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Users\evilr\OneDrive\Desktop\School stuff\DTSC\Studio 2\Final Project\"/>
    </mc:Choice>
  </mc:AlternateContent>
  <xr:revisionPtr revIDLastSave="0" documentId="13_ncr:9_{9437F36C-4960-5A47-8547-E66827C9D5C6}" xr6:coauthVersionLast="47" xr6:coauthVersionMax="47" xr10:uidLastSave="{00000000-0000-0000-0000-000000000000}"/>
  <bookViews>
    <workbookView xWindow="450" yWindow="945" windowWidth="28260" windowHeight="14235" activeTab="5" xr2:uid="{5668739B-9E5A-4B43-A17E-50C51C966830}"/>
  </bookViews>
  <sheets>
    <sheet name="CPI2025" sheetId="12" r:id="rId1"/>
    <sheet name="CPI Timeseries 2012 - 2025" sheetId="3" r:id="rId2"/>
    <sheet name="CPI 2025 Regional Averages" sheetId="5" r:id="rId3"/>
    <sheet name="Significant Changes since 2012 " sheetId="15" r:id="rId4"/>
    <sheet name="CPI 2025 Trends" sheetId="6" r:id="rId5"/>
    <sheet name="CPI Historical" sheetId="2" r:id="rId6"/>
  </sheets>
  <definedNames>
    <definedName name="_xlnm._FilterDatabase" localSheetId="4" hidden="1">'CPI 2025 Trends'!$A$5:$J$186</definedName>
    <definedName name="_xlnm._FilterDatabase" localSheetId="5" hidden="1">'CPI Historical'!$A$4:$X$2498</definedName>
    <definedName name="_xlnm._FilterDatabase" localSheetId="1" hidden="1">'CPI Timeseries 2012 - 2025'!$A$4:$BB$186</definedName>
    <definedName name="_xlnm._FilterDatabase" localSheetId="0" hidden="1">'CPI2025'!$A$4:$V$186</definedName>
    <definedName name="_xlnm._FilterDatabase" localSheetId="3" hidden="1">'Significant Changes since 2012 '!$A$4:$I$85</definedName>
    <definedName name="_xlchart.v5.0" hidden="1">'Significant Changes since 2012 '!$A$4</definedName>
    <definedName name="_xlchart.v5.1" hidden="1">'Significant Changes since 2012 '!$A$5:$A$85</definedName>
    <definedName name="_xlchart.v5.2" hidden="1">'Significant Changes since 2012 '!$I$4</definedName>
    <definedName name="_xlchart.v5.3" hidden="1">'Significant Changes since 2012 '!$I$5:$I$85</definedName>
    <definedName name="CPI_2012" localSheetId="5">#REF!</definedName>
    <definedName name="CPI_2012">#REF!</definedName>
    <definedName name="_xlnm.Print_Area" localSheetId="4">'CPI 2025 Trends'!$A$1:$I$186</definedName>
    <definedName name="_xlnm.Print_Area" localSheetId="1">'CPI Timeseries 2012 - 2025'!$A$1:$BB$186</definedName>
    <definedName name="_xlnm.Print_Titles" localSheetId="4">'CPI 2025 Trends'!$1:$5</definedName>
    <definedName name="_xlnm.Print_Titles" localSheetId="5">'CPI Historical'!$1:$4</definedName>
    <definedName name="_xlnm.Print_Titles" localSheetId="1">'CPI Timeseries 2012 - 2025'!$1:$4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2083" i="2" l="1"/>
  <c r="D2042" i="2"/>
  <c r="D2442" i="2"/>
  <c r="D2470" i="2"/>
  <c r="D1308" i="2"/>
  <c r="D721" i="2"/>
  <c r="D2125" i="2"/>
  <c r="D1612" i="2"/>
  <c r="D2181" i="2"/>
  <c r="D1642" i="2"/>
  <c r="D707" i="2"/>
  <c r="D1542" i="2"/>
  <c r="D958" i="2"/>
  <c r="D18" i="2"/>
  <c r="D2321" i="2"/>
  <c r="D347" i="2"/>
  <c r="D2209" i="2"/>
  <c r="D599" i="2"/>
  <c r="D487" i="2"/>
  <c r="D375" i="2"/>
  <c r="D1528" i="2"/>
  <c r="D917" i="2"/>
  <c r="D2498" i="2"/>
  <c r="D1853" i="2"/>
  <c r="D972" i="2"/>
  <c r="D431" i="2"/>
  <c r="D1266" i="2"/>
  <c r="D1056" i="2"/>
  <c r="D747" i="2"/>
  <c r="D501" i="2"/>
  <c r="D1752" i="2"/>
  <c r="D417" i="2"/>
  <c r="D171" i="2"/>
  <c r="D2335" i="2"/>
  <c r="D1350" i="2"/>
  <c r="D1738" i="2"/>
  <c r="D1640" i="2"/>
  <c r="D1224" i="2"/>
  <c r="D916" i="2"/>
  <c r="D902" i="2"/>
  <c r="D389" i="2"/>
  <c r="D1458" i="2"/>
  <c r="D1710" i="2"/>
  <c r="D1402" i="2"/>
  <c r="D1294" i="2"/>
  <c r="D1070" i="2"/>
  <c r="D255" i="2"/>
  <c r="D808" i="2"/>
  <c r="D1766" i="2"/>
  <c r="D1430" i="2"/>
  <c r="D1182" i="2"/>
  <c r="D682" i="2"/>
  <c r="D130" i="2"/>
  <c r="D2419" i="2"/>
  <c r="D2307" i="2"/>
  <c r="D1626" i="2"/>
  <c r="D1486" i="2"/>
  <c r="D627" i="2"/>
  <c r="D198" i="2"/>
  <c r="D2265" i="2"/>
  <c r="D1780" i="2"/>
  <c r="D696" i="2"/>
  <c r="D60" i="2"/>
  <c r="D2237" i="2"/>
  <c r="D1949" i="2"/>
  <c r="D1724" i="2"/>
  <c r="D668" i="2"/>
  <c r="D1976" i="2"/>
  <c r="D1570" i="2"/>
  <c r="D1364" i="2"/>
  <c r="D1238" i="2"/>
  <c r="D1042" i="2"/>
  <c r="D269" i="2"/>
  <c r="D46" i="2"/>
  <c r="D2111" i="2"/>
  <c r="D297" i="2"/>
  <c r="D2349" i="2"/>
  <c r="D74" i="2"/>
  <c r="D2484" i="2"/>
  <c r="D1280" i="2"/>
  <c r="D822" i="2"/>
  <c r="D654" i="2"/>
  <c r="D473" i="2"/>
  <c r="D2139" i="2"/>
  <c r="D1168" i="2"/>
  <c r="D761" i="2"/>
  <c r="D2293" i="2"/>
  <c r="D1514" i="2"/>
  <c r="D1388" i="2"/>
  <c r="D1028" i="2"/>
  <c r="D32" i="2"/>
  <c r="D2223" i="2"/>
  <c r="D1668" i="2"/>
  <c r="D1000" i="2"/>
  <c r="D944" i="2"/>
  <c r="D557" i="2"/>
  <c r="D333" i="2"/>
  <c r="D319" i="2"/>
  <c r="D2456" i="2"/>
  <c r="D2279" i="2"/>
  <c r="D2056" i="2"/>
  <c r="D1472" i="2"/>
  <c r="D1196" i="2"/>
  <c r="D864" i="2"/>
  <c r="D529" i="2"/>
  <c r="D459" i="2"/>
  <c r="D2251" i="2"/>
  <c r="D2028" i="2"/>
  <c r="D1126" i="2"/>
  <c r="D1907" i="2"/>
  <c r="D1839" i="2"/>
  <c r="D227" i="2"/>
  <c r="D1935" i="2"/>
  <c r="D1556" i="2"/>
  <c r="D1500" i="2"/>
  <c r="D1210" i="2"/>
  <c r="D88" i="2"/>
  <c r="D2428" i="2"/>
  <c r="D543" i="2"/>
  <c r="D2004" i="2"/>
  <c r="D1444" i="2"/>
  <c r="D1416" i="2"/>
  <c r="D1154" i="2"/>
  <c r="D878" i="2"/>
  <c r="D836" i="2"/>
  <c r="D157" i="2"/>
  <c r="D1696" i="2"/>
  <c r="D1378" i="2"/>
  <c r="D1794" i="2"/>
  <c r="D1112" i="2"/>
  <c r="D2097" i="2"/>
  <c r="D766" i="2"/>
  <c r="D571" i="2"/>
  <c r="D1808" i="2"/>
  <c r="D888" i="2"/>
  <c r="D515" i="2"/>
  <c r="D1921" i="2"/>
  <c r="D2018" i="2"/>
  <c r="D1867" i="2"/>
  <c r="D1825" i="2"/>
  <c r="D283" i="2"/>
  <c r="D1880" i="2"/>
  <c r="D585" i="2"/>
  <c r="D1252" i="2"/>
  <c r="D640" i="2"/>
  <c r="D1098" i="2"/>
  <c r="D361" i="2"/>
  <c r="D1893" i="2"/>
  <c r="D2058" i="2"/>
  <c r="D445" i="2"/>
  <c r="D305" i="2"/>
  <c r="D2391" i="2"/>
  <c r="D143" i="2"/>
  <c r="D1322" i="2"/>
  <c r="D794" i="2"/>
  <c r="D2195" i="2"/>
  <c r="D1962" i="2"/>
  <c r="D184" i="2"/>
  <c r="D2363" i="2"/>
  <c r="D212" i="2"/>
  <c r="D116" i="2"/>
  <c r="D2377" i="2"/>
  <c r="D1140" i="2"/>
  <c r="D241" i="2"/>
  <c r="D2405" i="2"/>
  <c r="D403" i="2"/>
  <c r="D1084" i="2"/>
  <c r="D986" i="2"/>
  <c r="D735" i="2"/>
  <c r="D102" i="2"/>
  <c r="D1014" i="2"/>
  <c r="D850" i="2"/>
  <c r="D1584" i="2"/>
  <c r="D1336" i="2"/>
  <c r="D2167" i="2"/>
  <c r="D2153" i="2"/>
  <c r="D1682" i="2"/>
  <c r="D1598" i="2"/>
  <c r="D1990" i="2"/>
  <c r="D780" i="2"/>
  <c r="D613" i="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</calcChain>
</file>

<file path=xl/sharedStrings.xml><?xml version="1.0" encoding="utf-8"?>
<sst xmlns="http://purl.oclc.org/ooxml/spreadsheetml/main" count="25386" uniqueCount="564">
  <si>
    <r>
      <t xml:space="preserve">Corruption Perceptions Index 2025: </t>
    </r>
    <r>
      <rPr>
        <sz val="24"/>
        <color theme="1" tint="0.499984740745262"/>
        <rFont val="Helvetica"/>
        <family val="2"/>
      </rPr>
      <t>Global scores</t>
    </r>
  </si>
  <si>
    <t>EMBARGOED UNTIL 10.02.2026</t>
  </si>
  <si>
    <t>Country / Territory</t>
  </si>
  <si>
    <t>ISO3</t>
  </si>
  <si>
    <t>Region</t>
  </si>
  <si>
    <t>CPI 2025 score</t>
  </si>
  <si>
    <t>Rank</t>
  </si>
  <si>
    <t>Standard error 2025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</si>
  <si>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</si>
  <si>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</si>
  <si>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</si>
  <si>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</si>
  <si>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</si>
  <si>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</si>
  <si>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</si>
  <si>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</si>
  <si>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</si>
  <si>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</si>
  <si>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</si>
  <si>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</si>
  <si>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</si>
  <si>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</si>
  <si>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</si>
  <si>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</si>
  <si>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</si>
  <si>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</si>
  <si>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Finland</t>
  </si>
  <si>
    <t>FIN</t>
  </si>
  <si>
    <t>Singapore</t>
  </si>
  <si>
    <t>SGP</t>
  </si>
  <si>
    <t>New Zealand</t>
  </si>
  <si>
    <t>NZL</t>
  </si>
  <si>
    <t>Norway</t>
  </si>
  <si>
    <t>NOR</t>
  </si>
  <si>
    <t>Sweden</t>
  </si>
  <si>
    <t>SWE</t>
  </si>
  <si>
    <t>Switzerland</t>
  </si>
  <si>
    <t>CHE</t>
  </si>
  <si>
    <t>Luxembourg</t>
  </si>
  <si>
    <t>LUX</t>
  </si>
  <si>
    <t>Netherlands</t>
  </si>
  <si>
    <t>NLD</t>
  </si>
  <si>
    <t>Germany</t>
  </si>
  <si>
    <t>DEU</t>
  </si>
  <si>
    <t>Iceland</t>
  </si>
  <si>
    <t>ISL</t>
  </si>
  <si>
    <t>Australia</t>
  </si>
  <si>
    <t>AUS</t>
  </si>
  <si>
    <t>Estonia</t>
  </si>
  <si>
    <t>EST</t>
  </si>
  <si>
    <t>Hong Kong</t>
  </si>
  <si>
    <t>HKG</t>
  </si>
  <si>
    <t>Ireland</t>
  </si>
  <si>
    <t>IRL</t>
  </si>
  <si>
    <t>Canada</t>
  </si>
  <si>
    <t>CAN</t>
  </si>
  <si>
    <t>Uruguay</t>
  </si>
  <si>
    <t>URY</t>
  </si>
  <si>
    <t>Bhutan</t>
  </si>
  <si>
    <t>BTN</t>
  </si>
  <si>
    <t>Japan</t>
  </si>
  <si>
    <t>JPN</t>
  </si>
  <si>
    <t>United Kingdom</t>
  </si>
  <si>
    <t>GBR</t>
  </si>
  <si>
    <t>Austria</t>
  </si>
  <si>
    <t>AUT</t>
  </si>
  <si>
    <t>Belgium</t>
  </si>
  <si>
    <t>BEL</t>
  </si>
  <si>
    <t>United Arab Emirates</t>
  </si>
  <si>
    <t>ARE</t>
  </si>
  <si>
    <t>Barbados</t>
  </si>
  <si>
    <t>BRB</t>
  </si>
  <si>
    <t>Seychelles</t>
  </si>
  <si>
    <t>SYC</t>
  </si>
  <si>
    <t>Taiwan</t>
  </si>
  <si>
    <t>TWN</t>
  </si>
  <si>
    <t>France</t>
  </si>
  <si>
    <t>FRA</t>
  </si>
  <si>
    <t>Lithuania</t>
  </si>
  <si>
    <t>LTU</t>
  </si>
  <si>
    <t>Bahamas</t>
  </si>
  <si>
    <t>BHS</t>
  </si>
  <si>
    <t>United States of America</t>
  </si>
  <si>
    <t>USA</t>
  </si>
  <si>
    <t>Brunei Darussalam</t>
  </si>
  <si>
    <t>BRN</t>
  </si>
  <si>
    <t>Chile</t>
  </si>
  <si>
    <t>CHL</t>
  </si>
  <si>
    <t>Korea, South</t>
  </si>
  <si>
    <t>KOR</t>
  </si>
  <si>
    <t>Saint Vincent and the Grenadines</t>
  </si>
  <si>
    <t>VCT</t>
  </si>
  <si>
    <t>Cabo Verde</t>
  </si>
  <si>
    <t>CPV</t>
  </si>
  <si>
    <t>Israel</t>
  </si>
  <si>
    <t>ISR</t>
  </si>
  <si>
    <t>Dominica</t>
  </si>
  <si>
    <t>DMA</t>
  </si>
  <si>
    <t>Latvia</t>
  </si>
  <si>
    <t>LVA</t>
  </si>
  <si>
    <t>Czechia</t>
  </si>
  <si>
    <t>CZE</t>
  </si>
  <si>
    <t>Saint Lucia</t>
  </si>
  <si>
    <t>LCA</t>
  </si>
  <si>
    <t>Botswana</t>
  </si>
  <si>
    <t>BWA</t>
  </si>
  <si>
    <t>Qatar</t>
  </si>
  <si>
    <t>QAT</t>
  </si>
  <si>
    <t>Rwanda</t>
  </si>
  <si>
    <t>RWA</t>
  </si>
  <si>
    <t>Slovenia</t>
  </si>
  <si>
    <t>SVN</t>
  </si>
  <si>
    <t>Saudi Arabia</t>
  </si>
  <si>
    <t>SAU</t>
  </si>
  <si>
    <t>Costa Rica</t>
  </si>
  <si>
    <t>CRI</t>
  </si>
  <si>
    <t>Grenada</t>
  </si>
  <si>
    <t>GRD</t>
  </si>
  <si>
    <t>Portugal</t>
  </si>
  <si>
    <t>PRT</t>
  </si>
  <si>
    <t>Cyprus</t>
  </si>
  <si>
    <t>CYP</t>
  </si>
  <si>
    <t>Fiji</t>
  </si>
  <si>
    <t>FJI</t>
  </si>
  <si>
    <t>Spain</t>
  </si>
  <si>
    <t>ESP</t>
  </si>
  <si>
    <t>Italy</t>
  </si>
  <si>
    <t>ITA</t>
  </si>
  <si>
    <t>Poland</t>
  </si>
  <si>
    <t>POL</t>
  </si>
  <si>
    <t>Malaysia</t>
  </si>
  <si>
    <t>MYS</t>
  </si>
  <si>
    <t>Oman</t>
  </si>
  <si>
    <t>OMN</t>
  </si>
  <si>
    <t>Bahrain</t>
  </si>
  <si>
    <t>BHR</t>
  </si>
  <si>
    <t>Georgia</t>
  </si>
  <si>
    <t>GEO</t>
  </si>
  <si>
    <t>Greece</t>
  </si>
  <si>
    <t>GRC</t>
  </si>
  <si>
    <t>Jordan</t>
  </si>
  <si>
    <t>JOR</t>
  </si>
  <si>
    <t>Malta</t>
  </si>
  <si>
    <t>MLT</t>
  </si>
  <si>
    <t>Mauritius</t>
  </si>
  <si>
    <t>MUS</t>
  </si>
  <si>
    <t>Slovakia</t>
  </si>
  <si>
    <t>SVK</t>
  </si>
  <si>
    <t>Croatia</t>
  </si>
  <si>
    <t>HRV</t>
  </si>
  <si>
    <t>Vanuatu</t>
  </si>
  <si>
    <t>VUT</t>
  </si>
  <si>
    <t>Armenia</t>
  </si>
  <si>
    <t>ARM</t>
  </si>
  <si>
    <t>Kuwait</t>
  </si>
  <si>
    <t>KWT</t>
  </si>
  <si>
    <t>Montenegro</t>
  </si>
  <si>
    <t>MNE</t>
  </si>
  <si>
    <t>Namibia</t>
  </si>
  <si>
    <t>NAM</t>
  </si>
  <si>
    <t>Senegal</t>
  </si>
  <si>
    <t>SEN</t>
  </si>
  <si>
    <t>Benin</t>
  </si>
  <si>
    <t>BEN</t>
  </si>
  <si>
    <t>Romania</t>
  </si>
  <si>
    <t>ROU</t>
  </si>
  <si>
    <t>Sao Tome and Principe</t>
  </si>
  <si>
    <t>STP</t>
  </si>
  <si>
    <t>Jamaica</t>
  </si>
  <si>
    <t>JAM</t>
  </si>
  <si>
    <t>Solomon Islands</t>
  </si>
  <si>
    <t>SLB</t>
  </si>
  <si>
    <t>Timor-Leste</t>
  </si>
  <si>
    <t>TLS</t>
  </si>
  <si>
    <t>China</t>
  </si>
  <si>
    <t>CHN</t>
  </si>
  <si>
    <t>Cote d'Ivoire</t>
  </si>
  <si>
    <t>CIV</t>
  </si>
  <si>
    <t>Ghana</t>
  </si>
  <si>
    <t>GHA</t>
  </si>
  <si>
    <t>Kosovo</t>
  </si>
  <si>
    <t>KSV</t>
  </si>
  <si>
    <t>Moldova</t>
  </si>
  <si>
    <t>MDA</t>
  </si>
  <si>
    <t>South Africa</t>
  </si>
  <si>
    <t>ZAF</t>
  </si>
  <si>
    <t>Trinidad and Tobago</t>
  </si>
  <si>
    <t>TTO</t>
  </si>
  <si>
    <t>Vietnam</t>
  </si>
  <si>
    <t>VNM</t>
  </si>
  <si>
    <t>Bulgaria</t>
  </si>
  <si>
    <t>BGR</t>
  </si>
  <si>
    <t>Burkina Faso</t>
  </si>
  <si>
    <t>BFA</t>
  </si>
  <si>
    <t>Cuba</t>
  </si>
  <si>
    <t>CUB</t>
  </si>
  <si>
    <t>Guyana</t>
  </si>
  <si>
    <t>GUY</t>
  </si>
  <si>
    <t>Hungary</t>
  </si>
  <si>
    <t>HUN</t>
  </si>
  <si>
    <t>North Macedonia</t>
  </si>
  <si>
    <t>MKD</t>
  </si>
  <si>
    <t>Tanzania</t>
  </si>
  <si>
    <t>TZA</t>
  </si>
  <si>
    <t>Albania</t>
  </si>
  <si>
    <t>ALB</t>
  </si>
  <si>
    <t>India</t>
  </si>
  <si>
    <t>IND</t>
  </si>
  <si>
    <t>Maldives</t>
  </si>
  <si>
    <t>MDV</t>
  </si>
  <si>
    <t>Morocco</t>
  </si>
  <si>
    <t>MAR</t>
  </si>
  <si>
    <t>Tunisia</t>
  </si>
  <si>
    <t>TUN</t>
  </si>
  <si>
    <t>Ethiopia</t>
  </si>
  <si>
    <t>ETH</t>
  </si>
  <si>
    <t>Kazakhstan</t>
  </si>
  <si>
    <t>KAZ</t>
  </si>
  <si>
    <t>Suriname</t>
  </si>
  <si>
    <t>SUR</t>
  </si>
  <si>
    <t>Colombia</t>
  </si>
  <si>
    <t>COL</t>
  </si>
  <si>
    <t>Dominican Republic</t>
  </si>
  <si>
    <t>DOM</t>
  </si>
  <si>
    <t>Gambia</t>
  </si>
  <si>
    <t>GMB</t>
  </si>
  <si>
    <t>Lesotho</t>
  </si>
  <si>
    <t>LSO</t>
  </si>
  <si>
    <t>Zambia</t>
  </si>
  <si>
    <t>ZMB</t>
  </si>
  <si>
    <t>Argentina</t>
  </si>
  <si>
    <t>ARG</t>
  </si>
  <si>
    <t>Belize</t>
  </si>
  <si>
    <t>BLZ</t>
  </si>
  <si>
    <t>AME</t>
  </si>
  <si>
    <t>Ukraine</t>
  </si>
  <si>
    <t>UKR</t>
  </si>
  <si>
    <t>Brazil</t>
  </si>
  <si>
    <t>BRA</t>
  </si>
  <si>
    <t>Sri Lanka</t>
  </si>
  <si>
    <t>LKA</t>
  </si>
  <si>
    <t>Algeria</t>
  </si>
  <si>
    <t>DZA</t>
  </si>
  <si>
    <t>Bosnia and Herzegovina</t>
  </si>
  <si>
    <t>BIH</t>
  </si>
  <si>
    <t>Indonesia</t>
  </si>
  <si>
    <t>IDN</t>
  </si>
  <si>
    <t>Laos</t>
  </si>
  <si>
    <t>LAO</t>
  </si>
  <si>
    <t>Malawi</t>
  </si>
  <si>
    <t>MWI</t>
  </si>
  <si>
    <t>Nepal</t>
  </si>
  <si>
    <t>NPL</t>
  </si>
  <si>
    <t>Sierra Leone</t>
  </si>
  <si>
    <t>SLE</t>
  </si>
  <si>
    <t>Ecuador</t>
  </si>
  <si>
    <t>ECU</t>
  </si>
  <si>
    <t>Panama</t>
  </si>
  <si>
    <t>PAN</t>
  </si>
  <si>
    <t>Serbia</t>
  </si>
  <si>
    <t>SRB</t>
  </si>
  <si>
    <t>Thailand</t>
  </si>
  <si>
    <t>THA</t>
  </si>
  <si>
    <t>Angola</t>
  </si>
  <si>
    <t>AGO</t>
  </si>
  <si>
    <t>El Salvador</t>
  </si>
  <si>
    <t>SLV</t>
  </si>
  <si>
    <t>Philippines</t>
  </si>
  <si>
    <t>PHL</t>
  </si>
  <si>
    <t>Togo</t>
  </si>
  <si>
    <t>TGO</t>
  </si>
  <si>
    <t>Belarus</t>
  </si>
  <si>
    <t>BLR</t>
  </si>
  <si>
    <t>Djibouti</t>
  </si>
  <si>
    <t>DJI</t>
  </si>
  <si>
    <t>Mongolia</t>
  </si>
  <si>
    <t>MNG</t>
  </si>
  <si>
    <t>Niger</t>
  </si>
  <si>
    <t>NER</t>
  </si>
  <si>
    <t>Turkey</t>
  </si>
  <si>
    <t>TUR</t>
  </si>
  <si>
    <t>Uzbekistan</t>
  </si>
  <si>
    <t>UZB</t>
  </si>
  <si>
    <t>Azerbaijan</t>
  </si>
  <si>
    <t>AZE</t>
  </si>
  <si>
    <t>Egypt</t>
  </si>
  <si>
    <t>EGY</t>
  </si>
  <si>
    <t>Kenya</t>
  </si>
  <si>
    <t>KEN</t>
  </si>
  <si>
    <t>Mauritania</t>
  </si>
  <si>
    <t>MRT</t>
  </si>
  <si>
    <t>Peru</t>
  </si>
  <si>
    <t>PER</t>
  </si>
  <si>
    <t>Gabon</t>
  </si>
  <si>
    <t>GAB</t>
  </si>
  <si>
    <t>Bolivia</t>
  </si>
  <si>
    <t>BOL</t>
  </si>
  <si>
    <t>Iraq</t>
  </si>
  <si>
    <t>IRQ</t>
  </si>
  <si>
    <t>Liberia</t>
  </si>
  <si>
    <t>LBR</t>
  </si>
  <si>
    <t>Mali</t>
  </si>
  <si>
    <t>MLI</t>
  </si>
  <si>
    <t>Pakistan</t>
  </si>
  <si>
    <t>PAK</t>
  </si>
  <si>
    <t>Mexico</t>
  </si>
  <si>
    <t>MEX</t>
  </si>
  <si>
    <t>Cameroon</t>
  </si>
  <si>
    <t>CMR</t>
  </si>
  <si>
    <t>Guatemala</t>
  </si>
  <si>
    <t>GTM</t>
  </si>
  <si>
    <t>Guinea</t>
  </si>
  <si>
    <t>GIN</t>
  </si>
  <si>
    <t>Kyrgyzstan</t>
  </si>
  <si>
    <t>KGZ</t>
  </si>
  <si>
    <t>Nigeria</t>
  </si>
  <si>
    <t>NGA</t>
  </si>
  <si>
    <t>Papua New Guinea</t>
  </si>
  <si>
    <t>PNG</t>
  </si>
  <si>
    <t>Madagascar</t>
  </si>
  <si>
    <t>MDG</t>
  </si>
  <si>
    <t>Uganda</t>
  </si>
  <si>
    <t>UGA</t>
  </si>
  <si>
    <t>Bangladesh</t>
  </si>
  <si>
    <t>BGD</t>
  </si>
  <si>
    <t>Central African Republic</t>
  </si>
  <si>
    <t>CAF</t>
  </si>
  <si>
    <t>Paraguay</t>
  </si>
  <si>
    <t>PRY</t>
  </si>
  <si>
    <t>Congo</t>
  </si>
  <si>
    <t>COG</t>
  </si>
  <si>
    <t>Eswatini</t>
  </si>
  <si>
    <t>SWZ</t>
  </si>
  <si>
    <t>Iran</t>
  </si>
  <si>
    <t>IRN</t>
  </si>
  <si>
    <t>Lebanon</t>
  </si>
  <si>
    <t>LBN</t>
  </si>
  <si>
    <t>Chad</t>
  </si>
  <si>
    <t>TCD</t>
  </si>
  <si>
    <t>Honduras</t>
  </si>
  <si>
    <t>HND</t>
  </si>
  <si>
    <t>Russia</t>
  </si>
  <si>
    <t>RUS</t>
  </si>
  <si>
    <t>Zimbabwe</t>
  </si>
  <si>
    <t>ZWE</t>
  </si>
  <si>
    <t>Guinea Bissau</t>
  </si>
  <si>
    <t>GNB</t>
  </si>
  <si>
    <t>Mozambique</t>
  </si>
  <si>
    <t>MOZ</t>
  </si>
  <si>
    <t>Cambodia</t>
  </si>
  <si>
    <t>KHM</t>
  </si>
  <si>
    <t>Comoros</t>
  </si>
  <si>
    <t>COM</t>
  </si>
  <si>
    <t>Democratic Republic of the Congo</t>
  </si>
  <si>
    <t>COD</t>
  </si>
  <si>
    <t>Tajikistan</t>
  </si>
  <si>
    <t>TJK</t>
  </si>
  <si>
    <t>Burundi</t>
  </si>
  <si>
    <t>BDI</t>
  </si>
  <si>
    <t>Turkmenistan</t>
  </si>
  <si>
    <t>TKM</t>
  </si>
  <si>
    <t>Afghanistan</t>
  </si>
  <si>
    <t>AFG</t>
  </si>
  <si>
    <t>Haiti</t>
  </si>
  <si>
    <t>HTI</t>
  </si>
  <si>
    <t>Myanmar</t>
  </si>
  <si>
    <t>MMR</t>
  </si>
  <si>
    <t>Equatorial Guinea</t>
  </si>
  <si>
    <t>GNQ</t>
  </si>
  <si>
    <t>Korea, North</t>
  </si>
  <si>
    <t>PRK</t>
  </si>
  <si>
    <t>Syria</t>
  </si>
  <si>
    <t>SYR</t>
  </si>
  <si>
    <t>Nicaragua</t>
  </si>
  <si>
    <t>NIC</t>
  </si>
  <si>
    <t>Sudan</t>
  </si>
  <si>
    <t>SDN</t>
  </si>
  <si>
    <t>Eritrea</t>
  </si>
  <si>
    <t>ERI</t>
  </si>
  <si>
    <t>Libya</t>
  </si>
  <si>
    <t>LBY</t>
  </si>
  <si>
    <t>Yemen</t>
  </si>
  <si>
    <t>YEM</t>
  </si>
  <si>
    <t>Venezuela</t>
  </si>
  <si>
    <t>VEN</t>
  </si>
  <si>
    <t>Somalia</t>
  </si>
  <si>
    <t>SOM</t>
  </si>
  <si>
    <t>South Sudan</t>
  </si>
  <si>
    <t>SSD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</si>
  <si>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</si>
  <si>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CPI score 2025</t>
  </si>
  <si>
    <t>Rank 2025</t>
  </si>
  <si>
    <t>Sources 2025</t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</si>
  <si>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</si>
  <si>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</si>
  <si>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</si>
  <si>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</si>
  <si>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</si>
  <si>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</si>
  <si>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</si>
  <si>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</si>
  <si>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</si>
  <si>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</si>
  <si>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</si>
  <si>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</si>
  <si>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</si>
  <si>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</si>
  <si>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</si>
  <si>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</si>
  <si>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</si>
  <si>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</si>
  <si>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</si>
  <si>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</si>
  <si>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</si>
  <si>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</si>
  <si>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</si>
  <si>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</si>
  <si>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</si>
  <si>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</si>
  <si>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</si>
  <si>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</si>
  <si>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</si>
  <si>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</si>
  <si>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</si>
  <si>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</si>
  <si>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</si>
  <si>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</si>
  <si>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</si>
  <si>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</si>
  <si>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</si>
  <si>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</si>
  <si>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</si>
  <si>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</si>
  <si>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</si>
  <si>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</si>
  <si>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</si>
  <si>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</si>
  <si>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</si>
  <si>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</si>
  <si>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</si>
  <si>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AP</t>
  </si>
  <si>
    <t>ECA</t>
  </si>
  <si>
    <t>MENA</t>
  </si>
  <si>
    <t>SSA</t>
  </si>
  <si>
    <t>WE/EU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</si>
  <si>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Averages by Region</t>
    </r>
  </si>
  <si>
    <t>Average of CPI score 2025</t>
  </si>
  <si>
    <t>N</t>
  </si>
  <si>
    <t>Average of CPI score 2024</t>
  </si>
  <si>
    <t>Average of CPI score 2023</t>
  </si>
  <si>
    <t>Average of CPI score 2022</t>
  </si>
  <si>
    <t>Average of CPI score 2021</t>
  </si>
  <si>
    <t>Average of CPI score 2020</t>
  </si>
  <si>
    <t>Average of CPI score 2019</t>
  </si>
  <si>
    <t>Average of CPI score 2018</t>
  </si>
  <si>
    <t>Average of CPI score 2017</t>
  </si>
  <si>
    <t>Average of CPI score 2016</t>
  </si>
  <si>
    <t>TOTAL</t>
  </si>
  <si>
    <t>Regime type*</t>
  </si>
  <si>
    <t>Full democracy</t>
  </si>
  <si>
    <t>Flawed democracy</t>
  </si>
  <si>
    <t>Hybrid regime</t>
  </si>
  <si>
    <t>Authoritarian regime</t>
  </si>
  <si>
    <t>* Based on the Economist Intelligence Unit's democracy classification for the years 2024 and 2025. Data available at: https://ourworldindata.org/grapher/political-regime-eiu</t>
  </si>
  <si>
    <t>Civic Space*</t>
  </si>
  <si>
    <t>Open</t>
  </si>
  <si>
    <t>Narrowed</t>
  </si>
  <si>
    <t>Obstructed</t>
  </si>
  <si>
    <t>Repressed</t>
  </si>
  <si>
    <t>Closed</t>
  </si>
  <si>
    <t>* Based on the CIVICUS Monitor classification for the year 2024. Data avilalbe at: https://monitor.civicus.org/data/download/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</si>
  <si>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Statistically Significant Changes since 2012</t>
    </r>
  </si>
  <si>
    <t>Country</t>
  </si>
  <si>
    <t>CPI2025</t>
  </si>
  <si>
    <t>Reference Year</t>
  </si>
  <si>
    <t>CPI score for reference year</t>
  </si>
  <si>
    <t>Direction of Change</t>
  </si>
  <si>
    <t>Change</t>
  </si>
  <si>
    <t>Category</t>
  </si>
  <si>
    <t>-9 since 2019</t>
  </si>
  <si>
    <t>Decliner</t>
  </si>
  <si>
    <t>-9 since 2012</t>
  </si>
  <si>
    <t>-8 since 2019</t>
  </si>
  <si>
    <t>-16 since 2020</t>
  </si>
  <si>
    <t>-8 since 2016</t>
  </si>
  <si>
    <t>-8 since 2012</t>
  </si>
  <si>
    <t>-7 since 2012</t>
  </si>
  <si>
    <t>-10 since 2014</t>
  </si>
  <si>
    <t>-11 since 2012</t>
  </si>
  <si>
    <t>-7 since 2015</t>
  </si>
  <si>
    <t>-20 since 2014</t>
  </si>
  <si>
    <t>-6 since 2022</t>
  </si>
  <si>
    <t>-6 since 2016</t>
  </si>
  <si>
    <t>-9 since 2015</t>
  </si>
  <si>
    <t>-15 since 2012</t>
  </si>
  <si>
    <t>-12 since 2014</t>
  </si>
  <si>
    <t>-13 since 2012</t>
  </si>
  <si>
    <t>Significant changes since 2012</t>
  </si>
  <si>
    <t>Significant changes since 2016</t>
  </si>
  <si>
    <t>-11 since 2015</t>
  </si>
  <si>
    <t>Improver</t>
  </si>
  <si>
    <t>-8 since 2014</t>
  </si>
  <si>
    <t>-8 since 2015</t>
  </si>
  <si>
    <t>-10 since 2015</t>
  </si>
  <si>
    <t>-14 since 2017</t>
  </si>
  <si>
    <t>-8 since 2020</t>
  </si>
  <si>
    <t>-8 since 2018</t>
  </si>
  <si>
    <t>-9 since 2016</t>
  </si>
  <si>
    <t>-6 since 2015</t>
  </si>
  <si>
    <t>-10 since 2012</t>
  </si>
  <si>
    <t>-5 since 2012</t>
  </si>
  <si>
    <t>-5 since 2015</t>
  </si>
  <si>
    <t>-19 since 2013</t>
  </si>
  <si>
    <t>-5 since 2016</t>
  </si>
  <si>
    <t>-12 since 2017</t>
  </si>
  <si>
    <t>-12 since 2015</t>
  </si>
  <si>
    <t>-10 since 2013</t>
  </si>
  <si>
    <t>8 since 2013</t>
  </si>
  <si>
    <t>17 since 2015</t>
  </si>
  <si>
    <t>13 since 2016</t>
  </si>
  <si>
    <t>7 since 2014</t>
  </si>
  <si>
    <t>16 since 2013</t>
  </si>
  <si>
    <t>11 since 2013</t>
  </si>
  <si>
    <t>9 since 2020</t>
  </si>
  <si>
    <t>12 since 2012</t>
  </si>
  <si>
    <t>5 since 2012</t>
  </si>
  <si>
    <t>14 since 2012</t>
  </si>
  <si>
    <t>10 since 2014</t>
  </si>
  <si>
    <t>7 since 2012</t>
  </si>
  <si>
    <t>11 since 2012</t>
  </si>
  <si>
    <t>12 since 2013</t>
  </si>
  <si>
    <t>10 since 2015</t>
  </si>
  <si>
    <t>13 since 2012</t>
  </si>
  <si>
    <t>10 since 2019</t>
  </si>
  <si>
    <t>12 since 2016</t>
  </si>
  <si>
    <t>7 since 2015</t>
  </si>
  <si>
    <t>9 since 2014</t>
  </si>
  <si>
    <t>10 since 2012</t>
  </si>
  <si>
    <t>16 since 2012</t>
  </si>
  <si>
    <t>South Korea</t>
  </si>
  <si>
    <t>10 since 2016</t>
  </si>
  <si>
    <t>16 since 2015</t>
  </si>
  <si>
    <t>14 since 2013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</si>
  <si>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1-, 5- and 10-year trends</t>
    </r>
  </si>
  <si>
    <t>1-year trend</t>
  </si>
  <si>
    <t>5-year trend</t>
  </si>
  <si>
    <t>10-year trend</t>
  </si>
  <si>
    <t>Change since 2024</t>
  </si>
  <si>
    <t>Change since 2021</t>
  </si>
  <si>
    <t>Change since 2016</t>
  </si>
  <si>
    <t>-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</si>
  <si>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Historical Results</t>
    </r>
  </si>
  <si>
    <t>Year</t>
  </si>
  <si>
    <t>CPI score</t>
  </si>
  <si>
    <t>Standard error</t>
  </si>
  <si>
    <t>Freedom House Nations in Transit</t>
  </si>
  <si>
    <t>Transparency International Bribe Payers Survey</t>
  </si>
  <si>
    <t/>
  </si>
  <si>
    <t>Côte d'Ivoire</t>
  </si>
  <si>
    <t>Guinea-Bissau</t>
  </si>
  <si>
    <t>North Korea</t>
  </si>
  <si>
    <t>Puerto Rico</t>
  </si>
  <si>
    <t>PRI</t>
  </si>
  <si>
    <t>United States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</si>
</sst>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rgb="FFFF0000"/>
      <name val="Helvetica"/>
      <family val="2"/>
    </font>
    <font>
      <b/>
      <sz val="11"/>
      <color theme="0"/>
      <name val="Helvetica"/>
      <family val="2"/>
    </font>
    <font>
      <sz val="10"/>
      <color indexed="8"/>
      <name val="Helvetica Neue"/>
      <family val="2"/>
    </font>
    <font>
      <sz val="11"/>
      <color indexed="8"/>
      <name val="Helvetica"/>
      <family val="2"/>
    </font>
    <font>
      <sz val="12"/>
      <color indexed="8"/>
      <name val="Calibri"/>
      <family val="2"/>
    </font>
    <font>
      <sz val="11"/>
      <color theme="1"/>
      <name val="Helvetic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24"/>
      <color rgb="FF3795D8"/>
      <name val="Helvetica"/>
      <family val="2"/>
    </font>
    <font>
      <sz val="10"/>
      <color indexed="8"/>
      <name val="Helvetica Neue"/>
      <family val="2"/>
    </font>
    <font>
      <sz val="10"/>
      <color indexed="8"/>
      <name val="Helvetica"/>
      <family val="2"/>
    </font>
    <font>
      <i/>
      <sz val="10"/>
      <color indexed="8"/>
      <name val="Helvetica"/>
      <family val="2"/>
    </font>
    <font>
      <b/>
      <sz val="11"/>
      <color indexed="8"/>
      <name val="Helvetica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19" fillId="0" borderId="0"/>
    <xf numFmtId="0" fontId="2" fillId="0" borderId="0"/>
    <xf numFmtId="0" fontId="27" fillId="0" borderId="0" applyNumberFormat="0" applyFill="0" applyBorder="0" applyProtection="0">
      <alignment vertical="top" wrapText="1"/>
    </xf>
    <xf numFmtId="0" fontId="19" fillId="0" borderId="0"/>
    <xf numFmtId="0" fontId="2" fillId="0" borderId="0"/>
    <xf numFmtId="0" fontId="34" fillId="0" borderId="0" applyNumberFormat="0" applyFill="0" applyBorder="0" applyProtection="0">
      <alignment vertical="top" wrapText="1"/>
    </xf>
    <xf numFmtId="0" fontId="38" fillId="0" borderId="0"/>
    <xf numFmtId="0" fontId="2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22" fillId="34" borderId="0" xfId="43" applyFont="1" applyFill="1" applyAlignment="1">
      <alignment vertical="center"/>
    </xf>
    <xf numFmtId="0" fontId="24" fillId="34" borderId="0" xfId="43" applyFont="1" applyFill="1" applyAlignment="1">
      <alignment horizontal="center"/>
    </xf>
    <xf numFmtId="0" fontId="24" fillId="34" borderId="0" xfId="43" applyFont="1" applyFill="1"/>
    <xf numFmtId="0" fontId="25" fillId="34" borderId="0" xfId="44" applyFont="1" applyFill="1"/>
    <xf numFmtId="0" fontId="26" fillId="33" borderId="0" xfId="43" applyFont="1" applyFill="1" applyAlignment="1">
      <alignment horizontal="left" vertical="center" wrapText="1"/>
    </xf>
    <xf numFmtId="0" fontId="26" fillId="33" borderId="0" xfId="43" applyFont="1" applyFill="1" applyAlignment="1">
      <alignment horizontal="center" vertical="center" wrapText="1"/>
    </xf>
    <xf numFmtId="49" fontId="28" fillId="34" borderId="0" xfId="45" applyNumberFormat="1" applyFont="1" applyFill="1" applyBorder="1" applyAlignment="1">
      <alignment vertical="top"/>
    </xf>
    <xf numFmtId="49" fontId="28" fillId="34" borderId="0" xfId="45" applyNumberFormat="1" applyFont="1" applyFill="1" applyBorder="1" applyAlignment="1">
      <alignment horizontal="center" vertical="top"/>
    </xf>
    <xf numFmtId="0" fontId="28" fillId="34" borderId="0" xfId="45" applyNumberFormat="1" applyFont="1" applyFill="1" applyBorder="1" applyAlignment="1">
      <alignment horizontal="center" vertical="top"/>
    </xf>
    <xf numFmtId="0" fontId="21" fillId="35" borderId="0" xfId="46" applyFont="1" applyFill="1" applyAlignment="1">
      <alignment horizontal="center"/>
    </xf>
    <xf numFmtId="1" fontId="28" fillId="34" borderId="0" xfId="45" applyNumberFormat="1" applyFont="1" applyFill="1" applyBorder="1" applyAlignment="1">
      <alignment horizontal="center" vertical="top"/>
    </xf>
    <xf numFmtId="2" fontId="28" fillId="34" borderId="0" xfId="45" applyNumberFormat="1" applyFont="1" applyFill="1" applyBorder="1" applyAlignment="1">
      <alignment horizontal="center" vertical="top"/>
    </xf>
    <xf numFmtId="1" fontId="29" fillId="34" borderId="0" xfId="45" applyNumberFormat="1" applyFont="1" applyFill="1" applyBorder="1" applyAlignment="1">
      <alignment horizontal="center" vertical="top"/>
    </xf>
    <xf numFmtId="0" fontId="19" fillId="34" borderId="0" xfId="43" applyFill="1"/>
    <xf numFmtId="0" fontId="30" fillId="34" borderId="0" xfId="43" applyFont="1" applyFill="1"/>
    <xf numFmtId="0" fontId="21" fillId="35" borderId="0" xfId="43" applyFont="1" applyFill="1" applyAlignment="1">
      <alignment horizontal="center"/>
    </xf>
    <xf numFmtId="1" fontId="31" fillId="34" borderId="0" xfId="45" applyNumberFormat="1" applyFont="1" applyFill="1" applyBorder="1" applyAlignment="1">
      <alignment horizontal="center" vertical="top"/>
    </xf>
    <xf numFmtId="0" fontId="32" fillId="34" borderId="0" xfId="43" applyFont="1" applyFill="1" applyAlignment="1">
      <alignment horizontal="center"/>
    </xf>
    <xf numFmtId="0" fontId="30" fillId="34" borderId="0" xfId="43" applyFont="1" applyFill="1" applyAlignment="1">
      <alignment horizontal="center"/>
    </xf>
    <xf numFmtId="1" fontId="30" fillId="34" borderId="0" xfId="43" applyNumberFormat="1" applyFont="1" applyFill="1" applyAlignment="1">
      <alignment horizontal="center"/>
    </xf>
    <xf numFmtId="2" fontId="30" fillId="34" borderId="0" xfId="43" applyNumberFormat="1" applyFont="1" applyFill="1" applyAlignment="1">
      <alignment horizontal="center"/>
    </xf>
    <xf numFmtId="0" fontId="30" fillId="34" borderId="0" xfId="47" applyFont="1" applyFill="1"/>
    <xf numFmtId="0" fontId="30" fillId="34" borderId="0" xfId="47" applyFont="1" applyFill="1" applyAlignment="1">
      <alignment horizontal="center"/>
    </xf>
    <xf numFmtId="0" fontId="21" fillId="35" borderId="0" xfId="47" applyFont="1" applyFill="1" applyAlignment="1">
      <alignment horizontal="center"/>
    </xf>
    <xf numFmtId="1" fontId="30" fillId="34" borderId="0" xfId="47" applyNumberFormat="1" applyFont="1" applyFill="1" applyAlignment="1">
      <alignment horizontal="center"/>
    </xf>
    <xf numFmtId="2" fontId="30" fillId="34" borderId="0" xfId="47" applyNumberFormat="1" applyFont="1" applyFill="1" applyAlignment="1">
      <alignment horizontal="center"/>
    </xf>
    <xf numFmtId="0" fontId="33" fillId="34" borderId="0" xfId="42" applyFont="1" applyFill="1" applyAlignment="1">
      <alignment vertical="center"/>
    </xf>
    <xf numFmtId="0" fontId="30" fillId="34" borderId="0" xfId="44" applyFont="1" applyFill="1" applyAlignment="1">
      <alignment horizontal="center"/>
    </xf>
    <xf numFmtId="0" fontId="30" fillId="34" borderId="0" xfId="44" applyFont="1" applyFill="1"/>
    <xf numFmtId="0" fontId="21" fillId="0" borderId="0" xfId="44" applyFont="1" applyAlignment="1">
      <alignment horizontal="center"/>
    </xf>
    <xf numFmtId="0" fontId="30" fillId="0" borderId="0" xfId="44" applyFont="1"/>
    <xf numFmtId="0" fontId="30" fillId="0" borderId="0" xfId="44" applyFont="1" applyAlignment="1">
      <alignment horizontal="center"/>
    </xf>
    <xf numFmtId="0" fontId="21" fillId="35" borderId="0" xfId="44" applyFont="1" applyFill="1" applyAlignment="1">
      <alignment horizontal="center"/>
    </xf>
    <xf numFmtId="2" fontId="30" fillId="0" borderId="0" xfId="44" applyNumberFormat="1" applyFont="1" applyAlignment="1">
      <alignment horizontal="center"/>
    </xf>
    <xf numFmtId="0" fontId="35" fillId="34" borderId="0" xfId="48" applyFont="1" applyFill="1" applyAlignment="1">
      <alignment horizontal="center" vertical="top" wrapText="1"/>
    </xf>
    <xf numFmtId="0" fontId="35" fillId="34" borderId="0" xfId="48" applyFont="1" applyFill="1">
      <alignment vertical="top" wrapText="1"/>
    </xf>
    <xf numFmtId="0" fontId="26" fillId="33" borderId="10" xfId="48" applyFont="1" applyFill="1" applyBorder="1" applyAlignment="1">
      <alignment horizontal="center" vertical="center" wrapText="1"/>
    </xf>
    <xf numFmtId="0" fontId="26" fillId="33" borderId="11" xfId="48" applyFont="1" applyFill="1" applyBorder="1" applyAlignment="1">
      <alignment horizontal="center" vertical="center" wrapText="1"/>
    </xf>
    <xf numFmtId="0" fontId="26" fillId="33" borderId="12" xfId="48" applyFont="1" applyFill="1" applyBorder="1" applyAlignment="1">
      <alignment horizontal="center" vertical="center" wrapText="1"/>
    </xf>
    <xf numFmtId="0" fontId="28" fillId="34" borderId="0" xfId="48" applyFont="1" applyFill="1">
      <alignment vertical="top" wrapText="1"/>
    </xf>
    <xf numFmtId="0" fontId="28" fillId="34" borderId="13" xfId="48" applyFont="1" applyFill="1" applyBorder="1">
      <alignment vertical="top" wrapText="1"/>
    </xf>
    <xf numFmtId="0" fontId="28" fillId="34" borderId="15" xfId="48" applyFont="1" applyFill="1" applyBorder="1" applyAlignment="1">
      <alignment horizontal="center" vertical="top" wrapText="1"/>
    </xf>
    <xf numFmtId="0" fontId="26" fillId="33" borderId="16" xfId="48" applyFont="1" applyFill="1" applyBorder="1">
      <alignment vertical="top" wrapText="1"/>
    </xf>
    <xf numFmtId="1" fontId="26" fillId="33" borderId="17" xfId="48" applyNumberFormat="1" applyFont="1" applyFill="1" applyBorder="1" applyAlignment="1">
      <alignment horizontal="center" vertical="top" wrapText="1"/>
    </xf>
    <xf numFmtId="0" fontId="26" fillId="33" borderId="18" xfId="48" applyFont="1" applyFill="1" applyBorder="1" applyAlignment="1">
      <alignment horizontal="center" vertical="top" wrapText="1"/>
    </xf>
    <xf numFmtId="0" fontId="28" fillId="34" borderId="0" xfId="48" applyFont="1" applyFill="1" applyAlignment="1">
      <alignment horizontal="center" vertical="top" wrapText="1"/>
    </xf>
    <xf numFmtId="0" fontId="28" fillId="34" borderId="13" xfId="48" applyFont="1" applyFill="1" applyBorder="1" applyAlignment="1">
      <alignment horizontal="center" vertical="top" wrapText="1"/>
    </xf>
    <xf numFmtId="1" fontId="26" fillId="33" borderId="10" xfId="48" applyNumberFormat="1" applyFont="1" applyFill="1" applyBorder="1" applyAlignment="1">
      <alignment horizontal="center" vertical="top" wrapText="1"/>
    </xf>
    <xf numFmtId="0" fontId="36" fillId="34" borderId="0" xfId="48" applyFont="1" applyFill="1" applyAlignment="1">
      <alignment vertical="top"/>
    </xf>
    <xf numFmtId="0" fontId="26" fillId="33" borderId="17" xfId="48" applyFont="1" applyFill="1" applyBorder="1">
      <alignment vertical="top" wrapText="1"/>
    </xf>
    <xf numFmtId="0" fontId="28" fillId="34" borderId="14" xfId="48" applyFont="1" applyFill="1" applyBorder="1" applyAlignment="1">
      <alignment horizontal="center" vertical="top" wrapText="1"/>
    </xf>
    <xf numFmtId="0" fontId="20" fillId="33" borderId="14" xfId="44" applyFont="1" applyFill="1" applyBorder="1" applyAlignment="1">
      <alignment horizontal="center" vertical="center" wrapText="1"/>
    </xf>
    <xf numFmtId="0" fontId="20" fillId="33" borderId="15" xfId="44" applyFont="1" applyFill="1" applyBorder="1" applyAlignment="1">
      <alignment horizontal="center" vertical="center" wrapText="1"/>
    </xf>
    <xf numFmtId="0" fontId="20" fillId="33" borderId="20" xfId="44" applyFont="1" applyFill="1" applyBorder="1" applyAlignment="1">
      <alignment horizontal="center" vertical="center" wrapText="1"/>
    </xf>
    <xf numFmtId="0" fontId="20" fillId="33" borderId="21" xfId="44" applyFont="1" applyFill="1" applyBorder="1" applyAlignment="1">
      <alignment horizontal="center" vertical="center" wrapText="1"/>
    </xf>
    <xf numFmtId="0" fontId="30" fillId="34" borderId="20" xfId="44" applyFont="1" applyFill="1" applyBorder="1"/>
    <xf numFmtId="0" fontId="30" fillId="34" borderId="22" xfId="44" applyFont="1" applyFill="1" applyBorder="1" applyAlignment="1">
      <alignment horizontal="center"/>
    </xf>
    <xf numFmtId="0" fontId="21" fillId="35" borderId="22" xfId="42" applyFont="1" applyFill="1" applyBorder="1" applyAlignment="1">
      <alignment horizontal="center"/>
    </xf>
    <xf numFmtId="0" fontId="30" fillId="34" borderId="14" xfId="44" applyFont="1" applyFill="1" applyBorder="1"/>
    <xf numFmtId="0" fontId="30" fillId="34" borderId="17" xfId="44" applyFont="1" applyFill="1" applyBorder="1"/>
    <xf numFmtId="0" fontId="30" fillId="34" borderId="23" xfId="44" applyFont="1" applyFill="1" applyBorder="1" applyAlignment="1">
      <alignment horizontal="center"/>
    </xf>
    <xf numFmtId="0" fontId="21" fillId="35" borderId="23" xfId="42" applyFont="1" applyFill="1" applyBorder="1" applyAlignment="1">
      <alignment horizontal="center"/>
    </xf>
    <xf numFmtId="0" fontId="37" fillId="34" borderId="14" xfId="48" applyFont="1" applyFill="1" applyBorder="1" applyAlignment="1">
      <alignment horizontal="center" vertical="top" wrapText="1"/>
    </xf>
    <xf numFmtId="1" fontId="37" fillId="34" borderId="14" xfId="48" applyNumberFormat="1" applyFont="1" applyFill="1" applyBorder="1" applyAlignment="1">
      <alignment horizontal="center" vertical="top" wrapText="1"/>
    </xf>
    <xf numFmtId="0" fontId="26" fillId="33" borderId="17" xfId="48" applyFont="1" applyFill="1" applyBorder="1" applyAlignment="1">
      <alignment horizontal="center" vertical="top" wrapText="1"/>
    </xf>
    <xf numFmtId="0" fontId="1" fillId="34" borderId="0" xfId="51" applyFill="1"/>
    <xf numFmtId="0" fontId="0" fillId="34" borderId="0" xfId="0" applyFill="1"/>
    <xf numFmtId="0" fontId="30" fillId="34" borderId="0" xfId="51" applyFont="1" applyFill="1"/>
    <xf numFmtId="0" fontId="1" fillId="34" borderId="0" xfId="51" applyFill="1" applyAlignment="1">
      <alignment horizontal="center"/>
    </xf>
    <xf numFmtId="0" fontId="30" fillId="34" borderId="0" xfId="51" applyFont="1" applyFill="1" applyAlignment="1">
      <alignment horizontal="center"/>
    </xf>
    <xf numFmtId="0" fontId="21" fillId="37" borderId="0" xfId="51" applyFont="1" applyFill="1" applyAlignment="1">
      <alignment horizontal="center"/>
    </xf>
    <xf numFmtId="0" fontId="0" fillId="34" borderId="0" xfId="0" applyFill="1" applyAlignment="1">
      <alignment horizontal="center"/>
    </xf>
    <xf numFmtId="0" fontId="30" fillId="34" borderId="0" xfId="0" applyFont="1" applyFill="1" applyAlignment="1">
      <alignment horizontal="center"/>
    </xf>
    <xf numFmtId="2" fontId="30" fillId="34" borderId="0" xfId="51" applyNumberFormat="1" applyFont="1" applyFill="1" applyAlignment="1">
      <alignment horizontal="center"/>
    </xf>
    <xf numFmtId="1" fontId="30" fillId="34" borderId="0" xfId="51" applyNumberFormat="1" applyFont="1" applyFill="1" applyAlignment="1">
      <alignment horizontal="center"/>
    </xf>
    <xf numFmtId="0" fontId="21" fillId="35" borderId="0" xfId="42" applyFont="1" applyFill="1" applyAlignment="1">
      <alignment horizontal="center"/>
    </xf>
    <xf numFmtId="0" fontId="20" fillId="33" borderId="11" xfId="44" applyFont="1" applyFill="1" applyBorder="1" applyAlignment="1">
      <alignment horizontal="left" vertical="center" wrapText="1"/>
    </xf>
    <xf numFmtId="0" fontId="20" fillId="33" borderId="19" xfId="44" applyFont="1" applyFill="1" applyBorder="1" applyAlignment="1">
      <alignment horizontal="center" vertical="center" wrapText="1"/>
    </xf>
    <xf numFmtId="0" fontId="20" fillId="33" borderId="12" xfId="44" applyFont="1" applyFill="1" applyBorder="1" applyAlignment="1">
      <alignment horizontal="center" vertical="center" wrapText="1"/>
    </xf>
    <xf numFmtId="0" fontId="30" fillId="34" borderId="14" xfId="44" applyFont="1" applyFill="1" applyBorder="1" applyAlignment="1">
      <alignment horizontal="center"/>
    </xf>
    <xf numFmtId="1" fontId="37" fillId="34" borderId="13" xfId="48" applyNumberFormat="1" applyFont="1" applyFill="1" applyBorder="1" applyAlignment="1">
      <alignment horizontal="center" vertical="top" wrapText="1"/>
    </xf>
    <xf numFmtId="0" fontId="33" fillId="34" borderId="0" xfId="52" applyFont="1" applyFill="1" applyAlignment="1">
      <alignment vertical="center"/>
    </xf>
    <xf numFmtId="0" fontId="1" fillId="34" borderId="0" xfId="52" applyFill="1" applyAlignment="1">
      <alignment horizontal="center"/>
    </xf>
    <xf numFmtId="0" fontId="1" fillId="34" borderId="0" xfId="52" applyFill="1"/>
    <xf numFmtId="0" fontId="39" fillId="33" borderId="0" xfId="49" applyFont="1" applyFill="1" applyAlignment="1">
      <alignment horizontal="left" vertical="center" wrapText="1"/>
    </xf>
    <xf numFmtId="0" fontId="39" fillId="33" borderId="0" xfId="49" applyFont="1" applyFill="1" applyAlignment="1">
      <alignment horizontal="center" vertical="center" wrapText="1"/>
    </xf>
    <xf numFmtId="0" fontId="30" fillId="34" borderId="0" xfId="50" applyFont="1" applyFill="1" applyAlignment="1">
      <alignment horizontal="left"/>
    </xf>
    <xf numFmtId="0" fontId="30" fillId="34" borderId="0" xfId="50" applyFont="1" applyFill="1" applyAlignment="1">
      <alignment horizontal="center"/>
    </xf>
    <xf numFmtId="0" fontId="1" fillId="34" borderId="0" xfId="52" applyFill="1" applyAlignment="1">
      <alignment horizontal="left"/>
    </xf>
    <xf numFmtId="0" fontId="21" fillId="37" borderId="0" xfId="50" applyFont="1" applyFill="1" applyAlignment="1">
      <alignment horizontal="center"/>
    </xf>
    <xf numFmtId="0" fontId="1" fillId="34" borderId="14" xfId="52" applyFill="1" applyBorder="1" applyAlignment="1">
      <alignment horizontal="center"/>
    </xf>
    <xf numFmtId="0" fontId="1" fillId="34" borderId="15" xfId="52" applyFill="1" applyBorder="1" applyAlignment="1">
      <alignment horizontal="center"/>
    </xf>
    <xf numFmtId="0" fontId="26" fillId="33" borderId="11" xfId="0" applyFont="1" applyFill="1" applyBorder="1" applyAlignment="1">
      <alignment horizontal="center" vertical="center" wrapText="1"/>
    </xf>
    <xf numFmtId="0" fontId="26" fillId="33" borderId="12" xfId="0" applyFont="1" applyFill="1" applyBorder="1" applyAlignment="1">
      <alignment horizontal="center" vertical="center" wrapText="1"/>
    </xf>
    <xf numFmtId="0" fontId="26" fillId="33" borderId="10" xfId="0" applyFont="1" applyFill="1" applyBorder="1" applyAlignment="1">
      <alignment horizontal="center" vertical="center" wrapText="1"/>
    </xf>
    <xf numFmtId="0" fontId="1" fillId="34" borderId="13" xfId="52" applyFill="1" applyBorder="1" applyAlignment="1">
      <alignment horizontal="left"/>
    </xf>
    <xf numFmtId="0" fontId="26" fillId="33" borderId="0" xfId="42" applyFont="1" applyFill="1" applyAlignment="1">
      <alignment vertical="center" wrapText="1"/>
    </xf>
    <xf numFmtId="0" fontId="26" fillId="33" borderId="0" xfId="42" applyFont="1" applyFill="1" applyAlignment="1">
      <alignment horizontal="center" vertical="center" wrapText="1"/>
    </xf>
    <xf numFmtId="0" fontId="2" fillId="34" borderId="0" xfId="0" applyFont="1" applyFill="1"/>
    <xf numFmtId="0" fontId="26" fillId="33" borderId="0" xfId="44" applyFont="1" applyFill="1" applyAlignment="1">
      <alignment horizontal="left" vertical="center" wrapText="1"/>
    </xf>
    <xf numFmtId="0" fontId="26" fillId="33" borderId="0" xfId="44" applyFont="1" applyFill="1" applyAlignment="1">
      <alignment horizontal="center" vertical="center" wrapText="1"/>
    </xf>
    <xf numFmtId="0" fontId="30" fillId="34" borderId="20" xfId="44" applyFont="1" applyFill="1" applyBorder="1" applyAlignment="1">
      <alignment horizontal="center"/>
    </xf>
    <xf numFmtId="0" fontId="30" fillId="34" borderId="21" xfId="44" applyFont="1" applyFill="1" applyBorder="1" applyAlignment="1">
      <alignment horizontal="center"/>
    </xf>
    <xf numFmtId="0" fontId="30" fillId="34" borderId="15" xfId="44" applyFont="1" applyFill="1" applyBorder="1" applyAlignment="1">
      <alignment horizontal="center"/>
    </xf>
    <xf numFmtId="0" fontId="30" fillId="34" borderId="17" xfId="44" applyFont="1" applyFill="1" applyBorder="1" applyAlignment="1">
      <alignment horizontal="center"/>
    </xf>
    <xf numFmtId="0" fontId="30" fillId="34" borderId="18" xfId="44" applyFont="1" applyFill="1" applyBorder="1" applyAlignment="1">
      <alignment horizontal="center"/>
    </xf>
    <xf numFmtId="0" fontId="40" fillId="36" borderId="11" xfId="52" applyFont="1" applyFill="1" applyBorder="1" applyAlignment="1">
      <alignment horizontal="center" wrapText="1"/>
    </xf>
    <xf numFmtId="0" fontId="40" fillId="36" borderId="12" xfId="52" applyFont="1" applyFill="1" applyBorder="1" applyAlignment="1">
      <alignment horizontal="center" wrapText="1"/>
    </xf>
    <xf numFmtId="0" fontId="20" fillId="36" borderId="11" xfId="44" applyFont="1" applyFill="1" applyBorder="1" applyAlignment="1">
      <alignment horizontal="center" vertical="center"/>
    </xf>
    <xf numFmtId="0" fontId="20" fillId="36" borderId="12" xfId="44" applyFont="1" applyFill="1" applyBorder="1" applyAlignment="1">
      <alignment horizontal="center" vertical="center"/>
    </xf>
    <xf numFmtId="0" fontId="20" fillId="36" borderId="19" xfId="44" applyFont="1" applyFill="1" applyBorder="1" applyAlignment="1">
      <alignment horizontal="center" vertical="center"/>
    </xf>
  </cellXfs>
  <cellStyles count="53">
    <cellStyle name="_x000d__x000a_JournalTemplate=C:\COMFO\CTALK\JOURSTD.TPL_x000d__x000a_LbStateAddress=3 3 0 251 1 89 2 311_x000d__x000a_LbStateJou" xfId="49" xr:uid="{BFAD2E07-A148-5340-A4BC-BF36D988B387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F4852E-954E-4FED-9B94-2D79EE7EC62C}"/>
    <cellStyle name="Normal 2 2" xfId="44" xr:uid="{399E70A6-8265-43E6-BA9C-3FF8041ACA8C}"/>
    <cellStyle name="Normal 2 2 2" xfId="46" xr:uid="{12C7F8FA-E65F-4FC0-A741-BC96549528EA}"/>
    <cellStyle name="Normal 2 2 4" xfId="50" xr:uid="{4552E830-434F-AB41-A294-903D73659C74}"/>
    <cellStyle name="Normal 2 3" xfId="52" xr:uid="{9C14D39C-4823-2C47-97AC-477D61B2C09A}"/>
    <cellStyle name="Normal 3" xfId="48" xr:uid="{84C70A8B-AE1C-4F81-B172-E5043430664E}"/>
    <cellStyle name="Normal 3 2" xfId="47" xr:uid="{EF7515C4-A4C6-4896-BD8E-7411FCE26C5E}"/>
    <cellStyle name="Normal 4" xfId="45" xr:uid="{1428BC95-33F1-41DA-8EB8-4B394D3492CC}"/>
    <cellStyle name="Normal 5" xfId="43" xr:uid="{95618D02-7230-4B9A-9788-50635B023C83}"/>
    <cellStyle name="Normal 6" xfId="51" xr:uid="{D873D255-BF9A-DE4E-A70C-B26A2211DBA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7B0606"/>
      <color rgb="FFFF9200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13" Type="http://purl.oclc.org/ooxml/officeDocument/relationships/customXml" Target="../customXml/item3.xml"/><Relationship Id="rId3" Type="http://purl.oclc.org/ooxml/officeDocument/relationships/worksheet" Target="worksheets/sheet3.xml"/><Relationship Id="rId7" Type="http://purl.oclc.org/ooxml/officeDocument/relationships/theme" Target="theme/theme1.xml"/><Relationship Id="rId12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ustomXml" Target="../customXml/item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B-8D45-A007-469372F2C7DD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4B-8D45-A007-469372F2C7DD}"/>
              </c:ext>
            </c:extLst>
          </c:dPt>
          <c:dPt>
            <c:idx val="2"/>
            <c:invertIfNegative val="0"/>
            <c:bubble3D val="0"/>
            <c:spPr>
              <a:solidFill>
                <a:srgbClr val="E6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B-8D45-A007-469372F2C7D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4B-8D45-A007-469372F2C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Averages'!$A$15:$A$18</c:f>
              <c:strCache>
                <c:ptCount val="4"/>
                <c:pt idx="0">
                  <c:v>Full democracy</c:v>
                </c:pt>
                <c:pt idx="1">
                  <c:v>Flawed democracy</c:v>
                </c:pt>
                <c:pt idx="2">
                  <c:v>Hybrid regime</c:v>
                </c:pt>
                <c:pt idx="3">
                  <c:v>Authoritarian regime</c:v>
                </c:pt>
              </c:strCache>
            </c:strRef>
          </c:cat>
          <c:val>
            <c:numRef>
              <c:f>'CPI 2025 Regional Averages'!$B$15:$B$18</c:f>
              <c:numCache>
                <c:formatCode>0</c:formatCode>
                <c:ptCount val="4"/>
                <c:pt idx="0">
                  <c:v>71</c:v>
                </c:pt>
                <c:pt idx="1">
                  <c:v>47</c:v>
                </c:pt>
                <c:pt idx="2">
                  <c:v>36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B-8D45-A007-469372F2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%"/>
                  <a:t> average</a:t>
                </a:r>
              </a:p>
            </c:rich>
          </c:tx>
          <c:layout>
            <c:manualLayout>
              <c:xMode val="edge"/>
              <c:yMode val="edge"/>
              <c:x val="1.4471780028943559E-2"/>
              <c:y val="9.81451660647682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21-274C-AEA8-9971954B938C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21-274C-AEA8-9971954B938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21-274C-AEA8-9971954B938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21-274C-AEA8-9971954B938C}"/>
              </c:ext>
            </c:extLst>
          </c:dPt>
          <c:dPt>
            <c:idx val="4"/>
            <c:invertIfNegative val="0"/>
            <c:bubble3D val="0"/>
            <c:spPr>
              <a:solidFill>
                <a:srgbClr val="7B060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21-274C-AEA8-9971954B9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Averages'!$A$25:$A$29</c:f>
              <c:strCache>
                <c:ptCount val="5"/>
                <c:pt idx="0">
                  <c:v>Open</c:v>
                </c:pt>
                <c:pt idx="1">
                  <c:v>Narrowed</c:v>
                </c:pt>
                <c:pt idx="2">
                  <c:v>Obstructed</c:v>
                </c:pt>
                <c:pt idx="3">
                  <c:v>Repressed</c:v>
                </c:pt>
                <c:pt idx="4">
                  <c:v>Closed</c:v>
                </c:pt>
              </c:strCache>
            </c:strRef>
          </c:cat>
          <c:val>
            <c:numRef>
              <c:f>'CPI 2025 Regional Averages'!$B$25:$B$29</c:f>
              <c:numCache>
                <c:formatCode>0</c:formatCode>
                <c:ptCount val="5"/>
                <c:pt idx="0">
                  <c:v>67</c:v>
                </c:pt>
                <c:pt idx="1">
                  <c:v>50</c:v>
                </c:pt>
                <c:pt idx="2">
                  <c:v>38</c:v>
                </c:pt>
                <c:pt idx="3">
                  <c:v>32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1-274C-AEA8-9971954B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%"/>
                  <a:t> average</a:t>
                </a:r>
              </a:p>
            </c:rich>
          </c:tx>
          <c:layout>
            <c:manualLayout>
              <c:xMode val="edge"/>
              <c:yMode val="edge"/>
              <c:x val="1.662049861495845E-2"/>
              <c:y val="0.12729497274379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plotArea>
      <cx:plotAreaRegion>
        <cx:series layoutId="regionMap" uniqueId="{D8275318-5934-1945-9963-3B26078F5307}">
          <cx:dataId val="0"/>
          <cx:layoutPr>
            <cx:geography cultureLanguage="en-GB" cultureRegion="DE" attribution="Powered by Bing">
              <cx:geoCache provider="{E9337A44-BEBE-4D9F-B70C-5C5E7DAFC167}">
                <cx:binary>7H1Zc+M6suZfqaiXeRnqENzZcftGFLhp9yLbtbwoVLaK+77zd83jvN0/NklLtCmYstx9NGNFzGXH
OR0HMITkl4nMRGYC/I/H6h+P3naTfKl8L0j/8Vj986uVZdE//vorfbS2/iYd+fZjEqbhn2z0GPp/
hX/+2I/bv56STWkH5l8Mjbi/Hq1Nkm2rr//5H/Br5jach4+bzA6Dm3yb1LfbNPey9J2+wa4vj2Ee
ZO1wE37pn1/nebX1f4d5Yn79sg0yO6vv6mj7z68Hf/b1y1/kj72Z+IsHtGX5E4zl5JEoChLDyZz8
/Ehfv3hhYO67hREtM6yMaETvHtRNvdz4MPxjJD0TtHl6SrZp+mX//4djD17hsMtOQ2WHgxK2FM/v
n1/xr0Oc//M/iAZ4aaKlxwoSoVNdJCe+JWbLgGDTofH3GUGx3EiWBU6WEL3jhHjACUqAfkFkJB4J
O1aw3eQ7VnyIpmFO9IYSjOj1kHz4dvv5fMBhlpabs7KBYUdIkJAo8XuYQeJ7C4LhRrzMSCLHE/B/
hJRh9F9HEuC/dpDY4++fj/11mGS5ufE6Kfz7S4CVR6CJkCzyhOiLIPkSgC6zu5UhQ/9OAe5E/yOk
DGP/OpLA/rWDxP767vOx/5anWbLx7HPqH4YfgXahOYlFe5QPBB+BfuJkGoksyz3rH8ISfIikYSb0
hhJc6PWQbPh2AWZguS2//NpuvE3w1Ank318FFIdGPCAssTKzU/TMISNEZiSxHIeQAB39ZfBBcoaZ
cDCYYMNBH8mI5a/PXw9GvsnAUfPOuB4QPxJkXqYFgTuAn5LpEcuLtEjL+3UCHlOfCx+iZZgHvaEE
B3o9JP7GBegjBWzw0xnBF5gRL7KyJNDtSoDncAlQsjASaHCUJP51ifR5cJqeYQZ04wj0u2YSeuXb
54v+s4o8pyHgxBEvtfLNHVphxI0QR8uSxO55MmQA3idkGPSXNyBQf2knYf92ARI/yTZe3S38v6/0
OXbEMzzP09LOuNIAbs/rRAw4pe06kNp/wUNgf5KaYeT3wwjc960k6pMLQF1LszB4X8b+te0vL41E
nmFFofP2DxUN+EQsuEO0yAgvPlFfz3yAnmHkXwYS2L+0k+hr2uerGsWyve35ZJ5i0UgUEMuKjPiC
bk/oKRGNWCSJImKFbtadv3+SkGHQ98MIyPetJODK/PMBx2EK0v4F3Msv423SbM2wOGvMgeNGLM2z
nMjtN1aHwR8ElkAWECfy4AL1xf5fp2uYIcd+h+DQsT8jWYYvwBzjrbdJ8rTD6+9bBp4dcQxPCzQj
7lQ/xB16i4QRwU2FFcLL7K6b2BN8gJ4jvOlehGRG1/4G/Z+fv2A0iAZBWM4+H/wUI4x4geEkWj4E
HpQXLBrEIpEIRnyEhmHIX0cSmL92kKCvLmDzBSJm2rl/Psx5eiSAp8kLEPF5fg4dUW4kCAjioFLn
DJGRuNP0DOP/8iIE/C/tJPr4Eoxy/ntzPugh+kmDTO9DPDtHs6dtKImG2ANE4l6C1KRlPkHNMPDK
8ygC9V0jCblyAWEfpY7OquLbyL/EsDQr7HezhKaBiDTHI5buAv+E83+anCOo71+DxH3f/Ab5S9Dv
3pfVxis2T2FyPplH7EhkGRHxAgB7IOzSSBIg3slwhJRrHyNjGPaDwQT2B30kA1YPn29gH7bBtsnB
BTgf/NIItrOSiLq0Vxvc73NBEEZtHyil/SaBiLd9iKRhVvSGEozo9ZBseLgApa8nm+DxjFsxDuJp
zz4Ocwg+M+J4CXbHnSGW5Y7vu43YaTqGge/GEah3zSTk+u3nS/5tnqbnjDxAOleQBBYCaoPpXlkc
tTlGWuwlAfpbsNPkDCPfjSOQ75pJ5G8vwNwam99h0Mnd399QUeDCgCaB4H6X5yI0DkLAGVmG7dbe
HBP29iQ9w8jvhxHA71tJ3I1vny/x4zB4ypNNej7oIYQsMQwL+6nDMBslwSZLFmWaZuGf9iH2VB8h
ZRj115EE8K8dJPbj5QVgnwfmJqnPBz1E9RFUNcCmaXBPhWTIOQpgZYELu6ebeqfox6fpOYJ/N5CE
v2t/g/4FaJzrbZJ3738GhSOAG9kqnC62T0M4re/hiPyIBjvLMwK/w54It50iZxj53SgC9l0jifm1
9vkSP9/+3gTn1PMsO5JEEGoESqUT6R7qLD+SOJZDUPCw6yVUzgfoGcb9ZSAB/Us7if4cXwL6aZhZ
4RmFnoFiHkCegQj/gbQzEqRU+Na0DqdU5tuTlBzDfT/wDe779je4ry4Ad/v3NjmnWwlFPFDIKcKG
amdISV0jj1ihVTUQMH5ZFX2/cn6aoCPwdwNJ+Lv2N/BfgFNv5PVZqwfBv+EQVIaAJX1RKj2dQ0G6
UeCgvLAL1tNE6PI0PcPgd+MI7LtmEnrjAkI5yzApN2d0cHh5BNF4FrIg+7DwodpBNAR5pNYIdzpu
59icJmMY8W4cgXjXTCK+vPp8XbOAEh1zkz5ukg6CM/g2SBrJUDwOVhZCAz1Rh4gClKgJHOj/nSIi
NlEfI2YY+/5YAv9+F8mDhXEJPPDs86GPhBELep7lQec8P4cyTzEjBvZTDNslStoyqr6yX0AJadcy
JAvH4G9HvQG+bXwD+QUk0eEls817b/mvVYy0fqMkITCw+0qdw2A9bHE5jmYQqPhuzp2iOUnGUbBb
6t+i3ba+gfsCSnQWmzyxM/ucKXCKoUeMyMscL7wqk56u4aFOQYRVACXiL8vgUMw/QNIx+F+GvmHB
S88bNlzAFnYBZ3jCsxaIg0aXoBABjOj+LNDhLha2WeD8gOvJ8zIh+R8g5Qj6LyNJ8F863mB/AcGb
xbayH8+4l4KkrAx7JpkV+QMbSyEa6mTB22z/R2B+koQjiO/HkXjvm9+g/eMCTGrYbPzfdpxvOwiG
TNm/puQpiIexNIQqmU7LH1rWNmOLOE4Gl7KbdK/lP0TMEex7Y0n8e11veHABJSAL2Eb55/QrGTSC
whoenMdBzwbqv+EYnCxBznyn8UnxP03PER50A0kGdO1v0F98/gpY2uDTb8z8jF4OFBxLHMfyrPAa
D+5ZXEqCkCUUxvLg5+weggEfImmYBb2hBBN6PSQblpPPZ8MqzDPryyp/2pwxWyU+x445Fkrvdw+4
8D1GtFE2AXj0piL8g8QMs+BgMMGEgz6SDasLCKlhK8/OyQGosOQQRIolEPEe8nAMCLgCcXtI0j4/
xAo4TcYw9t04AvaumUQcX4DLfx2e9wQcD/tWBO4OFB4PyTzYZihQ48A673rJwxCnyRlGvhtHIN81
k8hfX8De9j6ws+3Tl1UGx9/SL+GfL9/8bQLWoHNK/r4nBGdywefnoUJ8b4gPt7uULEPBoMQKbHd/
AJG7OqDwPbKGeUIMJ1hD9JIcur8AbbTaJr/PGd+Hkn0EFfsQf3hNn/S0EuyUeR60ldwGftoH/Nb+
Vvg0OcN86MYRDOiaSeRvLwD5b4m/PetZIQ5CyLDRYqD6eCi4D5yBYkE4LkrvoYeV0of+A/QMY/8y
kAD/pZ1E/9sF+KSr+qxpLdhwAbAg9FAw9fwc1qmBlqLhBhOEgEG75xD7k9QMI78fRuC+byVRX/28
ABc02thndD5B4qEgB6ovu0qoQ+eTgkOLPAci3/7F80Nqm1PkHIF9N4yEfddKwq5dgKq5yxO3VTbp
WR1PEGoovYTgfVcCCAqlp+oh4QVqnuPlLtVL6JuPEjXMg8PRBCsOO0mO3F2C+knsL/NN4J7RE4Ig
M0i73Dr9u+eQHXAyAo5hiXA6gtgIrD5CyjATekMJDvR6SPjns8/XQ62AbOtOB5/BC4UsoyTTkFF8
dWt6SwFyMhyU6UNo+jVa0Te9d//1vxPXrt8NEA5z4HUkwYDXDhL/u9vPx39Vbp+2ZzQEoGsEqCsR
GZ7ZmVcIe/bwh6QXXMQAJ7IgSTNofk+SM4x+9xoE9l0zifxK+3zk76yNfd7dMFxEAieyJBrOqLyA
28eeRs87MF5giezuR0gZxv11JIH8aweJ/d3487HfbwdncCnfU3jO84iQf+FY0OxdIeGh9EOaHS5u
4ME/3YcryDT7x+kaZgc5nmAK2U2yxsCfzxql2T5aZ90Hw72FsM2lwecfssawaFgWDikKx87MnaZn
mBcvL0Iw4aWdRF+5gPTMzy14p+ezxm3ZCSciBna6u+dwPUCpOeSI4TqT7sQ6oZdOUjOM/H4Ygfu+
lUT95wWYgtmm2bjWefcEnDSCuzgZmef2G93DfTCclRNFCa4O6yp++I7ru/Tkx0gaxr8/lmBCv4vk
xOwC5F/LLDuMzql+oJyQgQvYgAkg3D1rzEKBJw89kjBcivIRSobhfx1JgP/aQUKvXUBu4JsHZf3n
RB5ux2sVPkTh9soHqk16DIDkQNsuoLYWpX1AN/W3Ah+gZxj/l4EE/C/tJPrfLiA/8K0tAjrjHpiC
s3FwIQ/k5SH1/vxAxKePPmySBRksA9ziuXsI9E/ScwT8/TgS+33zG+gvoNoWrhU65720LFQ8tBVA
qMuzEGIP1VciD1dzkmWHJ8kYBnw/jMB730rCrSwvwMEMs+2Xp/8xKUI7eXef/68VAsHNsxBUgNxX
t/c6tLcUD/IuQmEiVPzvHiIIp/zX//ogXUf4QIwnGUJ0v+HM5PM5o4Y+3MjzuAm+3G6j/LdnP3Y6
4e/HhUDb0zKUaDFvbgyGyDUN5aAs/XqfXt8M/GtEDfNm6DcI/gz9Cckj9QKUlZFst+e8TwDcIFmG
4iE4cHFgH6CsC8LVsHWQ9oEiwjqfpmOYFd04Av6umYTcuP38ZTFJ4BaNc94bDFUTkgBn2oWuLuLQ
M6VAlT1rqu5ABpka/gBBw+C/DCTQf2kn4Z9cwuYMPudQnLFGl4MgEKTk4RrJ1xtpe44R5OVlOBXA
QAH17iEyZbOT5Axj340joO+a4VMQxEcQ3jT8X/1OwnwTpmfU9hLcQA6nKxBUN3TeZQ/jtgId8r+Q
CJDAOepr+1NkDGO7G0Ugu2skJXr+7fMVynyTFefcaPFQ78/RAtS97XdShx4nfAgBHE64OBURonya
jmNw7+h/A/iu+Q3kDxcAuZ1Z+Xm3tzwELlu8JW6w3gqOArSHAA6E+yNEHIH8dSiJ+mvPG+AvIKoA
h6me7GJ7Rt0C8RxQ3AD9Xj8/V071lIvIjhhwZyQZdmHPD1Hn9hGKhpnwOpLgwWsHyYLFBcj+IvSe
wmLTyeLf9+UhbNx+4gM2UoNVn3BvAGy1aJkjXMYP0HEE9+4FSNi79jeoq5+vcZbb6JxfXAFQGR60
/EtQ4VDHS23iC0wq0xUbwu63r3pOUjOM/H4Ygfu+lUR9ef35qN/CN4bO+XkDCrZBAicILAJd3lMy
LD0CgwvHLrpwAmFaT9MxDHg3jkC8ayYhv/3++ZCv4KLBs35cqD2Y214HQ7eXOfYwp9oOKGuAKxu6
iPKhkH+AkmHUXwYSsL+0k7ivLiCOttrW8M07zzunbaWgeBMqyGXx5cbew60p+DwcD249K0F7X798
jJhj6L++yBsGvHa94YHy+bL/8aDhfwczg/+3G9rV8xmvWZhsz+j5QGwfyksYsLLDtQxwAun50mW4
qopYHx+j5sgC6Q8mV0i/j1wiswuInt1tgua8Gy8KEixMW9XQle8TNydBjaEI917DHQT7qgeCFx+h
aJgRryMJLrx2kCy4u4Ck+p3thwkF13VlZ8y3UPA9FvgCZvt9s/1G7DDhguCLLLAFgLOp+1sICA/p
g0QdYUT/jUhe9PvesOMCUr33bgK1/2dkBXwZloNrmcFqD94YCd8/gDuz4WOBcAHB80Oshw/QM8yF
l4EEB17aSfTvv32+yb5vfm/dM9f/Q6UDlByKkMIaPAMvwOaMhxQXFPscWoWP0XIE/N57kPj3ut6w
4AL00YO9zYLNGcs+4V54jmHhYOM+ot8mTHobB/j6HGyeBbjLliWU0AcoGUb/ZSAB/Us7ifvDBewY
Xivhd677348EtdnD/672f/5m+LOckJ8TJ2+D2hcA704Bd7rgDGz4//7oL5E7630l/OWT6uom22jP
32L/cG/HU2Lofuc7yLfdypo8/fMrGIRna7f7+nn7Ewc75ruNDbGqTgZeBmw3afbPr5B+hNo5kebB
bstwWpIDvVWC/wY9UC8tt9+44zqL8/VLAN93tmBCKPaFT9FCNQUtMPD1RwasTdpuD6ALDhtDIh+u
eYUL0eCzkDL3tXs3ODRfm2HwAtP+v78EuX8d2kGWtnN+/RLt/qylk2LgQ2McfHm7VbPR4+YWqvjb
v/qfhYkkiq5oNI/m6KqaS9f+mLl2GSzMsntK76ExMAmANTgHfTgHZyZ0Zbkmmgs3+dJ6wKVO/Xz/
l1H7E2/JB2fo8KdF2bUpqoGfZufi7XpefA/noU7/Nv9wO+W94+QA7ZDPPDIFsKCPUFnyYtYwKT1P
rMK9zsR6rYmmk2hOniRaJvJZqPpyUk29khrXTJpO8tpej8uUrnSPyS0GOzFn+HklYqp0kOJ6UYxj
PhXVeO3aKpOykir7Pj+u40RQeCtGqlREnp45kqSVHJOqDeNEWl6iRDFlhzZk2ipVUeBETYjWEs6T
NFZzy7IMlAjSdwl5vM5kkvmI6Cz8U8quoIgRz42DOPdVyq5MpaB9X5VrwcW1E8QWlrwoMQTRXwRW
QCvIvM3SYJzJRaTxrCwojpdb40ByJewWVDyBr8bKmln53jXt0Y+ZxIcsdqzcWTF2zOtSLksrM2E5
o8i5HGdxmT3RYZ5qa4fzDd9xTAVOXIY/YkdiZ2mSRAYTZoHGu5K7XKcepYaiHxqpy2zcqqSMLJNs
tchStCgsIbirk5rTKNMuZ56cRHMX6tEwtTZZxaxTGabIKpz5vvQounmo8pxHK34Rl0ppUebEpcXA
sFk+njHWulSYdVljmV2biu+YCIdsEmneGrETh41/+sguFg5DSVqA/Nh4X1ZbeRkS1XZ19FZazoVi
ntcgqtzCHgsqXWLWYFSXxu//PHNsKUCktf/7Yi2acd0uhSRXah8LCyfXqms/MjGVT+VCdW6tYMZh
G68DHBfYVFGCLXsaULgpdkGH44sFQoeD7wgR9j4NDpUX66SK0VxEcwreU5wlzdiKY1ylkkqJM0G4
Ke2JJE/M3D7x3sdghdRgf0p5HfBWSHns3GfLUjGtglGy2nWUJIc3F5iYMdZ5VWiUhVLtBNLHNELb
3uOkLEgxL1NyM5diW5PN9K4Ufa1JZdWKnQXH2Vrgy8sgZGlMO67qiuJPnkOOZiVNOE0aTml8w+ZF
XKLvFlrjODEVj3IspRHDnyUVzUCjnMCm1YJDIteyqUeomGWCxwVpM/fiVPWLm5K3MaeKvoXtdMY/
5cz4BCLDVgQ+zn04kSCZrGAxZjN3CiNJ7ooSrz3MNDn+IZY4FXSWa7AraaE1E6elp9iUwoQ4vhep
6ywfJ/4qcneJqKMSeEwaCFOTZmlINTVVzzkjlNS8VAN2LkS/ZRRqcjl5/21biz0Ea1vw0ocVjibI
CHluPWdxprqzq0Kn5rXiqPzSXRQTXk+xrfiTXA2VUqM1E3OY1itlGauyId/E+srHwaTWVokiLaee
xuB8dsrStqmsQdJaXHocl+g8yJ0USEOSQdOaLGMkLPw8UMpUDf+wIW4EJSinDvawjXD8+31EjngR
tETotqoOg6LhnWZu2kru4zjFaSVroc9iPl2G9wGum5kgObtizKNMRq38Dsh1ezlU/y3TnPKzNI9g
ARrm2FIQrrCryKBN2ampn8LymEKVCGVWmLxnSTLMIhhrI38IJsk8VUIlGq9X8n0wLqaSHilrzVqs
NWri7FIbx9+tfYehdyP1Gd8egReyZg5XbeOG39jOlcNqiaSX4BNYy7J0FJG/s2SFtROc066a81gq
MMeckG75mAgR2k0Q7TBYF2EzD0RLyXLvQaKFJRS/6xLvYIl2FEecFPIsCX+lpqyGsYcDl9M9XjRi
SxBUx/Q0G/jClxPage94J6yEM17UfHfmBj9lNlEludbpqplH9a9GshVwfVVGFnUrKXS2yLQ4nUj5
hHLmaXgrBXeMWODYm8UNq+ThlIoeUvo2d2AJsTc2/92pc2w2DyWdYFq6YYDCEJWaa9PamjFvUX3F
lg6mBFet7Uex9pR0PVk3P3LJ8Fxmhrzw2gnNaZ05M4ta66WYaWxsZI2kSqyFWeva5LJJlZaqHYg6
sidmusgCYVzxBa7KW3B3ympRCrkSrekJH9rAKK5WeGElVOh7Jue/qgLMXFo2GpvxS7a0Hi2UL+Ko
2dU6HJUV5ogiaj+G2l8HsmR7Wd6A2pUMe8YzmF54MzR2Z7mtBNdonGnNRnqk59W98D1blCtmnp5Q
+Mf0jEisQDuvi9y3YGaTumYaJStxwNk4maw9TXgIGVNJTa3xpy1Sdbyg2V8Vc/O+ruGPqPi2Iqv/
0kjMZCnzk2ZeefmiYWWloTlN9sCo5VZpJFJx3Tj8RC5DzBUPQVSqMtVg+ASkwksGl9+ZafwjlW+b
ahYk6S/LrbFjN1ol3vF8iHNnrdMo1h3XxA1d4zQ3YlrzfBNHCQhksVYrrjCi2FXyhMZZWWiSaelh
6SxA506d2MUJFSnIszXRXTbmHK2nZpLgtfszqea0cLXOtYhdWaWH/XBcc7EmWPk8Z8BhZXDkuifM
/jHutJndPkS0RFVSkYEOydNQiVFhVEi1kKuWAY1Tf4H8n5k7BqSwLEylJMIiX8K68TDl72LtRyXz
mA4h/IF16dtJ6sEaTwVe8Ss1KOcsok68Xnu3x6CKJIy8C/Y3SuWYmdtJTP+qHKsZJ6FtalkRrLGT
yIUuFmteDxFtK4lTMVPRYtHUQ64Mb1uy2OUaV2E8EFqpcW0drQVxnK7zAkecnCiRWeY4jihfSYvQ
1RtZyLUyQ+ktXIFRgQgVXvboFqVVnnidI28jEt5E41OClJmAFTgsdTGWwGhajYjd6vH9BYOOTUD4
BJXk5QGXwIKpp+VS1kOF1yiFUhLQD0j7Qz3ZujUNTpmv1kwNmC+RMF+1HSGuTL16bplGjta/JE7Q
aP8G9l7rBNTEbSDzuMjUQsZcMgudq4T9N2EkzJZtlSjyavB84sAIIuxROQ6pq6Q65Uu3FzsMvlnb
3nOt5LIIPTOQ6rmvxb9oTfr5mE5KdYKw8KD7U3Hm6B6OcKVJ4wBf0zhRGPURKZkhqvlv9zdY7af3
+cm0gjEEMbG4hCLKZHot1nMXLbjysQ51FI5jLNq//If0prB1wRBncEgQSzgxqKlf6Pads6BoI4E4
BK1SEUZ//J+FOU4ZbE3z3Y02R5c8c4zzxKoszMSkCs6p5w4ysez8cqWHzNH9pjCaP66bKKVZKXL8
yC7j0uCjaZOrtmUwdY3XMmziJ2ml8um0sbRaXNgM9vlTzmI7/wBcArG+YpNmndwBvjU66ANqk+uF
5qvMdwG8thMcOfLqArHCoL6pafxCAKGfp1o2L2/TRWyA4xHMHDUYywvhR3ztjAMtUnLMGP4Dr7LY
1NH1ielbcz/0hoQbAAFEOvBq0CC19122jIypcOgmmOcUu4ItsNEEFNgklbUELEqqFT16Y2f90FRq
5WFuIq1xGt9w9k+4XV5NBJz+lmIF3iU/4Suwx9AhfAVeaCy/kvh6vl7TGk8tsquMz5ZNPUtSpSju
PQmiLxqbiIpV6FkxNQ0h0fgaW5FB20s2wZWlS65eBQ9BOObZaSqoVMBiL6AnXrFI+Wnpu4qdXafB
0ko4zIXuCV12bMULhKcRiIFMsS3hiV6pkuYooLpUHouqiBsVdJiaYkGh8FrNsK+YEw8LE0E13Imt
NEo0hb0BzhTP+DeZ3KLbUz8FSvnaQwG4PbY1S4TKEKWffjOhxBubHtclreTsMgllHJSOFvk8rpN5
nNrYyRjsWY2Jq0w3nV9NDtalDsZ84GFrHWFegB1FoTbsTUmJCl1QyQl1jI4JJaGPXUoMxTJplx34
Hgq4/Ai2yaba/I6XjpqHmGZVCCkGS1q8Nx0cyyqqpu9D1aZiB9cDoan9yIvpvKHQPPTVfMwkwKVm
yvhqGGDZUqVJCIFALCvrh/S7u+TGjgHWKMeBD/GaK1Nj67Hf6M4PNDMzrVrVmrDyb/w/66VAXUfO
dzZFmnRCwo45au3X2vpM9dkCSWsJKJUMVm1UcyzqNmxl2SnQfOWqwdTSePV9VJgW+CEtQehnDiKz
TpDDXPYym3BTXvXuork09cEVoBT/LsC2wWFxal67E/MuUqiZrIon5j5isdpvVPRfs6AirwkKmFqY
8nOIBKiV5oybhXjC2zwWfnjeKvTWhh2vraKI4fdlhLO7aiWOi+/UVoDgx8KlIMryPoLHuNUee+2/
hg35GNFmYRqIcgg+9kW1TB5STC2qcd5ozEQU1WwGvqjAYUF7f072CNd4QnkKBVMVlm8ycz5WowiX
P2pqkvh6beR/mEhhkQZbUa3icbySCkX+uYHdhnSV3MOidxSfwcWDg5tl5GEaHFsbV3NOVFJJMd27
9+lrE1FDUsUTOtJvckvkEWBS5Yal13Wu+FqR6o6o8q1LFHFKTGFh1Uj3rgG48NV3iNZESrk1c4UZ
l5OQBTV1EwpXVK4Iy+BUFAO1anFA2vm2vScSqAyr1GaALqswaFnlqhsGtN6KZz2c8xCPvLLnVTwT
aS21TcX9/T4a6BgahNLz8zVNsdwazctpHUMsgtHTRlBN80eZayyCBvYxL65tPpiEwszLJRyz1/kk
8nHp6+EJR6zNTQ6+OqH+LNYNqEqAVw+rsRAbQTwN1wqSdUgdRWqU4RB2u1pN/WGuaZ13FapQbVPN
scQbHNKShVPocvGHZq5LVxU4zZZvpArH/jSKdNaHbSIuTZxZYzPDko+bnyeQO+Kl8YQmzKi1VzKt
dmKv1veRmm/QuP4ZMmAgnBNL6ZgSIvQfU9I55FhhBukGqXcV5q7W2Dupyo9FCzlCx4kJVZlJq+Oc
CefBQgtnnlHpxYRV04XNYQjeYQjagX6d1NdI8yrFPyF0bLvUBkS9rVPti/o6EUtGdmHm2sPm0n5g
9fg2UtNpYNTjSE0mje5vvGs0E3D2QC2E69Cw7yuleJCna2wtQfrVUjcXEL6bhKuTlu3I+uMIXZkF
ci03HhAlr6gQixBaWQoKBGnBsP2g1XACZubqlId5LAvcHjLoIwAlRCEdtvo/hRhGogqKfBs9sL6K
NGdhq+9L6DFNxxGaTkIcJfgVTFKoruZPZZ3RQsPTIz1QJaNRBVXA1m09yWacGs8zxVpkBj3jr2vj
l6dF9+8TcfRNCbXGmIlQJCUQwerumNa2olFoskFNTnkJx9w2jtBgJUPnXtrq80yPcfteqSGo0p2t
RJhWkWKB90vpT9aJNXlMYXKErjK9inbllnPW+nck6U26gBCOraQqkyng67OW6k0zamUZHiwhG1sL
qjHkExw9Fhh5zu/0bIRFuUEZtX6i+RBuyttmUv6p5uJYWNGP4R1lpHrzkK+87fusOxa14gj9Y67T
Wko4mI1RJEOY3t02SgCJi1sO/tWoSL9yFeHKVCTMqL6aag+mulakEzgfMQksoZwcOGTWyAnM7WJO
8xXQBNopr4g9El569sJ7KGZ16khCK5KZnkDM1Wh0CUIfNI61ZOJr/q2npoqppxoUN4xZHWGonIAl
cy3gZMOoob4Gp5tfVDNIkcG2VaVPMPf51Qa04rN17JHFsXaTObvlSmuBXs3zhwIXU4Qh8TCxxz52
NM7IPexq6QPC4EX9Cefrq1z355WWGWOIQEwYVTQYvQYrUY6tiamLkxOi0Er3EG2Evmo8N3G5dpEl
ujku5rmWG8040lyDhnzhWpUXydK+5n4kirewDMGQFFt/f+Znt3FoZv5QU0aebUlOAu4kLS9zF+Ld
ylpSY0eBYoiKwoENW8dFFOIs1xmw/ldysqDC61LAMYRpHphyZcoalA2IJg4e8khnbiqkQAQnijUx
1kuKUlNXt32dc37GITZTlXYwy183kKGSx1U6rkocC9hs8+LbfM0oogt1LQ88q/r5tZlBUciVeRvG
msQqSYPff2N0xOw/RyV6csD6UCBQ8IB1rvC6dxUbSIcEkZbfm9p3iNIZlcHptI6m6ezUSj8WN3j2
5XtTtqUGokvDlDwkekNsGQ8I+JxrhcooFhhBS4dyAbxFkA1O1UiTcGTEWqbeV1pkICWdWHh14uWP
+KPPFPYoiWLbCet2x4KumnmpCQanRFexgtQKM5NUNZVyIt7E19HC2V0rfjQKeEynttW5fVPsUhXl
r9sZI7PBtHjlUNMGX7Nrw0qhBEc10w0CyfOVQnE1iYMqnRPr/ZjDzxLqlWajdVG1fA5xqflLdxoq
E/5GY1RPW51auMdCWc8h2R6eVm43AopgEsagIIG0aFLMP3r5LLO0BjiMYCFdU8tiUjlYbtSEx824
uC0UzldsGjMPaOJ6P9lQhXwkfb2GXIweBOBOL6XyOge/PDsl80fY/uzC9MgUC9OzUSWhefNI/Wju
ILEFUaDkCbZjmwLKEa4iX7UaXE/YVTnhfsff/z1pYwifD64Pj7Kk5X2i+rf1n0aNQKlZrapHCtSo
gVlzIABqqskpYWu11oA2eza1vfd0/AwifnDj0bwBq71ds6s8vnEhD+jhGz5XYW1BugFnicpZqnx3
4iWPzUloUKbwUseD22/n9Y18BZtyP9WtpyJTKpwzEGTD7K8ENKIr3tbCwrZPBLGPTcodrqqSYpN1
lfJQO1b9QvyDbMewv69PiUu7NodgJHy+jHJcMSkARh5hX8DMwryNdHfBregfCSiLh/eROyaUrTHs
MauqyiQUPAEWaO2JsCGnXBxb9I8oo1NFlkwjjNZgSSrnxHTH/K3npHlvvrXIQ0TPgfniBzHH9jJf
rh/ihXPlgl+r5nfJOJ03U3uSYPtPOmbG0ZTRIWWlZvcW+O3vv/Ixbfi8WezRwNpO01A5CEv5h1fX
C9gYsj+cayfAjVElOPrDTqPbZGndCLf/3oTPVrA3oVzxnmDDGa+5uZQf5fVdXmKYSGBxKWN+y3xn
VnauWo4iPJnrSEU/35/2WGzx2b3vTWsFotfYcJ5pflWswtusxTi9965K1Z80f+SpuQqMAgRrFmr/
h7PvaI6U6Zr9RUTgzbawTftWy24ISTMCCg+F/fVftuIuNLyNuPFsJzRUlzt1TGaeZCIqItPqWD4W
3u+jL1yO71Dmx+AsEOQ2SGWADvnI7LtLVD21jbJyOZbi+u+t/fH1qjcqNhQ4Rqor+mwT24UJdNMt
pYykf/T+/s57kz3ZNx+xXHnLvkOCOxfyOwH5Y8w0V8OxGzAjrOUuojsZIMqAZIjtw614yt4qmSBJ
a/ZH/jl41nymm3n5FG+US997XU6AuJlQzI7xI+P98CU9pQ0pff2jVKz+WWXYh+icrRzxpcWfWaaC
TuEwavipAKDYyTVeeUsWvDZhZpK4tjWMtsFnVeUlKJ1UexvYJXzlA0tPTGF0fz85S6XUb4DZj4UO
tTzj+m/L9xlfxIOwkRxRIXRDgZK186skEvWq7PWjTMJH1UoJnhSkcQ6AzyJI2BcOh/oqXSlbLIXe
39ntHz9mMrhIrhqctNEGQBjnKzJ5M3UUNyCq9Vcym2Nkx061cmuWwEPfKYYfw3Fj3OhDieE0Etsx
Ao/JiRwV4HzVOpVEMjsbToyl+p2FpdiHK2d7yYXibzv+Y9h0bGROG7GzrX8LNEQi8l4cm8kh6ki8
NS7dtnWFrfgqXrl9fOIs+Vx/NtvorTwjIEMGQHUUxeFfmJ/t6+NgB1s5XLnqNzflzq3jbw/Xj18m
N53K0PIPzyB7SXXEyID9iIDbUZ5HZSxaGUVdGub27z+GaY1aCSn6Pu1SFRC5KOnMSef2DRfbifYZ
qBPRqL7nh40C5DrjKpsCr60z5EaK17p7YCJni4BY6jcvsvX4GIcVAGKWfGhZSaIuBZyfmQI7xMxi
9LFE9SvWmzMHMJOU6OYUfci8kymhmSP8C4a8tapRcQSl96juGPJrl9h9rm8CXnxPUYRNO5AAPBo+
GRpRAeIF9HAY32p6rQU/UPmnvBfcKFHJ1HYlMUQ/EQKXps9JdUyi0JR4xPdqbXFyhzSzEpu/X9tv
K3Bvp2bxc6lGvND2DcKaT1kmZWlxH2FG6gfmi62bffKBOfV28bwy2tKGzTy+rE3RiZSb4NZyH0Nt
pdxgA+ZCRtRK08Ye8pM6eM0+VQmHnHW1abmUoAqTAmdBxZW4/TaxexOeWVme1ZpSBPgJbS2aQ4I3
wdFEzWNVvjLAUpjMzwzu0BdZ2oxY0trprNFOPAoPkHndB2fLm096uUWlqStuuStgUysLu/B23Dp3
/LwJctZHdR628Grd0W4Ow1bY0ofQjyzBVx3mgisybnP398GWzB0/C0zTKO2nUgM1oRfHqzIGGykc
ruMUO/2oWAa9JSDooYpkV9BLcxolewhiIkh/Rn0iEpO8sm/NGIEbq99kgENjFely0Fd+/3X3azYa
Wjv/uxSqyJS0zGEVqb6ZjI0ifom5Gee2nNiFYvLFBLyDQvoiJEkF+obsi5PHJ5syIkVP6tTnkE7L
rKTexciwK4mEs+gXfWRKEwmoZiaiVQEQ1VajHXE7YD0oe5Wl9wzLjjJVVb78Pg1xaUdnQXiWy5Xc
jhLyjPCR9tKr5kkP3ZGiBmhJ2Zta7DQUB80g2uFXB4rdPgBZLDgZZ06PAVDzACT2JFu5t7e78T93
5sai/3dJq5zRpA1wuvTxvdavrbFmfu76Jvjw7J2I9aKgQ1AisBjNQPBrVC6F/KlTNo3xqMSFndX2
78t5++C9GdwM0o+XIqPIE7IBM2hiUHUinvQSZ1Nty8bUTaN9M3z9Ps59e4oZ3czOj4Emxqk0KHA3
UKw5Fu+V3z+GZ81O3/WX6al7S1Z2RLxd7HsTmllSAMmbKlOwcrLbHOpduonM1NKtyTTgbaiA0yAy
6ohK+G35mHpIkjyvuR33a/eY4syCdqiIZkKEoeuTJJsdsNJICodv2iX3Bl/8lN51RgJ5Hca/tHcz
eyrU8UCV21R7kzsi0rUna/AiJ0XmbXRKN7ZeNTM0B3utPLU03syWGm089sGI8STkHA1yZaTarVHL
7ledsHgz6yTrXKukPD7OAFIZDyHYI9QbbBH+4e8n8Hai7x2Mmd2Iik4AXQsHME3fpP6Pcq42PW9F
3Ur65L7xh8bJzBbEcsH68PbSdE7hD159zPzKpxZ1kKzbdltmF1Z/1D1wtHwZxfgtrVbeuO/0452Z
6TNjoXRNz6gEi4hdeUmdjieKSKbATRQiKN5Uepxg3srDHscRBfmq1G5KEr6GPQlbe9xKMNBWxVDJ
HVOL10zNio/S6fdFv5+dwKrM7IvW06oMeqx6Bcy6o5pw+/7ECeEuYK9tjbNodfvOzayarezy/QgH
A87sTFWXtV6Bg7wrnqZd8iZZLEZhXNtPbvAAjIqxQYlPPTA3fs3W/JrbCbq3/jOTMyLeSNDFCnO0
g3Pi3XY7Br4KvI3/aNT0mWWpEnFIAhEjpBskHvsz22S+9AxIkJXsQBD2Sm+0alPxIUiOHAHvate1
dPTSvdRnRkaLtb6vbm6hItlGcS3cMCZwE8rtQP1oG60EpreJ3FvCmWnhkzHgjArJnWQQzbGUzLT3
fj+B9xMdN+0hDPnj4aETJzIaw+0pUou+hpOZXCTBrI+B9JqNbt0SWlhtZweTqTAkch9C+WIIZ0Qq
2mPXX0Uv2ObpoT2CZdlKJj0LzJ1kO/xq/kYxfDorDhxgjXyKlI2nDMBAPfz+uxcXfmav5DAIx/Fm
bSsbmS4SutQRN8D7uvrlv40wZwVkVCrLyshvSa3PILNkqSRZX5G8sLqRgPwGMMnTKjV56WJqMyuV
Vn2a6EWPfQCP1e5etCNCuQvb5E6ymc7RU/DADgCTlu/Fyr1ceK7mzKVR6ZJR5ekt11H5Qk4UWwFo
5u9qHvR2gO6c2Tk/Sea6SRjxqkByAEfqOUKZudzzFowa+bOyQwtv1pyHRINYzmUOlr0TrBJXndpN
l5FUdXPEzSUyhcZOfNArpBB8vM6OfKrHBGVSr165lkvjz+wO3yUyXwkhalEIDL7Sh84PUrNbK63c
TPK9BZyZFiHkx6isOH43HYdj8N5t+sJMT+pjfwn9vieCOyQEHF46merH7wu64FZrMzMTqOHA6wlG
7FrTQGYIrqBfbFhsFqc1jsLd8EQztLm5gThCxJVYMoTtH+k2ksnvP31psWbmQB+VOgtqfDfoJ8K6
hnTcIaqIkVi/f3/ppZ5zGEreKI1y0KFBESMNnF/1c4jszc44d2awE3zOze3syF2DNaTrgsmfExqa
NhTjMTH4XaoUVjOcK6myetVm6iGOIJ1gTSjnC+B8HoprpFzz9vz7PBeO9HfK7MdzIIhTFyu3dQS6
6REXZl+txv/3McJQur7t3Y9vc7oiZkOAJQwP4xM9FU8SypPSaKKN4HEtjF+yo3PGQFobAgW0HnCm
jWyD377VXoZN4oslUSukj2VKom11xPuphwQJs99XbcGWqjNDADGSqeV5rBrboO5SPApu6rUf2trn
lzZlZgnGoKMD38O/0Qyk2HjFBF9H/mi1lV+/FHyqs3vfcF0zqMl4K6iONRFas+vNCboeW4NM0yVw
qtRpBatlKwWL+0ABHISZESiUqaoSKLHsNG4vfCj7HgR8SsJNdA4yVOSRBd0Bmrgy2oLFUWeWYWS5
1vEN3qFb+AdI2YrjtLAnc0C9zg9NLXABrLPaEDY+cSUlypOimIaxgqn/BmzceQDmmPoi62qjTzQ8
L34JvIoCjlvss2t+0rbA0PjKObfKYwMsWUFKkwfbRXViKwLADMj+J33b2C3RNmv4tfvFXOTHbgvx
4/aiyqT3Br1VDYAjyx3eF90EicngWm7bHUoyJhJbDvOjg+r1XutxFvw/SwZySnn9/ZItmPg5Dj8O
FJ0JPSLIejypINvEqDSONoc78fv3Fy7xHEdf9rSJK65ACoZIO+4AkRTCnYLL7x+/L5iA5ZuZiLbo
GB4QfH1K3+JdxLZD4GpvXfUUiFaELD+gOm1E1spqS8kWZW4yOJWrDW5ASASez2TrZ0pLUgubKTJR
g4zhXia6xYNDZaZP0VqldsmQKDNDwjGVT5pb1bTqP96l2ulFp1OdakNLS4RAgtfWz8Ebwvvf1/Q+
3xFrOrvajNMCqdAwSbqbgH0cDFJcNAcyRFa97Z2BlFcURZHZUk/DV/g6vMfHBqo0T83p9/HvZ+zR
XGqW0xjCQaMhZKF2g8M/tU/tIfSlA0qVlmIXO+oj4/qpAlCWX3gr/Y9e4RxqrjbIHWq3PMoN0KZs
C19zknO5jVGiZCb3ym/ZmbmB/fsM76MKMMPZpRe1ytDLDsZTcJ46B778nl0rl17ivfIx7IJNsYu8
YgO4IWo/bmjSw/8HM+u2i3fM3xxSbjS9NMkxXnIwtDyhQ+58M+UbLSVTYUajnUE+qRr/myc/R5YL
QS4aQgpvK5LMIba7hyB9HYwn8fn3dVx4LOTZ5S+rNtCaBgcl6C2UyUYDqh4XcO7GtcLpknWeg8ah
MQWFtFrBRlny47QRH/mEZG5wkp5v3ikySECoj0CPg2uHe+HT22a5bzlCh3blNi44rHMcOaeoVUdZ
Ie9EmXZEzMN90XQrT+FSlmKOE88ChcqKgunpRURoucmvvOggJpI3kmExw+n0x6A6qdVTn1sT2HSl
XV300cyr56J60idolWQvOt0Mmt8GFUqTiolKRz75HfIdiKaUXaeQWN4Mbm+QkPNE1BC1bFvWTgTC
YtWtnLKFF+Z7dj+e0ELNY8Q/8LOmIwsfJXYZoU0SOxL0UejKLiw52XOcuVpyvSTEsbDjn6Kr5DEk
wQaExSTdwy8wfz/OS072HHBeNGqrNS2Dk91q51aSP4XoUUS5XvEywxzGL9lIzKSPbBQ0Xps4u7QK
xKe4UyOC1qwUx9JYe1a/vY87RmKOMW9zXYnYLfXHJ1tlBJWKd7riWrWXajyqgUi4aDC1Z/koguEV
U0itufU4OcVBLV0JAIYIMlhTY+XpTaiG4WYCQsp79JjJf0uaOpDqoxTfBGB6cAzdzgqeRACtcc+t
QajsxgKgjswyMK3UDGVbFf/y4LAKMSVyuqca8mZ9TCTZz+N9XQ1WG1pgO9giSK462/Hy2+/7sRC3
f/MCfpyrtJkMpSxROebN+kH1/3Z+7ncudX//+sLFlub5W3mE2FZQww4rnzx7DcKVS73gz33DU378
aigJhlUWYuum7IhEfBF5RjGScFWiauH9mGPAJ5WKSi4j3OzpRgms7LHzJV+w4bEPcOx+X5slj2cO
726HlHJahyRh50DzhCSk3AhetqFO4CBbZ5zSlSu3EMXMQd1qIbdCLSdYLAkklfRVqyPStZvfZ7FU
FZwjt40ibHicIhwghH9HAaqRUKmDG5V59QaopC3S5zZOfO3lT8At++ypdpPrKupqwSzOId2iDiFW
uYiQ+iRpZsKLk5/yrb6LweO/FSYMM3YnO7IBKzZetZVgYimfMwdoFwmNYDtwqtNN5wRu43Y7eo23
ma1biqs7kOLRP8ed9h/PyRyYPY48sio5rmjvD0fdT/aAFMkn7pISweSfjdN4+X0rFy7rt3/w41JF
ddHRDH1odnIaEgmQKapcf//yktH/Rhz8+PTAGibpIYy+0Lb7RGqQSY2AfwmOmgQ1MWWwpUYzi+Bx
4FW7mlBCDiRL4cAsyRqEqGxXypItd18rv+YWyNwx/N8xwY9fE0BzVZko4ilm9XZzaffZ/i/DYoqW
7nX7aMXdXjqaszAqiaqyaERsWy0kO17szGYo7K6attmQWLWcbfJmWLmESxHi9+X8MaMebZ5v5fmb
EoHsg6TiA/dDdpxbgKKlrAxyHx6iGd/l2R+DiAU612s3hF2+Ee3GvQ0S2slefJUtIA5dsIXqLWj0
bviQuvRRO3GbyCAjQgpj5RcsFW7mgGwggAB0uE0TmA3w0iozBuAAbFRzzSYb90/Gd7T2Y4qjTju+
FpBdSmqnyvB0e01iNY4Amg/z22jlVVxKYs0B1/UExVxtwEpyXkOC7y0Dp8YHnQ3aI6OVHNdwU0vz
uQUVP+YzcVNqSCKMM2ts4DZKqAnEm/hUn9dgOgvRybeJ/DGAEgRZmGgYQPUbAu/4POzXgOFLn575
DqxLWoUW+LSkPUryUxc4UgJG+bGMVvLVCxf0e3d+/PZK0lqNGzDAKLjtJYCmigFEVgUGm6kGK2/v
Upz//fj/GGSYcsohvsLiZzaE9driPUpNHTlSX8pJMh4EBBgN5IZCEubQnai+RMOCGnJsQBbK+d3e
LeU65jhpUZGkqRfwGxJUYmWTZUct3QH2qEHvLiE9/6RbBfdUxL1FB7dlL/roqVAUyPa606Hcjtin
3HM7iE/9+f0HLZmrOVZ6DOIwK3v8oOmhs7htcRDt+OwKrqIQ8ClWEhCLS39z7n4sfR2pXMz3CJnY
+KwUm3rc8gUkpqEnOKlvlT4SufXiqEB8Z1HULyPRL3Rv5LbacOXf857EyRpW8j4NQTPmsGku17QQ
jZn5ndKLpzasnfg1zkfT0FSvU5xY6vdU2sfSeaREhVNBn6DulwkbniGU2Gc8GJjbII9WzuTCxZoj
pduyiIygwo/hxtxsGehOImTONfA6IcUZrYB2Fjx0fmZ5EK1mnRbBxJWaN00odymXKkKuZ+UpWPBp
+duwP/a2nRLIfZeYQ96CjSRUhIM6bqSsVdAWPAR+ZnvyquOYcXtoQHx2y91Euq106EywnG3AXJD+
+P0iLJjnW9usn7Pg0JCeZTqG6Zz2HcrS5EZP4HdrBa0l33wOCwZ2tJOFW3AnQpDrFD6MZnpMfNXS
XrL37ll80SA3A3mncC+YqWEKNUmsEAora8WhpTMg/ju9WCjTvO1u0wMsJBk2kGU3oswq6Up5ZsGA
/w8omEpcH8W36YGRXx3gDpg6Ss8r12TJaeVn9qOZQk5lHNx8PYFxIP1T7ugPkH639Z601uQzU7uO
SGEq59T7/TzcF1TQ0Gni3xVrp2gqilu8LPaWDsPgCV7BkRTsU0oG1GhEr6aWGiJhmpy4m7EcV0Ze
wNihW/O/I4s54+NCxMjDJ/h2aW0JAHOhWmyHrnxMHc6kT1DFwEyNfXJNIHMF18tec1PuM3kw75m1
MOLQGBMoV6BcFb4V2M3Jkc0ABvIh9AJrfE3ccd/uAS61QN7JL9x5qglUsPd0qzqF15pA/EV/V/bg
Vkn83+hAn8Npw8iQI1GC5erN3MqdbjudG0cyS7fx10RfFvd5Zl9qQU70SAF2LzsYL3mH1TS7Ha7i
U2BVJuSSd4Gj2LIDkrEC9NPKdblvM/U5iFbMp4anwyTt9Fj84hhAe/oIqeEy//x95e5fd924GdMf
NnlExj8qVCyccYxAxmx2a1DHBQdGN2aGJOmhA0tlBGz5TnxHEhw345l9Sg7yZeWuO1X7+BFH1I7d
4lTsxNpLYzP1lVdxN64s3YLHos8xtFoFleBvQHANjYN3qAWjbQXYBw1H0FXGHP7qJArXEvIL+QW0
c5otZDNVUa2gctIBREtoZ5ZA3f/hT1pDJn9CnusTStnNc+/3vrqal70f/etzkO2gcXww3o4ke8me
KtA44I5+qpZkBRtm89vEWaXV3qZx54LNQbVdKQlTNQDx0F44iKQQzR3wsub7CmZuJfZemszMnrT6
2AlTzFCL1bPW08V+Mpukqlee7YU4VJ8jYfVKhRqfgPMYvkMjirM7ExpuofkorKE2lsyxPjMQ6PYy
Rm1b8TvtIbyg/Eqv/Zf8BCgP2hTEMajX4BIKp9HP972VpmS08v1qz5zbrbq3PzOvJJHp/8NDTQgC
/NqZtGPmGnYOIYLE0ahdW9XKtVqwGHMEbCMMNJ3kFkAlJMMnviGjetBbgXD5mpjCfQ8LLZj+vUoa
1epwFG+l88CBaHfNWWMEfdsMUB4uN2vIQtKVaHLxUMyQKSOaCU1Mg/nT+ochtoL6vdVkU4MAfhu+
ci/c8BKvaZved3yQkvt3VnJgKKkcAsCax5YEpmm5Ydmf1nAGzRma1PpP5nyOYZUzQVf4oJJ2gRAJ
7yotMzMdKLSA6j5qSZkZHfl9oCV7N8evdpEYhELZTrvIpD3wuAlFh5OXNLBaYAkzC9LflgQhz6Ii
Rb6RJ6vrXvM6sqS127b0HM/xrGi+3aQa7aZdF/h9sW1HnuTQdcltHkRBiP4GNSiSbuXHwyYLNuMn
zH4b/s3SXZnxK8fnuxx559bNMa8B0zIDuvyQq62v4AkSoaRWP73ymh1JOzrYUwAFNn06tOUhYW9j
FcBpkE2heMliJ6gKs0urx37ITZkHc7PKzXLULjT1JCgzG0No121lZ1JlZoGHTAfEW1OEZK4KsWEh
24plaWf0vUclKhchEcjbYnxttD9j6/zHLZ7Zs5iX4mpIsMLcNvDFr/wKdIWvmaOTHmpPOBfXPCEP
9HFltIVbP5cxj40+F/IOvT9aM/R4iKH2Nuq+TngTz4J6XfSOXC8kvqFqTVYuy33VIPR9nTk/hRDo
AhpQQSYZ7G/x2jTIJOX5UQwhU5g+Nio4GuFJViCsNV1zqriRCnZ6nthpnO9UbTpW1RWyJGhUgCsA
QWJVtUMJaIWIZHQwIbDZjlYpF6QTcnREGIgW2XJ7GJm6cge/sWf3jt/MUOpawiZN6tEDKGCQm0A5
ZZKdSfESqiETcdVBfWka3EukaFpxdMXoT8IdyqL+A3FwEqafU/LeFoI7hn/19DkXkNDa9DJHatlj
9Jmjxxbq4NCMNh6CxE2Q1Y+hZKHQfpvhlqvQ9m6AnApSqxKeVRRyeCU/yoVblhzh+LMU/YXKiVlG
EJaLOJLlL0Od7jvOTQ27QaOMEZ+DIo4h5XuwFEyttlVQePtipUS6UKiDEMa/5paLtSphCsSQeeQC
BIu7CF5uIWH7VG0iANa4laLmglXXZladqqPaVoo87nQg0WUIUZMQbTDCAtTs8Wp0r79fjgWyqj5H
I8c4UGmvQBe7s/o9+qYYTvJVuwBvKp7o4u1tCOqDk6CbrUt32ksn2OhopWhENIu+JOIuQfLSuXC3
1keN10Vm2yCZCR2N7sCgGKKvHMilR2EOYm4FQUZvCFwoGOQk/4AU+1Y+TjZ/kyJKXjSTMRDhQTIx
BWqtBRoLfC99DmFWApXx4UB5pIRLAOWbszyhuACun3qMn0vdCsvjJFz78rNtHP5cBeaok0F/kYWB
NKx4FsFNBPXrsw0mS0LVio+drt+PoxmlVoakn7KnkboSsS+FJHNINBXBh+YkuIhC41fh5BgUawJ1
QsgsCHYTvhpg7QMpXb/y1VpKZOGEzgHSU8nKIeExJPT4LqkTblSvOa2Fp0tR3hwJTce8SfIbvr8D
M8FF9C0elBIrvOk+5CvS5BDBh4LkdtwqV+Ocf3WXOjWnkwDpcbfYrlW5FrLGujoz5KMqGUXa3C77
WfXpK3oNuXQvbAQr8bttesz2yHxw0H7L/sj4Kb/fSUX8Rqbdsb//g6PWZcA6mIgmBBm9yrxx5seX
kks+8q49F5LKNKBCIoEICVBFEzQKhPZFEi6xEvp13Fh1k++LKrREWMH8PAYnPXaK+twVD1RBH708
MSuUHdA6kUjo+hQOwymAtnOcjX+ioPVZOB5qJfP0AtV5WqL7D4XwsggB7qSBA1Qj2DQCM6vQhjKu
t1PAkIXp7TAN7R4Kn2lkSwE4sjy7cIIxktpQIT9SOCggWtUgW+gfQHRxk2e7tK32vfFQgSUp8Rtg
2myW6xE4b0chsNmgm5z4jifPYkHvtHrx3sYbXulMAdNV9FdKZUBy0HOCJ0H7kRXoApOmr6NRmrn2
FTaGpw+NmUxiZeG5SZhTDs985nAMOfVCr6mZhpBFSLqYiOMpktOMSEJ5CLMIYppjD5xT3JfOxBKb
tYMPZ0mvN2iX5cuK+haE6RZ9O587mlpGkj8q0eCWsvwaGak5NNlHNPRHNkQbwXDbErqnLOc9xgwC
poDY0F0Z1xBSknELR5HmUFCS47wlTaHAcEmqnU/o5wCJK/E1SdxM9Gn4p2haS4YCEK/LJKI6rG9O
tA4cV7kDlaMteXauevWt0aWDURvUrbVWzWwtU+lnl4nVR1tUGWRZKnSIyI0BKwg1LTR14obcCtFd
ccOF6OiRVY1GsIoj6WoNf9mJqj3KHVEkGC8w5O3cgMQ1V79Eah2+KEX+TLM3lrJupySKKwyKVXSJ
7qXy+CY0Y+oVktK8RBE0qQ05/5qKyp36BvqSNmUPQXTs28daPUZRY3JopVE6I4OcZOehlwA8ei2P
TlFtJoFhS6GbCCYN/DHP0CIiQ4tF3WhRodnUERq2npNqBEfrTyATMT5J4OFGWxpuMuqx0h/qYwNX
OEoCU2pLK4Dc00CgmRf1hGcWtGlxdCPYYdXKOHeATjWLd3K740ezlc8QFk9lD4EoBOB07tINu6gB
pEV1ldpEAluz0clXMoPkiZ/26LGR9UBJ1rxVCyTgxm3KV/sAoiEZ6iiQQjvpU3Qx0LBxBJOjKA99
8lDi3GovI48WYxW6eD4oersr6r9Z9XfAnZNrNBUR38sBh0TqLg2LXD2Rn1GuA7VKQ0jCDVYsU8D9
+Agyn62JKN2McMeF8prLpym4Fr1YbLScP0Js5JjWwr4Wa7tCl6/NyMLnVtCdUEU+cbokwiEDI2zo
36ak2GIaY4/aJAfhnuYpqCazM9h25ENoTRh+LwXGhuXigzTKF/S0la560Ddehla4XGRx0pBuFYqk
BC5vmeVo2JRDyApHQ0YBq4bWEyVlwZty+ixVkTWM9AqR0n7EnkdoTVtpTlEdummqTF3jN5pkZ11m
DwkardRONkzPXQVmN1q9dQYHX5QM4aF9TUcVi5odux49dDnoSUUdUuUxpDTQGoYLUchiNoejoqSx
g/AMbEs00umvg0CdWpusQpHMQmuwSXy1ESorF23+RpKC6kuxy7k8hH7pntOsDlkVHpLRNrpGWbfv
yOgKOexyBV0CRMOlsWI4Fd8UnhRBvcNQy9eqlE+lOAa7LHzo+2Nb/WW0Jug8zEY3qa46dl2NkS1i
FgD7uB2ZWphay5uNtFU5L9bzwMrbwwQJVz2udlyUbjIk+0M+ycw6Nq4BmgtbHV5DiVMfRNagXwCX
+Fjg3q3SPTJPRmi3jNQ7DZbtyCN1rZ06Bg1TUH6i9Mx3hEvfQC/WjQd0XOG7D9UIFMIBrvGWGi4/
eug8ojBCVZOlpvCB/1lNG8rMEg1JdCL0pgAoIwoCEumgyK/Ghx79i4odP5EwuxTCKYbmVW4zBDBh
5ejClgVnbvqKMnDb8k8hg+4FeoZoEKtN2vCxqyOPo+lGjdJHRisI0iaF6DaZH6HQUTWZq3eR5kig
rykGOgAPqtvgvWolEWL3idm09WAmUOCFRKmCJ02BFbxJOW5D6QpLHo9opzRCsuhNQSkhVLYG4is5
76HdoJWmongRPzEzL0qMEDK2r3It/hAe6tgZFDtIQZJTTfFWngXeMnMlTXPBooKA9qCZghoTHB47
bGSTK4BAiUHgCU+9IlqTxgino5Witm/QoEgPYUSnTfaVThBFAV/iUqKXRYLuCRumJiYr0KOO5v2r
3LTHgaE1BDpSIPUx2nm6Qyu5RIRcGTrZdXYr+KVkc5FdSagZQ9WGYVzdMKM+ZpCTwaq9x8mhgRxt
grCoB3lxn08bKUEsKf+VeFD0ZWssDpR/zCaOFMgEMF9TbaFBiaV+hHSUqzS7ULbCCIS6qj0rxaHs
7AaSXTISAWiMmqEtFnuYzh0APpRdwGHMgxqd83IbTVl0zW5jdBeQH8cR9igfHBWc7UZsTTYOaFht
tfybTv9o6OzBEMY48d9Wh5EABbWAnQLgBaBZdMMQNoUhmaLoCIJt1Nc6fFQKX7qZCqJ2+yLfohoV
Zgd1tGuIbSNDLZNCM8sSdu6VGx6y6VogaJFbqws2IshgrZszz0DnT+T4XqZwi/qjjMsxRe/ovuXo
orEz1GoPLw99e/v/I+m8lhtHliD6RYiAabhXwtGTEuVfENRIgvceX38P9z5txOwYEUR3VWVmZYLk
m0rvDU3BPZQuz/Wi7yK+0TqSL4IpNK+T/pgSd1S2LXQU9JwjmtWz13mf4trhRXJHiVmyi2GBGymx
lxrG3fqKWy8pV17a1NEMdRt1+QErqv34ePggutaU+QMJoc1KlEblj1z0Nd8FyE0/z3sMLxylGdxy
Oeew9GNjXtvesft9HveuOjfBMoyl07TNUQcHMEjSFlpzafqjKt1CLT906p0A6XIJWWvvx6uWSFdW
TpwGg1BcJl8GE0xJ2hsS8acNFpPzpGzE7KRWeprmRuN6Kg0yOqv2MKhm5djrQmelbNXoYzCBjAZh
0lTJHc0eTVmsmv5SzMX3OlLwU1Nz08JHvIwZsl0FIjL8RQy4MHXusGqbAfQf0FI+mTXnN9tRBEzB
9nW17sVi+WrJWKkaQdxMl3n6gC/eNKJzZLwD22JyVTIYl0o4sX60cx1ddrkc7LUhnhgvDgpbYtzq
qfPZSCQ/kjRZsABbKohPluOPMjQDKbzLQAagbZvV3tvmEymngR2pBJ8+XmYWgcJSbKyntg30ItzX
tvW3aJHmjql0LcpdWMt3JSW/KuGr1scmUOuJJwYy/9pDO62BdUNIruvWxjYPCL4bupC1/VqWObBb
/JHGt8L+UuW3fn0TC22dV+dPK3krSu8vBHfg7x7uYjwraQUc1UifJ1X7HVmMcmSCUPB9G1ClFZcm
qU/VaKsbrZR2Rs0bK7Vbc/TVKpCL9J8wGy+2eyx0H7RitRIeTzhrWxrelBvphrXzmZyp6NCUxXSc
jI4wwbKPd/Ey70cMtzdswT6PlXIy+iXeavL4WVHDtywt2kHV3pU19crU/p1nMlar1BmNt9SgfUey
D86eXIl2J5RTKb6zlMFkLAgNnLBKGRu3y5FvLcOebnbXhNKhVNJtXIcBMaNv2PcdhJCCZaLFGcvk
T7OxVI7I6NMJtTetL3kxadJ47QxS2LktUUlU5ZnifNBQF3ftcU2/EvtT1rkqzmZmx5uMA1+OhHoS
UZB5NSBTp3ee1HCVjDP+NNDdh26diXdmFWuT2EN8nHtr24bapTbbow7pFtXFYZ1t7LoYBtrQz6PU
rZSSx1fLW9FXEOXrcpyjwk/WxNGXd1kYX/XMmKaUh0LhQIG4pvpv2n3GdEh9UROnziaA1+i6tw7d
RU16R9b8WP3u4HotrbxJynON60g7vZKJeixEfp37iE0Di7+JoKTzwL+gdgtu7/lC06a9d231uWj2
tuqytzKe3lTwmVm9NsNxLuNfci/IDCUxjmyxcQmpi/A3hYQvzSasXyISRRXewFtPlghnIfOy+swN
W1We2h0ySGjFX+ygyG824wC9xuPsinrf2+pWKcl8o/o3E28JCeIv5tDsmoRrt9HdRUIZqtwn+cVY
3CFlc0gov2o+fOjTDy+hyzzG/eGEReG1ceqG2eyGzT/DJG5c+61GbzWb40Ij103JUdHkjdT/Gpa0
UUilLl8166lI3MLEkRyou8K/YQZL1cpPTU+vdqiQ6SRlu4V1ksZYuOOgUKfKVY2PNc73i1W9Ngnq
ga7YqrJTyBhas0ST665p7036RO1fGrncrX32JUwekpOwhpHy5IZtnXgieQlZSy0/Ys21cL6QpaMl
b4tvCMZWdyIsw8vPSfvQrR1dwjoHWQeSoeyTifCkLt6btq83VGrGlIM+D9d1sk4RThPsG8ld6UrQ
vX1PS4th6mg4IzZQfYZnKj1R/zOvZGKRbqZ9hEuQEtbQsmedFJGnpmfR3A3Wl6wxJVCS0W70ZeOU
gdxigklOW5/5jbk3qjO3Z0uFGdOjhi+d/KRiLDlzfuretWSSnsh4FJZrW18RXjQtydjqToeDDO/L
a4wwoXn4Dxeqb65vMyt9Xe70gE6kjCi7mgPVnEPN18OTZRNQ5DDp1HR8veQO5rnXCu6iQ97jdrva
Z4suWGSNp2CkBCA8tJmrZAPJRVzZdNldEe0iJi7NzryIaUHNONYynNrzUgL69m69RCcc4oKuZ6KY
+73Ux76t4JmZPICEhJCoxov635A01iRf/GasuOOqTdIGYxS0eo4T5GsrMKcJCsUz85AP0R7SPHKr
VKM3TlxDni9TZe70CL5daD9yhItT0W4p7VdpEr6U+yEOi/NHyP5GW+a7RfY0Y18VfyZXz1wydngK
cGmY7lSUlRuLfWeYnN3QfJliNyKur5Z7V18FWx/lBn6pJ+mHGyDf0H1no5cvm/KXpIdNUxlvRbdT
43MvfZDuHUgTeW8W2/W4sPH0rd4l/9ayT0pOZxQebErtWLGkltYVOFmlJz8Pa0imZdMcnuJqmj71
Rp4/Rdh0QJXWIPaSVPnaNAdp2XvgE40Tx5lvkA4d9ky+KrvSafVncdaissWQfRL7vJ33U5QEqk10
hLFeV0VlYyrz+2XclUr7sxpGcqIFfrHlqNwiNXGwOnrptfq5Kaa/KGJwg8PchGFsBn1cPtcW+1Oh
ZT/Li21sZiNmellC0n+lp0pdnI44aj6XKy/Dt5WPcRCFyp9kKV41hD/L9Jw157Vz6i+t+QdHOLD6
wcwzuFru5P8MnLnSsfWW4dHAmf2hepdUcnCwccPbzQoeZIvFRCZOdcKCn2dKpGW5yrRZSk+Z/b66
Vwk//UYoL6Lb5LUTi8d6wo4TKyovyfeW4utd5IStT6gcEMNSfOBPSSNYIvl1e/mggNjVDWHwO/IG
bPtaVFhD/hnfykW8aZ/S4hPurQTK4CqGW3d+ntyG9DTonQNzrF97irUeuYAVbLLiix3HQVadW341
5+PNoG2bLj8N6a7EenN0yjRocLy0L1oaGIRnIyouTa8hx40pONpLNDrVq4EbU/g8Nqo3FJsx+5cY
fojqXNmJk4YSsVqxKfw202yTh1Cebw1ba9021Q5FUe9SIyAEnlXXqf+OB1dNdmH6K8X3cH2J+n9j
tu5qxW+xcapdRr8SmDBqMQnekOTbNZ5dXypz5TpFzhaBgWV7Grm1rvzUuttjes51PIUNfhvHQyfo
oCZnWJTOnPJqZLvsptURE+hzk3rUkiV11RLvqDQ+oSYOmi4+CutoXPT6iGOmhQMNspnatf9JY8OU
7UXmWwEyUV66caesJMJnUPX4bTUGc/ihTfe0CRL77jI5ByxV2q+Fvav1j1hhATGfng3xz8SgNwVg
IqR+4jIrP0RLJqZkeKI5FqUbyz+dit1v+W2jnyv+6vGqw/5r7JZXHg6Zig7AcVKLT3CmPr6E9a7R
b2V2avVjhVMoEvACp1DETbLkUfSWdqeoOxqCtfopQy8ntzwvXBPQrvewQ92oYFXp3D/WEHGEj0fD
jf8oSSERjbN4LTvBNesPEkAL2c3DiXakZsvsHz2e29RbBS+z96LaWN8Ule6t+tUbP2pecmMn8B8l
555YnZ7NDiyNe80eL2FRPZH8utFqHiZB9fKzHQYEf8bWK5/FrJ7Km4jfovmC17C0vrYanU2cOGlS
nuueOZ6h2ogLpExDYMh8uPUUvpfSyso0iUn6TmCyltUgN4fczgOzTDnxeOvZrhJfpb3AQ7rEOfxY
NNWbQZXMacLUmGE2f9Ora7RsquIp7HnlTwbjTCn4BpAEygL7Z/JKFyeyrkt2s9eVtu8Esz62F+Rq
G9M8LtW11F6b8KzT0FawYLmvhe6obov8kLBnPWiAh5kPbpWWu+654h7EnLlTeWWZa2516ZvG17Du
CwmMN2i+umw7sfhr3jUicmSKJmuD8xefy4yDSSbTUflXii3g5iav9nri415CBIlt+sMvp0yyvV5s
YUAnOpD1mpivdfk75Hej6Z7A21EhaN2x7h2R8d198LOW6eestZumhTI0nxGL2nx9nS1vY7CIunqa
i88lOa9Ya0QfXRltCu0pDYOSeTzamParmF1gN/uctuBgWqCVO9RZjslNNTKIAQLl5J+Y70pzMJAd
ZfFhpJXlHjGctuN9P6bU/cFgnFe4U1bJBRqipWjLHR0Qw3LCeSR8iHchnNmo3uDMDupls8hm+yG1
LrqL6t+Uf3StI9gpwr3FvpRV6WDRa4CVKIeuAkcxLogYxpJQo8BMr8xOpUrZNPKNqb1ZtBWhU62O
jCK2e2owYSwoHn+ZftWqa5E7RhRE2o9u565uvGSRk6e7uA0GsYXkoAyPpjMR51C/4huc5vh9Sael
vHVkkNfnIb3G3bteAuAeOmnyRnYG0vxrtnea/EdH10iRY9ClqPQx8SFbWWHLXGlGg+M0DakYm5J3
nu5Fph/ZxK21m0Jx66sI/oTPh8MJcbb6pvuZqi0npY7dtA2sdNu2NC8vHcmbXfQbGgcj3K+IYGPX
zIPxp0lp1bA+Yk1f9+K3mfzi2VW7C3vD9IIdA576YoO4HzXioy1GFMAlmbOcUAIDA5RESndNlLt5
+5YZpMgXEB6HdKBpNHdSd18t0zGSfYFRYFc5srktkTiTtKFSTgPznM2eUN/WXy15V4milxh+30PW
5LmXjdKRC7598qPcqHRNbqzihJRE0n864NaXRVhg25viEWbDPZoTKNz7EguTpDjBCMw/s/D6A27k
i4IECHjxhQpkhli/qVvV+JfNH+21orDE2wTDE9q08NfI3yeUwEBZOVetcLQ+dNHojAbtObAj+Mdm
6nYLaknd/Iy0Uyewmsn8KeYhza/qdOBNyBswQkdjHa9x7e4s90g7AXtdVbwngA/mdZxdbJM05kjl
TYLvFiDJUmO44wwkhhjD3JjNbxWeJ2yl7Z34NMBzYtrm7WJdKnK1ho1h4TvwNkmVi+5xsy4/Dzzw
E9mvKR/l+WlGUsToX1fB0nl16suTU0lu2Hldv8O2Wk6+rHGXpaU7TzBh8vCkjeFmNa0givCZ757K
mRPG+KmTbIBK75LWz9HotfW2mfbta0MIKA7zf8yeIVJI8R6hVrS88DYgKP80/4bMjRWnknGo36r2
hi0fa9qO+x7+YPBUavSvlu6V30Lg3I8LXxQKb4i+rP5jVp7Ei4YNgTo+dR/aElT8RJq3LitQ5XMZ
KVt6EBLLHKb4MPlaNdnRkGxhnqCX5o6SDC7DtMBzCLIHZMfVe4n0u5JwU3p9cQCst9XfOHLz7jvJ
A5BWksWt+VWRDl3rZvM2lAMGPuNPZKbTfqbipx7ugLxEbW/SL5WW+paVFi9Z/dA0aFVQgLzn53Bu
dq1xgsfe5MtRUHWlARTWrzXwwZmI2fuAA4D1JP9V1TOjRG5sRVRtmvmgV5Tpmbl1Z2b/GuVH058f
+D8OStxsanH9D1h6vHJikx6TeIt1jO3o1RZ+ABWXDDAUr99GupNJsJZfc77yiT+8siCd3cCbN3Ct
ZniTb/AmHZnWxhw086ue31LeqbjGhRuP1+lZ7Pr6XGuBubjh7IOWIAgjDAD36gJ1I7MMpwtjoKCV
d43i876Z89dAWYiOve6ZoTNEQViXLpGw1XRbYywPDnZzAyqe/g1R41QfQtz42uXOzbH4NoKx9YGq
J1YevlfjkIbEGhDNjMtfQ1MjNXxry5sOPZO8ddLv2joqL465wHscHkEE4qFjc+yocLTas5XKHYof
3B7MyEuva/uuCfAVhUqI9f4HJmtStqWLrhdvRC8lUf6DViABIPO6/Sa+1tYPuR6k2TZXHJvelYgc
C1uuPrAs7mg/Z/TlFiJuXiq22RBwNI3CB+GWyOcDTsp92X6L70vPpF7ATanOGG9186wg81NPfbO1
1X8Tv7juRnNXZ5tSeg/r1/pequE+TF9hTh5Djz0g0m/xx+o+upMA0m9nzdHyp9Y4KCPFXGFt+dUO
3+cYUUjl8CXQqyk02qvuplBi3MQdnbMBQz5u5PFh9p64WYW2m//aKx1V/SLm4jAbDG3Cn3i3MtZQ
N9KLwbJD8Ss05bNS2L3NwfJmiAy2q1pVo3IcltLtjfpk/r+8k9hQkQC1TJMTk9JUVXdB/gGbK8aT
2agfEgDERtKHB4ddFU7XwtpThiyQZ73IQIlIq4m6l1Zr9t0S79Sycoyh3rZ1+Cen9Zc9Wt+SmgQN
1PImMxJHdFsjy/xiEp5peaoxUlg2ZeQLptkrQiYEpBtLcav4R42/VdQI6iG0AkZwwgZbbafUhwcM
F7uy8QdlX/zYkrZNNNyq2dmrLs1taCJvWP6GUXNRoHQULjDnreBvljVPWbUhmPsmdvA980fdaxV/
tfwSqkUfkr/Z2KtQJ7M1fJbCYxhvOkdY0ylrMC/ux8PSc4gLMDGV9RpAajU5V8929xnpsp9O+KE1
mR+Z2RMQgJ8Nj/gu9XkcH4M9QO1MRG7dPvpkGV98StDczl7UcL3W6wlMLVzHT8W6JVr6VIW7lN+t
69KzkG6YcrYZZQKH+Gscn6ib0+KvNj3WUf+Lpt8JpXUEArChwceCwnQVcZiQLmokA0SkBzhctY+m
F2a4f6APC8B3f52ibTnuF5BYyCqoBC16skv4C3iena4cVgPIXfXqjFtw3VcLMNFuXWHjTlThZHAs
wxfzrcSout2EhlexoBmSYhKMcrerlnP1Y6K5yszxCrgMSjGOV2nYS89rfyTOgh3K0fzUrYin6+Zq
UJhbu47QNvwaWKVUF/U2a7siw/RuR8jdJiO2kVtvHHwGbtG+CPsZtQs+zMgJJPWm8urTJ/MdTcKd
o0NKlyHTIODXYuFBBmEUYSRFBt/IbwS87r5z83OYtqa6W3AqIq5r/hnRBBYQeJeRu1wMdGuFl0ET
hzNG3Vq87cZLkb7ZxmmZzhksK0Cvvhc9ejvA3eYRAjg3fj4koP0fWOPAntxo8mhRFIwNX8fl0ii3
/s/+yRNjMySeEf6rZwCsJLnNxvCpUBkW/vAQv1f1PUcJZk+H8b9g9SnxIUW13pVY7+pHxzo2o0Ir
8ZnRPdJG5j74nTZv7K1NUlV4ybMgL2/2eGxHT8ovMtzykB1Irrc06335aEA9f2VmbXDPoP6pwl/d
cjKboR+tciY7PHdZP6+zq/O8ZwfLWcNZBI2rU74lE2lJSuHFyWfdnORvi98zZN5c/ITV24AVqsiu
jICQkLBHQpzWKnV7Qf1kY7BT9lHVHUQLB4gjERRjIe/WkUkC5Bioz+cs9/ROJyN/y1bodOQsA+KA
vPMFjzd/x/pmFsuhoY9TDdfuj6tyyRtnnnBLDjDa8MUhNB8Rp8Jbms9Zhud3hPa7POQUKGpsj+lD
Q7bS0Gw85ptMpbFARZI7FYgfLQNKH5tF3/Sze1EYTWqn17bz6mnP9nVs35r31HZ4HwBBASuUCHJL
+svLL1zJ6sK3P0saTeWjBWaJ0q1c2u5SbiIUsoWrmZs6ll31mpTQ4e6jd/tcFj8Mt2wCydZ3Q97q
BfScFWuYootNOagUHvoUiH5fD0w0NqEZ6qEZvlnJPZqYZYvVl6Ax1+9wRC1Rvkyf0sMJpj9KqDTa
mhTb3k+4NOTdzKhUrTjknSINVeyjzsAqqLUXDqc1OmfLZ5N8RLFny18yFF0i3o3MDvTjLHuzAfd4
yEHgbegfEi/kxHi1Ffl7KKRD1FBpQhwS3yywfan+MFKuWTcm0R338PGO13ycucwaJSpD67joWFwZ
fDkI9cXvHO6LVApk+Os43MkTDyi9DWPj20UWNCYcDsTdeqnR0kUQoAixx2Mdck9ErsHRrqt/aXxO
QKajyGkRkUTt1moLZyGdjYEhbr916UUrJsRBE5p81j05IZFJ8470sYz9dC3pIcC1DapUY3hmNnmL
jh4njwAetOzS59OmVszTAKOPMbLkaOrTEN2ImITrjmwEUhv67dFsGe+z57jGEWDM9RYNFIiJWm8z
g3Abiym8yP2YWRHmGcSkf7fqu6UEvJcM40CK0nRqq3tu804kAC50p1ZcnRVLdUrrSercx6Men0R/
KfgHo/zO32amyBitp1z8hDU20++pjDxfYQBXXyRidmPdn9cemyOGXfrkEFU4V0WxVf5UQHs79kFG
mmVFDhmqwi2Nd6nmoRxqrsL1XtnfXRQ9/siB9z9FFWNEjAknYdJ3J44qnqc5RvlVfFKyLQU40TQ2
IxLtwsy+OgMINZ/xtHkHB2FNBwEZxMCH3B3L+K+Dh1+Ydse/VXTuf0KVy6qfB6j1iBmt4U6ULeuj
oiVK2o8xz/aahSYrTvcqP3hkmQdiMQ/FrNwGPAmmfSlewuwq0DJG4ZvcTZ272spl6MfQa9VHt1l9
xnkaFAdp/rQV8GuEbs7ARxneEvtZVUd/zvfdCk8VPpURiJL21Ef7SoU5fFakrW55qx26xvjbVl4M
u2KYO8Jd6Xb1cpdIr4k60mn/M6pvAcSU9DtdQLds0pbEyRLkPcNKtXjup/6cFupzLsCqiS+Li72O
jWLxT7TIJfpFhnUuYDrX+9RRSGP7hv8zZ25uv405eZVsuPZ61f1SGeGfUD5qbbVrBk54P+jca+a/
oQcpoQIrk2Rth8y6h/GyJ6fvJRr2s/pqIiuuWCFImnddip46QO2WASMxpfGUwO4Dp1myUyYQuxlN
i69rcuzXqv5sGlFy0wQCoSaipy/Xaifs6FaZpN4IhKPVPzXKPFXXdlKDmrFY31f5AQFx5USyje7/
nMcwuQihRPhQBjI3Crt9L2yi9CRr3ItpZBcAX7WNKNXtYMeh06Rm5gxyMwZxL76j1ox8mFBUC0t8
skIEJEIbyQ5V6O7LSyj5fb4Vis1+m8vewaRNbxL1PdSvy/jC+NmmB9tid6JJ3BJFUvmtG8I1SRBY
N3rLOJXhQm+xCeO00V8iPWuk+zCEsipja9MT2UaQcArChkxhx2zuNWICm+o5t6RDo0iTY0map+PL
oXJQbdfqb4OeuEq5XbS7bsF/qUHe8zao93ZmxC9QU9QlXAmcpfUg6LDvrTTHxMhorZtzG9fvhqEQ
uT3CRKkeYnaxTxX9MmK8CUyw0MVaQFiEHtMGbxMDrkD7FDEelXE87tquOI7TIGC1QtgunHljK2ga
mS+ThTnHtIrQCaVObNpGKF4c8bxNG5pkUNPFheA5dWV7LVTbsbhFpLk+a92XnVr7AqORZhwqoo90
d7bRoepa/aNLR7Mqdkk0sBs3JOD7RSCHF330U+JDbNayNHLgF+miWTjB4hRQnlONxtmhizSVLekN
GtVijk7sKSV0nUvxuhh7qfVVe1/pQTTfRusgSDNlPYDT1tf9E6915PckXUBniRWsPpXAIzU0YArS
LMVLZw3cXzFfSQimzJeYNCXrVze3e/AVptGqd4r2pSZuImK6uUBvS+ZBxM+G7nVYTXSunYAzQfQm
VJaBySJft0wANgtSrLRaljew0aB5yB/8irCuYTFdLeLj1ruosXbDEvsDCoRBZbBs3uLJa4Zh2+Ta
rhG9gHujZUrRHCJ65v59a54r4NTB+mdyb9P89uM9720Ma7TPuv0BOAvb8txHyVmptrk6HVf7V1iA
3QUTSqvuF73zF4PnUEs7K/7WBGknksv6GW5R+1zpascu5btsB0Q+um2N/MVuw3tbNiTPpCEiEtR4
syJcqTLuiamsdD4EA3bDe6/IWzWNb0uYOWFjkXYnHD1MUEJUEjrcsVuCrjWx+5yrwf4Z21r2Bnmx
XEmJEk/Rw1+lQo/KodaGjkDJukc2nMoEFRS6VvE/oA/imkq+FjKSzo4oLTOyD0iwNRcGkNPRDYWf
pel2aOxDPM8weaTGoGKaIOSrOQIbq/XZibvKB2qrKoHkbAS+scYyPaRzAy4VXxuW2hrgkSErTxJk
nDYq2xUl4jxUn5Ni+4mVXZDnnrMkfQofC4oauNNAe7+yt1KgujEMQ/bkoRx8o34oxM6zfpBFaj2v
SDurybD98iHaRefuTDH+8mG8M8bNahVbG6m/TkMlmE5SdpMqVArarefIN9BLYdHSsvWyZ4z3cf0S
zVZl7tSQk7UobWLaE3b0JDcynjv1PJs2vU7tkmwdqvpG7fkR/7oa67/QOGYoEFoa5dKkSzfumdQw
wUiGOxfvZZ29KtZiXBZobrCEnNH8od5WMs3Nx4tZX434TWpBqfdyWT0OXJngO1kY37XBi6Z9oGnx
h4x1NBkFcaw1fzVS/swZrY8kigItgaxoQOEyWdjO0ls78naILPrr8ITpZnoc+4aEox0vY/mThd/x
CNzJEbaWX0QGEx12kbKP34NSLLLitYa/Dn7HdoR8HUVghk+hctbCPr5mbG5qqBBv+rz+JPU47dPu
zcqDPjd+9SIhn2QMdORiZPn5KOUr7WJMGO6POcSK29dO1r8khuoY+MOak5Ojxs20fts/lHcYRaMN
mW00v5aX9DkQw7VqTkuM4An1qqUWsPyFa8Tt1ohRYnvY25kLEQi8XZsJc6lHU1vCT8gwe9LWziWW
Jz8ovshOkHC1qEBkpu76K8HZr1C4XoXXltN5nXZJeFCtS6enTsQVk41vY/sM6QS1PBUQqb5dgrwh
OrVZy3UkRfdHmbIGQxOP2dcoxZeMbly0h1n6Gibb59J+SkTjS9Or0ATWqxO7CZpbZpL+pNPrFTly
hrHjps2fIsPSt3274gFC++9V4QBvqjzx949q7CBiokHm0FZZf0yYxIpiPUUKqYTgFBogUD+m0KrL
xcqNh4pJCQp5m1f3dcHxYxZOu6qOonz2YbW355zPwRZsdjdNtFP8we4BB8JDKn/FgABW7TYmmHzP
rkal5YkLGL4uBiunIB35urfJr1ZXt6hjCBJCCwsrmtAVMPam0m9hGShIUTcitE/SII78Gn+YCgA7
S7ZjvVjMd7vGGq+zvLDdMnZJjakqhHaZQ1yLnvGzwRDF6BYwB80fx7+4Ma1nlAHNZozL4TrEIPpc
+zO8VhQriyvL7HnYAFXpUR7Sxhlr8WYiQ2HBozL0a11qQcKey75lK5nFFancWgU5iBKN97BYHNgV
EeWshrH7cHT6qGt8f5f1PVtHCfHGVunlkgIIOtImfaBGp5kIpNoU1qZR00speTkCkaHCYE7TGBdN
CWZBtth6zNutOkpIWmcwQBqxp0GKbtGYu8usWcd+Xu6zBG6o6XLrWirq4cq0nxuFzDF7fgZxzdr3
9jEpd2r0V9nYsyfKVaMRFfWUOZVtXtUOVjm/qOELKvXcy9KvhqSO+X1oKZp1cwutJw0Da/SEg4wF
v/U2Z/9Chq+2eY+nT4XLLbZeeuN91kF1lVcZ0DB9KILeUwFZrPHvuLw2Z3tidyCMm+ZoLpBMoZ4r
WzOJ1XvItmoBcRqtcHJVGLo2zZU8+tpjuBsgzsO1sUFSzd3UZuLer403qQ0LzeHLnIxbLTTdIpuV
F9n6CQfJoSzoTZK8IZEi0MBAkNFqtYkieJK+WzliAyW9d13xG60xKNl7vXa7Jg3fJOAFeXhJZiDZ
2EBw0+l5to3NWeX4oOqtZLfg9dtwD1m6qbAIEB2Fsc3lf0tMOp+loSvW/hWJdQK8GFZLhk6mN2Et
B+kb97hecWGaQVn+aaUBwdhjSTQrw0GeYwWz4H/V9G4M7AmByQthU++yoFuKrQGKFw33Cpf0IX5h
E+t/nJ1Xc+NYmqb/SkfdowceBxNTfUGCXqRI2VTeICSlEt57/Pp9kN27o2InxY2OqIiqLKVgDo75
zGuAu4NCbBlutofusemAhupySrYSOgYVFXWkO2TpwbomjKaCTm2qm94mLJdpcaItG5PJ2+KlsuQ7
L7W/J3lCAE390hwSCWzBJO4A6HGVJOVTbRLeUXALzXaPIHEoLcGNe3W/siBEgWDWaYgIpyzJdspw
gqnjLTHzJdobNLQTDdSLYQL/zkPD/Ubhlw2s+DDV/K3ly4LjUHygo4jtRUeEjCmTSHdScxD4ucwr
8gtnKJ7RdQTNonnzpKPKiVpyA61LadgnSeaSzDgl/FuJxkXd1ptGBgQyih32oDNoxb0CqKUU87gO
VoE74GNMeUZ6Hjy+WKHsc+uGEuS+bCl8C/OoeNka+HTideW3Hh/ZtMngD4FWQ+HZqvnvlO4HyfIw
rnQLFF/JwjKQNsx/di6FvKy3vzVRSevZJ+uWYDgnpk5dRs+XkBN6NE4PwNqLTRXbYj3aBeVXX79J
Q6p9xEKy42V2sdcakGZCKQEby1tXJRgOKycMDbI6j1lYyS1xKUyUygCb7tt0C3X3ZHYmBSTLOEiW
uLeiYq64h2wob0wiek34y0pQLBZztrFdZBOv0ADzquciApzS9etM125x06N190gfcoBjseq6D7Ww
dkloL3TBF6b/xf0eqO6WSbf22mIT8FhKBYa/fcyUbmmE39n410OW7ALbWrvViuTYb/bGowtmJ8/x
9ga1UmXK3KW2O1rtHBj21ndf3JLdkYkCuMYPxpvcM5Y13W297ynFisccibisw87FPJpAvaFb03qW
58X4oYPUqt1mU6TfbUyMkH+YIqcObFz6w26eJf2+sX6AA/ODV0+mkQKOrXEC6bVDp1s3bV6VikaJ
TW40OF3eQiILQY/Tc6PEH+lHLXxxuyPhaVZTw8pZxYAuJGsp19K9mpVr29eWJfLx82HqxWi9tyFL
X2kCBPyQrVvpuSuilYmSrR3s1P4ph4ykthii6fJcBNXU5jCVuJzHrUQxclr0HRt7iGBL824bnb/W
VXcTGdZ3H2PYtohXvaVjKw7hLYV4kwDIUyMTlBnABFPZBcRBOuRNt/L2VXvfdcEqH6D+mflWg0IA
KXCBoOLEg290RkpqaXYCu7L0GTlyC30+o1pGmuQZ/TYC7WFQpUv8+9J8k4J72XTgFwFfexnUNzV/
t+jLKwWqrs1Llo5wQMPufegzuPV5+qJk4TEPELGttPqo9NajP8roFyTjPLeHnRTvchuJuQpbOLFR
qIqFZJXTOHg+j2lBQSz5ThBaZM//ASiJ83hH7Zi1xe6ZWdHKy4CfR7Qy901+9N17khk/oym8S7yJ
NrksmnBRG+G7QeG0ux+kR+L9oHCPrUHrqkcAQPY6wNZuTb5BSZ78f1tH4MCNrjvJQFJHkLb20K5r
khMhgnimivSgFoMzGsl28A31DqMpMLFaDWcyqPuFaEDgKorH3h0rq9wY3lVhvaXqqxUfR9HM41IC
4KJWQLIS2zsIo38FwZ5F9qJ1AZG7vUxVOZuio8xNHpWSaj4psOOFdcO8SKdO+KTuQGTT5wO5LrIb
WkorayAnzj1rLYulUuJOGIAuTQ8YzSxrtZxbrGa08XWh7aKE5nIt3G0fafd66C8jQ3M8u4eIscrD
lSKBLAXa3uiOWq7S8CAJ9w4yRB28d5118oZvhvcDqi+tfLJQ05Ac1b9TjFMoaceKOntp5Qepl+em
LpaZKZt3Vh+BhPItbUkSh4BT0i2hIn4POlhXHQptiQj1V8uNUJttC1w04+6f4boUAypVItITUUg0
zgqowE3DdzL65eiDOYIw2afPQryC/Bu195xmgQbkoXV6iRiGDSV/Eub4QM60MTl1UoXeiO3JhxYS
lFS/9WN0sOLdUNDp8DInSGOoFRagoWEd9cPKF95BAmtQ9OHeCPOt6hlwZHpj2eSq6sD/WcRGQdVJ
3hYuVYMg95/KSF7oINpg2GIbD2I4q5Z10h28yp17tFeycQCXP4aOJiwnzjowdFWhvOajbfqUVpB4
lZ4rq5w3NjvqGgcHCtcbFXBbhxuACVvNiT2KtLda98LG2yjPYtjoLh9tDs2SYP9u9JFvAbV+R4Cd
e/fMD90+gecW1cYmZXbFQ56adGPuR3PZZzc1kYRSUDTQ61Un3HvWVyojpyd9ZIDktT6al3rDKolz
gIl2DlQqzCVH0UQ9D7yKAVbSZBtXHVp0FHnD0CnJ3L3AKejXFF23tXLzDteq3KmM7FRV94O/0jRH
D7RdToVY0R7rIiOE9kgEFlnsarOigJKWLWW6rpro5/GkvkS2oqW3Yd9AHH+G0rax5XTlKZG6GpXx
vTfvOmKzfDza0o+kf6YdToo+MUIxxUGY1xDj3M3CJe3aeDDAbYptAfJBVGvZV97aKgdknGx7CjFq
uhXtD08bgZ8H75YaUwuXOPtsdMGe6izY94iA4+Qm3vyRZM3Vxp1OB38klmj6W/guVFGGxcBBPtxK
LOxWNqAiKLOg6b9BGartH4H2UzHXY1UdE+OWTiZt4gG+sVQc/DJ1NBj5oVHu4/FY6vEKs9RFSe9I
S05l+mKFT0PJOQjXXOziDix7CVxcO5RoU0WloEg59SuWmQV1KnDiCYVIf9YgaAWFVo3WvpR+akjm
xvCGzRIazARSaoIcbr5YwCDy0aWr6jU+Q/Mk8Be0eAesBlUYt0vAz6op5l7bOtl40M2Uv0xHzqUh
EnC2SgWlRYCoUBLTeD3kN4l6oxLfyKt63KIZS2F/NqKDZPUQWsenqfHlLbJ8A0M3oCppbCgY6fqq
bm+LZp5Q5vLudW9RpATZoLP1j2IylaIwIqJHCXQHOAmQSv4NYPJZpL0J8me6CeCrpJbGawlDVzo0
PlAUfGMjwHg2Sbmq8Y3oDgS3dDQlg+MVZEXhJvOgSpfd0N3kFc2NfdDsquFl0J3QNOZqtKvDU9Xv
TQCjanCbyxJT049e8kTfWEIweu92fiyldGtadHlLG1Qm1EjpjbBjQ1pOuQ+iNnWkRRX7zliLbWbb
+OlB3CLFzWr62r3xJOs/jSQF12VuA298DItXW2kSeCtQHYpOcWCnOoNaA3+IVlIIQFbsvOmNmjfS
dL48eCmq01D/Gt1dpHX+KLfNTUA7prEQji53UutBE5MWfuk9eOE0K4KTYQfbgpFWXWVJ12Wulc2m
1vZCHgwUUQlhQ6/CJi9ay3V1gGxMcPcgvOwbRA0AADQElviXLUJ140YIJbcGoJJhTJ2hfTMMjXJR
Q3nAy1foYlFPLcn8uwalcmuu2sNGkYfBKTodSc70JgtjlFl8orC0ramumK3XL11RY1JWkPYWfbMa
MwoQUQm7k8pT01ePQZmx2itPxhrOQGNFr1X16EmK+Tjp9smOSX7veK3RbGyFwoFnU0vQbXCbogcm
CgUKSoo0PBfjLdDOSPkWldl8rFAqAA9f0Ht+sTjae+++oAlkQJywy6Ublq96fSxNyBIDfLCuTz7S
CrLzULnEqA3IfqV4svDqLZOG8Kur331NvSkLZSsmLYg8OeZoF5mZCNZZeyopHNNTG5Vo5lEEEzSO
LYVjEcpMbxjLwvyBuRE6R2G/cbsPD4qy7ZPA+e7JbgmTUjHkt2kJSA1+fUvmiXGrAbevU27dKXvM
aYVo8kusGN+QPpKyZpPE4YvmwcdNk+HOwkvgnqrpmtCz1ql5tccuBvikwGpYVKy1srkTyPUA2w/8
96HeqIG0kNWFsJoN3ZVVjtBTHif3PnpZxE0jUDW0BQnRcWYA3Tfo373oNkkcD3g2qNBgAN0wHANU
zWfE2egHAP31JeuYjONc69x5WC38qnpX63zFWnLayt81ZE5aJM0Nuo9WTOu6cFcqlSG/v9cHAjPz
XlB1dSp3GOdWEhNio44lJe3PZJpwwRLbspVm3gDYKdz7TsfNUBSrfAovqLoV+Xcov023FAFsNvyp
TGrkvCvUg0JdAiISGV1q9Iwy61YGwxeSXygRYs4m/GO37HtCCShv8Bf9IHbGNOUcH6uD1UkTJ/JE
dScLH4piCfEWLv4xoBk6kL09ghdFP0DmrXtPhTdGkWHpJQ+iWbjDnYImi7RhWUJpze1lKX3vaoA1
4bIx5n35Hdy3hzGufFe5W797GJRN664jT3L64OiGNzHYU9vp1fu4WA7djzRZ2OlrQFfe/B4YNKee
arqowYvPXtE9yfHCwoSq26sUOKUUeZqUfHasyO+TY59QMRfKBPIMbjyLwOY2YtOw25NpOGl/UNun
VL8XrXkrecb3nLMzFgdiYEduD7QmK7l5LPxtYz9rBMs5dfC4dbNFZZvurWi6uVrx0QI4Ho0KCYxk
pcCapGusW7tA7LACZZ/Flr7TJlJtUQgkP2mLz0s0zhOlIhKtDrgdOv0YskWNCTXGRLutS9BYWjas
G0nQicqqrWtlbAvNoK5aAFjzAtqVkjwX8nscDqsCLsmQY29bjiMCOG3AXzJ2g+ZulLDclHmxjiXY
UrG0UiABCBRhkht/8oPpF/74wxdz4Ya3clbblJjNba7IZB4K6Gmqmhubpn9FWS/vXvwIB/hUJYAx
6W0oK8227tuMKB448K40CIgG6HhF8h3duRtfJonO4ASH/qm1UrbfYSXQyOmTVW3eauqtqm0EJSE6
kLJ1E5OqV8NeGMrMKIpyq1u+64S+8Y3eBIIjtLlLHwkpGos+X7xV9HdPFesQjlc00tGOQODT5fBb
jSWuzUwVThYCWXL4lghQrz6tmUHVV5Rvc52gVozbUov2iVbdBzqQXyl+lLxg54LNMCTvYFSBNhM5
JLQ6XNvCX6sjhAgU1vpscJDaaGkApie0f2Za+ZSH8Bm6RSbduA2S0UNizPOJfhTRJT41TNWWzVWb
mMpmxEZXFCboblPTeM/6juo2rfls5pIt+moPWSCokllTyN+kwn2RQtrCdKZME7UD3/hhcliX8UIB
mG9Xmz5YmgHhij/89MJwl9og2CEqEEEZGUW6YUJ2pqvGbhYWMDZfSReuefK9YF+DzTFkqhRTfB7D
wE1Ne6uUiDo9qBYychZYoIjCLp21unBCOPGYfxuwCyvpyVNLx6YzUMc+gI2TxxMB6w6NwhlHervp
8KOwgYFItGQQfWkHCFEiubGoGpYATJsASBGowJlGPzCJ00WlF3dult6asX/EN3nTJ+KYN/uwQ1Sp
aT4A0oTSWki3XmQ4SG58U1x/5yamPI98yAlE+bQh7Rk1rH3kgnEKewDFX8tRKZPW1e/EqM4E7yIv
HRPL7qDbzOT52/gM4Xk2SSaeuhmcwSuSiRfkqM/NdfMobA1ZNUDw6Utfesjru9p9uvIC04P+5gWM
Mx31QvflIdZUZSfLXT4BRNVyP6h+CBTRoDukDHnx0kQd1FijNIjofXquH40naCvpow/64MpzXBC4
PbfhjWo1LVsbdM7YHyb53Bg+Oy3A5eiA74KnpC6KeI7ROD1PV9qH1BvkK7e2Lg3BmQRyWWvmaFqc
DL2OsC7aXabnyhDy+gW1PNDS9xH2nPRuoNcmTbxrtU2nbMzmta8ROqiYYFKxqm24irBBgvpbEauL
ULJ/cIpV/pr1S2EuZTTNWUHtQa9OqjHM1YFIzealijt/eE7ZhqtXrVDWAfgP2YZkHnrmq989coZC
foKSORcwzNy8x3qiWYeGtI31Cng9yu9jQ0QLcZ6JrcHFT2am94AjiVWicFawsl/lFlplui6acq1E
9Tb1JbBIOiatRIU/YvIDtdiq/L8+hnmn0cX9+pNecMsU5yaqnZ9UrecX2s7vKgkkeFy7GoqWqfQS
ZDKM8oDKw49OBS2itxZppqnK1FoNZHj0OoZgaOn9exnFU/E+zjcmqo9o9KRVuqs7YLlFpJan3iJi
UTO3euhsM6QD3ynU8GyAWVCRAhqC8Qi/tBGVe2XBa9Ok+N16mebvJ+n2No/iLEnlEXdJ/+bWSbbu
MVsFszfnqVpH9UxegZeRZ8/SHL4gAODZtpvdN46YUXGfe6uf3vwdYtVeBuC9uDbMl5bOmWKsLyS1
kixPu/HUdo3wlgxwRSq+oZv/rbTUWW5r1Fy9BfXIqbMHVBcobBB20K40kg00KWnJxDUh57ahB9cS
T68LVPzfwuo5IOFIkGk1joV/tJV4bQFfbzyk5AdaZx2qrLKhHsDuHrt3OX+MjV3/0ximG1iokI3r
JL0LtScJ6cd8AUTHu5V9pLgmzMNB7QSsrecW0GFqbiHx6s0CDOcJ/+mFdU+pffQfB2Mpo/kRoYG6
l4jSGscirqWtzjrZei+1AswdjBOMy8WoQyRfph11/BWqi3cTR5Ti88/OAsADn3KOXY28197R1cuP
XfOqcdhwIDPjk2gX08Ua81sayX2OeIG0BWVain7WoczWzlwErlKKOpTKuifrmZ60od1onM0EwU27
ph8Di6/qNiZiSE10mKTHEu2hRyEYbJz6o8pZ2ST2LhgJzNRGQCDdm6EDsvabZZCMB3iXHJu+r85k
2WT1ese49CA66U+xqh+DcO9lAH3s2wRMJSoLIXWvalEPm0rVAafeC/XQuB849NT9rdYXC6N4G9Md
PCna708lxDITt5KcXQd1KKg+CuU59T5in1CK+1IPGuTExb2at8eySd/UyHJsEjmFOCZJSVwR30Pw
YthFhj0nPQrKRY/8ARk0YelMhG+qiz96ny99Gsc4X+feOnFfK/mQkh1Qi8h1gSAvel4qEi1gtdZR
zFaqHTiYR1oOGnjilKeKuhWQWbCGY4g4S07kq+H8pj0PMBygoYXVYzlsm3SnApsoAXADDCxCuOxB
yKFgND8FSnSuDIdT7+aG+tMcKXHg/gcxw+qPjb5PkhPSNoq3sU10f4IF8W+Hv3sFuS6C7ue9VGrw
Tfj+U5SuU3lu549RfcpT1VFa704imE3aFh43/mapmPsNdJlK81d9Fs1AdOfgOpsku/96PWsXRP/1
s+OoUdQwlNFX25uNieaQRVyZLTOkowCDz7E4pshIKUrOv0sgeAyR7YcApYLh1tOCqeZEb6oKPtIm
uc/jYaUDu0po8Ps4agl8kTywM2XZrLuSkhRsm67MKUAgUGUFeD2bVyx4f68qbYmzqKiWytSzgoB9
7qe+kA4mJI18DyD8iquA/ts92BJn8r86yDdPoWTNm6sgMt7i6lo09PtwzjpXcnftKjPjKov3hjrL
DiQd5H6oEDSE8j+HB51kw3DcZ++K89OFYTpXc5cylAWDgfeISGueygfpju7QpJma/Yc3OJtKvSi7
VEdzYw/6aASrdzBf1Acw8eOrcUUj+UIAbJ2LsUeFpAgt5Bbea/+evkc/9Z/VSbojo6mVlXiv98q1
O0362v9+8hKP/fXkTZTQUjWQ5vvuJ+5snHO0EsEv36k60uDzcut/NFcEgy/E28Y07z6d8Q2qrjGO
UOqNG1HkDiQOUfZtkEEZYoFfr3Lx+zksjDPx3FSegpRY6m9oE8FWQgiwRCAOaCxytYYXzgSI1cSL
l6Bd9ikYjjy6kYJ3F3V0yR2Bk/VO0h5GkMrSR1RQBw+ijVfRfCqlpUi3fsQuq1CdzsHAV1Qdk9Yx
EtvRAO8GE9ugSFcuLUjyQHT+okrc+fG7otz7YetQt5tzppbKvkKuTKso1kbBS5MeMiDk6HnYMUeG
8r3Ep7Ppl7b0lPvvSiSfypHWY5g4rQ9GUEEN2g5pGUgNXnpPhX5qcfyukwOAjz7HiKH/ngdIp+PJ
0NC+GeytZIM1IuK+6dL3fnxUS9pGfnIoe0g0ZKJ0akOaZkGcW/OvP8GvifPvE0oY00T79Jk5i1th
DzmEALS8IDmi+yu1r0FFlQSsewsNwgQv4pPuj7FykvRbpuCqQHcYFFXnlzMgkr0Gbz2iYh67+66w
fko67Jiknqh8rzlzR6YoSRWoxazDP0FbQV5n50OHgZkXNcDfzXIOC6CwyIWJQ6KNUlU0+/edtK3j
vSS2bbK1TQVw3kMMXiMGWhlXp3xYD2F1bGknxDaN3rypVzFtv5nh+ycjsN8z15hn4kfl7lzAojLk
sKS+p6O4yOv+FPXdm+a2a70f5hrqK32M2LzqHfTxe59utHpvjeOVYFm5lFmdnQNyTcnFMCuaSPXK
l5AwhHX9TdK9R92DqrR1ExSFkTtor2Qcv99P8dz46wcl5OgGwDPyrvZy894qo+qWTiSEkSTLbHT2
0xSRmNhygNdFCOQJyzh+PZUuSbDr0xN9mkqyNMpsTYO2k6qSLu7opstoMO+lhsAwBRWYWr0HVfLW
kGtqoB9JIS9aqQLP21E2aahyZxRPbTkQ17aXS0HEWZrS67Yrq5GdoTDV0QsDuDOXX91XZK1Deg1o
rQgNiqFYGxrVKQfsZQ4g/MO4z09B+9o9SuQCNA3fugNfD1Wg1biTwESx4gGwE1HgbYIaz5tZou2x
tsJXiqKo2Koz+7n+GcU3oNh53Y8YB3iqN5xozyVeIYQC78SOErCOYWZ+gFuSqkW0rVAqgEKN6d0K
qHqdosQ2K77DnC7lWXJEDFPoi6g6oYYy+h5AxB01+/SKYcEvKf/f7AH62aGiDkqRjahH3aAKv9TW
0ZY+yA3QzZmPXbU0exB4jelzc4tp69xf2qAuZxJmZ/nSxPfJJK+LHHdGZLmmkDf9lpPMYVk66LHM
dUpBr9oCFt0qnkNnvIU3cYhXBLs3yCuDxl3RfdzEq2bd7PyFWMLdurLuLoaQZweYKTy3NDPeCtvm
ORz/lbqST3BfEZjGXrxz0GlamBuGedbPdAdx1PnHy6PnREvikB208uLKQapcyJb1s1MuGJuoZ/tW
cYijzelAV5lPQ2TOgOfOURKYBUv/8coa/H18IPSz7bykAhBF073cvXSfbvBBOA7vKHrP08V/WIjT
z/YzuwZ5UqqDdePaoNKL6CBU4H9pH6lXvtyFVF4/28FquS1EH3XWjSJNXMsGa50izBBkl5Z2XFz1
mLmwO2hn21Wq2SX67iNFDNqredc4+vDI8QPOwVp2JjYJ1U4QVtvXop0LG7M2uSR82h6brGsLNwZl
3zZo1iOFKRXbhEovKnaotXROrmJxkl6ZCBeit1+Vm08302jl6nFMi47a0GqUXzWI5ea1obsQtmln
+6qnm/kQ6RruPJ51ags4gKgxfj2BL5WWtLO9yLISkZl+Qwm0zJBIikpa+JFvm/Ucwga62r05GgvZ
gp+bA+e5VXpay4GBqhVuAf4iMXyCRwxkUdXWECloiprKRWZ7s36UGwDJKiokA+hLzHHQYpelYGdW
qryJhS/vGiQqnL6GL9NCHUfdKhUvuoooJNa+Lqi2YLStG5EoCIq6LppbsWz/aFC1ncd5D1cg1jOE
EtC++3okLsUN8tm2kZqdazS6kuyHUwgaEiOAjyRfqnQRJlj/HOgVneuv73Vhtshnu4bl+nmTStwq
C31lI9JyCXZXc/oJyvr1HS6sae1sM6Z5XI7AM7HJqFAQQpqcHXGOCMNMNa6cYheSMKGdjVdQGia8
JG7ha1GwKgEYImbuG4vWAq9nKJa86Hqr2qtt7t4Gftls4wRiHrq0IYywfHRCtukrqf+F8fzl+vRp
9flDQrfeMntmYUGYGmwFOLAhKK58rkuDebYDS6ZmhnLvDTdSsccEQu2Xwkbw5pq7CPvRb6KBX+fp
p4evWlfPeg0/gyAuKbQjYVvtW1Ve/EcTQT3bdeU6SOICKO+NKRC+0WX7e4Wqq1p1b3EbXls6F7Z2
9WyrhSHrj+ooc5OBuL8JAbonWbsNE50Ckb8T9ng7aoM1Q6jdUXUwNF+/24V9UT2rNBQI4hSFq/YQ
9h6b5CULr1Qwpsf+zRf51Vv49EWERcO4LLiup2yjdFL+A0iuQAz1F+bo/GfPfrbvmkHdFGk2PbtE
O10sgyi9svQvjcrZ0i+Rz7DKhCtP0m51dN/JVwywLiwD9WzBN1ieJq6kcOHYQRV5UBzA0Aj9fT0g
F9awerYnllXneZLK1Q3Ln+HQ4apo2V+p3V36oGcLGBxR74XTk9vQUmXITRORPr0T+hyc59ePf2lw
zoIoP3G9sY1B3+gq3HSNTreJOsQ7ifbX178QzfzyQ/o0J4O0Gz1UerO9CZrdk0d3pliWutFbFACx
7xNMVPZeOwYAkKlIlX591wuh9C9Hxk939WOwYaOeZvsmaN6ySDOo02vJKopRgMiiBloGsr9f3+qS
QeevcP7TvcymySAHjeEeqlB0kB/HBPb0XDr1j9rsWhH3wlf6lUp/ukceBCLHKDXc11pGypEWATK3
hXgLLeCqOQT/aybBF2accra84z6wFc2tUIoFdw8VKA6erH4nDfDmqm+tn18pPlxY68rZWi8SKdZ1
IKn7VhbBY8GH37l25q6//iQXluSvk//TaPle6NleXoZ73Vu2wUPY3sr5lRV56dJnq51mdy25ehzu
JWREE6tH0ndRlFdO1Etr5Wy5dxbxqdIyKskTQu4ppC/E2BRUD+cjWrLX9tlLdzlb8YYWtiBIp7Gn
6dauyh90ZEIMJdxZjw7Ix9ef4NKqkM/O70EodTvE3CVEhqt0whbXBgQeZpD1Gmnrwm4oruxgF95H
nqbyp68dBXWEczJ3AnsMeJ86KgRfUS2QpS9xkbjyQhc+vHx2ZtsY47pRhvTkYD+38UscVyh0vH89
WJeuPa36T29QJ4bt9kGSoK5wbCHkIt3t18GV4bmwouXppp8uDkes0lSQ73t9j458AweOAvhRLhZ6
dmUHvLCY5bPFrNdN27Ypd2jqJ6TSoBBeefRL43K2HoY0F7nfSbAqxh7x3/cKUml9ZQe6NGvOVkEq
lV0IJCfah6qDSIaMbAV6cxOXwSkQ4bvmAfz7sbHss2Wgx/mQCmuM9hmibpJ6q8Wbr+fM708E/Ef/
+lnBnumlGTQRRMSE6ULh0dJpCoAwNVL16et7XEiVLPts0msKFRwRBtG+80K0xs20HW4VKW0AB7Md
KT7VydGbdJ7tLFwA1esW9phqayKWt6gW0lrx2u7K3nhpIM/WiG24fpOaebyv+ltJv8EE6coku5A/
W/bZAqn8IRZFnMT7HJ0Jm74B1AHY9bPm3f1WQbLFuewa/OTSS5ytlHxUGl8kRbwPQaUX1lNdXdlB
Ls2G8xBXScfRN+1oL0ZppaMhU1IrD3ABsK6dqb+PqCxb/et8a2K9lPKUOzQSlgI14ixHV/pZl8ix
aqHz9Xy79Bbn690LgCQZdMJD+NmNfh+5ABjAXmTjNd/2Sx/gbNVHZjaYSu/TLlKTp7iqgRhLL18/
/IUBEmcr3Q81yS7HKN6P7+2D8pb/dL/Bl/362hceW5wt9lqr2xgSeLyvB9NAJE59LnXpSg3i0nOf
rfEaDZl/wg8a4Ad4Rj6ZS//09WNfuvTZmu1lcIpF6LGy8LygbQkiUtWRshlDE0845JHd2P4PR+hs
EVt5YjZezQhBz8HRq0FR4ut3+P3xaf1qSX8+PgvM2pDJY8bUwHt26VI+2ukuf712Dl26/tnKtZvK
SIXHnMf0U3mgRz+5cJdQkme0O79+hV9R9b/XBSxxtnbbPAt8eUKYNMYsOVSv+VG648DQvmtz70Ws
5+4CDPHX97owU63p/38arlCSTVm4crSXUkBq1sLWpCtXvvQW1tlI+Z2rDvF0lPoSCjiZh1NbZZDV
oSwHCrKS4W4HeFOkCYXfDu6cI9VWvhBm1RzqKtNXWVxnWzZKd/H1q174ctbZqOpmldVarkT7Ah9Z
8GnfvEdjAo/N4Bl8fYcLQbT1C4T7aTQruYO5jpnhPn2H6w3aMBaz+Fl9t07uN1KCr+9y6ZOd7Yl2
kVkylgrx3vIps1LFzsryygtcuPS5J7ifyx2Yd55fpsieWFiahu6Vp/59bGid+3jLiTaU8H9YNyPT
LJVg9mtt3qMU2RXO1wNz6RZnO2MmW8hDjG20b1HzgiePpIdJRf9aHnbp8me7Y9KkA366xB1JQnts
NwSrzr9SdLmw8Z4baieyVmMpyaW7E5LdGOqUTv+a3H89LJcCJvNsjfdFYEiiA2qDZ2P/0B7BvExu
0Lf19+q2/V69XbnNNP9+s2uZZ+s9LgLkLyJeAn83vGOGyTtihoyZsgpohmHarF2ZpRcWsqn+dc/q
A9d2A3Cre7AHaHAZNWKDq86dBe/5tQP80ko2z0KbybxaR+2O6MDH3hbDFRg/bPULq1wCt0bjX1xr
H15ac2fLuWiSCttlhq3AjNCV1g2b/tdf5MKEPWc/hLLSj25Bwb+VkHLDVll6yRDK+vriFx77nNKg
dVIz2jCgb+ocYwlOQFe5+3Xl/3rv/9v7yI7/nDLVP/6HP79nyKoFnl+f/fEfD1nCP/8z/c7/+zt/
/Y1/7IP3Mquyn/X53/rLL3Hhf93Yea1f//IH2LNBPZyaj3K4+6iauP51Ax5x+pv/vz/828evqzwM
+ceff7xnTQo97e7DC7L0j3/9aPPjzz9UPs1/fb78v352eE34NeC0afD6t9f0x9/WH+X44WVtkL6e
//7Ha1X/+Ydi/91UKO0JS7FMQ9FMtpLu49dPjL9boHsgnmlCN3XN4J5pVtb+n3/oxt9VyzBUeC66
JVuyxqyusubXj9S/G6amgma1haqrCiHr/33Ov3yp//1yfwNle8yCtK7+/EP7hUf4303AUhVLMwQX
RPrK0FXzfHr0TZobSauHc70tEcQIet2VUMqLxV6Rx3hSGc2rl7pvIDGPhofulkCJyJwnhddns7qv
u3AZyjaW4HrVdK9e3SmPlW+1eATCSAYAlpRluOjHDgeBujUUb9GLGrs1Q42RbczNmLa/2v4f6s5k
N3ImTZBPxIJzcZJ+jX1RKLRLmRcipZRIunPfyadvi396Bl0DNAZ9nFsVqjJTiiDdv9VsAn2BmH2A
SelHbXMvxYRdWbWz+BF2Nmb8UT+atj2SZ+aGjJW9WbL9h2LkxAtbyBpqSuQp9xQ4HZaVVDnqTVle
+t7EiblrVK9u/O9QQmFJfH49ydo2R9+UH6Os6pm/lwEnBVMb9sFOB5jydaHEKZzDsbl08HyWfe60
zTkcRqKuAQQbbqq+OadeBiw2V/YlBdB1WzPkr3WLcLgf+0jfs/kBGLvXA5nW4g45OzH9wpKOYZmX
n958RLi2zlleWjjM/Lmlj25G/MhimRlKLEGFYcIAh/rUWCOAv6TIozPVsokBPmMpVCZ5CrPYHbMm
3NZDq9wDe/giujONSYf1LEXEVrTIWHn3GyaGAgbaf4+eCIbV2AUYxxIjE5YzR6lYRszii6VbH/FR
Ht5gccXwVRoRfLHxj0x2KEx97iRouU3UpMEhjjSb2W6YszI9ZFHyChaNGG0MigkVN0Dp+zzMu/vW
aRm1csKBNQSWJHnKkrAb2Zi2befON1WE9qNnpBB+m/PmNJZAm1JVOOIBkR1yP5BYbsKl79aLKXof
KYOXvg7ZTfvDe1G9UqSPP4vEZxSrj8oAYhvUvPc8bGy44nGFNjOYvX/+aQECITOFGVa2EPIBJi7r
1gilfQf6chZMu9gDH3f2/R6P81KWTMGGERAfPc8MG1RNmuJS0fTmV6mfdM/D4vGj1UFPWWtW+pg1
c6mP1Vz3n5mGNoJjz3ympGn3k++X9D6H2L5bxsxxMAv50XOnmhhmc9G2zKZ6AaBV/O9uzv5TPzpb
H7xXwhum80tXWOK17QIYpuVSjb/b2GHWc5naZll7LJPb6yVsk2dLObcR1nQOv1IN5yjkBCANYYH9
kbUk+6GfhIeDSjtgypXDS7fz+cP7gglEtG+BHuyNqyLf3YpIu8tpin37TdaBz0zW0HYvoRN5AyAS
tLibZi4CMMJ5wuipNQeQ5aUo/pGIW2xIq3FCrjHbyvsrMl2atVLW8mCMKt7TKXO+FAzO72Jkxww6
ac4HN5vHthjHj1za40fGsOCTOybuvB9IO8ABTQmiuHIwIcAFOwqfosF2adAEdgvSTiJyBdU24wxx
sxDMrS5ERyhvR8Xj6M9syIzxItYBlfHG7at3q+2WL9Zy4Sr1IsXaMiMSgbFUFRYI5gHkcTTQ2u2E
5526tspw0tWF93esjPero++BMHeObEL5kIYC8MKGle8sj6C7Jt382mh7RiUdmmTZMB8we7tw7hG3
tJZdfGZzbn/GxmV5PhETvLDJ6/sE5lFBPb1iPj48y0jZb01fL4D025u8K8JM+Za7MKhXuBpjiW20
8Bkn6tlUYV/NYhR5MeMX9wRb+7KsQc2wn1mdLbXgVeElCICF+zpLtqgXp/cWbC6L5DIFQ9DNSAPZ
kp5S1uvLZAaFPLmTXFuTtgJ6FoIR6Txuiq9QhYy+YCTpHydVowQ1S+s/YWIT3y3sIsH25WKj4Ahd
boOlgyTL9NayyE3aqsacAj6NCQZVpK11kpYsO7GzZjvsK+uSWcRKYawZYgAXQ+QCs6knn+VPhCTi
zVYqC/ZJ4PjeoXDjkMFhA9M/p1Apd1YoxD0PFsZYv+l09Vinka9BWLUpoNU4tn/mAl7luo5zqZ+X
asmyUzMvlvXqK4v/e8KFpdaBVbO6FThBB9FDSQSIY2UrCyRzGPxWY+AiABxTcC4GonGws3rLuRe+
WZ7Kku8UkVTSQ9RgyOSzL4oMSKBX9geIUcE58uwMl3Ha9l8dWJfrYHU+/tgiiOEmqyvb5gW+JyvJ
aQy3hv3lqE+S/8cUzr/H3Ld7HQhc6PquUDJwg/97zMND4sxJDglcdUxp51acHLm3g40VdDcDbSGh
0VJvmTWA2P95OPjfxnr/Fh9eq+/iuWu+v7vLn+r/g6jwNrP/30eF6+X7C3Ddfw0Db3/gP8PA8F+h
VI6nbNsj1HJu81f/GQY6/xJK+MDnhUcjgG/s/4SB0v6XkFKG7LOEUnr+rTz5v8PA8F9S2qEIPOEC
TffY3PgfhIHO/3oe/kscyE/kq9CT/EX8O5K/9t9ztTk2oeX7rM+Bdwmfy0Lj8FvUwVfuqy4sUJwz
uJ8ZOyOQ7gilRR/8qQ06LGsGY1oI5A61a46gG0BQhZ/CM49pDWhiytem8to7SmXw/rqbi0QyDOap
c5DrYs0aAIbwIrgP+gRBe1seF+bRvYFxibid2CtsD1ViY2lWW1iAGSiqSxOX1MA0E+TlRcn8t58L
OG8Reu/mp7XUJWjdE8f6U4JdgGHvJHtLFDCt8wCFYxEHGZ1ixAUaT3X4amr3vtUCxJSXrQUqsGje
K5qEtStBC33y062H+MJLD+sU1mieMglOqMo1hRcFmXP9lg3FcUayF4KAi+IzxvJ14M0coc9LdnFS
Nh0N8gtpfWnDAIO/HEe13If4Uqc6Rx75MuYEtA4OuObXLVyuQAASRoBrGlZxciLWu7D4QT9qH/hI
DjZz/xbn1Z7PcgR6qSBiufcOnGmxgJNjvaqV31ZsvXQ1OrCZbWfbal+a+E94I8CyyZI9R2Wyzhx9
sOuJeZ1b9BM9jMmylQm3XSMuiVcdFhGz9aM8eSlbvV/M9KWbaZ8PDU4sbAXzNN4FYrwmcwPNIDkM
afoJHXcyf8rKwGkUNwMIw/FWunGokcTV41zYBzWAf7CuHsc1EJQcqo0nYDLwzyaxCxv65LL66bxp
1lN7NtOr8SHrTlpXKOGH3dzD6M0SBeClL+8Gg9uEoSbQ6M0TWqJ1YD9EBbTbgE3rpnmI/eG5CU0P
JxteuguDstL8N2vOf01UN1eBPz/GJQSugZJ5kKJ9DBcYkqxWESahGYbyIvl0F2M+3GmG/CRL7jn7
xxbfnt0FG6ccLrPGd5Hvwf2u2yBfN8N75fo2qjeDP95shDYwx3E+thEACbwTtBbW+W3gbTkqYhTZ
FWQPtV4PbXn154vr9z86mO5btJdFI5EZlPsbvlSaXzlsnKEfN20IxhN6s8ehDQayHlGcdJte/pn7
7LWJ4dUhPc/6nHhseGgJo1cloiqIhaFrb/02ZQ/4L2rcHXfTe+f0z1FaHJ1sQHMGP95t7judY0uX
6CnYu62yY+ZZB4QOl7kUXyqTv5LZ5jn4UMuhtapN1LHXnzdHrwTM1pyHAgd9gVmItzl0zoMzMSgM
QCoX3sPsA9IzkMWH/CeJJV9LN7OXMNqgoCcgrw4CkmXo/gRO86Wa8pT88210uyK5wYQGGoUWVXQ/
qUnI9K/Eit5VyOthSfcHb+q37Qiu0XBQ2wxaHwUnMDH6DCZl2yP71XH+oAAKiyl8nHqr3uVyqUgn
RIHCanoOdPxLSbNs4toEV2t2wRixopiU3rKeY0BZc2jFO/paV3jwJXu4zevMi9SgThAiOwhkZkXx
a6lYbpEfxjyYMT3UEevcYOfT7ssmCV51OQFhQWpbJZ92CGkO9rMzDj0bvBBoTBbAbLCoQovIA4nV
y+mJQ5TljWC+swve6SYJsZGU2cLG+dnJgvq5TKy71BPekTPdYxfstS/AezFn9lDHwUdkM7o0lHT5
2BgMljTdel3Lqk3W1IiwbwhAEhLmMtlFvkH9/PgYkoUjEK8wLjQB6DPbAguf8E6SmejtaNLfxmnP
JfSxvoQjNLAmZpm7sPTmF5mL9yabH5AGnDWwW5vuROSdeyteNtWQfncJqjE0qqg2/e8GXdt6Mjrc
tLOGwgrmBvB+qE8QsdgklNPD0Evrl9spOMR+Ap51lrDr27nvVkOj6x1osU0w8xp5VnQXoRIFrgmh
hfQKAIaX3QUyqg9RN7PUz3hAd9/VXnpJ88hZGdAyYerit3Gt4eiEQGVBi74GVZwfdST8Y9gpNqUa
cP9BQ5taWuISzVH00fUs3QN7Tt+aroKpOycVAM5Zb1v8EHdBnk7n2FO4j1rgPLetXaRBVQ2ynvg8
52SFSOhH3IM33p29wMNQO9RZfGkWr12PGt3F+mI7X1KM/QoC0kwaJ8xzHEY1IDAy+zipyqO9VJAo
y79VFz/bFpKUGnbu7Dy1aenCY+kAKTVVj3QHuXITpLwug/KL+8b1up2bdMNnYmHHoJ4DuWoOkPQR
ijCzIp0Cbla4bMYF41XrLmzl+y+WnKrjpMmnIZs2bIr9uLcLL3Z+e4UQCKSdjRrJVg2LfPss3PAh
V6vcA4kwT2wPdgHKPiod+SaZDaWjROwSHaI7U8l7FgOYFjAiIBzgVAmeUzMXAO20+QLDzv6XNeoT
HFIsHkhxsNHgUZ/tfF55NXpeuhL2fqxLf8fnTiDgO5+51ujOYpsH1q+znVW2D9JjpV8WWXTzc3Rb
WCQd7Mnb3+b2OMi4xq6Aof64djbtZQWYvU2SQ16HLyOgJynCce2Wsr7rBaFB8OYwerJf4tnFbs/E
AizmT0cz0DDHU3oOJfw00YbgSv3FO/R2z3wiJoNpLxbipOUnBupOptCIdeY377DK/g5+/GgQvrAK
kXMEONnFnvWrm7bHNp4vSW4/LhCNXegXnexfHExWNhSvOoKzid6prAnQLEBtfOz0HffSDfd+2FO2
20Xe3TT5G5tygyrlKW3lXuGdSFJDuWXclCyXjm1yWkgKaET1+wwlUD3Xl1IalAH5NVaMjo3XGjBd
UVj3ZVXtI9ffWgOAsohQrcVbYxleDc+u7vnsCR2eLU+rU5UVwS/gJ8N5GRZMYCrh+U/EYF8zC8NI
mzMPtMoDjJYmb5RYLwIyeiDsEOIjk/NNMUyQJ0q6Dt3ooe3u6gUv8TKqbOstLdMxpIbyEAdBAWq6
TPVaNrY61ZUbnImP/U/zzwqjiMrz0KCPTKAzgqJakkffBlMOcwCPaDsAI7WWSOAOztTOyb0JMQKC
Vbd17HVLwQ1KW72ch8SznuxEISQZF3noE2PfDU2pf8/pgjSG8vY2sRbCozZdomeSrBKVth8FKyT0
Lo6Dehqu0gnMsa4QCutsqhkoYKLGG1382GK41eWsojhUoppf9DLjXgUcwfJhJ39yOynXJbaqRyWs
PxJXBxKcWnf3YQeHc4pLAhlWNi1kVonZ9WGRvoh+FLitoxIupggwMRKd6CGWx8wOqgMZew3ra2C7
F2g5J18C8mQkzR/tMT81qcOtEdQuAugudt2DW+HZy/z4NKj0w2nbydvhRpDvduak62VAJdYGvcZS
OeGiUnnL7oifMJqtqzB69YceSZJVLHypaCTiJiI+mYtxbSNNOxcGBviilfvu6jz6gGWWnVx3xJlO
wY4YsZqDP8tAKGzVpO8cTqxZjkHeo7i09EejsvA43co93Ju5IrSEhvt3ySrvMA2Wt7aS7rf0O8GB
6GLUtSBtOCUAXiX3cippOsHDbaCR1g3QYGGd6nhARZACd+OTtFZubF2iorwPm+nNMxNOz/HemUqP
R2mYpjMBe8vGdLGAPIGy2pvot+uNu8z2BeC04i4V9p1KuAHnMDuKvnwJx/zVzZad7sB+eShZvBJN
ZXBy23ArwGwCkpqyLdv1v6zetle+Ze+mlIZ6LWjGjSTrDrj5dd0Xa1oEGJA4L1daR3TryktlJ0fV
/uEZZB3PjCh6/fjtJjmu8ujawmgm8rt5P8skOVGKgk/qDPmqg9GxzmPvfRkpPfeDw4cP49g44aea
fMDCMmEqYk7Tk2Y168Vxalbnp8V7WbK0X0uf4S12oQiCtQ2PVtv493TzumSLejIG3FARg+BFDHMC
QrZBDhIjVcxQwDb9vKoMD34YM1gggqiCbGOd4sC70VWeZvt3CaHBraD+DM0+QpbAjbINYKeqhEl8
oKlV3N05tLehKglEAVDZrGk/AbAKbflTzOm2hubasaJuNCJaBpNr+72y6/qvsoe/TIAwr0qovUky
0eyylEfflgL4QNmlDb8xHwDJwGjO0KxAVlP824jAQHIlHuXesPJzgY4OI9d9bLX9qRD9A2OT1IAD
Ge6ZG+oo3yT7ymo2soXK0WofmntUtNM2o9pPxsIw347bIriYQZr94sTpQaau+y4ajog28f0MSUIL
ZzLH9Zl1hb/N26y+Jm46bG0bMwtLBMhse4eXwkYbsXOQCO9KkXkHWA7JyUqz4nWyrJsRwE4eMifT
N5pr8O5m/bz3RdPsu6hKke0sk3qvw3h58Ad/eAVilT0HsncOQg4drOaogzqZKfnuSFb+4bDqS1ag
EioyixZBmXnIhUKWCARDABBk0/x9pFH4EmdF/mcKsg5zhPJP3cIEsvATu931td29An3tr2ig9MlK
wuy3HxuK8YOh0uqBWZtXUuUK/YjffXTSiZ5No+Mnu0+5mIY2It5FAZy/9O7s/l58D41l6Ad2gcql
jihXV9MBQm4El7cIXiTbORAnzHRvZCXOmJnJxQIeVD/I7eeIaummTBvrUnjxfMyboL6PTCqd9W2R
EqRv5nZig7/Ev+MSWM6L55G+hbIp3jtzgzJIRLCDaLxnpWTyMamAwWtYhu17r2Tn7LxlcoBLsDze
xBpwdm5wH0rNNJ+VHqc4bTogyI3zNNkW7ueCIHfjFLPhoxm4qEPmt50wTd4y7XnbGpHEg6JQ/9N7
kOiAU3msxEbl0vNo0UPZL7Ie1k7k4EvuA1LEwKrgIqmYO0KZ8NROyOanstgWdetu9VjcJTy1aAaP
9qTXLi0+VwA7NRNlCa/zX3KreeDeBWY0EC1EtJ80A4IiT8hjDK7PiIzGnqx8Tch5a24t9l+VDz77
+rDUDBr7YdL5N87c7p7ODIKlHLoCmfq2B48ZR1a4Ncp8lJEDTztIdqPyttrlDA9M+qhlS+spHAnD
zK+inCQ5uvPR5Pl9JQGT9paAIech7xAMqdIuaXriCGdcV8UygOAmvUx+FqolHm3JoRfvPRZT1bPB
7t2q9O1wgwEsp1Cgruky9zQVSAXSceHPZeNd6WS7wdAPV2RhLmR1stJbHvkYBiiL1TIOBz/qwQWB
XgULDbl/zig7UFEKPbNhz/FFpB1VApedVSLWowjKg2waG5KIjUyzs6uLU313znUpibzkRI9H52TZ
kENsA946mdBXWSMljQBxgx9ulDqn9c516ox3KO1WrYi/tV3sdB58V1OavRa5xZDu2GyDuiXMovNw
sB2GHGbaMysaZ5BiwyMf5V8L5QXdnwjneNthg5/++I7/wCHHmd+xRYNBcIa2JKqPyKK551M30dGA
n7EkM+jQHmGaGgCtZkbu/UXw49s9x6UFHS9ut21ek5iq6sxGKUxU42OtT5J9G/lq24TxtFkMnBeT
Uy+UEd8dtGUvvHOzHeTPX7VvA8isvqxEAQDouUNjy7DAa0XhJi8YJuMWCgGHwnQDM93DI6OaUs+V
u83LvD7UvELr3Cnbx5i+w6puQ44WaNR2+2JKyJQw9tas3781cQ36M/yDsWcA5oAMFE7sZTAH1QfP
fccooGOWi90A9c+xNWt1Abbows/qzAGkF27bqJXb1kWR1Kr5M8rEXU+D7J4zG0xx0Z69lGa13ZRq
WyhmCyn6rjOZ3AkKQls/9vSfeNE8hH5dvi/l9GOPndzBYAeu1mR6G0NLM513UvhBKGr8ydJU3Hmx
f9e3FtvWwravzGSryzS609W0TbAfy2rD9u65rCL0W73DrSR/hF9wyQTq4vMcrILgWSEbfHNHkNB0
pov1aHUjHwMW3WnQrJImVYjxapJ3FqWnZxdF9DqG5L7u2u6+McveT+PHvCDEdwfnbSb33taLuned
mM+L6T9BaYYmdesVu3zAQ13GrwZ/2B7ZmH/2nYgAvkiOLZywMOIpbZLpwc5y+ZJTZ0xD14K2DHzZ
yxJAM2Ud7Jxy1ntdBNmKuB7TbmK+6jF+cICz8pO8cSdeLMZg8iD8o7KCAtfscBRq7sYoTo8y9daO
DQB0qgqxlVb5UNNBOyjJrnnI/rETZf3aL7oaVW54VkRAdTHNv7msYDGodDtQErrrjU0Z1YF9N4q5
eRhSu7oSGlzsDgLF7b0YRvST4agfjbKCUxvF3zYIelA6y5cv4X75QIqfJ3xsBIblI3U0Dkl0o7s4
a8pHH4sJscdNkF7aQ7hrseqcKlnJuxlkzrW0nPTQ2irdpWNPbWYusEJ77pqL6wGtTIXQwn9ze7Mf
57DbOEFVPXDx7ItaqIO9hPLayTRZFZzBgdRX28+fQ9i28+D+Harln1uJbyQCX88jatYZoQ32iPpV
YgM5xB4n6tzheSCpYFOj6+s3F1q1Ry06noR7TfpjHJWbwHkckoxN+z8W9bhn0Ny3hCdEmoPJbkUm
5j3Pzmz2YbcML0XEWP8STgheCxQ5domzPlrERYITgPUY/urDmkAxbd6QH68otHPw0jvDBz7CJ85A
sVT1jKYtmKo79qvNRkX8j72TmHOCd7oQ1wH+7ElbZb1q6OKGwbB1mJkqmnor/BJAS8ILoX1axJ01
ZwQqVGf7+mgUdmvbYtkCpgo9iwqxhZO+EgTDHW6cAzoKvZWy27K4clqov74LplsvSZvIlZfT623r
3l6Zlp0uzlyjbcQPXlivHbJ/Nz80HUWSyqdj8WHqjtmWupTnomwxR6Y97UtPJVQQCLvKrm1xWOD1
Cgf06FS3fxKLTfzS1Ns0BEppqkXvfKcH/pQlljwJQ2+C4RSxa7v8y4mDs6mLO0p27tH05qPBmXUe
er85GTMec0YeDlrkdLcjhiuhIzKsAYphNfat/R2KDMOI099lt4/dwntDXl2fhjTrtvY8bwfkqs7Q
fOKvZbHMipB9FXIEMM9DnkJJolGD0SP0ho0Lp+kEd/Grz4L2RUf+d0I3cYi9E3a1zZgU1g7ABjcS
1jGmX5hqWhWdsIEZ5O1nHco/pkIbZ9TgvlTh+MJj8NDnCNkrN/4m+nHuKoSj7uhD8cS1Gw86hyVK
KVjNY7otXEQvwxRtRQZH20aVnvTWeIwr7LPOQkJZ5u7F6OmBrOEKxPLd6mdKEF6+l0sMN0s7pzxG
TtrUxAJZjsVCjycv98e15aiCNJ7aGZXPfjVpl6NKbvNcn0wLF8nVl6Q/IfEOzEthLl3VXElbMfsF
u2gOfO5+Hy84KswCz14RWAEmytLZ5GTD1BB3YdVcPJFcB89+7C3qm0ljtuggLYIbZnFoI68WhicA
rHwDKsVIAfNXlABcJ+SfZdoeXNE9TJ1+ll0eH2U/Xu2mPjUjfXTPme97Q+OoFn8jP+WkZ1xlX6fo
kDT/h2vQx+PK+F0O5QsjXObOmwy5eyN+CLUPgcWE5Gz1O2sOn1Wt70irrki8/hZYYu4AwKkV/FVc
FbEcr7MVn5uZjK4KlvculniKqpKL+56900eFYYDSIURdOGrufCg6SGGLavf+pE6jatWGjz9d22Ox
auv5cQjFteLOG8VrzVbBABeS2Zl9DgduI7N4mzftM18rkDY6StFAkNRG6mG+NR2ByW4Gmzcub8zV
K5czrPlNwLcZwwxZFwu3BkiNv04SX+yCLNhBe1fNWXmMpXoPuDZxX1L5bASYuQf/VqS3rXfs0f5W
zPo6lHrZhC4vf6/L5ZravFKjixDC9PBkqbF8MNr9WA78LtOkMNLRlYr37DNU/KzWnqXDXy5/Zc8z
PSKLtLr+74AsiaGJTSN3mX+vVL6LfUBOgQNItl6jJNtlZI0VG4SZ/StzsADl/ueYRL9j7ja/GrcL
cEzHfpmbi19YF2/qT7SG16FgDHUIrileU9RCNVex1oSAGL8FYouG2tsz80fd3isdDEE1fpfWX3gE
xPKs6PG+1O0kn6tghoXjxvaLW46AuVoZR8OKAlZ5Jlk+eUXIHDKTO4hOyO9mT44bl6dYk39QsUYk
79QdOITFOsalFR9qO/xWBUcjDrF2VcCjR9CAP0MPM+iUugFVlwMn92ZMPprN0lsSBP0kO9a53qih
v5q0IaIS2FWa2zZoVFqPpm9OVhY/Njqhvu5dE8ZBTk2S43gHLeqp7uw4YXJSnjXupjB+N1VynRtI
dnGTbapsClhckMEqprCE74IN+VxM6MmC4FWX9Y8QlFjngLxTL/wD1qieA07ATVp2FL2KzNtb2DLP
ltMdtIeudliecka5QjKVx6H19GPSJXTSmDik3pESTDnKuquSdpeb7rrUDvQ+1k/SZd/NX11UY7V4
KtjJ7vNhLfOMPK6hJ5whA26BUM9gCODiOx0oNvO3hclLWH/oQsPJwtGF5E/viv7G54YRQfmtjmv6
3P5OaZw2NoxyVJKjvNP2sA7Kc1dUm8R7Aed/dTnOAWHfpw7aio4MzB2r27fm/VJu0W771njrrjfO
G9Mq8dr1Y3KZcYwi/Og9v51Qzi71X5KYZfzmzcvmHWOU9wmb4HFzBNiY/QNq2HvxlyIN75kpqokG
rNt0eePglWX79nbbTvxWCpld+uF3085F1OLtoNZ9ZCheotl6EONtzAAb2pCsl4SKkMm3TXeXGWct
0j9Fkq0r0k3NMVx3WFxAEGuuOooymf+LmX+OiyHdENCviQFPqB03FY7vTS3T6KWqy54+PpU849nB
2u8zGKQhqfYqqnzxhAonfm7QgT0UOQXCaqmHY9tYas9Uh7N23Cb9FCry9kXPE231nENrGBX2ll49
BF4mxWL6kKkIzyZkJoxpAn7VOZkvVYX0MkIPg2FJVlu43d4b844kb1PLUa8d6ouq8cyWYberpwv7
lwx4g2U1dxRys/in9YL4KAxHtPZE+d7fFsCJV5Np2+iwegKYzkhgpq9ZjMTmBmniXfPC+TTBweSv
bx9Q3RqEJ4Ozjots49otjT35UavoEAAM1o31GnQRgbbKfkUz0phS0AXLOERLp39shRdyWb3ROS/3
5eyBkhwZvc1JEwqUDn5441DyOJ8cFdYb1AZfjvYfaN69OYN3dJLkZ5TI7toKNWSTUSYkk+/9py4M
TyqizltN8qpuYEKBA1mkvC2tUnDC6YRV0QenfLoxZU+N2MVITGVI0hYMonFa1YK3BStjRVfDc8qR
WdnucR6nW7M0f2jGDp+nex9n3rXG2Wg5ktFC66Td7m7Jmr2WY0ONYDR8lQuGJaMfstJnoCuNnyeh
T7nbfXjcrjfzKje4l8hDlcE/m3yG6LzkuZ7ch1wkm9CiSl0iER8n+o89bRsWl6KoFFQJ+09pfhob
bqoguF+TpTJLQsnXNVO7IhP96dg25uPkaotdJmTtahMq/sM8EZxmA8hrK7n33P4x7Nhaj5ZojxDu
d6+wG1Zx9d1HyacrSsJrkP/N5BR7t7AOUSwR/STTAZ7UHk3CLlhi8J20gSJcUUkZn3Wk3ggM710b
y6Ru0odJsJ2bzPeeCCHyyGmV5vmddrlOSzfk7WtiagS3M/lm5cb7E42ArouWCklZ84saRpmrJdiH
yYBLc7o1GCNQ/2ojyipDv0jKEnW/5yq/6girSBsmz4Ix7DWCGfqU0VPvLmuROb8LD6Z411+7Qu9i
ahVAsX4czxK72FEvackQRVtT7A22Ddx+/DL1PrzpfQMEjDj+EPos2lHrxPO4rjPvfiJS7HL3Ychb
sP14aEgm/9hJHq6Eb/22+9mjzGj/MLap1oUOT3TBQdaH/UMyIXJSuHZEfLXGaOO33YdjoR4Zmp0V
zE+B+lQw0zNxT/uwYr7UbBnZT0lg1CbD8tKR+xgxHDKdfkvao3a5qlFNaTHE+EYJNexLRsPaaymx
5M5RU1yb7Oxp7p/D4AhM+hAW+eOUPzs417rOv80DyJi2mWzWJKmkbRGUXTWd6zkw22TETj8lyEB1
kZ6Dpc22tR1dNQsP9P2oWi2MM6NiTG0qygS3GMWmXQXrVQeKEWZD5q6YNhY6Yy4n9/8yVXnHGMiz
xMRpLXj9yn5wV4JqXQdsfGXpeZdM1M0H7jRmLbsPFvFPOIP+xk138pWNJibfBDq8UOM4ka7OTEjT
5yS/XJU+vLR4yHFDYfgKinI/V/I/qDuz7bhtbA2/Sr8As0iA4HB5qopVGm1JlizZN1weZM7zzKc/
H5102mJi64RrnYu+THeCgkBsYGPvfzh1buPQG6qNA/aa4pQbggK71pdsOTqSpGHprir6q87Rv5ox
6vumfKjK7LNvZ6jL989dWn3VNP+kd35wsIAVoH5ff2md+FZD3f7A3Xrn4BsV9tZ5BOvIEsGVGze0
paD9dTEdvm+61vaeaT83ifNQj8mbxpiWilcm3tRpddW27dtwAEac1T2IhsW/suAc7ZAZLsKFNAAE
GHxR+kSSe65X9ae0C5+GBo8JXo6X42C8n/rqW05jdyco4FH+1u51QtugAHWap+dZNSBMC07JQDj7
zrE+UT6ugCVhRBCF1Q138YVwphvHCfckGKcFpWGnxpEm/3AAho0Lapeg5s8XVZO4ivPsLSU7rIeS
sNi5Q3mFV2nLP2nFHjP1b1FHHwvCOb1WfAxS1CrCFHfIQAuu6qa0DzkVs10jWjD5TZTt7Y4KXjFp
507V6zsLpAxbecQoDzny3qRyC0DFOJYWOoDK1VGqXgyP3Cx7aCw8/oT2eW5x8pbhPWL1J6gVjNjH
oSdxhbiMwonlK+mSAWov2I/GZU7jYV9XOA20NfLMPrHK9aCdSjA+OOf2Jq6t0TcVu+8ms6M4HQvq
dtnJDfqPrYW/Bc7NJS2YqWahwzg62H39Ma/HK5N3QngsTZRLzBKIhqXeu22ERrSuqHI0vTf1Gs5p
efhJq+MHNZrhZT664pCIVH2Wmv7NysFch8anYeCdlZXlBxHFV9GEaeUogqUr9bltxIcCGKSikxoj
oK0RC6CK0Hbon2YX2AS8PkwtRHbljziQxtG56YgbPhd4bTBptJRu4hRzFTw5SkFPIgUDkfpwXsO3
XXPthm/G9j3uaeikWtZ5LMqLYK7Pqqq/c1CZPNdLQksZ/r1qLcASHaCYyVicM4cLS45PKq6sN/oo
8OpudQDRE47g2aUx9m/ayL6vBEsoxdEO66NJRWw3ZJZ2ajWynEB+8IvbWgP0Vroz5mw+Ps8d/aws
vIOfcqQktzND99YA2dgG42NgpR+rOZQneEHvGi350oM89O1nSdrQ0PQdUPrNyfdFe9IGHOHOJ1WC
XqALCxF8CYu4OKbhvA/ih050RxerB+oBg5eYhwnybKTT5Chx/KQiAk31OE7UjNosEhe56iDsDMkV
3KMd+HDvIXT3xlu1dNyznJLzbRVa4X1Uhf5drfOHAkrVL8TURs92kmMR0kkkzG0MX9Kwz9/N4CC/
ydDhhhHt0cDB6Vs2ROGbKFPDdBDKMGm9Tu1jAlILQ04nO+WYN4Iw6OLLSWud82mu5NEJ8+YKG6Pw
KlNJ+NnP4UyEGCXuJMK4PJ1G/Zj5en2m2Q7iA/RInwYr+IRDx3Wt4k9IWZqeaAvccOqWRg8C8B64
QFxPwhmP0jjEO1dmOmrd/fsmZxl1nyqoJ7X8vV0mEEeF6OQFtKeAhmbytQ6wIM7BL6DiOhuYuHXY
eOXG26IJHyenB8xmvW8iMKZ4GlTLI+rGznHZ1XLON0mz/b6KLe0WdP8XS34qSCz2ZWTv0A+/jsvk
psItM+j8M40CxBl1JO1EhznzKnOWZ1Hf3lSRfQeQLbobrPIASxX8lMjHixrMNCSKJtzZafemsIyn
KGovC/El7nDm6XmB0Jlp6T639Ofj5JTAxhnpUfk6Rhn69eC72KdcGVZwtOm5BNZNYfdnNMlx7lxs
4Z4hTj0BQTuLO+0wyeqjjD/PrksN+T1xu6ce7AIemj9qUT8dO7SlzaDRQIw0QGqcaf4kbf+y1cGe
Kquw9j4Nd7JF+yKBzEal5A3aLecKOs1uCgAOCuhmrt8ur5eKUyU4zDgrmiNpU5wDz9JuCocXAwef
iA6mOC+y7Kayzf7oRJ0nU91/SsA5HmVBYq0BehzwLEWj8xFftL6MLvERuo2XYtIY5743aPgJT43L
C3fUqTj379LOvfJRkt8FLYK5sxON52KOAy+16w91Zn9qfUrAok4+I5zqvKc2GB7l7JL5lyEsnUE/
9vnSCQDJlpTQpHpTYsFiOx7Oi2QtdYSsisPlmo6WvUvTYV+r8DpI5mM/Go9zW182LTDdXJ2iKQCw
HLtfXcEhSYFF+2Abo7HHozC4jq2K4ryGjHcxnHqMQRLNmnkZ4+sVxWNPpoW6aj6PmOu4/tdQ0ANs
gbxqbn9ddeGV3T5HjQ5UxyRJMhXmk92YfuLSJXgG8HDF+JTPmBXnoF0dLnWa5clucAvM3SpSs8z4
Ysdf6hKFBop914PNC6DjHxTgUcx0utu0rBEi1htqrmkac5QMjodyX/gGbB2ir9yMmW1TG+0KDx20
+6kNCg8LUPs5qyH6YOSKRziGlgAAYHDr7+lxh6itpMPCVcomL0mbjFnQqP3nhIv/NiqFWAgpP+dS
3HfI4n8n2O4/RV+K5l/nDXaNX5sfyRXfh/idXaHZxm+GsCzIEH/QYhn9d3oFp+Jv3KQWJT7pCgVv
VvzJrxDGb64FidbVTQuiDASNP/kV/F/CoaSh68LhCavQtvwH/IqXZByllGsrSgoOPA7L4gm3IqlP
Glj8sJ0DxIOT9v2UUYU1BvrGSBYnu6aNvoFuLd9Lo4Bd8uei/UH3/ZHeC92Es3MCCraQmP/4Xdfi
74Mn5ZprmYh5svOhpIt+ZOXEoW9kfRc3pB+RTgXp9134ggT+42+95Jf//lvKgMjiGMtir4nELGWH
WtkUHLlwwOdkEer8Fta/v/6LFrGf9V/k4ohj6tbyQdemOw21kMxCAPpoOSCVWwqcRxuH+rMmVvkF
r97sSit8D/tMSjPZ+a9/+6Xow/e/0NIXlrTDTrL/Ihqihg6cE6t/xCRYenZoXtXafE2xJDpyQFJu
RdN6/+uf/JsPaOkWHDTuQbjeasXKkcrHiVhPg+PgYxPt56isgpee96pS4Svatn+zspbBiU44QFoz
nJUohwtssx40TfO0poxuhD/qBzTHonPaT8ml1kwfVaKjx06ikLaW+8rfudKe+X1tpU7A0bKFnbSW
6Le0JuG3FYivvsDbivbCSZ8qCbQ7dM4o74G3ETMdPxDJxyieJfVRGn8GVGU5J0+u4u2EEo96ZU3+
bvklXGRmZtH5FBwdP4ruzIYKm6LgOW/STwd9Pqd75dL9C6KuOv76S//dCti0HoRUpskhttZdMap4
iFIzCo994PK27H31OSxATfEmUg+8vvqDS5eq1OP8vMOFp0K2FohH7EXVWB3hT8y3iUFV55WoFi8l
w75/GNeFtabwcYdp5q6OLvD9YPAaqrxilCShdWrDudUnpzhEpbtUNpzUuU+DyXgj+xn4SDlMcJd9
f3rjFnK4GMRAZ8Ua+a8mg4ymMXFFwwKlrK5EJ8gYSLEOdLQOTc3rLcK8PUtgEGOciw6eBurlLLYG
9c4fW7BQr6z4X+PZ0RduHdHsSsm+f/l1E7sILUPxdevQTo6qB81iu3HW7JpCH/U9VCn92+hTd3Im
bRzpebS4xLhTD4l7zCEOwxOYrrNRw3697Ev3McsaC5OjIAhDz5BT4f16vt/9EF6efVxetHWIT85Y
e63HOVa+IsVRvgeiqDi0dQzavMhzyt9QPS/hw1F8SUOj4PDNu+uZGvBNLLqFbj/5+PIYlZ+hZShb
yfxFS9U2aSCFDyn/Q0vHAvNzofHKd8zgXVnMw01U6eFt7Qc+b49itHmwJwo7bTe9i1IFmYznH+Xu
FvZqCwslbMSFgsZ4F1k+/XWjGRE8ora2G+Z8fkikbT7EunS/tJT4jkZXx68cIX+9f1Cw0LmokWw0
l1P65deUvepVIE3f80FPPlCV0nmTVeqV++fvfwWgoYRW67jrWw5YeeyjveB7buA0h0FMz0WJPOqv
v/Rf0wX+FJu/xTAdyyUGX/4pwBtAm0Mt8AywkQcVz/ZTLdDjCpbyfdTbwa4rh3o/1bl45Yr7m182
DEkyYBgud4Czkk6Km9alANm4Xo+aLVx1kLbhQNFnqincBvbDENQhRpr5a+5Xi77K6l5fzhi2NxmE
kvZ3SaQfBLlqStgaSn+uJwudBq8cHf+9RJHkk2jiBBUSXH8PmaFrxyQaaIjrkz6f0RovFQgDUTa7
0bGx8QYu8TVu/KtqwGdR+JwauyRP63t4RxrYflvezxq6EDBO8/BOS/Lsi5XiqCVLN77Bx8I//fo7
/vVK/f3gtIFUymVzvvyOY0mdsyx11wtLYMrm4LjvADbeNUnLAW+DEnJc840jRXhytTF5ZRP9/ZIS
cOjC6ZIKwupbJqBYNVOvcTNLyu7U1ma497W83udaSfU3qXr4GRm99IkStxYX3LCGSo5zqtPYEP7k
4b7xPrHhFoyhj7yLQCoWrRq4C4VpeW4zVJREB0HFqnwOpKIIllH8jEr/TQsM/7WzerlmXp59LtHA
WS1NnBax2Hu5lME4grvqbdurAmHfzRwnQHAQPg+z1uDJPdR06GzDPY9a3zykqnKx566LG79ugve/
/qjft+J6KpKT2Cax5gOt5fLGPJUySkD+9TWI2VLv6k99R1Pdkl1z7syG9tYO8futTNQpqqbudwlW
PQY1nLtXJrKcaH+ZyELadhUCC3/ZXi5fM4XSw0Sq+irvxDnCC5SDpBVdkaG1CK5iPp7K4GpqNBN6
R+OejLigIxrhwvrrufzNTpfscDYbIjeGWOtohlL4mUZi59HzlQ+I7jjXFpF62WDKe0Czxj7ZgfHJ
Rd7pUrOb6h9J1y45Cve3A7Oe+xya/Pp5VVR+a8cVvz66vn/tN3TGZWb+obX3j2Su/o+6Bv0zFbn6
+V/IGjT/Onb5108t/Zb/AoUDvuuf78tFVeuF7NX/5EGR8gL9XUFreWHyr//+ABfmb6RSlnRYfx5l
31+af8gbGL8t7xeuMdOCPMed+efzWzN/k6aCP0fW75rk2Yod/oe+AX6dv+kSHY/lQuDT/sMH+Hdh
vv/ECvtC8jO8GJmjzmm8FlwmlWsljcGjHaMQBX1udjNYsCVQ2vTkUH27yfxevZuaCGtVeH7t+UjT
TduLyp2+Bppld9CnnexTNQEapGiUjE/1HIKHUr32sQU1WRzEEA6PdWxX5r5pl6pwC4P1Mu3aOtuD
QrYoAmW19qU3NarAyJC4Iydmnsf7SuP1t6vjiQ5cmnTuu1iNXQ3Z19FH/NYLLAKo6yl58gcncB/1
SMttrC878x7qHrwWMwn9b0GiB9khCbJx8oy0G1xoiVgMQFStCi/SIn7Bjsr43lY5XtSuplRxKNIU
uYHR77r40Nf6GB9GlWCBoaTAYxMWq46TRG60780hCsaLcuDC9JrGppVMi0ZxwtjjMKAbldTpyYba
VCzkKacEYT5oIsbKt8ST9dsPW+7m90/28zLDEuBCWUtpBsEMJZW7JGg/JApDCbR1ogVCCcN+i0DV
8Mg1Txfg17/yMh1hdIeXsHBcgzcPV/daXRy4MdrrwngLKULKg1aYqDXURdegdhDAqL759a9Z3y3b
ftieBsmBoHRl84Oc5n8pEAGuTnzAop9R4ACwhJJG+pS7dvYpct2mOJsjrQDcVOSi8myKKkAdrRB4
/TjNKIOHY1ReFsEIVG5uw+FDzEsqBPQzRFXznLadYxRPQTC5+alMjeBmTDpgMG3QOjqo3clHB2Ey
WjqjTQNiRcB5qPEsd2v0oyqJRWJUj+OFrMcckdEsDWOQ4AE2ykaotTeoYRaPjjlFEkRrKxEt5/b2
ZgiSOLxr1QgbbB4UiesQGc69P0heTWltSozS7VnWRx1UJI38CFbKWNLyO0trOUwXdmT1VNrLTBpH
FRfdV+go9tPE3kogf1L/gJhs9uFZE+nWWTfXU3n2XTrzpFSqnlsnVDSayiE8DKBk512cUN93W+4m
aFB0byqcwqHfF2KC1oqml3pb2xP9v3oW4DLKZM4+J9CAzF1QYZa0a0ZL6w+mLEf75OqZuhnzvHEv
IiuSS/WBJUCLJEk+t0Ef5Ef4VZGzn+GA6gebjhwdQRPmAh0LKUAfBBOY2GQR7rK0OoJHGmp+dkQG
Kxd3SClBI3BS6s4sR9G9aWTWqCuAm32z1/vBv2iUH8CYSbvEvaxF6oj97JrdYyhdMD9TbZfgXx3m
eWGWcoYoS/QjOxamcNxrrbuvUxXhHBm4piDPS+Tj3NPq2Pl1p017ETtW64WIXBbgozK6xzEgHiQ+
mmpoL+DYLaxyFODelQFNWGi2JZAHvWt1czeheQctDzA+bawekAe9AlJwts4UwHvME/uqaNMMHp6U
o3YetgtbL5jLqDzRmAyBUIAth4Y1VHrudcYiMlMVkfEep9bqeQim5Dk0HfhP2PgCyNMKqN4XZVBn
5zWCaWqfOE1pHTj65jP4qjjEuVE/7OZ6QX9jtyNikecXJaBC44hJdHIxV6Op75tpVo/SmccHmikl
RoBD65VjOzyPtugeI1YRSKlJXRYCpBkVhwAs5+LznXXZvqSGg+0tfa4by4H4uR9SuN3ekE+oZRk4
pOMvSIX0bWvM5heLNX6MoQfdqTCo5zPOFR6/ojYSZ4+8XK8BDq/pgKpqMV72o4BPAuXWsQ96VIAE
rNHtejfpDWyYUqK4tzOTCVpmRBXl4MMArvepM0XJsR1s57y15upbyikD+qPIB+NQtQqqpqONBthp
Ud8bYTI+Ax+mYQUnuTlXMGqCE4/dWu0nLsVnPmVio94YDGCUEi1E6XlCTeKw6BjcFmko47N4LgHN
udmsNftiSuE3BxCWkCmBdvvZgb56rSEVZ1x2c+l8C0VkvjWxXXwO56KsPQ1xHZolQDs1AqyGwYDA
I5g8Uv/kIQSvcW2X8/ityzj5kP6ALlxmwAJ27BGMaemvcFbNxiDeuWZT3k3lxL9GJFF6Ep0bodgR
lfbbQE9EcEiDobaPaWtr4K+nMviSI3z7iO4hwIPWnttkX2sidemWyRaH0p6uInp6GaQMCd8ZnmXh
3vlOTks+tyMgxEM/oguTTqYOp8LXqwefOxKAb2L6z7giWoifCCmsXeGmOrDstHeueAsVTvclH3Pw
m1pVgcjz2bP8O0OTOVehsIpbvRlLZK6p49VnbprpneSlP5vFSRZ5IuZLX8wt5c2uRbQCFJDWX0BH
UNhWawuvUQmqnzvOCFpTZuZCEUiROtvNZl3eiqkEEi85CzDUznH+nW01gKwBpgsPIQpsDwk262MS
6JlzBmMif47gFii0QEIE7SqauTsDdTmBbGMdnbXoFeY7iOz0M4sgFg7ALihSbyiJdTa9uzxCT6ee
JuOUJryy94tSQ3kRShKCgx9iinoY/IiHUhc6+vuhaQ0EQSrnq8oWtZ12CkIgqkJ7gqsk2OS+Fn2L
0V0ABmJhOnoxwChTex4PgGwrp0GLTjid6rBg72u+PcmNyRmg+sKbrTBwdoHukogkMtRpgpoVKBsn
imAV9rM/w3Ycq6Uzm1L23fU+EPBdj1QhBEBUS+/DMtC+0MMEGQt+5S3j2Y9od+tfct/3QSCETUnu
I2cHM2wBDx87bGNo99DJenUoA72agMUPKKHYtR8/xrYGSd1yA0Xft++HYi91JEeQ88gUvA/TlJ9D
a8ETKzENJHKLY16l6e1bn0M4p87WkmmZIdjPS5UV6n2Ahd+7lg0PQm5SyW2dCE5/lKP8t8IMcNpD
DVX5OJpGfKcwSYcPZdCrdN9pc1gceO2jlGxmZXahRsJr58C1xv80zpMbyOcdV8+EfgRSpGF7Y8xk
lNSdjfRLJlF5BAEo9W9V3+VPtIX9r06iA9C24sB5ciBgwmZGrxJYgZ9BBRB2YX1NQ9WQS44laDvp
trnw0mS07uc6tT61QRd8yFqiDjBhi6iAnjSAepUe09JG2DXEaUPTYL9HPMPDA1Y4/VOW+9YTkr6z
Orph4tow8tOkGtPLZBgwQwCAG6A6qXq9QE9hQqkyMRvxZiTMPiL3Kb8g9IpyUcit20P9xsr5EGcS
llaWJnZ/VTp2WnOz46t+0zhu/NTzFMjBdCfxWWbMU3owhwpCkd2HaCeMVZ82tJ+6JPWg3vbzvvET
O/dC30lKqLQVFvWijGbjSuGqwhO4TbX2EjmBsnwEMQBIeNRAut2NYb4w8ZBDeKdA2Ig3A4oW1RnN
JfjDu9wUY82bo5h9E5NyZbYgu0urVsbn3EfKAHt3EUwq3y/lUdIzC9kF1Z0SuBZQYzvKGCZo8lIP
5sckIrG8qFBEAQg1NvTpwPAGgxp4wvY8GjB/r+foc4SDu3k2Bakc9+gZ+grOED0/OvOZQDCJ3LH3
sxvNmuCA7zWSCbGXqVo0BNI0SeIBwA0fRu6tFKj5zQRzGbGgztX8AIGtZoaXUSugtOCgY/sGJV5l
fUWlmb/H8fMoMr104mg8151eh5FjhGOid3uoPQsI23WK6Fj6oi4PRTXyV6jImXjQIHg72Sf0Karo
oUHvCdx3DF6hew89eC4eoi7MBBSLRPfvO/hXEjaXnCMMOSR34lngNjHeRCqrHXEbhdISEBsQn7Xu
opknSLCP4HUU4W5AogsRlJzZwmaaQQUBBrCK5mGiHOBWe9ihYEXQk4CAaSCi1lxrYRHmV3lV98N1
Y1d2S71NcxI7Xlgt0jn3zbrS33aVCUQ6oxcx3JZl74t3oikd6zqrAyjHk5x61IxnnfBLfNOinpSR
5DjDnO0ha5nykb7n9K0xoHvs9aTuETUARp2e5YEcnhqj7HxPjW5/WSHx4OwaBOlIUmTNdYj6qHZP
7a8bd3msz5YHfRubLwtSe3AVW3ajc1BOgB8LN4GZQ6NM7ktnEE+4e5bVoW460zirQjOdPaeYVXkO
Pd4VF8ZQheDEQqQEPVuy+OwvfyENtXbD09WcYFzPGV6xbyt42aHX+nGfeFNNYn6IqCOVoLShOnix
WwbfCoN3PSzx3I0x72jqO11l0Xw2NSoTnokjBtVp5DZvRkcys+Iy7lG64O6mLQxluY94LAwmyXDl
h5k8KMdM7wZDdaDUXfkVqEkXPGlAN8Cx1gGycOgy7wIUZwEdyaYeET4Zh6/AD0V84xcmB7YSELZ3
bPFu4k8vOo9+NNd3ztZ+BmUIzN2gb3WGTPZM6a92cPAtdfieO0q09XhOFbp7GOnCvFdcg/EOoBh8
vLSPwNVA8xpukaaC/meO9L9PuE+lzl7jzRvtBj1Xb43YTpyD7gbBvV5b2YeZfAmyOjcEnI64hGRd
gRknhMJg/jwDw6Uhh3pZhaK5TzUBzmsEJl/FzpfKt4NbwFqjf4jLOZl2Vp3Ac0LVAkwoHALbJ0SM
sT1+f+r+fxTR/svEQZc68S9qZ3WwlM1eqsQv/8kfABYlf6MqQN1BF4KyrLuYk/8bwCJ/QwN06QSh
E29bVD/+U0EDpkJFzVyqZDoNQX3pCf67gqYU6qG0N4FLKOnSWVb/BMLysvGFz6ppU8Cz1AoWYFZI
vhU+FOAg7R5nFy5890pB/WcjWy8rOakikTE7RqbXCSIP/mPt7H5Y41eLRf+Z9KrxEs1Ta0LQ4Exx
7RsU325S49WWxM+mvSpAlZ0tOCP8xNMHCfpDiZE0LLUO22a+6nP4hmFTt3MSz+iPOmkY4iHetpGX
bsIPhbOCV/WIeWTizWPew3KG45Mmk/tu2+hL/+aH0YVfc0PbRerRmLT3kQmD0tLMx22Dr1Aw9kRF
xER2yuuyxDoL8vbToCebrON4yi+tjR9mjn56ZFZwxJACo0oTzFdRHZxtmre5dFt/GJrlLUtkVBOv
CUhCEUV1P7qga9pXipU/2YnmKjTtaqgGK81TRMe78bKIO+Pad7RXnG5+NvgqOlVrm13N88ILxZcK
Jo2Fx+W2VVkFp29h5UAZHlGBGFGRkgeLqVGM3zb4KjqjvkkQYoQXE5XVW1/0wZkqgVlvG3wVnCRs
RUk+lXo8ctMvcw0Ru4FydL5t9FWAmmABx6KHv6OekChFAXnbsKvI9CmoTxGcV29oUDauwRktYrbb
DpW1anQuHauyc3YJApenOiCxzPpx48y/42F+CB9kftuyiurUA/HQ7HBQhpbj8PratC7LhftjcIYI
RM7BwEnruEiYNE4E4ejfPcP/IyjyzwtIrkJzRtZuCJo59ewgyg6mgnE+2W27ceqr2EQgAhPpgtHL
+Krp7ovyFcfCn8S8XEWmKcw8nikDeZHorzM/Res7L1+B1P1s7FVgWnIOKciYsQeB67xIsuxTWCj5
iuj9zwZfBWZlOcgVDjL2YstKPtaW3iQ7t6nzbXEvV5E5Z9BSI9OKPb+JjvNQ8Dgmxz9t24er+EyL
qTMCnYURaYqSlMqTs95qXwPY/GxlVldnbJg6dMrMP9RUkqG5Q0D8umnea/QcTd8qDqMWIkeHepjq
zK+Smsq2sVexmbdzrKWwRTwHMns2lh9DI37NMewnKyJWoWmAZ61mWcUegHJkiVGYz+ysPGyb+Coy
295u4Skx8WRAI0WiPwgF4Xbb2Kvo7GETZUIxcZTwd7rMHxoYJNuGXtbqh5M2HxdQHY6iXo3TxXkr
7Qu9Hu1t0bOG7lCODs26YfCM6pRSh9rcOOtVWI6N2dQZ95k3wUcJBYe3ZVO92LYkq7BsAERNuhWy
TSqqt02oo2nsTg/bBl9FZerj+Jt0Wexhz2KmJ99wJ/XBLhD52pa9Gauk1raLtgxbWFbh3O4d7TGs
5bavaaxCc0JedfQlIxfadNEGpbHLmvl+07IYq9AsVRijZoJaOzown9EOvvJVWW1Llo1VZFIP6sYx
pNjUy9G6i/XxwVSBuNo28VVo+nkVRdKFMR0Y4XWutTwi9KHZdit/B47/EJyCZno8Vdj46JEDChm9
eR5E4bZt/t2g/IfB/TLhJdWq0IvaJPccDUFGLNu23fkL8+bFsaJR54jA0Htl9AF6gReG+rYMaA0X
1XTMuAD7hiz4iFxgabg8N41i4+dchWdbDwFuP+yVMfjEXYFyQkelfNNW0VeRmTqRMXTgKBCwErDH
gvZ9E7jO2bbBV8E5YGsmkIgNPbuFSqtOOFVsnPYqNDslSGknPuUQo9br6gPyRsk/g3D/mS3rq9iE
8W+2Yc96Zw7Kw3G2EOxdbdi2V9Yo3DgeES3QxOLehRayPgTxvhyjflv6pq+uTtX3XT86jF7owxsk
mZ+rWbM2LvoqrY392u9FmIV4RTlgoFGHxX7rNZ/fZYL/gR79Z9FXwUmncOgXTrRnIfh5cAydBmZW
hdtCSF9dn6Kmt6dPTN3RsNsob6zyadsWX8UmnlZzGwQ2GgKRhgnQ4Pa3/eA4m0YHV/ryxAqKIR+S
quAGqmIY52cp8nlb5q3cVWjWk+8OlcvI2dJJCuVn1CdeMzz++08J2fDlrKEVTaCtCPtkQEYDO7cc
Ymx2vW3iq+AsK+CRtCTY4B2QxX7uDz3OpBtXZXVxhk1qIcFeMXiLnMIp6zfdmX9BCdoCKXz4PLSW
iumqXNyBe2/bcqxiUq9BDDluy4zpduMdsemqhO338hPmJiKNYVNzDzvjuWW0lxKdnW0zXoWiiySl
E4Y9ETOj0D5cyyn6R/jrfx8hnPovJ43HpD6MJpdCFcbxXSibhxwnmk0niFpwwz8mD8D3gwSOxLLQ
5rvauS4rf1uQr8HqNN9s2BBcN/jXBB1q1ds23ZpBaeCYVNcwsDzDNL5MUPFmMI7bAmVNzMGcJmjb
jG03ln538pOp2ssBDc9NW8RZhWEWpEmjj8umLrTam/EMPTioVm0bfHVDysyGC1flDB7k5SfbKY2r
UAEd2zj3VUCmrlX3scvwWGcuskTjqQ0AH2yb+yosoT7qTlWQZ6qkrh5nv+iso7Q7NW6LIGcVm4GO
rFu8OIuiCg1/c9zFeMlsm/oqOIveRpOwIX6yzDgLU/THoizZVpoFw/8yOIvK6u16WIIzO+F393Ya
y23Xjb26JxHPQNhZEJxgSs9QZqlOuhzjTY9XmqMvp51kSdxYklN2akU5LZohyBPacQfsd9Oi26vL
stZB9qqQH6g1cwaJ132Fl2LebRt8FaVdOZdSoPvnmca9snEnxe5n28irEEXkSQzg0EiRUc0JJQBe
y830jWuyClAbKC/0WQZPh+IsjK5nLdqUeyt7FZ3gn1vqYBxbIIBvUgcjFStEknfbmqxC055mQ/h5
Z3tAx5EfQwXmqqIRsS2NsFfRacGqTrJ2tiCz41JX9yY2kkOlto2+1n1IciPmKmqtY4D3+Mmt2/nc
b4Np27Kvmeq2jUuL0YKekv7Q76UdTF6IQcvGua9jVHPmaXBr65i4TXdWo/N/HHmMbzvQrVWA6tDU
3DqvrKPTldkbdPXmQzrF7ca5q5fnSzkYaIwGrAw6qjgRmQorTGhr204vaxWlqJxpuCfH1hFqneZB
ubPOa+kkN5v2u7UKUysJx7bUbQWgsTYuubPxSosCf1s0LRiWH7O5YgrFOEw4t2X40t1WZoWCeeom
244YaxWrOpliNc7lsu5jd6tgnpzBohg3rswqVkGfSuRdcus4IM+3j/vWecqw79524S0aND+uTJ2B
c0261DrmE76sWhKiWFm17e2mr7rmq9tZ5raiZc8UicCrUk+yawQjtW3pyxocpOWarKAE81XjzgHa
iELGtd4qbePk18Ha+CbKOQzvCKM4VtiYHzIHaPe2pVkFq21M8N+xWDiCVrytNKRjyt4Ztr3n1CpW
HShNQo/4qpQmA3zzUH3FisvZuO6rWFW6kbl5wCmGxGV1ryCGfQsL1Ni2LcwqVrum83EB4QTGg10c
/MIFKu1G6bYzUq1iVWuTvi5b5g4PQ7vKUjTucboKtp0zahWrYzyFQ6QC7CBb3/CAO1k7qKbbWllQ
XV/Gapy1lXRKXx0zHV3uauBhkKSW2vZ+XMOFoPW4cQ1t9IiktcCyULZeYyKBuemrrtFCIyxbv0bx
5JjV5nQaZ+xr7UD2n7eNvgrV3snLWRUDo+MKgZgjfIPRkMW2r2quQhUflQovzoz9rnpxRgK5MOym
ZNu9aq5i1RWIW4S9bh0NbBDQ2dS1XRco7W7byqxitSIpKKDdcwJDCcMYJfksRqTytw2+CtUqMNy8
Sbm02e75QQ4C3zqzSLclet9Zqz80h5DUtPPqf6k7syZHcTUN/yImJEAIbvHuzHQulWvdELVkCZBA
AoEE/Pp53WdiptunOyrGEXMxt+dUk7bR+i3PMzocUlkMoUZf3bHEJ1eO9ouZGjiI35iD/K48U3MU
+iQ2ZrH6uo9+WTtU044C0xJhcaetuCUVDfZkgazousl0WTw02zIdOofhjp5JtnJFF+c6Bojiqrd6
WT3kKNinQxiw7ZwW1WcWQ4ulEYP9L27g/7I4iUUXcxW9cR1qihHJQIiUbjrH5oOnzvxm0/4jB/fv
iQX0aP91kWwHn4VoLk22aCbKzhIgMO4jMu55EY85L1mUK2ZBrxz7mwyU5V0v6/BZ4oh/5UoXXcxn
j+uCCTT23gI41nc9c/tLxb+lwZ2f8ndf72I+j0DOowWUMvQ02LODggmUXpr0Nyvd+Zbzd0+/mNCq
UxEYd4xtaxe0h4GMkPbB6YMWAYiM1Fq6uV+rwYvrDp+X5AzFwBuwsO9syzhINmiVqjaoWQ1X143j
iynOShJ0Q4xWrTkp/aZt0fscSbh/rnr6ZQESYBNlYs9NPOC6N3voHYscLSjLb4bxP7zm8CIOVZ7L
6nml+HZmc4JbXABTTppemQ36tyKkAVpFUeOYQobG/JyMTW68aOfn636Ziwk+MFk4ej6mDFEYbkL4
TOCoqvh1h88/uEN/2hUc6TCSAxzgangowIiuef9phA6vq6Fi4fmN/On5E096z2Y8384QxOfpwvmu
ADZjum51vaxHmgIj0fgUs20hzPCWEltBCKHdb8Ku/zCBL5GBqENEK895VNoILZIrhTV2lWU6u2+i
KoIoEqiDEfk6ceUkuDhNO4Tpa7AGYAwPTQ26Xm9O2tP64bqBdDGBUZmwpG2BKJVQIJmHNRBSCGfE
190ELouUksknEzE4d83Inb+01dTnKDKIv1z12S8LlWCBn+Z4wvnCEu9ukFobtks/XFdgxS5LlUAO
6eUkGGIxKOaAULDXaHPFGhQV1x2PLuuVKDLPSmDp2XZNuLyOUMr86rP0ypAGvdijoRsvjQNHZYsC
6GyThua9Ymr+zR72D0vnZcGSbCPvHON4OPzZX1wb0/vYCvWbCfZPT4/+ujxA/hlKHqR4ryEdHlwA
lAbHLfK6u8BlyVKK9voyaC3fZoPXxaEAPOXLgFkQXDnmL+ZrgE4WQ8Im27J+zEDGtwretZZfOWgu
5mvdxWMaG51tra2jUwOWwG1mJX+/akZdli7FkqVtWabZNrVoHgIIPXsRvfHXHUUu6ZaWoP2LjlG2
5ZCTHswMraswk7tuJSPn5fpPm0p7FiincDLgTChRBMSi5kcpIv153S9zseHOKAmHuCzE754E8ysK
owaIl5xonq57/MVsTTg63Ss+Z9tAQrW2ZotKwGwvsvm6YNVlDRO6VpvJClNsdV9DE9s2yQNMCP66
RD65nLBRAZtw3xbbmfYQwSYWpjRYOK5bbMjFgVmTBBIwrgvES6CayBB4B9ckclc+/WK6Qk+faSCN
sm0kobgbG/j2zKCyK9/rxXQFsytLUQFTICje9k+m5uUJbuLrWvLiy1qmBiBHdPj3xbY0ONYnwPue
hnYEevyaQQnq219nVFUWWQPjU7GFAopsgiiovzVtM3y/7ukX87WP7CzGECrRyqNoLwESBIBe5A+v
e/rFfOVTptE4b4NtmTX0JYnOUERf2p/XPf1iui5Ggic9NMG2aOZpA/5WsfNDQK9a40F1/+vv3rRQ
1NhMFVthlVoF/SwfeCSjH9d99ovJOsNFO52TZFsVqfCupEH3XDbAXl/39IvJuhDgOpNxhiC2c9N7
OAl5LDhZrgqGxZeo6pjXJpQjlrF2gf7Ym/oEnMF1AaX4stapAIMcbEtfbDkLDIy5cFRMC0DPV/0w
l8VOhUtaE0gXbOOzInAISL3zIYQ31z39YqrCzI145sKC7dAqsRw6ZbovUZFAqn7d8y8mq2iGyCoB
wTflMuow2IeJ5+UioXK87g9czNeag/4JRgaYIWRI1nGUFm9RXFXXzajL6ifJxnayJdaaEQiKmxLM
xEMspt9dCM/z8t8jOnF6MV9xDAj5nDIsw/OoDiG6pV5l4pvf3WbPP8HfPf5iwhrIWsSsfQDZ0AhL
XDFOZIcep3Eru1JWObw1fLlu9qYXsxc1aKlq4inYzhaEOg3nDdpLtL3y6RdbLfx+BGmgBWtyNEVH
EosYWptZXXW6BCj2r6smRKkqCxohdha4m/hIgLp/0Qjq9NurRuhlQVSZ6XmYUtLthpEWWwRF/b6G
mPK6CXZZFDUEIRiCXNudlkKtx9lJsB51tfy67sNfzN94ZGVF0dq849nUrwcgm9ZNKesrP/zl5C3n
IKnCJthBSzasS608NNzsur6emLO/vtiiBFcogCdjx+YWUDqAvpPPGESwq4JdYGD89fEEtf0leN1i
L8OAtGvTIsOdyH66ctRfwqSd7UBYSkEc4CYmuQvdeDsYKa4clRczdokyeAQJCEcWiP4AImTYA9dJ
2VzXGBvzizkrxzZq5Jh2ey8hpzQp3iqgTsuVA+diznYsTUghBcSrtcp2KAUwjxKgvquuJf/mxtFy
9BiXU7CvOuC4PGs/Fff246oZdVki1aeu9k3VmIOLYvWV0dr8NFAx/2Y7PM+cv1nzL8tdeg6+iagn
fwBmq/Nb12fDtLcF9b80gX52LdHI8ZuTMlAv//DHLhYHCN7COQ5HcyjnIRI3DEG1goJlFgHjeJbb
jQF8ao2tyY1JNY/vAGIL0l1Io7n49DCrRIDktbDMljmx+mw4L4MlGO6CmLewLAdyjkBlTgD//961
foahIiTTDEPX3CThEXwlCZJgtBQZ2daVi+T3YIqMDkGRSjz9gN9obiYcVqtueUqmuVfHFv685o6X
vG6PTKRGfIzt2EFdYrSd+i8EEnSAluU8wE6f40sU4nsQeirAOyKhrn8GPhj8spqycRIvBcoJOpeD
pF9ifOu5L+41jevpthmmJelXljoIMGjcyOLJONAQoANa0iVYQ0ow10+8g07RgaElyMTXYFWy/lX1
vSp36E9ogctKR5j/xOCgkF47olSD71+OS3dY+jhDgwEJyu49NCpqTylAWHAA+T5OhlvUZIQdCIt+
StOfTWxod0JmrSPvzaAc5LiONhVuenqCFwHE/7AUAl8WEvF5PDg8s+vWtktj+h24f1Z2uU9hpDRA
jU0FaJeobwa8D8wttA70eTfXxGxE4Qt9qud2YI+9ANSvW6csCEKGbB4IlPNGpNj17mvbyvqUhWdP
UIZ7EGQLyPtpCHotTdXNkqaVeqwhboA5AGcJvexKNjN7Z8cIuS+IX5Hh/7KAaDlAFZ3xRHQ5mxZh
9iWhLPiAlXkGg7JCBSLU525CnYpGNGdi3ucDmIt2XKP2Mer9Ck12YHXfzLVyCBASOgP7V0wtZ/UO
LCD4d1fdYgOoBJc2BQYLGEkEJb65yHr/MlaQyb9At9K5Hi3oAKtUqzgJJ3TlB5GIykMyamAzKxuq
+tdAACGstyg6X+Crc0mA/2yVlK6e9vWEb0V3c1NYwE5rtOFTAkQix9/dtBmK6zAnvB7TX8QKcFXh
wOsKdBvCQdwG76D/jaxeeTKHwweyFNRgHBKumjVaLoYOflOTNZvI+G5qb9pZnmcYnOhlt0Hnss4m
yB21gyUY7NqI9lsAaJOh3QRZOURkxcaoRMEAB9TXf4YIboxPA0Fx9EfXLYZ86r4K1TYsDETOMHl2
uegD+zbWOFu6INaHVOOckADkCDotcxOYvGGMeU56gtnQd7waflCLn/JnV9vQCPzGgDEeW0SW+C2a
qm34lHYdR+8wrrLqsUngr/ZUkgeIelT8sxuNPfaoyriNYLBcRR2voZgFjYJWFAeIqirqL7GkXvwU
0LpBicuzkoNBG01lV9xNSg/y1g9yRk/NaoqLTIr3scQglHfxAjxddWwhiMXsSaA0718tVpNYQ6U+
8aqENCTx+qgAHnXduta1qLs1XPeJf0sCsAs/wWcU/Yt1HMqQfABVcCH5CDPQ8ljSAieFtcKmRduV
8lyCU43VJpi6XJNUVGbrYtn04Z4TB47RDs2OiYVIHTic7hcazyDiyAVQIYNBeTqIISms4zP09Dkf
67r7qNqhSCMoT4dJZfDgOungVAWGDkToJYg7qFFhzOLkHUDzOXs6U4OTjwgyUhHmmUPRDz6bdz7+
pYY+0sAc2rR7n3SjaQPaXGzGU0HqcPrmgZRECU89E1PtVMFgudjYzgCUD9pz2VR060XCJ4cltAcR
+VY6ShyFbKLtEHbrU+h3JpgmA0vfp9HPZMNjmcS/RrhkA3WwGnYrteUS+ZMtJaHtT52rx1ZDXD+5
ZcuQX+JfYAaOyXe81tEXeTqlDOxpbCU+ewApN2bT1paDUxhdQ29PfZEM0EVzjE7ag27dTuEZf2kG
GI1iFIWK+6SMgm4dDmwhB1LFA7YXnjiw8bB7Fj9nqVz5CPerH+910bEzdi8V8Q+Vxg1Fi2HKUvGC
I8gIIY5KZSNcXtqm9XAix0BJo1Q+9QQ2JWzyWCeG2LWhhzhZjeIFMQo97EkPz/y7hQeyhfScVaX0
GzVMHZjDxk/EPY4dlqU7W5fqDIxBscoKLkEi1wKaghQAcq3pI3Rzw5i3Cnoe2N9j2ObfIKJMFv2I
W0eN3A1UqkltbmbQk/nGU2umG+RPAwbQbNjaERLRhgKdWyBsp9K8IXpuvjM1nZndbVZ6SGDKro8h
1x1LkGpg8AsA5K352GOFB2I//lYD79s268XVAwX4vOG9SfI2xDPebMoze98A/qnbXUmAQ08h8nY9
PLxU0KC6CXULrea9T50EvT6zM/Cud9Gy4F1BKD0o0IXNMJOCrHUYNHWzbhOQVNtVZ87X/nxYosA8
miG1IGcW8wJE7mbxiD+2OcChok3vVefFRxFohhPE1A/h9Enx3ReIRKOwdj9j7zNUj03wkXhwk6d2
2EPz56OVCEiBMAUOVD59IiNFfSxooMDF58iHIdjwqyoWN3dbg3xc9oL1koQV5KhVFmxJmIxjAi21
cRJU/LYM5++gjZoewGY5k2Pd8cU/t2qx7i4msx7IauhkxYBNxysiDjxMTMelfJm8xQBZhXbgtF9F
LIJMZDVPYTO9YhOog68jn3ko8jpsCr4T4FaWnzUUBf1zn46RFrtYQ1VMV51KuuyWkS4VyWoctQQ2
vqJGV/u5nSqSrTNHW+wiXYDF6ckH3GFpjuMubh8i1HWNB0jvh+RxIZDXQ2fDKwZsZjgMAiTjHr9J
ilJKEQGzisPy6FeyFBodSxxUUPUlazV2/lyzkg1fg8k78WnqAoRu1Bw3fgReGTUO9UcmIUCq88Cr
OnqjLquhlO96jatVXoDwfvbelmAb0Y1dWiMx32acH1nuVDzXNyxxQLIi5R1lX6oFeN0BbyKkHeLD
SVe1iMylCZ6XLEKaYxoXrH5Vy8jaHxx06BBa7DaaaAfEZU+THygS1Q6+gwqU2jcxiwIQaXFmXZdg
77OiOzQWqq8qx75Whq9WdRVI35UjZYAfMBkGDK1irrjYgUCreQilJkkBH1GOBRQtI2CTjDhw9biw
51WjTHEoyxFgd5x3J3qLI0qcvkYKS+PWLPSMt2oXoMveZx1JuZ260Pcyj20TFR/Nkmn7iI/CRAkQ
gWrsjSfahg9JE6dBniVTQnMO45sGi1cOVK1qMOGKJw1ccA89sFKA/cd4PzifO529DLycenRTWjF/
FAvv5QjHeBDBskxLouO7YMGceCRzbeooN122SFCVRcJUhU4psKjx9WfQv+FKnlzbtDjBxFUsN1Fm
Bf+0EtQuA+Apy/Dvmxpp6z07s1Lflrng/DjVqWbvgmI9+bFo/GCPsh+Yuy91E7nThHKh8liolqOT
Dxd7nx7BHO+HX9QsrdsQAs3qmLuRlnpfuKge36UBG+NL1MWqfHI+iOBH1uiBnl9lZWW3RyK69DRP
ScL1K+jcwfxzaVLa0k3UuynxeYjsqH+WWRfi/O+EN+wwn0WMfN+IWqGntSqDsclpYUb2SUdZM2yv
YGK/eiwi+H0QK6yA2icTOMD0PJ+77mZaGrV8I8bUjzMugeyWj0GPzulhJA9g3qKfJar6Knupqgqs
Wkga4p7BoZJJ+RGCelTfA93Mwm1fYx5+E7bDnFxJVmQMDV80i9CeSeNPV+gge5yBCJhw1/IBYfuW
ACBzQPY9HZ61Cofy+5z1Kb4+lno533MPkzdmm5qH9k4Ecw04tSh9+x5BLIg3bWAcPNRGwMwIQfoU
7dxYSfnMmCmBF3fAkjd7BcNph1XARq8jlDbmfiyckztbD0HQ5Y60aQB4OhRdnxJFauMOO18HtDAN
Z5pjW+QYlbQO7ZoMria3fTwW2WtrWhVjzU6ZgXp8TM3L1MaIlOJXXjAJ7MIHdC6MCU5kj4H1A6Li
MLW19caxLpBrB/EIfwqEncJj70TMYSfwSqHfYcrUKVKLBHG+WbD6PE/ZPDEYE/tRY7cRhc2XBMTz
G0J8mTyBL9c4CccqV4NA5Xg6xk8IEDK7hZlaYiX0MQhj2xgIfbIztkn5hhjrhF2j+zn2G5AagHrG
2ZO7I08FTTaNHYXY1hFm6LFZ2gQYZoCIcTfmFe0g65bkTJwcdSVvqgYeRlTYUPiBD2SGtGUd4nqs
Tg4lbfYwgrcM/2ipdAN8Pj5hsuct+oxOE4N/+rYhyNasWRLUBh8WnWUcEOp0ITfQzEv9QyRNat9H
jprYe6qiGFhwj+6n5F4YK/tNb4fe3SY+TMwhLroBaz4dHTlUcU+nWzSnAkEBxvsQZ1+lhhcDwvLF
tc8Ssxhch3qh3a6PcAe6T5yNDY5WKRKZMIhD+tTcKYhNlpNL8EO3ZwT9RML6wOAID5a1S4qqhdU2
mHkGGmSYBNFvAiT/EHO/7PJiDap/dR2Lw4QdEfiWRneoLULC/Ot14Z2LoGMXFphXri8PaiLdDeoK
yEm2Wl6Xx7rs8wqbYeQ4Jy0HpkuYCiztnmFVKh6v++wXCQPOlr5rI+0PXVLRY1iq+u18Yv7NZ/+j
CvDvYlMXIUfhaS9m6EgOCq4QU2/gez3f3OK+ODBUeJEcnVS1WA9JGGDYzw2qQwnAyZ9VJnHVqrVg
J9h/7IBQLo5ey7SKTdbPeRD3M7yQVYrOxnU8Nin+gTWxKHZhpzMDx48BtF2pEmaLIOOtPQpX0RLD
2iJdR4Du/23p9z8Nrouw5NTJKHB2tgcHSFpwVJWGTmsdVZTodQZvaoqQRbHEbI2IQJCOqzLOcDdG
NSANGMJaC5lzLOPebigbgn47qcLC+9FEIVQ/DqLWlWnRKzdu4kEGGSqmu1619oQL+RkuPwxmTAdw
aq01/T1qIz06FkxR4kSPmvTueC6l02g9LCRuuuB4B6NkGzXpmq/Dvpw9ljEsBuFOJiKcdk701D83
2iIVkqvENeWUF6pQROKGiTv1vIOshSKY0i3ClitSzN1ZdAYW0KYRwWTdMU5Blj81aSJGeZLeetgw
/hin/xfE8P+32r1z7fI/s8PzT/WtH+2fxXvn/+Bf5PAo/A+ehCh2hsU4imBExzD9Fzg8jP4D18QI
ar0EpcoRsqL/zQ1nCf6vkKJjOoVbjv8R7P0vbDiD+D4JYU+HUhJasnNc/H8hvg//5a3+n4WAE0Qs
KNpG4X+PWJrhsoy48p8qr9wUCVkVIVtTXIviDXiu2ZZOHd+pceF7AdEBtmG+Y+lI1xBRpQemxD0O
UlWUwzuqbjpV8V0bt187CAowc5ZytWgol8F0OmTLpFahCft1iC+Sj5Y8tgJc/ibV6gsPKEfPeQzd
h+uPnWxYnmI+5Jb0MEUGNZCydoQ/Zxb2mLb9LmngggJAGdd7BHWQH7dr/KtklfkqWUNRAPezqpft
PFQGLpnBLHnD6ZiXnDWPCFH6vWvMh4ntoyigt3IjgkGYpve4AL4y6eN1X5TkloZLt+6CWeLcnAIC
xodt2hmzSyJT4jjp7U3jVLcyWSa2Gm8IiiThb5pq/unLNt1o3j4LNWWrRvm7kLT2AX0C3S4GEWnb
0l4fW9FGh6gcoy3UPHKPNn59gzGCFnPSkVXTqWAvQTHdh2jKX7WkHG/QfIq2GMnLcpvG7bhDjQPu
QH20BKsMeqKV67v6labw3pDFL88KUp+bKjAIl5cjFgPUpCLJARUF/Ce3MavGXzi87IesWp5agfUh
OYcqG2pzVPfd1t3CVpMOb6ME8UDEQ6XN8Xxg3DwfNk6mn50JwYJucTVdjdpMcO2000sn45+ZrPob
+CP0Nuv75LiYwuyLJfvGcPBorUAfeoymOQe5bR4ssrsv2x5VSRM0SUj4LrgU6mgz0P5hipy8C7j+
GpNsP8VThWEQqQzHfo3YIrrMVlPBs321jIdIFePZ1oSzjK78GvdRxOo1kgfQwt1UPf2alR2E9UG1
1rhq5XTJQrxBREhQQvo8i3p4qNOs/0qJWmDr6tQeuYTiRsC/AixoUfp8Tt0OMYZvoLRiT6vgsQhu
haIIOHZrCV9SPuE94vx360ux6mhyW2p2FG2DWGQMeeUH3kWPK/Cyr3v6MtkW2giGEz6ISvl8PvCI
eO/iGKXnbTXDTkSXfRE13YYw1d4jIjBGuUZ4B9MCpltMz9i+IrbI0jzjmmBf890N8mP9ixuHlVq6
VYGptZND3ALoVdz0fV+v+YKww4IbfT2GO9d7/IKGrhAYS/fQQaX3FuHyH3UAh06AOMzKitFuYjKa
bUw8bstlNw/w8AXDLSVI+luGxnC4nju+0bgUbxoyrRtEyRD8wd0bCS+AOCNX3dVFlDyqwXoU/JXJ
Ty/nU9YMm7FGgrxC02GrAro2CJ2uCasJYroq2ahkaV5iDVlfo0X/PhhRPzTGdHkashlyKYODqEOS
x0fjtJPLiEDTiFMwWkqG6QHj+pbbcPyyCERToc/SFgbk+j0srF3h9rMf6vGo0Ce+pnoudnEX6AIO
PKdwWVXsOBaQsssFQTPl/a4UEyRiRAwrJAmGY8S/cUC0b5zryB5uTXit5n6663u0gAEajdpDHpt2
PSJgisv+EjzCzw1/I4KmeVoimFb6qdj0VfIC9sXHYkGGjMJ0l8mmOAjHN7JNxzxJs6dEwxtUFzxY
waPVQvXZoLcFquVdW0/itrJBDYxGkR27ojgbsgVlJ22K4CkssVKUNSsetClPPMS6wAgc81USnOoy
+2XcjLEoqpWr5FfWJxFYWxNCCmFyR7hne4vLAP6uY7cButmiFZzTqDGdWgQQ3DjeuybRtzVDQA4e
y3bluuaEvpJgDfFldypTpl4od3Cg0FRCVTpwKOGMP/YZN5uuj8wuiiy9XULGd8jVRyZfJIIR7nyE
zscYpvRSxZsYYvFhBUOQhadFa9i0eqe2OHd9A0I3D32zkSW9b7LmY0Z+rFyWZ4ktQvSIVxiyqdtk
RTO3icECgdFwVWeAAAzzqpnKdOUSi7up/Q52eI4IBz52dYsMAf52eFJT+iCy6shYlcOZhQmpH4sa
kWj09vU5ksJibagASdExhIrGj6YK7gf3hq7iLwwhflXPj2DwDz/0HCpEnnF6LPAFca19EMjOUY+z
cdCuPNal1Qz8MqnNoabfXZ3ezTDG5awcoOwuu6pE8Dgi95nW0a1ZFFySgE7DQoYmw/U8NX6VTVod
kOPIno1If+pmatYQKcJuN/kdVNoOH9Y3Dh4dHBlnJMVuHEWAsHZebAZS/sIIS/cZQ9PymiFRcIKz
q9ngCItQLTIYU44ZFLzFtYFpBuWouII6qDUtPrmdWA77Fr1BVvEuLIskyqn1Yq8GWd2F3axkHqas
2eHcWq6579Ino1PxLUgkfU3SCttUV/NhF/dNBVhFw6u7KaLymMGLdbfAAvw+1NF+Qrj/e8nRcSNs
nXzvYYRDL12JkZN5HBcgpOQbi9bcfZCMWJglsgwH0weQ+7Sqe/Ztm51mTsw9SuqxWkBj12AaJu0O
eWmwidz5f0tCgZTZWXiZAckxZrikQ0KaPJzDRUiEzIcmYee0njuWCQs/4JGNIdCDJAgcV0xO1Y+P
wHMvG0uqNeqMlx+493CFlQnq4Anx0NuS2uqrx6q/1VH6RSMrvSrS4XvRQrO2tLgkQl825yHaOQ/I
eHdbrjOIFpOk+e5cmd1hYH3VjBS4JYVIqNIMmvCuUojQ9Sx9KpuRnxT066vZLsnekepUpOVHU4TD
YTLLR8sQ+JmGHhNiJHkPKcTKz5I8eyRcDoPM1H6c23bbskm/NRDUrQDWR/gcmci7wDtEu1W1FIdl
9OntBAb8JjDYzQzvUds7+yHHCBIbA+T3rQB5ducXeMRGhJbA9GpyWOHICsuET/I4E5h7yFbUzPT7
odHqDdLpXMJsDDddLvj8rUJU7AOJVTiRTTodiyExap3aWYLfnMH0FlmxHzOmNmGUPkoEQrdQZsnd
yFCohRPXcghVW+1G6ptXuK7cig3YuBwuTJvK9QUy5n/AdNS6Ikec7vo7KxD16nCmXPsYIbxhrs8G
3hdOojUP2ZdON1+70n1RkuQV4dthcA/Kis1UJsUDoicV2kvAaUVDVbmmtCGbkszPyyLZ24g4VTMD
iJgpXf9IO5GsIUlsj+c+9Qdt0/tk1kgooyED2rBq+F4vhT8tlga4qhEKg4RJkYIsxQMiO/KNBzF7
iZDou09MU+UphdctNGSANlPoZ4Vf8TYT4bCukDrIwQ2T6xFtpjUWxhAqvczhZFkG68EV009ZpOSm
S4NttMQU+U/l87pofiD1mg8hyq9YZpDb86c+C9cZSmSTBHmNKtlrVFHlzJgnPi0HgA7etRDIokcl
DgLxxiYpRNPxMazT92qa3iDv3fWMnDxnONdNYkcSF2FmtmWeznGZizHbzSVa9pqifK0TtoFES+Su
Gx/9uODI1tgjq7Ijnck6RdnCGlxct4Mq6yk1yUYytbU+2HTtDwJtJcjeN7KdFbK4Zf+1CdKvEB4d
SgVXhkv1i0ubX+kcbos6gSsPs7X16SkykNyheuCuddMO4dZjgrt2qcVmafWXOkAxQUaTFQL7uS7C
J+FF8+k8FEF64hPcnSO7NXIkmwXUpBsLRdzJ+tlghY/XdVWYHPlXnJcEx/mIl3DIQa6alyS5R2rw
I7DYfydQfldxDE+kxlqHj1SpvRbxW1v1XY5CAQzDDLw3V+mjpHrXLB3JWzY/qKnLq0kduKk2SMZn
OMJbsZY1qiz5kEZ7Zyr6YNqq3rfcyAfUN29H4U+BZ7fSJufFEcqmx4HFJzFNFeCrU7iDpFJiILV+
B8eSeGoaT7551OFsF1lnm5qMnxEAn5t2glDMlmJc035EBrPgkKfLbN5kdYeE4MKi+6aJT1E6Pk4K
3TPa1PQb+m+RNB8V0l0V6CZYb+rv7WJPEBhhATszjp17I23dvmTUbH1cr5O23NG2XCmND9VAdsxQ
J7Di0kynhnc/k5aaTRT1w6ldsJVGpJJ5K12z6VnyWVKUFUF1C3W6YVvfRfxu1io1eWw6dsNQRX2s
Wv1ZjJavF6RW77JIvNiwv6lQW7CqRvu9rufhCABGtKFm7ncVlXdg74hvWZ1CCzd4Wy8rjUjYqqAp
ojJz0nxLCbE3yLFXW5cuGxlVfoOzZ7hyUpX3E/rQPLAXAWqX0mY/9/HeMn2Hil7/ZZ77xyQ1Cl7c
7hFpty+lKN8Rur5L+gFBHFF9Z6VE4QY0ej7I9pD8HbG/lXlAxurYYwu+Q42aOWA9qm7KSLR5alFa
TRqS5FOtbgsk+fZZ1y672FGsf3UavSHXABtDrJNvSPUPH31M19Eg18jNrmuXcdzeh43u5lVp2Ot/
knYmy3UjWZp+lbLaowxwx2jW1WaN4c6cSUnUBkZJFOCY5+np67uRi0oxokOd1ZYrJYPEvYDD/Zz/
/ENZDpg4UxkDmh8KKw2qsUOFzAG0JypyCmbPnHw8g87mnLxMsCROi7s+iEJ9s824isijzfeEgL9N
NbHjzF5cK38b5rkPGrIKnlUu9J1lUUf3DXtR7EnfHJlMGKpcIJhg+tLmxb3GRhnHuuOLQR4M7W0q
Nb/Uph0EYPugRHNaSu3equzibVgmm5zlrDi65kw5q/ECJqg7fWub8oOaLYnhHgvYsDp3Z8vhDGbO
4oJuw4Ta0ANbiu+j6o7Sacuz0PXs1tyKJfKcfAyyanTPkPmfvJyWxoqvDutO89WdY+/gTq59yL2q
oM2B7tVmBpurt91LrXyxIApFk9ncqNWZQr7PCZLbp9GsFanFE9bEM4yWQNHQnbfEpq2iyK/CaTPb
wOD19D3ZZS6jr5JquTRfXMsoXpze6Km/hHYc+qL/bBZOddEc65rkODlEIpe83ePaNqG5bXFExLqR
+oo06bAwrD4gfiK9V02SMLInEHsmR9kfrGq61Jzz795aZod10Ekg1dV6KSFYEw3UHKQoym9xbXTP
uWaLqN1U9d6V0j5N5srMdoGXsoq4DEpZpqEXj2UohYzZdGS+q+0q/9IWmffayHJ8E447kfBqvWdi
1I+5WwxAQU67Y+4BnuICmaQlI9GJOeYB55xx7ywcO/WcNifdXetdXBAJt5Xb9o2cRm3favbC+K2B
YxIXWvPIo5nCvvCaIIkVaOdqw3IZx1ZDEjc5T+YIESqzzfRhzmr5OEhHdWGnLeVhmAjLWMel4sms
XWCZ1ngvp7a5pxN3L1AfZl/3Bue8aOkakPVeEFk+jsGaLYbfLj0VSF1vIVHbSVRt3borHFsdXaXp
z5NrqBvcGeOw1Jz8JhMqXEuDSIc4609ZnLgplyynLy3ZuJeBAdfR1Gv9uOrWkyrafWO7P62hdncw
AhpenZmdtVrM+TxW4k50UOgQVS1mNDgZ5BbmTrTN7TZ/M5222VPCVMzu9PTgdEb2yAzqi9ShR8xj
e6sXjRtJGAZhmzjLfq4H40eLXfnsGxnHv22ZZefnVVzR3i998bQUy7cm15DCl23yVBBrGSZMfYzQ
S+JXQ4N3SZIq8AE5vYy0U5uPnmqAzFW9Ag/2oC9LPDu3K0yHUOTJK/HoMeW2MwlYK+rG05zBx7IH
u926zsQrY/L+kEALYoNquG2meiXxePBVrH+LrbVmtlC0Z+rN1F/NTb0NTfGUxuurNncXL44NMKOp
DNtJ9CSbryetkluo946kFJ0Mk54q2U4rE8DD5GT6ZzfXpMc4HIKjj+/ncmznAlLW7M6uH2eJCo3e
SMJlBbkYJt092PVYfJZMsQ+VKg3umLGdO9b2OR5SdZcn5vKoslR+dgv9jkxUeJx9E7MvtyT3sU0T
sAwlQ0Wa1TDCJAz3MuvbxCLc1lvLyS16uip9wC6mPOkbBD4TO1yEboIj0fIyjGrm4R2AJg43Y9lO
MFvFIWZCHWbafLYzqe31Vhh3ZMzeupShbeXuSGZfrlzS+Lmp6p81ZVoYj9QJQTaTvtp5qbXvNpFF
45poPnjiTK3Wa8fOoPH9A5j27V62gYCbFSx9DL/NgxUJGwcQtFb7vLLUHKjBnS/SQ6Hb2XEAKBgw
OfVbGI+hygszaMmS4C1olqfCiJNLv8RiN5IpfNxEMe8a+pBXhowQq+R26Kq0O5fzShllWvcQ8m7z
1CmeG6unX4LK5g/N7B7hNFB4Lo68ie1WnoUZc3ouvX4ahnW5UYVa7+qVQpImVOxFM5SweqEJ5GZ3
IEt7WP25dnZW7PCAy+lNF86PeAWUSxUVbqVDsWpfGbeiGPVs3qYFQ9U2NcAl+ri399k0tkGBe5hP
jMXXRViBiJ81Q4Xxdkpm2MCWQazSwnj1AZrscWn77TrTdv2q9by9NLDbYzD44KkBRHq4a+3qRt+a
u9mjEl6JPDdJ0uaE6Hyv1QTbVjNGdjl+YknTO6bWQzlpjJE8/QuN2cmbKcIdK5zbVd/pBpM7Kogu
7D3tCcpmQuHaJj+IYQ+VezUqZKKFt3Un/Jkt/DOppqdhMsnlZfhbmfnPNKXyA2+vPpVpQyi9XrWh
vcGDbuXyzaiyeBfP+WMVJxO2x/H82e5EfjuIVr9SVwgIJsA3tI30tQFPmRvzUYPmJctTrWVnXeNO
eoX3sxX1DnAE/vgmAn20IYSn/dnB3Je+vplu7cGwQ0t3ypPsumBzrYubdrXvZdhat+P6hLvrEK3J
+gXyRRrSWvwkPnlXE6K+V41TXIqVzGEIKPsZKPpAkjq8jqbSoqlJT6uzjjdkVM8HOaZsKmNSnYki
f3Vs2IQChJOI9RfGw+1zArnoeoJK4zyX/Td6cxhCKAMIYXY4S1bIlK21kq68YdlvTsq874gJKKmn
VdqEUrOqlYA3Mp0BbrPmO30wDCncy9WdTjK153erIfsbiHM18uduHf0CKxCQuHw0Wox8prT8ZrtV
3gd1mZE6MNajvOZJJ67NxTfnCkZPCSnrpCTvY2lptAVzbMXBhkTwhz145i0MWA2RpptlYxS7yn01
oEg3sAiN+vvi4UgRtqJT34asWk6iT+Zg0ox0BbgWNPV5NXxaYeRBw1y+olggGln3PutOPRo+XUZ6
cjX5aNWbT52UXtgzANt007zgtes9VU6bBOYi9X2u5Tov6+DdJklfPs1Vnp63UnmDr5E3HWkptMEp
nkZwYpPJDQR0Yzdi+3TvQYyJXD1Jz3ozZJyGmX30pBGSM3QlfyrzAcrZ2XLMrw2J4UAq22nTPc9v
ILmtzo/B5F1ajBowbH0fyUT+PIIp3zm9GfuaRjEuoWLsmqEjxnKt2r23CkY+m+YFW8eGRuKNG6xN
ku71fv46e9YDye3ZcWvKOkrWOXn0NKZPTLd8S2Mf0qotf4njjGKEnOxdzIRMUIGxvc7ZfrP6CELk
qcvN4jTltHrwKv2xzabQg+4bGYT17RfBjKMogbgzqMKhlbWPRmsDuqUPxqJ736epX976VUMXu3EA
+tlmTeRPZ3VkV7xyYh6gXU1VPD6U43pfWhn7BoHxQZ7btyuhOJGJtQxqBhRc1HJiL9WWHvske6G/
eWGRiqAzCr+W+msq4ggOzPPobseu8h6qdJY/Qb1aHpll6KHe8galVV5EI2xPNhure3bXxTkinP6R
zOs1ENsF74Zwc6hNxbeKyQBfnOY2W6x3c+M4brVR3nWMd0xb2YCgOgh0vCFd9ldWNLKK7SuwexUZ
S7WytvMxJNq78nuhVaE9ptcsdcM6jF0d1na/MKTf4Eyq+rHThmPcx8yJPLpm9nsJ66+cImK0zagk
UnuvzRt05LZ27fsBamNQxuW4s6ckeQUGhze7wGw2cTH64mm1zR6jxz/HvNA4xUvti34NAvEF5zks
AEdVjzlylC+M3Kpwo6ClRa5u+kX9hEYKn1P7Dn3TiqRbqVe9yL6CzY/7pq5+uKxuzvWr3M3fWvtY
CMXkBA5Ke4hr+uhha709vf+zB48JuJvap1buD84/wh2bmKz5LSrcuLrBbn09A78vUaf33ZNp5+Lm
+gQHJ0kDq5OmP7TFo67ritW2mf6sgUvORSz8RCtgHKqakiTe7sqsqWBF9X3oTLaKtmQ6wvdUfl3m
3yfTebGX6jSnG9zb/JBIC7ilq7pLW3afXIZCUc59plrO2p30YkayrXbvmHUpeBfM8k4s5USXraAS
9isceegUmIXMXynIHwY1FbeqLbdPjs78jX0yDs3Zqh+rMvcoRnLzCp3DQ4GedWHKmD6iZ+kCg+nU
gy7keOmH2glRShxQ4nm7akmMoFDobmBkNsVzT6EYlm3shUvpaUd38LKnwc36HctuHHyZrUvgCnPd
/REiyLYnQ32283Nio3WksP3OYSnQO86c7x1zTN9tQD+wH9gPrXqSUIfOsrR2GunrlyadYGY1WKR7
Rf8p2a7oG65avd2+Y3VzxBKIs75UzUuXujeD3svQralfrCEUjRbWcedLS7yNaCKibnHDMkuMW5Ho
9ffKGi1cp2QRJGNRhJVDK4jXc31kLSIsspV1jlfO+0bvfLNMHmM++CnpvWDNrzOsvscGVmdsTHdZ
mWev6JDelFkARvN5+CO9Hp/IwJTDTb1o5qm12/nQ1GuoLUP1TFfYB+YsnrVBg/hs1feV0RN8pRgP
wLS24O3X0h9XplXpRhRwh6BHyhhstxwjOqQq5YSJaZG05bs9CjXAtB7iB7uOF7/RKn3fgfnmtvZD
GxNo4/w1hprZgNqm9W5E1bUbOLowGQ+3y43ZMsK11/nTMI7vAxoRvyaHL+gLWoK6/uImy8qpDxIr
sOG7T2EfLV168uI5Gvo4mnojDUsg46BuxXOblkE1ZOe2tT1FET9vD8mW2bec+TUczU7i29eEcP0v
bW8oX0F89OOuRzVCbLBwxzi8qt78fGAe0Wmg3Jrsj6ga6M3GB8iV+Un19UVN7S1Gv+pGQTtkIFqi
/G1aQI95LpkBO+bLxLDkkMxadhe3FcwfLFxopvIOVBQq6GlYwJQ92qNFra8lI4uEF/TIHbpzZxNl
lFuB7OoyQKHr+d519GcypDnMeC/vDfL4fuCOTje9JMNj7m0NNSt+kVFWL7zCIh4iq6rR3iB+WHy1
OV8t8MCz0U8A1hjZ9hXMTpYMwLYMUkXx4dad+eTWKT4zBAUfzKG2fZzvqrObjtlti8CHAqnPgw0L
BCDwCvZqC/Y7GFtyQMBw31Zedx5XjqvUWooQW+KNh9jrbuhU5vANcq558DL7db7udHlcXHnsIwML
m3ljWYnyiDtqF8FZT86x052MrdL2FZqpKndfSebe+FQpB2s2RUMej1Gr2GTzVZM3M3G7WHUfkrT7
0QuHO7IGaDj22VA8Ovbo59MZfI0YyvVZEqjFzaAXtpswbr4YPCC1KYrP4sZyCxE0xpeiAU922yfN
AkRRK+tTI7PWAv0d7A3kPdvNAnC1FfuBoCF7Mm6Rl8+7eprqQHjzZ17X06wPT5s7tv7aiCMALXga
JOl1CsupijLeo6rNo0YM+2VGpORIhsGE01Qoo3Z5KQESOMb6hk16gzaNzdix8QgJ0YxvpGgGgjcl
cxkOJjrrs+elNKyoNcBLNz55OrT7bVa0lVNQufJINwC8oJ1Sw4F7ym22RwaEcbGHnr0dN7xR70Q5
DqyZslYvtbPk/qgNKiLyVkejkN/jvO3u87xYbtMhjsTcjIfMYjoEqsQ91PWXbdb2ab1U94mmSCob
XbYr003vxAglrfF66UO7WRH5jPrBjoGiclDFG2MWX7FxhBNSG/mRd8PMLyop23skb2YwqCw+Du1I
4Y+/aqD3/bfFtrQ9W+PdVikRagxFObbNl8FlcNKotPjCaQFJoKq3gEbG26dd/gp9ruSlTOGw6uir
nV5/dytCUZSDk6Za0N6IRq2haeDC4U+O/XkrR17ggrkeUDot196uEdJB0cs0+SrpUGpkNNgS+4L2
onIBIOTchKiEmKuvAuEVYQtWbRxiB3GabXM7XPWDtiXq2nqPc793SFR/Mhqnjdx82cJEjdNG25kJ
kMo49xHK9V+81ThKhfxmmqFdjjRQbuOFxUTr2OX3kJLZF7P3tfV2qZkH82SnbLVqCzZd3sAlB4Ki
Hur79AkCCkmDrag2SurpxrbNnaUD7Nfi0TE046GnqaO5cR/zwv2imfkcwJp1QHUpMAzGNZlFxQoh
/p4nod1BzM5epdHTaA9x5+5Hs4JsY/ZK3ELL51MAYDXYjzmQvZqfkq6OEWK5uIdp0vtAW1fzmGd6
gKUBwP/iqfo6AH5hEn7GzXCKhMGxlsl1jNLCTS6ehnRljsvzeFVtWrZLqzRCxEZuoVHEoKiUxTmh
w6+zONAz+95e1J2j2sdNU58abdrjm7V3O/temc6jUKX0NzC/QJ96FeLN/JSIlnHVMNmRkXklE7Z0
O1dmC8VJ53n5CxapPx3DzSbf0Jzus1GnZaQbqfQCS7rZS2Vwlu2nNE2yHYPo0YNpCei9tfJWZ9AH
Ru081D2uH2u/K5sRQMbg1POQ75DTaG11RAWKTjG1dDBoglhS0zeEl+4RggDeb6Ld7GfYtVUI0Tg9
Qp/XXxa1ZMQB4mruhVyc19nCoODRKnLedN1udtaA5ix3y+REIQnrzJNXDEtnX5oMI3lPnRimXuz6
a7eF9VCIIz1pEU6tWUbOFdc04BgENYL7QDOnW6t3iqDXjTun7thEG17VSkMF5sVPeWNft1g5BL0p
kqOTJt1NCtExcpS3giNln6HFpWFhD59hjtERyHE71l2ZPKwFR7PL0CFzqghe1ztE+3CbUW6ZmrtG
sm/B+Dcpfdubmsi1Mw3xVaPvcfV9Xuv0XmcbWob5IWPBBWncnZqivtUXcefk9csV/9z1jlEfTdfw
SOHSi50uGQ5448CIq0bZsS7IY51Fu+1ywaZggzCMTPIYoHePMMwYZ24RYmKmXEWyM5Ptzs2TYLOv
o+Fpk2FtSJQHawQs6sC1KZ7zCrqCbtVPtRZvTIkdL3Ku0mUhWyAuOnZMO8hyhN7Xa7cN3Om9lnqj
hp4JaW5ar99KxCphg4Mc8sMxCWQKspYN7WVyqFextMgj6L3Sn521fqSetM/OqJMyRj1xMWBo7wvx
xys1JbvGbMWuhsEdkAb4VK00bwOuJ8pdlsiJ9TYY0wlOnwCob7SEGfhkerxSM4wnY9QDR6omLDYp
dqtaTtQl7blpag0P6Hq4cEccX8mifE3GVATO1riXSlHxtc38pbElliqm3gRa3NehjlYnGLdu2zOs
c29V375PzBL8qkmQYixK3cPRFr7F/hwxf496L/6ORoqaLk3CCtrW4WpAviuna+VqUpWBz8QXck2/
MnjtD9A5OT4dTYaanLywqvTkMG820Pw2J/cjeGyYeYYV5iPjlrg29Vt4dF1gi2Z57qlaTlzrRUll
hRv2J3f56tYcp1Ub3yPV7SIrY39A4azvbJj+z1T6S7ACHfsCVOe+S1X30NYw1lcEGjzV2PyWdPp8
tnSx3XjNkmyBPRYq8tzYOpp2Q2nkjcU+M8aR0X+ZPUg0+WfaofmmgaAp/QV+i83s3BlC1267AOBr
fSjxNfkxl1ZD+5zF7jPW+veUkZsbVsOE6GtRAzNSPWE08mVNu2WIcohtBXk5hR5qDIWZVjACRfud
L+HUEUq+yq76WTcibb82sbtqQQEf+KeYyDXSmXgWaLpWKK0NMpg0SNPFOCMSr6mPmv6mIwFW7Yb1
yvooWKSuj249uSe1ZHtoRAUq45o2xVi9JF4aJG3aoJnzbIi0UigKGbWVunvdoqGtdm3UyMbZ8T53
4eht3xtrHfbWhiqlKx04G6aiajPTrD9YdhKOm3svqmKH7rV6VuPmPYy20YdwXvWz2TEei0xVTQTW
mLPh0U3CB9GA90IvX86xFM9N7RV3KGjVDmOey2x6zYMxiXGHZPitbs07U6PDyUyGxKUr2lOZl9ph
iZlSE3RLrZeAmqUmfxnL6deh3owbwpWOiVbXaCKNe5kt62GqawLRnLvKBXp3pi94PQWxN6K6Qws9
TGfC+5jRtm+1l3zOOibYadqHAAGX2PaOy1hEugDWozaMmmyxkfpNWr4bOR17H9ZVcmqTcQqcxVI0
Oat23voELcaQmnuqIDeyi1mekfxxTci715nR9FX0666p9ZiUw9nZGelCpZ1QAnmMAE8T1riPbcr8
06/T2HhDtjvCa2ji6dOWac7NXMXZ25Bn9EcrtlIhtrlF1El9DAaK2xTKSBdfjKIZvlCAPUi3HUGA
l8Q9oPOa9jmdi09KcMbJNmbvdqnyCID7sZbmQgu83qUCCwNLMIjWjno2XfSs3rFIb9tmCvq5g8Vn
XrS6e4or65vLrIuawqRv7Dxp7lI31nZLpjUvtmA0jOJ6u80z1QeizTtYumW2z0oraiZMLfEqcW0R
ju5SuG9F5zAYkIPsgm6r5FundeXrMlDZpYkyJePlyaTJK45yrqwITfZyX1fG3Th34xx6AJBoVUCe
fZr75DXdrqu0qO1P+Wxtfr5UxTHNSyJ2lKQe5kx05uGuTHXxUuYFhX2qIPu0Y3p2Us9kuIAJlcSd
4xWU9VFnFnRyCl4PGgTtRzlaGqRnZCsvZcMyyVGCn0TjZofFqtB9lHL7kioB7MHI+B0CRX1jlmv2
rKDLMpbQtGMlWu5HY7xNlvjeeFS/rqqyO+LSXpG9mze0K+tnXYj4AHu6e1gh/+x7WCzfbHqE49i0
7Z2uN+Y9xHpxFnaWXXpu7h27MrOLDldDEM7Fzzs09k6W59+GjgydEmKGtxgZzwCQT67deEFalt6W
OMVESdmFq51kUdcZ3qEePP0zfg7fsnQaztMM3GyjBD4u3PDbzFq90FrMh3JI8vmQ47j/FYXzEjqq
Tp94XwOmpBWdpa0fIUZf8nL+WVnzkdjh4bzqUwypZMrWQzE23TVtY3mfKxhgioRFQKZ1V8djF1rj
+gN9NQEuqqkfvLGBzZ8PihPLKB4cBOU682pjF9eFB2DdrvZTVvOHZzgHQYG6N8TT+zNUTevrYOb5
GjY95t6DO/5w2OCQq0NAppXm9QLjB6TqN6PZK0eI22amcDVk9q1ONOYIs+me8Nt47wsVDwcAqHJX
a6PzRAcmIsNOpl2Nuwkz9eZrNjFinDXFa+O6etiU60utyQ2yo7ICz7KOQnPrW/Ag8wzGxnZ8fffX
bHt1UgiZDI+9HqSlenKMnKMAW9P10M/213T0vEt5nXK4S1W9lIVt+luCXmCbeKhVDvPEcRL2bzW9
17Zcg0mUn0BOwYC3Shc7OehQscYV4oiMBxVWUtt2M2ml0GnTwjkMtQX8ssi+imCLlQc5TRbzdIPh
lLM5r/QeTIwH+2jI8Ty0Ap5VQw7Fwdat+GzkrYmTkZYfFY0s6IcRH9fSzIIRAeSu9ZCco7C5FfXg
gk/gQ5TPqN8r1wkaHVjHylGo21nq3sfbYMAycbQ9b8TGBGqLn0VByVERFXxyU2iVlAvFYdtcBFgO
pGudgusNDiBMSAHU6wCqU/cZ66WFLhVZHZLLIjE+T7Gd7KXwYPPOoIzs23ryFcyEwsju9KeS4T0W
BokX9LbdPxa9d/KkrAO81G9qJ/2utmYMGEZmF4ahXmDks4wyyBKNDx5CgqzT2QdXTdfklXILpiX/
bhXzp0bRB49JDk2uHY+95S2HQTPHaNksY1f367NtuOunJdXuYGCDR+MDjWNO5We1/jp5G8cWtQGC
+Ct5uPWOdlXdIvF98jyjh87UVyEnYB9M6H+A1q0XmyJiX1WxHk1t/Sg4ph/mPu/3pWbGEZr07CA1
u9Z9FyZUmCN8eRFV8wDbwAoyEERYs9cJ7Aoaq2erhw1MfssEIZrbwnxu/1gcVWU9SkgbvurXLapT
KjUhQKCwH7ga3LiuFhAEOof41wSaTvuqOjv0Run4BrHoRzic6kCtzbZjb8j2cQriLGuB82qtPbQz
aUSenVdwDRUSEk2zDlaXWZd0YE26CfICGLfDSC/Zyeo79BnnoHLzNSl7WiZMaXRN6bfjqBlB2pox
90UQhM3Zs/N01BU1st4AVght+TCy30DBXWSLN8iGomqc6HHtXvfTzGjuZ9HKu96FaS+Tq9JZG5bx
E7Tx+dBNzXKh9OoYqGnftym9YkOGDFjUd03fUuusWQmudK21knLZe5ucL3afrbd/6Nb+JS3fXfNe
PQ3d+/tw89b8r+uvfq9hw6kkHf73r//s//FvuNPh2/D2yz9AqdSwPozv3fr43o8Fv/qP2Jvrf/n/
+sN/e//jrzyvzft//vv3eqyG619LGFn8s9TuagH/f9fm/Z8RdfRbod4+/so/1HmG5f0HM03DNqQD
j1Ze/9g/1HmGIf4DTrVA/Mkpgi0our2qpsr9z3/X+B1T8KumbeBogKsBnms9jmDXn5nyPxxTN/n/
yRgwDLQc/4o+7yq++29xnuvouD6ZSMQxfzZd6X6MyknK2hkwfxEXSkvIPsyql2D+Ujdhlf/GxA+B
4t9e6YNkektiM2eDxi/I5bzRo0SdqK7gQxq3mK5C0/iN9PtXu7o/f7Prz/9JdrgAGKOK53qDcwf1
/jgVIT7k/4OLWKYUjoczFRrHD1LgxjQzwiZX46LDkcuKr6L8DlUKnPJ3Qvbr3fn4nCwPKZKFAZLx
h17zn78NXjsK/lAiLlXvQt1vAhfmV/67xJW/uIojbdMEh+F/HEO/3rOCOYCFIZR5SZZpfh7WuKEY
UU6Yc4j+xk/wV/H0H4+HS8Hwkrals5Q/XMpZuqxKCurwdhZu4DjFhq1ZGv/G7fUvFoFjGsKC0m7o
IKHXT/FPi2CqKVINS5qXCj1pKCfrGT5zGgEsNDcrbgW/WQ4fRO//+FYWpppY3pgCAvaHb4WllNa6
wjUvtqmPAqmTU75gyoGLFLAaA+qrJTsmd1Y3QcOfJ/2U50n3Nnblkod9zTQMIaQFiQ4eQ0cV7DTO
25jNFI9XqTi4X5plz/UyICeUevYTv6ZZhaoS02tC8TfeTwTnYjuLTjHKF374m69nXO08P6xCB7KU
xUp0DLyrPrxTYz/roFWjeZGKFOoB00EzJ7kRkqNJutpVOandkYxK8z9sp6Kny2g77Cn+aX+9/8fl
/q0aSyDmauj/89+N60v14VPgNMx+quuGbfN0f32odhPjvzNxk4VE5icW3Te94YbgdDKy1myn6S0g
CLi5px/TbvvdK/9XN8FzGWPYwvNsPCyuG90/rSmzdvQYjpl1MfMGEVXSrA+V8dh3/cYJPRQXlZmh
7uptiB3XMdc6eWc5GID85ib8+VHADHcRVZvsPCy2D59icAVhlAolgaCI/WKPVXzQHfd1mjL4ykLM
ESBNfjOu27jHVAfD8lgZzKyKfy14kBXPmcYRhqSFRe84lvj1bjTY/sjZrbWzna/2fvWc5WmzkFz8
5uv+6ZlzGUt32Jps+iL5MUNCmljOoL/UzoRlOzDkoIKgCNY2X9o64sS0YQLpZiw3dZM8/f21/7RT
XS9t6BySbCOe8zFJcGFwNJNCrZ1d43Tlt9DT/P0F/rRJ/XoB88Mhsm5ge7mYtbMQD+V6mjqg1aNu
/WYrvG49v7w1FsZh0rUs10Rczcb764OqC7TqXu9552GS+Msp68nEfEJBeg+zLIaU4TIb/Je/2C+X
/LA2erfrwBgd7+xgz/ZqiBc3f+nly99f5E9n1ofv9cHOZMaFjJmo7Z0T/etcvVnGcS4e/v4Sf/GA
KN4EvH04lxxaHx4QKZJ9rpkqvWgQmDOmF57AWDJ5mOS0+/sr/cVa++VKHx4SAhG8kkgVuFxNxGuL
6ZdaPv/9Jf5iHVwrUZtz3nWFLj7s4YgQYdO0GVyYZkz3E1azDB/6qErscx43602foqX8+0v+1bfi
sMcawnA4Fp0P32oq6M2wY+SSSbdv1/m1s537/79LfFhq+H2vbY152KVbIafQ1yagzL8rKf9UwlrS
cfj47EGeRf394SLGBrLTMLa88KJCXoW9uF85zgeWQeWdGeajofrNxvdXS8+BgOiaOoYdLmYcvxw2
I46eUFG4ZCJu9ERcV502Pyhwsv/B/fvv63xc4gZups5kzfjl5N0emBsPDHyVf3ORPzUb1/tHXelh
bwOEZH84uPUi7hTYcXpBiFhFtQmqU9wBpe3dEifO3xVjf/m0/ulqHxY6ZpTOpuo1vZRJuRdjeTI6
/UcJN7VGph9jPtD1TWDNzm82vT9O3g8b7S/f8kMNaKw22DoK3UsH8toO+94bw6Q9oZ5LhfgytWuI
pblvYFWq0ICU+X+Rdma9cRvN1/9EBLgvt7NKo5FsOZa83BCKLXPfd37690fn/cecFjFE9FwkCCJg
it1dXd1ddeqcOz9+9fwbyk9gL753Jd26Pzo6pEevptdigluS3I6QCIJnTTOOPTQVKehVBG29cnhH
pJuvkMDVUstWYaMb5J/zzj8o3CmYQkhQtI2RvFx3uKUwNLckOHZHkbExaOs++/Q+y/lDMfo/vfKL
F/jqRmrW2PXVaWu+WRQ4Ux0H+l1Ib4RFaamGkg7U/HNLS8IIOUX2y6m+K2O5GYfmm9ban2mUO/XF
Vykk7U070CN4xo1fDrtstHZ03obtoxkOZMzgo7UOHrWs6/OxcIxZ1uwDhZl3w8aXS9sh8pMSRhVU
Gx+aXvZBTg9rx/JSOEbHzoDih9yCLZ4AgQxhZN7AjQVDF+UxKIBgK9CT2+sDWopccyvCjA8gNdya
Dr1zGbxUTXnfSd/rQT8larIyc4vDUVWcyVB5EIj3cRK8BtTB7Dda0v2cxglqateHsrQ2YAT/vwVy
JpdBOJBhFCzBhZ1rwK+RU27s8vE99xiLtYAlCUkngKdCuGqyegA1PvpnV3n0Bu0mkwvIxvOVZ/fi
UIzpqs6jmMuZMBTo+1Itr11CMK4vtc/5+L3LV94mizZMOnV4nZgqZAKX00ULl2wGtEufw/TeHbUt
qdyQFsPra/L2GcZhAp3rv1aE+dI0OD/swg/OvTr12tS6ClDW829HVF0phar3MCp9zYHhV57xDdwz
NSKt7Fe+YimKzT9CcPLe8DRXVxnq2FcS1Jq6Q/MVxFUB6dcNBMp7KDnXkjSLNi2ZFziZC0f+PTGz
96cbDHIRNSzhbTJMzEQ9Crn6Vlc/DJ+uT/HiDp4ZUi/X0ejNpmzh4D43bQN9z4tBXohDahy6lVlc
MyRc4cPp1TLprKBq8FfdwnACaZ6hnew8318f0aJnWrom/36r8jS8HBFnG7x7JFLOqfTkhcDlhicp
WLsALI7GVnhiwXqmOaIybEMSviulMDiH6i/Lo3aLHIId7/Ta314fzW8dVfFQs0E98DImC0Au+XI4
PSoBFrzMwbkFzgOT0s5OjkV3n9LdOqGkb3rgEDAB7OT0UFEjk1aWbWE2bbJqlMA0bsXkQi7NR3A4
B1Y/DdR5qrUnn/fXWih5m+sB5ja3IbgGCJk67Q1smDrwz7NnnUxKOzk4kfhmKKqjFP+UbHXFTXQ+
XJhXWzGIxQopFrIOQmih/b7jouoFZ8gjHsOCOguaBZvri7c4eVyDMePAkCeeKa7V1FKVJpAFNcaB
p7FEZ3Lp/jdRpN/ZGXIWf6wIL68GRlgAdGlw9l2gtxbcWmTprg9kabLIQimmbPLPGznCrGh9eotq
NLTt+yYtD15rrlhY2FA8VMmumxN/oGMKPuBQ4faggQ6gJX4O1Puuzz756r0mxyuJxaUlITSocChq
isIOvvTnQHMrP4ae/xyar3rySeqe6lXS0IVHCcWWPzaEPZNVVD/CWA/Ouj82Jy+iK7bJ9PxISv+U
5NaXELneR9kuaDGn5fb6Sq2NT5jHepTpmYK6/lzZH532OTS+1c6v6yaU6TfErTMf3+Qts8NptAOl
7yszOEt3lWIejRuTVp2WZlLUZ14TiIct5ajTH8zTC9HmlQEuOcrc+DQBM+O1qnUNjWbBOUKrAjRG
YXwJEnnjRD+uj3LRDtdny4FTkyqJcFfX88aOZN/gEvXVRC8DZrDisyx/eocRCj2GgmoQZoSZzHrd
DPXpUNSsGz06wilj3cVrLrE4kpkRYcagQ5F8bbQ4EAen2xtV8Ile3GFTQZIFcF23t+8Zk8PdhbNX
VUStNivSpQSmdbj0fLqKvHxn1qe4SHdw2664wsIliQqBoyEU9DvpJJz0va4XTWlxbpQwWHCjViHs
oWFrN/E0Js2KNtzSQXxhTYgcyuC6BRotxEBgv18SqdyU8aMC4h6qgOquCWFX7586+EkcWOUQBACk
vjKzi3GFKpqs8YCAvUq9dH0g8ZGrQG937gGu7lWKJ9tmgH4AznuIRxXH3cQFTZOIxXbHzM2rFWdd
DC0z81NYmO086POVWpmmW3KGTUNHqys9raZhf99nxOCiy+ZUrrZUHc7bSysg623Ya8opQNNHCvqk
DfDS+zD5GnC8OeUX6wlUNreiHfW0lUfNtKff2FZkTXGoI6JnJeyURjZJivlNcH4ewEz6QUaHqr/N
ojur1w6a9Y53mq3PzE0bdzahQBu9BFq44CzTZ2VYj3H5OobP13fj0qLNbQiPF0+XekvtsZG3pyx7
CZrHwViZtaVtODchREpb8v0C5kNM7HT1PoX9Rbqxh9dKWXH/xXuirlisjsOmh+z3cr5oR281e8D/
K5+2lYC+U++Tl8s72v1/wvV3ltPR3aYtdHXRP5CWf9AkH/9xgevlSK6oZLV56jrTLUg0nXd092fT
kU73r3YLyyiNXl3T7wIlt4+WHLc0JhXlkfyectbKqjuaCb0T15dy8dzlXUMl0KYoaNnCRIdSHBSy
IjN+9TGDHO4QNXQ8tNrPJCjvNRYA1NztlDbUILSMgal1t0Eqr5SYFh1q9hFCTk9GmgGkax+cC+Ue
kt6NXD2uFssW96EOo7VtTS8fMVFtGyiMxHXGBapUoi1af+YtEO5038SjcRvlDaKxw3AHFYX+4/oU
L7oyHR3IT1FCM0QogdnpSdbGGIYrRj4pLSBbRRm3dmq2O8sz7F1Q9MNKDm15WQ0K7rJFVAcxe+nW
TT7ABdcUhHVDum+Kp6gFh7bP6vqgwJBKPrKxn92JVBvOP7JK+/bb9UEvXe51A213il5c78EaXYSh
rrbdBlZ4XimhC0WcjrieurJ1F51mZkJwGjsMTLOENf4sZ89Te+ko32vmmm70otf8MSKmvUofoLTl
Y0RK8q/cTsPor95qNkkVPLbBjzhe8ZWlaxXOCde5Ob1fVfGgcl29HJycMSUnmOKQJTiRbfaTlVN3
0SVhatdkQBk6Nb3L1WmV0S5cE5eEOm0DjGtrGd9jqH2VYH3fLQ4JynjTpPJF3lDwRCUOywEZAaau
h6sRkHCd/crVYW90a6Fs0SEsnsQqC0ZIFy6+TgfsHyKB4JzF8N+4P/3hQC+FbdyNsbtFMTPfUmwL
IObUza3LDctM20M3/Lzu+GsfMf19dv6mtcVhorDxwvDFL1F1C05j8Pd1G4tOSZZoep4DwFMEGwmc
gDIQjuDscD0z7Juerlu/+Oj5Bys/uOOKteUR/bEmOIvnRqNRlLzTJ4bwstwlFY04/uP1IS3Gi9mQ
xCtFqsdRELN2sPlsTfe7BzvudQtrkyZEJAsanCirmLSUXhHzk5e4e98fD3ELO/9zOXor0en3Iry5
981GJISnprfCsndbcmw0gKr9hwhOxbD6kAVw/blcdU95P/FqyZ9CIzkaWkO7HUxkeGS0BvlZmVsx
qESm0oVBwsj9OKSx8dGlkff63C66CGQVwGwAWJGXunT6cUQc1EJg8CzB4l81Fo3bpvE17bVs5c60
GExmhgTPL7qC3n2TSe2jFyWJtuibbHyYuF1aB68Pac2S4PWKW+pg5LCUjsYNnFEnSjfAHHZp9nLd
0OLqzIYkeL6dpk2u1R0Bg9bBTWC+Ilew5vtr6yP4/qAnHU2y2Bitp8TX9mn1N3qF++sDWTMiODwY
YUvz4Qg92yxK5P4CcbB6iVteFcMhs8u9wraF9ZdDnZ76HkdLlPjYTX3jya9B7s91sOJoy4P5Y0hY
fmhN6YbymDGrMO8S7dUeaN0r7RUnWzyHIffXgc7qBsrWl/smrzsLinYu33S9WaC46BsA+Q0LE4wJ
ZRwod6iBhSuBaXlkf2wKezVD77KVDWw2MM8pwx6Py/t8xchisAXlCMTZ5IohBgQ4lXxe9iOviuxX
FNMu3d7owWsrb0vz0Kfy7X/3PEPlwAf6biKaKngFXCpN6NCxfzZ9aF2KTNJ3uRt2xyqCnf66qd9F
GDGsU0DUDQDwJJdFNFzVRGWjg4kEkjTeVA4SgRxa0FFVfnbM8qNTH6ZHZBfButUOqFw8GlbzV93o
p0qut5GEFORYD8frH7W0KwwdNDmoLKDkolAOLdMoPUZ8UxDQjGZ8V9JfaQ2fYrO/bmcpVBlgvA1Q
6xOeUdgUXTjkdW/H4Tn2Pg3eL4pg139/yWvmvy+EwhAizc6G1gviU5A98BtCGhJ5X/Kh2dIuRGfB
7rq9xcc/2G7gmbTjUCkQDPqRoRdjPQ3I6YrDxLIE+bRJy22fITCUq4gIxg4CKiaEULnXJ18HaDBX
PmJpP074NqBhpB2h2r2MAZoV0YhmMmjFe4ZzCUKyk2Q+Xx/o0sKZ8PSixmJohJnp77NLaZSOTT1C
lXpGyPGp4rVP012RvyOYEZJhLCaPIIMtvjRSBMUwZAMdYwXkPdtGRrxDBg20a/P8R4XSLT3dsOZe
H9iSx1CSNem1JaOOHtWlTfLCJRSGQ3ge5Huvemrh4ouyb8pECpzcD062MsRpLcTNTy8k+AReM7os
dm0EsUONgs7hM0KFz3BWqs23UL3p05ugdz/SR8X7c8U7Fi2aOjxTGhBSnmqXA4RQLYil2AzPbbXn
zpNBDwMNFdy4ukfK1ELkqf9aGPbh+rQqb+dVlzU6H+g4oJZJUevSbAUXQE5jNoWKH9ZBj3eQUyMP
2/ztvpKh6RXaac/FcNQhbaRlOzrBQLH1gbd4q+n4t57Lh/Cmc0BvM99ieqoDTBjnXuGfneHcyDv0
0VdGqr5ZUgzQHmPaDHaCOF+OdPBl6NrViUSy48lBm+h4I5XuR3MoQFI/df3rkObbrqTlUXIfhsZc
8ajFiaYyqSiIsDma2JJQ5JY5+GjvnDlrNl5UQlxoblra7ep9rX+jrrhi7+2NgxYw7hHEb4V0tCEM
N7bytKSFwj8XFhLP7fcq77dt9wNuVp/+9Otzu2TLoOXImqrhHM1CMiPOpQRpA2AgGlwpavLX+Fmy
RqDQm0T/z/lDnbIryFBgaQCgRAiUg/A48ipcACT9VxRyiYpPUGetuMrbrQiVAtETwIRKqBHjG+TZ
ElQRpILqgPJI8lT04dZ5GcwXKX1Vvzjdyot4wTMwZ5A641Sf6sqXjlkmam9UdD+esy6mKiLtoLbT
XdgIbu0Mxof25/XFWqiRTMP7Y2/aKLMzQgKREqSQ058VMz7krrJtkTSOfetoK+2zBm7Y63+N9Xfp
NoZXZS2jsZCvvLQu+CXUBX1nD6RNJF+6sWxIo0fIfq38VAWnMHLvncbYI/h343b1QUUuM2/ROaGn
YmUSJpe8DPB8xlQgoldJ1lnly0mgQQe6lSmzYjr9rYoQgS5/H8LnIQ6O0N5vNe3bAD1Zq62dnW8v
AWxKxwGtTb6Ue6Vg101kxXMgTz7TDoyoWruhhEOde82FF5ISFBwAO04NCeQXRR8mXRsYQwzafRx+
ykefZn145SMdThVEWYZk82TcmkcowVPoUqqVYudCOCDMkny3wHDj0JPDzxxsChDF4AVkrawfCgze
cfi5LF+d8GMY/vjvy3hhSrhT2VaDwHmHqaJ7CQcYPR4CGDBM75OFKoUJKTG0bV9WbE77Q3CduU0x
y4K6s5JTTGG/RtWmevCNmyC7C91jDwnFJ+jakK+l3YwM2nHF8ILPgjjiajclPXlkC/OK/jzT3bN1
/Pist69y8RK9VvAyevCw2fVn3fYOCYz4161OFytxtCatvywlHZI8Bi4Xc1JlaIae93FfQhhow4AM
WRNVDTVdCYMLJXJwkDNLwt3VjqoRLl0SMcmIJEb4Waq+pKUKIeFec+iZ3WZSvB3kOz/3P6oqil/O
J3fo/zPAh2+YcEp0orBPf78jZq4L8/wYytNoW4lm+1Lq4LG2AIiYWpitnDKLW5Q3iQx6mmBMu83l
zA5uNaJ6OQS00mYTNepNnH+A5cKwbgpdjza6/azodNdasIBCjDZVCdU4OvvhuC9V9+n6Ki8ceYz7
z7cIc2+qbag1GXW5lJRhjuyP67xEVrkxTWszNskm9IPtanZ7KRbOjU5/n022Q1vW9JwnBivRk5Pb
uw6ubLt7fcfQ0LylLwsYHa+WSytVbsK0Ejts11G5gS1Qa5xdjY6NrZevqBSMOiysjXxz3ejCbZan
EeUdOr+4aooV3yxtG1P2FXIvMW0Sba4jqahpzcoptrQ351aEw0TNJM8uoJo+q1J8rBFpaIpHrSPx
sIYDWDSkELjpTKZ6Lk9/n61U0httgwAE7kEibQ+cLz9mhvVLZwMe4GG0V255i7NH1kGf3gIm+Z5L
c/Vo2F2R6XRRDSBkxscha3bX12dxQFPnIddjg44PwfWipgJJKRHDkwJ+PuMeYe695J1Ws4sLiQda
vGeGhJlrBjjb+8mQAnuTlfj7Atq6sG9vqRIg+oGmUDD2B9kJYf3ov/1vgxTco9cMr6ync9hE/nU8
FPHHHBEVxRtW3HBxuXhXkZKiDqwbgh3UBEnoGHTOcJ/a0qyjJeP++kgWrsj0VtCJOD2eTB41lw6h
xSV84jVwuokEnSKpy03ZhCG3Dg455WbkZa7bm5ZfPPTo5VBwEP5liY9xLS4i/jedAyEKECaQ2Bt4
oP83E4JjwBfchrRxBueh/hS2/a7y4o2KOuB1K4t+PhuIsDSaAT8SQrP0Vf7KGIJlPdLOMeYv161M
v3JtuoSLSc5lF8YBxtJDSBvFxb7o7+BS68Nmm4crrrA2IsEVEielIAys/NzACGiHwynzX/viC1w9
n64PatEQPCpkWcEMySJ0vomkVqlldk8hQ8xbPCuDdl/Ju94rVy4Ci842MyQcUMC4SsObnpuVknM3
V6YXoGN8d9PCWDmVFteJ/lRgUM7UKTpt5FkYL5NccVDGIOrBMzZop4gq4ec6pKymZ/6v69O3uGVn
tqZRz2wpAEf7MQQXYunV+AE2P7hTB/tDbSmvZWUFxzQZ/jblMVvZuYurBuuNTTwi1ypmrpVKTXRE
xzEr19ne8ugVQdThr1SHcKzwYSC/PsrF0OeQjkA2ZsL8CKOsRnnQCwNzsUWu1cgiDnta+FZ8fslD
yFzbvFWhB+I/LudyLN3cyvP4H6gfe7jWHtej+JoRYWMF8PXCsI0bRsqpNlDJcu7NbI0fZGm+psYJ
Mn2kcLgYXY7EzQuw+Q65jsrSir8U+LdRNgmzlQfoQu1GB9T7x4ywLKHX6PWAfPlZcZzsJg0LDaxd
/D0uw+QQxw4ikLUy7LxyhLHMacy9q0aTPozk71LTNPftGCUb1DiRBPQDh8vv6KFSb662rkz3GDFu
zj9zcubZHuk91fwHBIQuSgaNeFjV+96DqEIzbmwdTfA7zYm2vPbg739H0CGRZqKthT44jnVpWinc
GB1qKloVyi57ezikT9d3xlKsmRsQxoZ+h4z4C1kmLjx3QAztfan/w79Hesf/gKTays5fvGpN91Nb
IWhPmd7LIXUDJTtv4DaMiKyzzxsp26E0mm2ktIv2kYpWTIEME6zPPOpySDe/IQ2zlmWebLxZUSIB
Nz79d1S4/AaEmxCOcVVOJ+U7vZMODHJ+9Pf1mV2KrGTrac8EZGzZhrCHUg8mEOQuKAJaO1k9FVq1
k3j5p99BLHjVSnn8d/bxzYhm1oRZVZzMlFON2BOgp2lNBLGwTnvDI0WgfVvnBwlFXG3gUtbsbbW6
vT7UxXBhwOVCNhZuA1sYqqMEuZ/C7n5O22OJjsl7wjdr9e/vC4Nz24G9IfH7vZvsFDXbjMHa5XgK
m2/mb2ZC2AdSP0oD1I2gUYvuEKnBQYXSeEC6QP6cac9Gv1m9vC7uvJnF6e+zqFIbHRoBaBOcQ/1H
3Es2YonRDsanXTWgkqscri/RosfPrAlnUyJLqt2NeGMIeHksyg/TodF45TsSM5zpugkzBEw7srhS
it3K4e/uheilCJHRPb2nI4RTg6SwqYOBoyAmljFiJ2rKgZA1+jtKcJ9TlMuqzzCGX5+xxS3FSwlA
+JQG5uJwuUANMIrYl0l0xSGEo1m2DZPPowlgtzZRZ0P/R+ugU/BJUQTNEQ3J98R+EnlUbzUCvy4L
S6aYhR5k0LieDfVXDNKJIkqD6eujXIhS/DpLxa2FupoYjTUtCeQ0w0jZUlLTUKFsjnEI0WqGDhHk
kl26EisWNhoGeauBRuEEEC9JwEYGCzWv8AwEbhu64QcdTdVQhUZwcJ4NIzg1qDaihnF9mNP2FbY3
SFe68gHUq1DVCRGqRJWpaMwiPMM/DPenKSEHFd3XUuHuUhndguvWFjYbwQpIO4BQeEsMITGS6VEf
6330G5cRU6LMlfvOfrxuYyF8XNhQL73TCFOaAFwIl2sKlIPuniILxaP+vmuey8Bemb5FL5nqFLCl
UQwRq5SwwKqa5rXhWR9/1/ETmPwN3T+oLpIJmdy9SIWX8b43X68PcnEiZ3aFZat1Ox5tKQ/PUr3V
vXvZfqnWCEWWTDAsk1BC4uLNSyTjjSU7cReenc6+99z6jox5269AoafvFN0PglAaDiiq0DEnjKMy
20Z2PIxYKiidVwh9Vzxuyb9pLqDh1Znw42Lc7ZXKoEHSCs/TLRGKhuBggsBM3U/X12PJ6eZmhFOy
0lKXhxvohyCGviY+qPatehOUyU4Pv163tORxc0vC6UjardDKgQFZwwGN7HQTy/LX3kDGsUVx0t7H
2n9vadShh/szhdMXzc7jVKeKIMt6iHLti2HdI32HEMeGRpv/bWBTfJyZcayhrrgthmdPudU7mJOk
7Dwle6LnqCg3cV6uxNtF//4zLLFUEraaUVto6Z2hc0Y4xK221cTx2CS/ro9r6bhk/igk0rhEOk4E
4o2R4USp5IKMSUFoWck3VVNv5a58CLP6R9EeWvm1fDV8UoJjJq8Ruyy6C8gGMKjQoQE6uJzV0m1L
t9IkkGo2IL8qRxkSxcjSDeNNbk1S5XA4/bg+4DWT2qVJiLbcsUsw2SnKh7jhLpJCzhjC5FFVt3qc
730ve0fMn/Ab/zdKIYzA15nmrRpF58gMt7lveocy0dC76xQJsYH4JunaaMXkovtwm5se6nDZiHXF
HOZ6rZxAxMjfNJTZQ9KTlblSSFg0Qg/21BwFsZzIjdZLVU6jCmUYHZmN/Og38IKvjGNxtXh2Tv1P
ECaZwu6Ocz+EFJcXX9BNsls0l6EfnvPqBNao3qjuSjxe3g0ze8I2j6TMT9MCe3kQPnpFtxnzkz3e
K8GhVau9jOpmggxJ/C1fe18vzuUfw2JbnSMVMkQOGglr5TbV6VE07T3F/4/XnX/ZCtDC6chkvwnT
adeJWwW9CfaGfLiVncq4hHrqeN3I0qkJVaM8dSpxdIqN89D3WUGdYARdsXNUxnet7r5cN7E0jglQ
R7IV2hMYtC83san6HVkXTERg5If0RXeeYOV7hw0IlOgp4IvfFKtTI8kaIwi48dYniU6/ZCg3Idn3
61aWbgDgjf+1olyOxPZauGrQzTg75SMi96hSwSyXnAzJWDlQfrcKipeZuSUh1pp97MI2XnNQouN1
K8VGsukBkt1AjI/2bJCXO0+rrUdZglERrTDzY6jGj1XXfbM6y99I3tgfM8VDhE+3M1RjgmIjjwgI
9L4MrXJpf7FNjzb7jM76SvOc2yJE5T0JYv9o9XVzroHuQ93JQ6j1qjWWlUV34H47weSp94uYETfX
oKIh/3wew3BrxfWem3uAKOb1pfqNHnozg7TX8n6lxRns3+Vaaagb27YHzNmID8CdUXpAU0NPpj4Q
ZIbV8EmN/1IRxukzUF7lo2+Gz0pYbFvzo5b+3YQ+CmjZbdU9wIuc2I+A6g+y+uRJ6tZI93X8gAoB
9UMzOFz/7KV0rTZdYiEpplTOneLys5F31kbZ5zZu5ndhlzyi17uNxuwWEe6dPIxnJMTu6wSMeIpg
0Kb1oVHOmmNRVZsMXQfV0k5DoO5dZBJXou3iss0+TNjFkWaGeWUA2TYbdF7DfBOcUPa+uT78NSPT
3+cXtz50tFgDs40Cy1Z6LvrX1F7JniwGPDqTQWtPdEViw2RRDAX+UnI37D+FTriV5ZVwtxgkZgaE
MfgIRAxSgIEu3kF9inup6l+R93x9ppZeCerMyvQVs5nKwjZLq5DHdm/fpu2p609wOsQPYb3ikEtn
+tyO8EYoFdvBmQhEqvFgSbse9DWEoKXkUDf4iQdeH9VS4ho8MMQAwI7YAOLqoC2G7EGBl3EV0tRx
21n0z/ZICEufEMsOS+WOR36LOvh1u1MweBMsZmaFNctcScnGjoRJ6e9taCx1LrSbHEFjxbc2FfqS
Zo/MrVKsYesXV3FmV1jFADGUOJqSGJr7QQb5xMAUGuIMZ19yo74+xkVbdFhPTTwTOaNweA0VnSaD
wUq21ilGrncTKXTlx+1N5SIIo67R/05T9mZKZ+aEEyy0jKDVSxzU8V6oK0E08JQlK6f+4g2QRgio
DcF2ovUgBHmnTHQj6+lNUN3e3Cq5fxrtrTK+uHRcJ7C4ePUxT6RnSHPTMnx6z3z+a1s8x9KxSNq+
w3YXf0RR9KbWUUM1rE1uvzrBe7Jds4GqwuL5rVRmKFKSpOEVxLMkzo4NsNnHNBqTd+By0eiAS2nq
eKLSKhxBuuJnZdaRiLrLUT1ScxiH5X6llrLojDMbwmkyNrALJshgnyu52dS1vR2SF7MMdx209JT7
rq/UoivOjE1/n8VKtsOQQaSNrJOVf1GkYO8a1k8ZIb3rZpaDF93PcKrAMiDbwm42m8KrfVR/z7lW
bgYj/pC7xl2enJAjvJWi8SFPT7mzTf5eMTut/ZudZk+EbxOFKHCGy+H1jZxayYjZAs35LLS2Sf4E
x1bdfu7zeKO1iFFTAjyOxRrmbvEopUpAgpl3Je1kl4YlLjDhiMoGqgqJtbWCvr/tXLk6Xh/fmhVh
eKiMtVWpTlbgq91KVj7s3Ijwdd3Koo+ABJloUtEuECuJoD6buC85eCw4a5u9M5FNjyu1+Gn93yzU
zIbgh3pBd0PS80jRQl+dcvPGdoxlDrnB3/b0JP2PQxLcsSbPhswZQ9Lck929KLsoWmt5XR4RRFpU
msnumtM2n+2sqOkNXxswISNnov0yICqrP4dp8g4XmBLx4OmoaVu24GiDqVtB13GWxDXy3OXt4Ov7
/778cwuCk6leqEWqWvFasH5kFYgH9wNibCsLsgTrJscCMSO5cA3uZeG4koJeiqWO476sTnQi997O
DqMdpd2dzmsMleb4XkluJLk8pN6nBB04t1z5hKW4S4sbxSFoSCHKEeLuEKFmVo4smI6Dw2AP/1ij
7xvT2KWBuRuN6Okd8zqzJ7p87NROnWBPSuxbete3WpPfI1e48m5YaqWhdU/T6VKGc4ia16UjFl4c
xEnPw6Fp811p3TvdgMb8iaQaTIAtRIq+vUl4v2npTuqhJ//crGkPTCMRN/f8CwQfDUI5b9OBL7DT
56Y0DmPibO1wjZN3KRjOrQh+mkVB1Fs1VkzjEFioSq6cy2ujEM5+LR9LYAbTPJYPdP9zRnZSuuKD
y2MAkwZthkGSQ/DBVm0lI6p54tqu9rfvmTbKs8q4e4/j/TEiOF4IK0PqTo25JISCQj3Zxo/aTVfc
bnm2/hgRImxkVKnWjdMdN8hvXM/e5b1ys4o4X7TyGyUGPSN8CNMTbRZk7bYIM1vm7peZBawfDRR6
VQu55ShJyeH6rC2GB5rqJ+EO4Ou2sI1yBe1BL8SUr5h766uEXnSf3RgdcorvmjsAV2zaSZ5PpPSN
/cwgrTVONWp5m3rfJ9h5lawkvZfOpwnV9X9GhE2p6bXB4cXNz1EDc6OMHWpz3WAdND1J4QbT1hC5
i/NnTDKFpG+mDoHLpQosG2FzR8a1TUkhAVmHWzpo/IOkoIacOjolk6BLVjIzS43LGp3S/1oVjhXd
T/KxLik/jVV5UivkzhX5OChQW2XpfmydW2tod+qL3jqHPnB+0h3yYBne2Qw/jlF40qTHCa00Mcpc
d6ZFv6UHlnoD+FNFzF8DBSjU0bG5dpN9i6xjqXtbm4rp/2ZFGLwRV9VgID571mXeelRKnSdzWMuS
L/oROIPf2pS0wQpGOi+VE2660TlT7R3sj64M9ZozbMd2xWGX5+z/DCFadulAbkaT0CBJ4e9cedTq
J9mqN4gMvic6/jseYCmXZnhEymHVMp7c6Xeq59yYerSLVymGJ3d/cybOzAinlV6F0gR8gR3BVQ8U
ZD/SNu+E6DrX91PDID0f7zi+oJWE7wG2AlpZheMrcaNQliL2uy8/9J+UhDG9w93mFoTDK+86vxhl
wpbf/eWPr0N73wRrueslJ6B7ZBLMox2Hcu/l6qhZHtmQXXMZTcMbP9Nv6LMODX/FB5YWB2wm3c9c
3Cdyh0srkmRVXhOF0RmZ3w081HsUxKdqhiKlW6kYN2G4sjhLwdGYVCynXlzL0Kdhz84xjW5fbXTr
iP6fJtikzeD+9MbA2tpFa29zB2kB1VXeE5HBdaFHMrXjwFV+adTtY8duuyQ66/rXPD1wmB6lZ8Pf
BmV+vB6IFudzZknwDKNLyz71yujstt1h6kH13UNpt9BXEPOcovNuZG3NG5dt8vyiE40GfZEEpy06
NdPGLjo3BZhpCrPZMa+1+HZ0IjSpol7e83jfB1FormTRF3Md0Nb8a1mIiEPm9nkKveh5KAdafBUP
RPFw36CO3ilb0GH+RkXJqQz/Btm9ct4tbQ8uJ1MOE2IoGtcvlzSNaY1VMyNC5SD60qfDcKsP0dcA
QfuVYLw4SPruHIhWkCQGC3lpaSh8O4sDbqpal+8zlyu3v22j7GD8XWnmXZs/J52zq+yf1x1paZ/M
rIoUEurg2m2ic3XNlHu/vktzCaTxX713Aqi5MpVL59rclHAOJJ0KGeZURUiAjFRA2oryvgo8ioJP
18f0W+xUPArmloSjQGJMcjShs0rEtIN4XwQAjPrkFYBb5JKhstpDJMcbfaAO6XZfm+QY9qesexmz
9qFb26rTVnzzMeBooD2AX4Un+eW6NpaXWH5G6tYs8x36Vn2SH66Pd8lHURr514IwsQGlMchksADn
6K6JrD0Tu/owWPZP+gApE3LXfNPEJLsWd8qg5w7tG8eYjvRMppmIO6fr7rqx3WRar27qprmT4rWW
7UUnnZkWNqFdKkHmjrwUyvigEL+9fuMkJeTx9bYzV6l5pgV5u2B/BiqcVbaVGFzluVf7zhP41a3p
BYe6itAuVOVjpR+7HkJLR/5Qh9LKeb/oKjRbUjnVUG99AxB2Q0v1jAna5b3Y7i/PW9kYiztw9vtC
iMkDVGmiEkQc+jd5WX6w0qPhZ3vYoVcGsmxokrKc5Mu5Il36fDhETh8PZNx1Ndv38YhgnXIc04ME
Hv+67y+6BjcwGKMmtjgR72HoITfLCX1XJ/J2KuSivr0PKntfaMauXGsBWdxpM2uCI/paFVGgZAIl
5961QX7ApW9+vz6iN/wEkFjDi8KsURSxea4K/ufYgeYpdmE/SMWNWQc3UrE33U/x8Ikm4sA5okuS
hr9cbVvC8PGqN9shWgnUbxJc4hdMkz67PBVc0GJtKO0HP/6eWYeqam7bQNlIxsEyNm33OBoPzfia
x9EmyW77NWbI3yp38w2IeRo/eSjA2jR18QuzbDdxK2VtbT+ogbrRSvXQJONfdEoChfgr1D6o7r3q
7b3wR538MrTPYXc7/Bi9amPEuyr8JgekNvONolWbkjpj0XH1V3/W3xJopfcrKyW6+e8PJQVIYsmh
GGII+6mhhNp6RWU/uM5XinEw3u5asLN2Wt4bQwICJNo44V1Sb/2PmpNuc/dmQOih7qCBXrnuipHj
95fw+qVXm0bFN2QLrackQY7O8kM3jhsrPcWr7CvTIfJmUYj7dARxs30jTeh7WpablWE/1EjfWjvn
RqofFeM+rLZR8Zib+qao7oJypYgh7rd/hvXHqOCIXRNUhZvq9oOTfjacvzvTRdL1sLKKUzB6MzIu
eBo1SB4o+jS3M2/HS9rcziT7wZPDYmcmzrjRE704mGX2lNautYV3ITz0XIrp4+7DG7sqy3s5bOxH
05JI9OTOGmpJDGq/h43/T3q2lq6ImZ1KLVLIsFjNWrpXiqP7UTLuYvgS1ljKxRv9ZId8OYT9JGm4
XwvTW9VFqEPJaD9ESbUBCLRTo7umuoGGxBu9jd99vj7TS6s5Nzd9zmyiByWDe6XU7Ac7uK/Vlzy4
N4K19v61IQlb0pEQGhgHhkQPfA0lkZ0flBIewWJvncN2d31AS/sfch6qAOAN6UYWPMdW6zhq9Mx5
SFoJhMNnbWoNkb6iM7cWkacbq+ijc0tCSNS7nB7nNHUeKjX/8v84u64dx5Fl+UUEWPR8LRq5FtXe
vRDTMz30vmi//gb7XCOVeEXsArtYYBtQslxWVmZkRKo+RmNK81rZNL6r980BfGV69atpKRRRwUt6
e5RX4fTPNlHnVmuAwAEH5+JLUsgQyo0q05M2yrRJkvtUf8z91pKlU0LA21nt1PaRmftSfhYCSJa/
yElC2+3tr1ia69nB4TUPLBWq3pebRxkVOWrUxvS6PrFYG1iTmkPtE88HY6WCv3T6NLRoqXP4gncY
ZykvpIjFINz2ZtILpC7HDKiBeAfqfqN/vT2opRPxf6au8tJ5zOLB7ALfy8Q9kDEUSEi9MdbW7/pM
wK9JyHujV0qDZh53zAs/ikchxuaJ0idI5uWppbbvpEGreQQZ411qUBLt+uxTF8C6VDmmv/XbTYFZ
BlHcSrh2vYpQYkGSVsR/cJHwkKu0Bwaz03Bi0lL8KMgs6gt2HkHv3VRu1sTNr54suJHhQpGgQ0gN
yDtP+iZWJGJQzMZKEtViAFnVm0nfqjo2TlRaI1CWVFkrml0vKWzi8SD+9MOBN+xyn/YJ2tYGFvse
YxUNmNtKodWfbm+b5YGdGeHi64ZJoxgZoe816d84fjTdPKfjZtJ29fRbkEU7x3vstsmFPQSJiTn1
A8zCNX8e2FpG0YcYmhfKj7HkfxSR5tWBsunCP2l+1wgrDm9pFudVg9AE+o9RtbmcxU4pQ+ARY9MT
0z3Ud/fgCq3ileBicRbPjXBOtZH1yajl0PQUtXWIDFWLbaObFKyEmzx+GMw3zf8zCuXKmb/Ckc27
UsJ9oc1kxEhPcouH9kSjAcrW9PrcK6R475uVLXcRrXdtW9Bad/sQXddBBHzSygW88LS4NM1NqwmU
t2kItenVSUGH5OUBT3ayHeywpX68yW3jj8lSanSuDlomdc36dQg5W0d/rwrAMaJ7zg/pSoTQPpzn
m+QtzfvvuHWboyxt8wm32WQR0ZLx5m2gmXt788rzobu8Pk3EUSAKUdC6j5uaO5SaWrIa3JumxyL6
+BxahBbWb91Cp68tWChu0m4rOAH9BN29NViRtakf7fFg2j3NrXFrJWs5hqXTdP493BaIq0zugvl7
tBe1ByQisCSwX/QZniofSrFyc0qLo0dSGipB6IhDnHt5mIKoaQvNYDhMRu/4ER5EkbqpxPfeN926
Di2jdn0FzooYVu0DpD7SQT7qw4TnndpYY2SL7R/ARPRUAEQfiJWNHt3fXqB5312tD44iHlKzTDjP
c4aSahJo4WR6oAG5D4UwoNCrerxt4/paxx5APgJNG2hnv+I0KEjKmn7EZWCmIm0qAQN9bIqOVnjb
rmWNr6qk8xlH9xPwBsj4GSDovZxyqAIVRhCoOGgNVLbRuFPjpmVImhe0kXIatyWVhZMI8UhhoII0
WIYGcvvpIRwSpzF0kBA+B1Anuj0DC5cvcstg40NVBD3oPDmektYhsE0+rkPZ1dSD3/kWkXZRw1aO
25od7py3Ut1MlYgASmgVZHjzrRlKewVPt7Uiz5qh+ZidPSiiOlRJDHi4Nw6OalIGcsrQylauicW9
eTZrXDgYkSIrTeCZPa1LfhlhEtGBNS+3V2bxKjpbGj4Nr+DJkkwlRgItPL+3TGUTYN+8/NZjO2jv
ASK4bU+aHczVgTNmzC12xNykdzlzqh6LKRkz30uo8CRaJg2fUZu1Gvq8GyijCtU34ESgd/re67yn
P7etL51ENEPgNGpAT4Hs+dI4OumVoFJhXIfgUY7YDxU6OX8TG4mG/7TGPR/Ec1ucp2UNeL26LEc4
1m905bPKHip1pXKz5MwR7s2kV3BgKN5cDidq/NQH7sz3wuFJl6D9BvT+cPDlHZH32trKzbuNXzgV
aF80NiNJBnTApTGtyklYTg2Y0jPxDsEJmpp0G5TO31qE9lhDupP63/Wa8NeKUR6pwyIWldpY+l47
ompbhVvNPNQiXn5mTtmEsveom1YohWtB56JdaLQBbo/qNFgOLwcLXayySOra96BRuWclDjidRssn
drNX196XSxEnYC3/a4u7JOdO3CwWMbFB/rdMng3lTyWseJLFU35uY/ZnZ/4KLZaBoMQYj6o1NNtL
u9pRZDqMn3FyBL1sEaz1RVxxjv9s/7NRca5YRt+eWUiwqPnDqWNHBdztIlrgoc0aFI8lcsriAfJV
d0OfucA9r0QeC4lknD4AtoFPghA7xFwuB1xkWjmNGcwbcTx3sDlj9lWSX3LwYJZPQJ+aTKaiTNNk
n4yynf+LG//M+s9ynE33NMXp2JfM93rgoypAvtRB3+q9nR3xTl6585ZuCVAN4B8ZsAM01V2ONAbJ
VkICPPvS0I51O9zcdpmLJwE6P+osMQI9Fa6IOMIRqK0KNxYhmrN01thDpOpW0fmbrnOGd4Z+HpWs
GF1I/GD55p/+EYZA1HQ5qKavoOmXEeyeCIIY2QZZ3kTYDpOdAhyvVO/McEugG4JPENZrLpiaq+qt
hbTC7bFfIZl/NvHZZ3CbWBQLPYHGLy6rVgY+ibba01Q6gTO66mawq8JCTZdIAjLQ9iCs7KEl544O
Jg3JCsWYIzluCowILNERnPsYg4v0A8RgVAanDrqjoZRboFN2ZaxLFzOICkFsOMfCILa5tBeHeh73
QJN6qqhZg5a9dMoOVLmKr1lFfsfAHwl6N/S6J06JWoyo7PL2X1xneOMjRETf/kxVdPkFeTkC1jTB
2WuqaJHYNctNqR38ypakO2ONim/J654b4+5OA50QvUpmY9NL36M39siCcG1OJXwxf2eeG5n/fuYH
QDkzBpkA145ww4e+YiJ9pnLr1eQtgo4NAVgmC0uRtv3kgmciH9K1c7S0qNg8mE+0/wDwyrlBv5Wb
NMx034uRu0wVawoqW8XzqgAjnp8dWOe26ZdRHvPI3IKpTBdeb++qJe9xZp+/v2PkIYiear4n1E7a
4LE5pI8VON3dUu2eRDz+ozXY9eKZNRQDRwcszyaenZdzPopxLHSSiXPTa5ss8VTp91S/1f5BLNKN
D12botPtJLUI+6qC2IH481EzVzPXsxV+5RHjInSAKAIyAJwDk5jISnHIBLjNwTHHp7DdGUCbjQaU
n1lpFUNH9QZN7XLsFQV5uj3rPw2BnHXUBABGBX2oDEJt7k4AP1vVwKcLHuh1fk3u4IKdAukWLEBl
mV6yMXaRA90AqXdzq9quvVuWog3wtYE9CP1SABNctfG1fVMnkiLM215LEzuM3Ex57JzkZCa0A/fm
yiP+/zGo4AZEmgXiN5yvHMDYnyapJHiNLlqsEhzSUeC0OhSXDH+jl39Fs7fk1dO1sMgY5/+Z5V6B
JANdP1ZP8Ir0aSD3Upu4CTp5hZoSqO4Ig4W4tbHrMFrzK7MnvFpfkECA9waA46tkNjhK0T9ftrjz
pQg5FZr1FAzczKBAsrNDq0hUW4Nfzxv22iR4LkHHB4QA/3SKcNQGo4bJUaioCQZ9NEHJgXpoi3B3
e/cuXHwgiEGz08xvha5Xzmmyou21WMCl2xXGzkCWwogOWWZsIXBiEflN71fLFAteChbRBUoA2UTS
nlvHMh4aYCskuGkBZRAUlsbeCX06aLvIyKzJf5BIZ41C6hC0ubd6bemg3FeQwUFUbcfSex48ScGL
vBYBLMXQM7UpstBgfptZqS9dWRiokSTnseB1afiBXa3m+PculuG48OYjOQWt5CZoNlLWO1Wxpiw6
Hxp+xc+tc+ugkiBomzYUPN2fMjAR5bRXPa2kVaeCzG8Nq7246uiuBBkjWjy1H2jG2VUZpbXUG1UJ
a4MbhzG2ddZuRzlCmAFqXpDuUGTl155FC7Ez2Hjnfjtw+SBhxj29ctYKLdZTAN5jjEBgACHCE2Qe
C/+U+6CRbk1IQCJvBpLgpjhI1SnPDsWwckUuDhz8hQir0Imi82UbOelT6CzkgjdoG6Nirl5Fto6S
MU5zLf+RUDK6fbwWAh90MRoA0s4wH3SlXG6qRpuEdEDGxysTTbTNEgWcSEAXRacXq7yXS34KwjUa
sFg4x0gzXdpig+gHSdDAFnIVFvbyVgjFYQfgFLAqaXEMTFABJGmh7vsCakVox1m7iBdnd4Zn4Q2B
I86nQ4UxTMc2FAXPx841U2QNQpSsDq05gn/qI0zfbk/u4k0Ea2DslkDQg7Ln5YgndOSBWRar2WQH
H12PzV8okqtMPeXozlMTiue3uFZtXDqo5za5FU1Ae9TKBDaBTNQmUB07bUeH9GuNiWppLkF7BT+E
ABwryo2tr7uOCaopeLXmf+RV4ZapEtv1RNPPJrYUFqyUbJfsoRiOyjvenrO21eVcFgmR2izB2rW6
FbNoI5yaDWklS6yeh2x7e+GWPMG5Lc7VJlEk+sW8T/pholFbIdm0cu6WLtBzC5w7rSAfn7NyFLzX
kEmOZjWR4AjxGgpl6SoDWAK3BRKcyNRxJ06rwXOemQi9tEo7DsY2GJ4Nf1dWCSWkwgXirKm7Lw4L
KDSFQC9qrjlcLpKqFOAwB2jByyfTjgXTYn7npbK4EUP39hItOS4U1NG1hzQH+ou57Ve1pJTyDEFe
qb722l2uv4f+39smFm/ccxvcUapS7MYaiVvPhwa17zSvgE3riYUpzKluR/K3+W2sleRWxsXTrA0G
S/2pg00T5LztX8M8ld3HyriWHPHZuHg3qMkCEikatrcMHySmBwImKtkT/S3yxfV38DbV/5Q1AakT
QEjRUjDjKSFGyYXk6ARhUWuIwUlPe9GeZHWkE/TQrZWBLU0ekrSgMkDCAAjx+e9nYUMW+VJQg/3d
6+yKhhYqjDSiulM6Hy+llbjids3i0n4/Nzj//cxg1fgQUJQBaalyc5NBGsn86mpiMWI+/IuhzTKe
oo6sOzBB3AwaZcgMI9JQqkWLSaIlbjT9qvaF7uV9hIBon9TH0HQnXDJoggRBJTodP7LpceUrli6X
86/gTp1ahOYkhDogWNl3Gxz9PXuvzRc8P6y4GGgHmTJX0Oyh8IbI8qU7fInQ3k1oBbj9HUvTDuQ/
eHVnGUvwZV9OeypCHRxtHL4HomRaJoCBxsdqAjVYwlb89FLqeG4y+B9T/LWjBZORpcYEiMsYOIZC
I+AS9rkWb+NKPfUmekylxyQX6WCQo6o81u0KxmbpKtLm6hjWXtOuwArNTECW53j/NOJxFEIwMa94
g4UlxcGcUWYzxgwX7OVcdppe6MaUB6cGxGBSFMAh4M5LPsMKT7pmNQhcWDq0wIOIDGQxAALwj/O0
hF5YK6fhKfur7CdbOKU7Y585yXF4LCLqPwU7w45pKbm3d8y8Iy6eLxrinhkRBfUyE+E9t2OCEdzj
VaeHpxR1U9meUQdKQxVGVTDX6G7Vr0QrK/Z+IsNzxzBOec9Ax3wiUX6szc8QgsnCeDKbVzQP23W+
r+P72yO8WkeMEIKbykz/B/EbhTuaLWFB0ftKcOoadBrlyrbuN2nyUJnKiy/Yt21dLeJsC7ghoKKA
9AZ33+Weyaryv20BhQWozKYqAE3Uhc0qZmTNEOfQjSFrgxiNoafWv6/Aiu/jAcYyiVbJ878YEZ5b
2JAzDpkXhDOQoarxYghOQyfb0KEFaP4+nsxdIX3dNnTtUOa5wxFADx/qGXhvXs5dGotBmPdheNIy
r+7jmdnXRpLDVrJiP8jRIU2BbZNopwkW9ohYfK6OdWlvnn8BN6kicnRFOyThCfiLwU92QrdvtGgH
okg7aRKrS6GFEXzfHvbSQoJVC1rUgD2hqMBF77pcNqlsZuFJxOOS5e9KX1mav1utbS7b0WdRXzwx
r5QKu8YHJ+owC8ykWzH4Zsj5FckztEJvD2fpsOF5/r9mOKcZV0EXagxmumB0SvCIqolK+wQc2JXo
wOBta9fvSOwZPFvnBDZo/1HWu9wzZVWqGV5hMMdGi8CHfcRRT/3QC4zOUV9G4T2Jib1i9CqfORtV
VUAfkX8DcFW6NIoe04qlIzx14SgbYYt27LtwFzaevNHWSmuzb+K9MyiokKLHpTBnyC9NVSXrhpD0
4UlQ0KRyF+AgHP3oRZA24dpG/GmHv7I17w0Qls2QXG7pAkE1upF14enw/gmeQ+d0IvRk0j+ue9q5
bkZP7ok+Oo+7gNLHx9h2v58DoPQQTtrP38798+e99/bNaEfvvJHuPevDc+4nywudP38fXs3dw2G0
tjpt6f6OWB/bp4c/W333YD09WM5+ZYEW9+DZQDiHnxYlHkfzQAJPuWe03ipgR1kJf+aJvzVZ3LWZ
yFMELrUBNoIYsY/Wagj0grWg4CeIujaDqxlxOwDiPBl4A9HjOgla3JaQadOKX50SoZMb6LvxtyDu
JyWypGzYQFweebmq37KpRjfkaInJc6095m1p9UKBhjDZBuZrc/sYzM7w1qdxWxMtMMBbCTUc157Y
+a+VnOPi/IITCM9l5Ycp+nLja8KQRjGZwlOSH7QkpWG54qiWDKAlES2/c4CHG/vSQNsnStcXJk5W
qsK1V3BV4Vj/UxUURAFo3JkLEBAERozKeXetSABv9w0EdY/0XrWklV24tD8ufp/Px/gR8nls/n09
tqCaTI2cODo7oWBA9e13qT8bBCwzr0KWeuCRHxS7HGlS7kTyN0xTRA3/AirKDZnzjh1r1coYMbEd
+tZPRqmSnez3az2YVy/12Qry4CLGp8zF8MvlC7u8i1DkwlWNvl8JTEjyNoRoo/wgJxQ6vxZYv29v
92uIMmeRy+D0oFBLiQ+L02/AkemzYT9/ne4TK7Ea612gAcUzj7L9292HM1jOH8Pa019beU2A9br3
kvsM7tj1xsSSUPbDk5zcicaAh4lEJyQy53pTlWrAhh+VMbZTvaV6axyIHG4GBoTrQTD+MFJY6vhV
Sh9h8NwPaNTcdLHdqumPjDW8BDzQSvC9cIFdrBN3zOKs77tAE7BBq4NRinYMKGEr1sgxvxVpBTXt
wrm9TgvO/8LgHAedvS+SLGjETMH8oMR3H5q+3YgH0w9toVjZggvBIgwpoBNBOzDwJ9wNIPeNFIVt
Ep1G8aPqAMnMbZmMOFJ2JmuWrn6o0/vtoV3X7Oe1x34H/y7EfqFqczk2RavzuAYHxUmu34kBz05Y
hwqjtIGUrSX45k4AftwUhp0WvSiCAGad+0kCMKjvt7e/ZMF5os0LynPiXBQy+MJ5E9ViUwQY+6CT
0AZQ1adqVq6ROS0u5ZkVbu+wXBxz1gTRqYs/QU6sbtrwleVOUz/dHs3SSkKUEJOLPhaIoXPxQtTi
TcLaMT6xCV1eXhHs/S6H6Eb3lWchiAzMycK757bNpXNxbpPbPb7mR0ImwKaJ+BFNr47iBO2xCFUr
1VZaj5dMAWGL3jxiAPPON1lpFQj/e9Con8DG0I0uOPaB1KyUe58dhdW00KKbBDMd6oQo6wBjwA2s
6zpi+i2DtUx0BCWkXTzXBvtnodz4Acj9oXpWdbTWHoTQrYCxAM/QaEbPQ4wp73uv6r57Qf6dfSl3
UJ6qh1+SQavorUWhcUDwE4ObTNvq5C5iu1j6jJU1IdalTQeQIOZrplxCtfHyjEUalBEEkKCcoNG5
QSEMQDYtu8tIZbG1Cv7SKYJqKhjWTPTRA3l0acpnUZIKZhqfpOgPEszxWpp+aV9rKNkCIfiTJuN+
v6miEQpBWAoTganQTbt4OlYpdEcNCkxiz3p0Uq0RS8xnkosK0SACvRxkQeakHHcvQ4mw9Yupi0+5
hpYhuQNx1B6J0ZXTszhzZ1a4u1jBiwg1oR4zp8UmzZjxB5n6ZOUmWZy+MyPcTYtJyyG73sbgYv87
ZEfVtEn+KhrbUEuoUXzEa93XCy906BBA/RfpTMD+eboy0ssjwjlMHQlskLGlkJTQlQ4qrWuMYktb
/NwQNzA2qI2oSjAk6U+i2jhEx/1/ivTGzRX7tptbNIUy1MzGjhQqj1VEl/AQCVOD08RqW+oezRaF
XsEy69dY+L5t6rptDxk3FNYwcQR4H6S/L4+TmJh6oSV4K4Gi5T4b861RixRJpAc/GZ3En2xZpepk
GcJLFK3huBfWDrah5oh2fRw3PkumpEqfChJsd/JjWW5zlSpw6drm9hAXZvPCCuebtGAQTGTyw1Nr
kIKWQJ5CGE4eUjpM2mOi7G5bu25GnMkqMBwFtWw0p/GS4aMUKSky69GphVrkwYd+vS2m+mgVZd46
gZimjtr302YgVUlrCJ0dIEMaH0NN9120VuUocxbF69jj5cn0NlrZWQunE4LfSP7DR8/vK87RNFpA
fITCCL/MYNOA6AJp9T9MgTJOhlZw2bdJwz6Vhvy6PSkL/g1MoHOrA5J2yDfxSyDEeqmAWvjUD+Vz
kmRPuS5SWV6LYpcSW6Ddn/XoZ2gXSJovN7MqNQGL9SQ9gUB6hNapWdF2imuqBp4AEIHEAgR8IM+C
0hEiz1JY8X0LwwR9Ms4QMCnYAfwt2MmSnEHRID3VcU6TwdI+JnCC3Z7K6yoyuAbPjczb/TxUn3Rd
YGabnkDPXI00o4pAcy+raPyrsJs3yQ1XRrVwfmAQPa7otVQUFAUuDcZiHvk++mFOdW0kDjaLeGxA
2gXIXB6+66Sp7gMl01eGyRtFehLoQ3TUgn0KISZfjw810c8i0F6ceqkDjnejB54KEFql6ZtYXsma
XOXQZ2NokdHgbyHaAGjp5QhlIdQmJsNYIH6U7eAC3Eol8P6PYLcxTqZud+Sjre0+E6mvEyvRVopy
/L6Z7auaiRfBjDFF8ubS/qD55pDXfnqSfZC/5+8DYCKJ+m+MzOwrWEYVlR1uGTMUP8wEiPFTrTZU
U9+GmlEhilfWbXEoZ1a4WzIAZbcuJlF2GlG/6TF/xczdMa6poV496uYpw7+Ans+PDywfN2VK38Q9
I+kpSYjbGINAw/wFDU6QUyJ7nWxENd+RzHAVgdHQbDwDT801xZurdtifj4D0DHCFEMICefrlRxBS
C11rYEqBYDRs5tuDI1vMAvqdCvunP3/+ZqceyI7bDmDpZJg4EAhPZ8oJvoKMsmqQGSk2S8HCR3Ha
I9GJ/em7JHUKcQ3xs3g0QDYKjlMQjaPhlzsaeiKFolzPQ5xOTVvaHcIrJP3mInmKpESTDLvIHGiF
N8lUpdsy/JtNa0XzxRFDoB4nFMrtyE9dTrOa5n5V+2F2EnGHWEaPazVAeORACJ1Rv2wgUlMM0fb2
NF91CWFxZ3p/HBZcKcgjczsZTBCT3xuwqoKNRfA/i2krDcVHKllmD24PbZ/2dk0eZfNLVDObQt8J
TYu41NSVjMnV6OcyOsBPqHMhpECV4XL0Ylv4aQis6oMhCyIUGUVLa4PBmsYpQIJK7dAmlP1TvRCA
a2ZZ9B8R4Jn5lfMVghoKQyKb0UPBxtBuQokAVy9NKxfL9eaazRAQGGBdQfvBw3iUeibkUmAGxC2s
/2YlpL1H4uYMssAlaAr6t4odwqjzzNiLKo+lbMUnXmWCfwZ69gW85wWiTe2ZET1oKZhqUlsYD11y
pyrlB6phbUcoyosptLMa6feApgb09e7bEmRnGmXSUfC3aK+R175pntzzx+CsqAZO1nnawZiIrvbL
BS8nodOzFgveZ6TYRUXcb5KUkL3so0G7CmqZTnFDAGoljCa9qh2TsmA2ayLJFes4u1dCY+7VZazf
T4xM1Ez81BLKBtVfXN52mbHXUFW+hLbMaGVGsROGSIbdPj18ZD8T1OD7Z5LEueWLX9lZUzQdtZQd
W+K3Tq6Imt3hBgIhaRzYUGZejboXDQIQBjeMViTsm8tJU6cwFARWsWOI8lWePRrsUUJ01NWPXT1Q
vfuse7IT8n7jvzW7Pjy06hfc1xTq1u2B/+SFzldvHjl4QEDGATJ5NE1yHxKYXW70RcOOkibuArJn
/ZucW7XdVqEVBJGjVKD08w9mp9MKauFTdx+Ejn+ftl+B2rllcMwVbVvUH+g9DPE/AvTxdM1pfAUZ
/qYfV+6Sq4b5n6+F9js+Bi8VcAldTtsQIWfH0oEdkdLZDwU1W2WXSjod09YC/3KQtBZpvjU0nSA9
vJfzyWmYaiuSnWm7vtxndW2pmRc2qpVPHto7ntRxQBfuGlj358XLzyp6FX4AWgjsedFmsa6ZKOlp
e0x1EPXTulfLh5w0jWhJU9gCQxWIkWKntZaatA308CCNaeTTajBaKkaodBtomQVtoVJL0XNVAkZN
tVYx9nHlD7nTZjXx4qRFj2flxzlQUYKR/Z7iAPD1Mmjj31UF/QZKjLo8DnhQfIZJLSJ5CwnEwVZy
ZkxuLicyEAJTtkbGNnugq5Ej34XbHj056KG8XCFFiUA7pSLr2CgKLSEzp3Z/c/LJIDtT13dQJr29
f/nbZt4QUM5E3xGBkrH647LPXhdkGlst0GEOcC2/wk61XYq1vm3kakwzYTDSswZEDfBY4wnmNDJM
TAwL4RhE/jFLfey+eq+r0yERjkrC8Hbyydttk1f+ASZRUSSIPkELgcfo5TSGUyDXqOgKRy3eo9a7
69lxwBMxUl5u25mjgovlgh0syDwy0LOjwf/SDmmDrkuwc7zEov+UaXq+LAFpmCXK4FTxgr/87XYw
K10b8RISJiiwG/W2rvZqZjhduaYFxEfxvCUusM1KELE3qRZ4kzFZkjCJVOjZH4EZ97dn62q3cSPi
3E/aVF2AShHsKC30BmS7zIODGmRoBY5/p/Va+WC+OS8XZ+YMQCcMtN8lEO7Nn3O2ucdSSfSgxASW
dwhmjoNvg1tFfcHboCPu7ZFdb/FLU1xg0cmF3IYgyQbXrL/vH+XK8dtjkn0iwkP0sLK514xxEQOE
N3Gm8RDxpjzaGxOidPBclpBGw4wWbTNRkJjeHt7Cwp3PJJ+h1IJ2AhkbLCrZU5SgQmL49gT6AzTf
hsHf27auj+7FVPKvrE5rBSUpzcATAcyIekvp7nK8NMY17cGFTX8xJm4zDlGjd0oKO1PxAXSAlRSS
S9ZIza/SNzhaF1Y4R4RYegCnAqz0wlukGW+dn73mvnSQntOHSrGFIHqUcvTAqVNr99oKB+S1d7o0
Pv/97ABMRWnKNfGxK/UXs/8es3/4VvkZ3Az8RWsfItefB/PZ72uF7/fZJAQeNMsKayBq9NRqUm8F
pC7drioLr2qHtSzy0rqBVACoBsAtwSbKucUuE6axj1jo9anY0xjI9n2mjzmuZHHN1JIDQfpkDu6Q
QUGYfjl/mlZHeBQ0oceUKhYccFMgmoXWHXC/eEzdp00W1OCXrIphU0Er0vHFoFvjEFw4DvNrSQes
CbkPtN5ffkMGbWc5GKPEC/o+epcjE3j91u8dMjDBGsu6WSmEXiVVsagQvDUB30PXD2oP3KALPTWn
wWSJN3S5JUk+uB+R2qwHK6h7J5mSTez7VqtFngTStdtHf9k2QHXo8kCkANTR5WCrZlTUSSWJB37j
9DU2Qc4/ylV+wHcmkPorCbgiiOBUpvDOSN/bVVUE29vfsOBcEcYjG4msuQ5oOzd8ppexJAxy4hVm
V2XuME3qU9PVwAEZZlhUbqgpYmrJeZVHth8l4VoHz5J9XJPQTcJnoLOSW2+m+7mg5VPsiaMMlv64
Sjdq23QvohSgCQXv84MYCmyja5m01mazsNXQ/IKa7hxxg1CLO1kQ6RlJ0raZxxoSnAowuG1MVvt2
XhhuV1f/VCEKG21ONuBwgdtARC72crHHuJUava5yL5hysJHhOVtkrVXBFaO/iKxsLW5agX0FcQXS
O3NiBQh3XvYF2Yw6NnMpf3FzO3kBR6N/QjP2yt7h8wv/sQKWFSKBYRR5wnmGzxxiL2KLJqWSv7yC
JSE+IZdyjMBEllFrH9OQjttx22+frB55hpXx/fAgnAU7V6a5fWMKehCkupy/HGy3/Q5tdGE4uTsB
6rTLQU1pWX/TY/EFUZbABdB45Rnxkxe8ZX2e/rOBa23fJznDwOvfDRDNeMuC4ObZkl9Few9t2Np9
6OlDYgf2ds0yd8f9Z9zgdsbzApIGqDZdWo6Qzc8gCp69pPJvSAsMcmFrVUjjKaLRo2G8NuGmZOAK
Dne9RGsw3qBWfdtj/NRM+cHreOIoaLMBGRyPONKVtB9zsc5eQMQRGxtoQ7HmGDgSeKKoZI3fWeIC
bAaaxEnZmZvkWJ9qqB9sFFeDEP0d+Z7AnrFt2CGOUBNdCbm5M/0zPXNyBq22YLCCP7ucnj4OOqlP
xOzFJGzGdxmSW405TMcldHkYWXnqcZfzf8wh4AF1FFR70Sl9aW6siVJpppq9ZMO4nTJAQ5S6foDW
3eb2nP9klPg5BxsKjjRsgduJMySPSaF0GstfNJDHfXVosBfus4CaxBJfyQeesuJ3Uw5W09MS3W27
GoKCtTtFFvs9DBuxtEFJmPrOBLkzZR9EWyLtkzfpTnmspHt0B/uADP4NMmcC30j/cPvT+TTozxyd
fzq3JH4vJwyPhfzFgFQoko1Vb2kFTfujWFvQnYl3aO8utv2pWAnieVTkfwzPmwEZKwIwHhcORsmo
+4EOHwgaJv3OJPQ58e2os+9Bg2WptBg3SEI1tPoTbZoXP6Zj50gIdazfaUObu0jZterKMv7Uba6W
8eyTuAsfeZAw7AZ8EnPtEfCu8dvdafebHCjR3+VfZbstrQz81uGmtaTH2+sgL3kO48w2t4VCwvSw
IlP+Eu+0h+TXu/L3FD3qB22X3UVWfQjiDXP+Wo1t7fHocdWdR6zgZIGtZMNcyY5WvAiPzPhZHfiv
n+z/jxbH5dERIfHLxiorXpRwTKpdrLdChwZoOXsHWkx8ZdCc62w5GqsavZFR/tROmfg6MiN7L2Qz
DVbukyW/AYEMREL4FmTiOLc6hvhbY0zFS8vCyQWQMbcSJfvdMFF96mpxoLcXY97z3D4ADcBcccY7
AgU+7klrDnrcqo1evABArOyMiEhuKVbE1gVTtWQo39O0TtcCEL6gN0+5itZM4M5Bpgs2Ai7vISHc
IWXLihcptTUVSQgHR7IutvIjiqX+hoyPil0da+0gk61e0qR2le1alocsDh0QQBQVcTABIblcd3kM
R0kt2+JF2GrkKNW0hwrJXZW46HLGrLe2uGsUB9JfUuvOhAy/9RWfvbTz4ETnqheakQGq4tZaCQNJ
D9WqePn6SpzKyj6LZ2ZVbvR1e435EtvPdENxFQ9GsHcA/cYduDKX5Ak8XcWLX6cUA22m5yqsKMNu
qhIJVHxIPVIGkvskEGiLMtw0/Rdp37XkOrJr+UWMoDevmTTyKknFci+MsvTe8+vvYp2Z2xKLI0af
6d0dHdF7d4GZiQSQwMKCIT1htjzNMcBq4WNmPBWak8bB3qAyA+3pdNGy0kQAr+HsC7NKN/bmwugb
cecRBClfTwumd87mo7SIYBftcUi/T4kVi8ZDllzqUxuwe58gBNgWMZETKh1yhwCEnpgZQ5ZCozFe
n14qjPQZG0SAMwXr4q1mqeg84WrwDtotm7U6k/cK4WtOXGWS0xMmTXoUSgTXiDz1sdVcxxoaNljY
5ml9ZDzzEeGIyv2YzEZUfPsNDZcHDm4+vsFx2OfOd5mvpAPUU094RwCZZoGecIIAqn3U8L4FrUqq
lsrBCSXNs3KnCUM99AbwrKPVxR1o3tcYEKdhhkaos33IPyeZID4rXQL0DeuVLXpyFZ+Dz1BSbuci
QaARjW+9JyfjpaciKZvSjBVGtIUmyVTjvkbN+bIRZyECaYWZT8g53i41ijqxcLQss1OPBrLBZdje
QU8Bsc/G8aAf/Cs+h9nwYH98aPOU1ByVP9oXjOhBvyhH20AiMrtUTJ8iJ8YDQNcyvmdMIaCwPLGs
fDfERe1xrq2JmaUYHAmR5joAV9N5tNq461ZvFVTUO2MQFjIJv71wt/qHdAUqSQjOR9q6X8t39SjI
a1dUwy7xbf3lrTeS9X7QqzVD3lLyho0gxxIMcjlNqaera/h7QuhF/zmd6MYhrb7bwQzqDY3IK6Wr
E/5a9eRySeglo6jL0oxuNht6WXpP/PV7uDACHqQCEBdwDhOzUFdZnAua4zxy+WuCIlBZrUPvwVvq
UPlr9G/FCLe64jmppNY94zzWrGS40aEsALQQJBoPWwHMOwua+dfW3UqbBH5umsPxhJDmtnpPs7VC
GpAJZbv9fm8+pnT9/dlrpNt0lOyGn/BBWkhDztyMW/kTQ8Q1VdGyo3xdtjC7YG9+lNRFM9BafHh4
Bn8jaFd5nceh1mSJYmNp6ROfo/KhqoSjaOAtxeyHC4+h9C9Zc3HFbpc3sXGum7kxzIrz6EV2XufE
rxZu0oznhAQAJtCSiSmuKNfdqgvTdk47CCnzGK+ch2+r2zSbQ0u0r71AtpK+xLD/N1cySkNkDHHo
pVEme8bmstsIRc08AiaDxMw6F/EWAJla/lHJz+2/BKr9Z/dgm0Y3hXki03yjwxfiwPQNpAGoFpVW
rDwJfbpwBWZiHPCM412KNOocxrofWsz0SBjmMTVCI7bUnUo2P66OtP+CpDkDMsKHJNSbEFqKk3BO
zltVKTuHeexcZA+zTVAK4Lvb59W/D5mxoitBE0sFco1U8jMI0pIWbzeBNCJAtp1CfPYzAgnHfRsy
E6beiptYrLKsxdIpNOZxK5Hw3Br8aWznw/v6k6NGYtCNvF14KP99n40SQRAPEBjAANPAuBByIRpE
LDDSGgPdcUTCu/3+qmasAwJA9EaKeGkiKJ0cVhaVVc37sWtHMmhd/WKXMyJaXP3YuC9n5kaBDhI4
ZSznF+9ze39VJWiDZihdG9x/G97ljo4UvmiJ/yEAtAIIsYk6zsJ7ciYrBUzXlczJgXVi53mCmrr2
3jy6BBMYCP7Vke/vNbHWBM6WblYg/cSb9rIQ7Yp/A89b0RNzxRVghq9aiH55YemTbDy1tLfSlUR0
01xrBj7hA23xLkG+oXAJ0vu6TGqdVhayhOVqm+n6z+r+Acz425vNmHgghRG0QKpyF10N2gpIP6OR
2F3ecXpcVLQs+YXNnxU3VhHwqkJpbDpMIeAy1eFjTAEKC6Lwhl9LVFZXYbXNQPx9f2VzzhXFMPRH
gaAN6c/pbG++CcuqE1XXrje5SksXGyqQRCXdGr16D5j95lBAJqsIDtZNCZ4bovOYEvG9zTE67dVZ
6kecVjxHe37zPRPvURUDl+cMOEz12uBe9oFIA1PYdz9BSVyQ2N5f/Ri9TkLMG2ET19u5hRQ2peZi
3JKVn5sdy23fJSSSpH2/RPI97fT4z8IA9gfKAzUEZB1vLzHTVWych5Fnb2OyHwjHGf3X1/YpQm7q
q10JS+QJvwf3Z21X8ibvicABIIz1Ia8N1k0FmjU73HoYaoX+Ppb4zgr5AX8gdR3pkSfogrht/CPH
vsTamq+2rQFqyIzZKImhSIzeJbsQM0Dvb/7vA/LeF07eFuDDHBy2CTxbFymIfE0UPVDJJggvv9wN
PXBvfKBXpDK+H49H87xjrOgALgv9Zb9dXcQP/+jrCV05xpeit6Qlq/z5/vfNX41/dnCKoEkEJRtE
L/RsXtoGGOv9XAa6VoKIggbKJpDW6ab3AmQi1rwenXp5nz+WHOneqzODgVnKKfMWkvEzCSfcjasP
mvgb5EZ8vwWLui2p+8p55RgOE39WgpPpbYUx3amZlqQVkHtiC4x93pSZLuiK9l2oe7VxSeQsQtpn
fCzGfiJhP3YhYp7UJIhge7nLEzb2bJaqG9EoreGZfwA7/wvmS+io80aUXbixc67wWuLELfUJr8WV
l3q2Uqxk0LeXZqQn/RtS895SDnN+u1GIEFBoHMv4kxsEUiulkcBBY+eiKcRgAdHFS3HwfBprRntA
66UOiq2SRTHAwtySikQD1R7v6+C8OQQICQAJjKlFSHhrNepeLmItrXHkFUYbFgbDCpvAfW9Bn84j
v5sE61gNLd5RSMSWVFoqSc4FvgA8jyM9EN/AFU2sltTITRIlkN9bmCP9kxI5ICma4ikYDRf8/qyF
xGYj1zNiCNBieLvWZvBcqFPv2TETA8r6FA5GDFaBhj3x/jaQRXh76gsAUr6iGQ5016xCJeVpYcPn
Yrrrj5io9JBprNfFg2fXyqVWqaauMMFdBfN3qven0Dv1falzqa+LqMqteTzx5WKRcWRc6NQw8piz
AQaRcfzjtCgZZgMXDRW+AaVQM450QLdfBZockoNt27EZ6qnpkR+YvNN/s/gxk4xxkxiw9BuZXaVc
Ooy2rlxWhsWjsaGYAQYDOiurMYx3iX6lH9JC6njWRyHI+V95kxMHhkrMOwny6o3e7YrH5AEtYztl
le5l3XsvVsJh2DDWAXzfGY02HgHsWY/o0pGPRzrdbkxkBMcC3qtgfZjc88Itaj6OSlA+NZeI1f2T
UoBenfDuBlyTcbhzv5iNkC0EXrNR7rXUiffzPSnoigZSPYGaL29777O2QOFFzNEPvuBlnqx7Cmy1
IfvGg0xkAvohiR7sg7oqSEHsS/+8XYJwzFlXFUOmJEDx8WaY9s5oWVhpGNHh2X5medVjUW8T/lUR
th7A3ku7Plrq6a6PRgW5PUC/YGJub3uYuNkAcl6k91rDJ+6m3/tErSg9YMK4RLn/xnfCsGCKoggy
YvAx3orTijgvhJDx7bR2DUn8dDHDhjeyriSaZtYyuO6oXxpM+lPl3/kuDnR0v1NZpHFhRWhZun/R
RmGTtWN3AV8BF/mILJ2cPcpgee67fGBrlSVHK449tQ7INxYCrNE2/5GCge5oUwRWhp1Oi+6EQBCi
XgjsptowaDUT9NDovQd1+Lq/mvFrJ3IAV0G3J9hS0BQ5LabzYq2qlcREdoiWr67DBOeAiPXa3xfC
yuddIoCa+77Emf0TUFQUMVVERR8mO7UbXCN7YadFsFPHatOb/fn+z58puCCDeyVgNBlXhrAog95J
aghID8M20fnvbAvsB+I9ounaY/vBmPcFzi8ImW5EUoCCTC9eniAEqETIE9GFUj5LYNYdNkHyfl/K
TDkFy5LRZoN8CNRvOkuOi+OCL/Mgtp9KIy1IpYOV4LHaNTuQjO/wph7IuQFn+0NC0nWSGNUThzT5
ZXX/K2aCxpuPmFx8DwAnt6nxEWItGOLQkdT9uC9hZjdRI0Q/AovYFGwFk6Cl5WuFa8scQK0OjntY
++DNbfOTu6CFMwuB0wDbOARBF6cmpUicKOtTLKRo4ieFxSAwriiWRmnPRWA3UiaLaYC188RqRChp
oPvaCDvHj2gQv0Tcvk9fhMEqO48sIbanUMrxtXojdeIT60IsvCHzYkT2oXKRhp9yOAX5IXEfuRLv
oXXQLsQCM0YEEe5/2nPHpv8xKXR941IfvVBo9rdbCd1oIQnCc9+9FpXZ8Wgg9U5L7/E/OgKDCLiV
BroecNCgV+hWXqPwUZ7KaWL7fUA5gENRNrbQK+bTKOQXFOWPIZ7ImhyhqBZxxwVhYnOlogcNBo2y
Zlw2lu90es1+3lf+P1oJYSPVDdKSmjKyKt8uLE2UvkTTbWI3MFZu89EU5dd9CX+LgqOIEfjAo3Mf
YeJEOTIuChqOa4BTBLDCQ02oeXnhHBpIpvvAb7eLIyP/xOSgn8D1AsRCHafCTS+akOUBaHzEDOVv
GKx1ozME2SDyLWNC60BbHcHw/RX+ffpPJE5ObOSl6EJGyOxt1m0/MCrSajAR+zswGwzfNOipJl+Y
iP2pL3JSzJzemPSDUwNpPYj3Jo4n9QEKDlw/t/G60d+0rcMQxyQur79XlhboX0v1hj/XDgsFmALs
I3CkAO9O5Lk+hmI7XZvbooV+Pt7wTMmjmMqWfXcLSc0/seVE0uTlHsQa0owKJNX+VyTrl5oll36p
RXFpOeP2XlkRKWD4pBmFgOiip+ChljVio9tk4aG0JGbqwmQGjM0Ol9u54cbEDZCI1gyQJHKv0qPv
m/eV8W8wMu6cClA3kO0wWL9e/WpRiBOlENcjh/rLb+qbGb+BoqBevzfWpSVRY/wX4kCkAdAFHv3g
1JgsTq68ssqAu7SBe1XI1n/HeJVS1J/lhFxcXY7JEsrjb6IFC4Qk2BP0/oKWfaIarCNmpe+2hY3q
2jibAaMlTVYm3lFB1ooEpviIjtFUVxzQQ18q5hx9D0sR5d9Ey+QbJprT+PGAJ2BV2Hv4H3df12h9
xoQeSjMABTpJv7/JcxbtesWTPc4UpXFyrSvswnRX0TZaOsM5M3L98yfejS09VUjlsrBzf417TfS9
qeaELV+7UF8JD8pjsaSkY8h98wiY7N/EYkplGPKpWxd2ou0l2WpeGB7aE2DUtLPRSsBmyVIqcFFt
Jm4ILEFSWAlQGyHdc4yOyWBe+SwaWWwGnxlPxOaIjgAS80BLAxhIOCakwiugMtLilflTscLiASZG
ZwCSNoisJz63akMgEJm4tDn3HHd6pGJEC7fBGPOqXQXtaTCWaux/EfPwgpg7AzIsjLsBX+VEgRDD
97UfOqXdFS+g7uXt6FlCSjIeYerBAcS0+2SLWaLDRjUFJIrua+9MPCODmlLGiscJh/LkrrBsIwSR
ppV2Vr8ENW10ubnEGVHFBTkzLgONLCOUAF24KO9PDhhgvxgkXHFlB8F5EFaKjdGoUKQWcygWMCbC
eCEm6guiuXG20ziqU536XeRE8ppB7txmjRo5mA/gjBTT3fj24x6MUCp53/DIvtCAsCSx3GNCqXG+
FN/bl5zo4FRcWPhc/IHPQS4Kc8LQ4jLFUAx5r0lOK1c2Ouu92GTMODeSnb9Vuh+c7CoitTVo27Ba
S+AZ8cDpqMeMLh7Un+ilWOLo+9sbAl27/pjJ1XYHP2jaQq3gVJuvcPvRGg1grmQwNYRhqHgQDETe
8J6hkHbr6tul1M2MLcOQR+gAAk10sbGTEIUrM7lhsr62CzBWg80W815i9OYumMwpuYGKQVUjTyRe
xSPSEAHebehQtLHg1MwoBv3S3Irhn6Ji7VsaRivGRsBRZYXR7opC3MEQWysHmBrUDGgZad7V9tlT
t4G4rWuaeq/379pv1vtWM9FbD68PGANa2tRpgRaP+aBWYr6zC47IZ4cxeqspDOEz1JVVxJDBtTyR
9Gh2zXcDr7epwQnHKCAxu1ISvQ23AIPXVs/pWfkFwja0IWokSA1n+Ar5YSHhNLOHt9862UNMPsWk
NJft7JLsoZVIMLyhajAiBwbQ2PvGY7LNDhK9RBSRxNf9jfrNkdzbqImaIsvoq2k+dHiyvkV03xvI
WYKOW/8Yk6ePe428Pfvk9V2yOGrTw/P7gvy/EBfwH4AGB1m9kTYYDMK3CsRoYpeoudQhTAOPW2gM
qxjww7DQE+Karo4RDdTBrwWxfw3XrdTJ7YgFrVLBx9bZVXfoJcRnUamn2irmll4Kwt97eCtpEqXx
0gB6iRLrM2NiHvW3nnZmbQxoFasAvzDoDlnqDx4Z7NjSaEF4vSCU3VJYa7KUp/7bizLZ6/Fbr0Ji
LYk7OeeczkY79E54FgkayldnUNjjF+DgtILCuV9aQPQTyga6kS8Y6L/5kckHTPzvgMm0PFfjA9z8
i6u2YAGpxF1Yi4RPXsMgG4Gfkbvk9WfvF+Y5whACez4y594um/HdlAfdHJZNuE/Tuzy8rZlPkPSa
Msne3wUFaFjn6BwEElmsSxjg0xbu2F+PDB0AASfSkXD7sEi3HyC5vsYPqtvbEN9HZH/00QW0ccn5
W/yyzuvoYqFXEBz8H+Lha/VDwZDyfP8L/nZujRsPfBCIM9BbAujV7RcwTBSIThz39tP25bj3tx+C
mR+OKFX55JxtLcs6GBfMxti8l+uDvYkMjwD0e1o93f+M8Xintub6KybHz0UVnzp8hH3gaVM8KyXm
mIMh6L6QuQuH4xRGCk5UgMXJ1Qb0IFOKMuttfzCcUjEiTltwenPHeS1hcqULDKyRvSLv7TJuaQeO
ekHAxQ0tl1N0KcRzs1+ifpb+xo5j+f6fRU3Oj+uDDu3qaW9n+tN+j2JBSrb96eVl/+bR42O+f4SL
1xOOnjuyHsjawSiUR2G7jqlFiGHYKUdsbwNvR7SH1SUgGyM5oDnW/knol35/++csK3hnhLGXGe2h
0wyhyIwF2hiXrcUcn1Y6BcNbJhp+rC4c86wcYIDxdgBcFjP2bjU6cIYhiMc7lSEXPqY+VQRXrAwA
RfVzf0VzWjsW1tFCA6CXqk6eKZkjZE0PWkcbf6glkoSGQfAtkAYZ0P8vQdrETpUt9i4aL6kWv4Kt
omJtgXu5L2J21/5Zy5TjCTmeMqvFoLeVsCGeu4vxMODCZzdbqtUtbNoUYNzUkqvBm/Z2LYIFOE5w
D5MUJCnhv6QqRwDKQd3+93Sm3NRSlfZMr0CQ0+JNpaHOn1b/xbmgowYhLkzn2FF0q2o1OKNSNip6
uwlrnYsAHgVR6tIo6yn91u9CrqVMnESrdC0m10AKUkW7eHycvOyPrHE0H7JVQ87d9nxu6GtjvL6L
PHlniY7+jPvKMRsLXn/CxHQCO9E4YgEFzPSXbUoUDWZmjyFLZ7gqazg8CKeE7N6NVL+sgKOI6ILp
mLPcv40z4HbDrLXple55dA7+6n/dASSeJkQNF7hT5rTyWsJo2a8CoDILZDfosMAyBGbB02X3KeOW
EHr/j5NEN8v/WcfUYEgxr5QRpPjBKiZP+3REJxzXZwkZcfvcPnyKpEXsAaJ7/YBob9xL9GAs2MeF
pf6GYldLVdpAw6wwfEQ12kftW7Ij17yvL3MiUMTD2w8NlGCvmNwLrulysC/1uBfo3i4TyXRydZ1r
S3jxmZc0ioXA9IDBEGkNNArdnloUBqJQ880AvEulj2jHbo3mc30d7omx43WXgtjsPaOrpeaymezm
jeBpdc3ThESWKggWSOFZ8rsfbss39gFDIhw0yokr7SH9uL+lc6EFgkR27NYch/pNFJTliqAS0nKw
Y4CY+sQQAQoI6jPeyW9hsJC9GbdtGo1BDnr50YLK4pF8u61Jnyd52fKDrfYJqaNLzWV6JhD2hQlO
mgDiwXypZ2f2sXctcnKSQZWkIFIVBjz2MHStxluTp+7qTdAfTdcmICJJgHtYwgzNvjqQdQOfL4up
sH9yAS2fhIHaqIM9hKYWmXmH0a9himE4zz5DWnZX1wa6Vdf3T3Km/sAhZPhH6uiKry6gW4NvWsud
wW5q2sskaQyAiBWRNvUPR7X4wX/AzCMxfnH41X3Js+d6JXgSGRVRk7N8BsG89uBvOJ5E4SubvnqC
VWziZMHMzAWm16ucKFGqOCD0SUZh7qllXCJ9Z6kVdaclbMkveeAfbQWyj4UVwBSDabUjRGOtGwvS
YO/3Jd2ayCKtmsfcZgwLXYzUN1nd5uhnbxrvpxgmol5l1k9g1NvTgpOaXTB4kjEWW8RFnfbWcrkj
+K2mDZh0SAXVrFaCRxO6WFmZPcQrMdN9LdNa1HqISbJ9c+xz0sIQJESjqvZU8UtXZPaJjLEoGG6K
miZGxI6u+UpZyxozb93MY22OrNeMcXaNx+PHGyjS3o4f6/V5DXIV02UWccl/PT7YnpCRRwYIcRzg
k7di87pO6rpiQLQ08DYjZVQSlqzc77i8W8UZZaCtFKwKCBTZiYy0cL28qIPWRkQDTyxT7YPbwhOT
5Lj+Tlafz5ikA/zcpqzIZWU7xFu9b1YgzlF09/n+xZzJv9x+ymSXgTDIlMgNW/tJIMIR5B+EM/GA
A4QotoCUXrNr6/kVPXKH8ng55Us41b84ppFb62onRn9+dcgqo8RJH0K8ar/0P+j9p5ijaY7CEd/J
u89n8SiT18Ohoj3x3n5Qrb+//vnT/uckJhZxCMVSxtCf1s7657g65spCrXxGi28XOLF8VdtGiiti
gZle6I35Yop0GLuvKpc8GAnKPLsNXa2+VENbMLkzxv5W8uS6qjXbKph/1iKwLEE9BcrqStfAW6eF
NAKRi1KutMjyOMwFeIiSbZwtdhuPWnxPyyeedahUdmhD7K1AXsLDG4oxGH4qrNZrIuoWRrxvss0F
FnEpypyJzW4WPo0BFW/oQm6Uu20QmoHnKzIfv8/Bs+GQDfWMFfOwQrPsfT2aSe7fCp08lWJGCWIe
nN12S6Wa6J3+tv9oLo/h6THdrNeWZDxHSF4nhDVfERySmhtL8C3RlyLTGad0+yGTB1MvtUnq/9qW
3Bivc2u8vVWPGGo/Jmj2Mn0M9LOVbEm8272mknGADSdAH+DtZH0tqODS7f5V0avbzWt1nqYJlJ9Z
Pb2A7yJHbCVTcw0C1q2nn78VY2co6PLnCWdvTpp+Wrjdix8wXv+rD6i7po9jD6fC7ysdTGSI7uA/
sAk+WXfEylYPjEKfDWODHYj2J89a6IT465lvD2Ni3vpeleKGgXwP7YVOi6GONgdqEyehQb7wjvzL
OXdrSn97x6/WGqgamIJHU5obMUp6e9E4rg1+/WBwmC/Mw5HoS0q/uL0T4yaUWVbXGUQClSCZnL72
Li5pxrgA78oz4E67XazDcG/Q0f/8dRK+5PNSX/9MGvl2iydmTgkdxvf58baD1GA7AhWAVmA3xQ4H
HW5ha7chVejD83Otq6CQMISeGCBxTIhzzAgg6jj61Wrh2H8ZtO6Yvt+i/9VZhEkMwv5m/Kh9axyR
a4RvR/rzbH0SGD7/ATbfhbYLCwH+bwnxjtxfHbmSO2geE4ej3JCI+5jo1W5vKui1dfTzuTvvCHOC
KgBlh3fpwlVb0PRfo3wl2QGzjhOykCzk+Rr5KrPP0q2PwUtBOJhpwxv37e0MbOLm2Kdwt6IoUy/O
IK/QX/L3vbBDPEis1kSJ7gFLvLimvnCoM2+2W5HTqE3zeCaMIDLTnb1jSaa/cVbi0dku0XAvHuPE
bEXx//VgY6/Wft/shpQcj4keU5c4O+sBKbdEJgfBuECNtsK/fj/drnNitCqtK1NtvFFybFWl5aDj
Pi5oNKyZcMlb/W1OvzVa09R8qDpZVmiQ1Vt64JMXuKicmCg/YaHr84NCP9XLawo7pts/J9AbbBfU
9nfG0p8bo4CQCMyjsgTKsVsPofZRGQQJoiRxv32pkdrMqXkO92f1EZTTloeMzmntmdVWOKNqkeLq
+CZNTqOzWqnDiNlbBHLOQEaw/1efNDn93PXVogrwSf1JDEGEsocpJ2tlAH7UMT/JASm6C8VbYGEr
Zm/wldjJsaM1EEPMBBwF6Kl0mWbqa+xn1MmteImD9RdFdW/TJ1F3iiGcUaPBb0ikPzWf4+OYRfDP
048EXaA4evzDbR8LaMEat/pw4HUUf1NUANGlaxZPu2cBMF4WZEEN+S4qcubXz7X5GhykjQGSIP2E
NgHMadnJ/dImjXt/78snHo+PRh5vMW7t2uEPdcjaDCcs1efn32RQxRHQzo410ludzJ0k9zV1DJuQ
kVLGiAXZKAe3XzEwbSMh6Oow0MOySlA827ofq3yxfeyvLoB5GdzPCiin0Wc1rS8NOV82SoWCZc1G
elBV69phCorZbAcMsyUJq0T6gj0f13S7sTcSp4WmPGm4NvCS3tYZnoTfAcaTG+L2xOhQxgVRoyLf
EzXZ3h48VeHgYXEtZS3puN2qdLsHFxZiFk/PF27VqMp/hKFICgsz5r+mCDuuSaui6bAux6M+Btll
RKcL6xkjnL8iZNSBcFqgMZzkvP0S3X79gEIs6DXGpvu3N3cFWoKBPPdHzEE50NOQmPdlztgoIOdB
IsaC25UDUfdEpoaaXRdU7oA9rI0WgLGP43lYyXppAuebrgm1A6MlPwFdivdmvDDQ9CIaI0AThLaF
aR+zE+JFwdRSbwf1pm+NTJFBTXQoK0C6wPuqVJ8gbCBJtpRUnNvka7GTMLPheY/3c4hF5tTAT2cQ
ZO4CTAhbCOH+cilIt+ubvJqDvFAaD93q9hOSbIl+RD4k3D6CJw89f9q2pB+ldfSNknLINkbglT6u
dwa/3fi6Dbphy05NedVYm01jHXLzUlH8vUnNC0tY0qP3dgnIMqfeoDhCumzsMgb5CHTzKuyTq2CI
MskbbK6/JNs8tzXfDNslPviZhwY25UrMaJavxHBimWtFC3XjNzXGJaCL4zMilmEcxkLVzyUy6Koy
V5fVe6hH1n1VnzOFyAfCFIuY0A19vxXN51mcxZiAZLuOSyvt6AjAowVbRojRDqkuCJt5OGDQC6/x
4GhGARkjtG6laU6AKmSKukCyY7YZSPKgAgweD2eFfqBG96ziFDFlcI/sSWEtYaFG1Zoakmvhk8Pk
nbIoarD+2260kp8yGcGOgiwv/1PCbBU5ApBqkXhizu5fy5ycbKN5WoPBhlCgXYcW3mylKNRnwH9c
CAQz6OTnXDndP9A5C4IGJJnHTCC0+ynsJNDh2iRqhIhrbOUZJh+UxqmJCRyitm9sJ17Dp9+XN7Or
N+ImwU5dxEzudmxji5tAR08cODe5mDIlBoBZTrXAqjGjrTfCxt+/uihiNEhVVGJtIlUYs0/0vHjJ
j5W7UKeb3UNEBiOSFyVbNCbfytGaSg7UtGrtDpONH2Qp3GP6WU48p5eMOi+YdRvEHGbtgsq19jRL
EntmyY2PmjHRVlwU8PiDX21E1E7cOBCqsojCbGP7nc4GlpSNTJbMJn7mz+lH/iG0JP64f5LyTORw
I3Ky6tiXuaxxIFJkrax4rT8Y7kP0aeZv2YRwue6HxOfWXvfK4pg7Xcr2eXLKwGObWJ22j5ynuD9W
gFNK4Lz9DrUKfK8btaNdv0+ds4j/W4sMGVEJDk869W+gLpA70xswa4SWOfVVK0qsOiPtZdgIqEpW
XwFYczcJi2EJz170KUufSXuWayq0a6ksaezs5MzolLW/yYMGHCcVBbGr3O/ub8tfVkJMvMYpSPDG
Gnr7pIndaLoaNRLMRLXFbDtcSo4yZi0eMUccLVWpt6k7EDkbggpu9ocELdjP3RIWbcY533zAxIgg
8dBHQuIj7dHqImYj//TeD0rUcWPVS6N0ZvoLsFgRnfhoDsGL8VdHrm6YwGYVX8EZ2XxuSiTbNXq2
E3QzODZmYSZWtN6qHvXMYRvbjjlESCsK1DFjPGEvyltHi4iAB4NZ8BszHTS3XzUxMlHWMQ3X46tA
b/kiOWQP2OwIn2WMFwZEfaW/rT2LZvaCLZ0xN+DUYVUZdOUYgD3Nc8VyJoNOOOrsZJChoizFrPMs
QUo5R9te8HJfz2YuvMAp6IZFUW4kC5iEYCjAqlHa5p2tVIz/1OB1irnxnbOgzTPlA1XgVHD0gfAS
LCLTXhVJSz3eUQHTV6KUYI6BGTm61nk6qJqyhhSKPaC8iiq9gwg31n0BoIiWRq1Cxf4iF5uyBHdd
wWAkrsEJC2H33E1DX50GEA/uGjpcJgYoUF2uDwelswN0QXVmEe9EKSOn3PvmwYWBYiUYhfGWLnWH
oXluuSy5fwQzT1MM2rz6gOlVjwN/5Goc4dpg+DLfWuNFdz9CcvpZobKyAq9r7lL+tWFJ3G/xX5Zy
cDM3HSwAI2AaWCwwOU38G583mKNd4DlVALuObJHT6vtwZR4Hwh7lY7vzH8p1sFktrHrGhd9InWhe
1Q7gc+IBXNpWZgTEBAkPORHMo/l4jq3viuxac/epUMBa2/Wm29t04QO4mSjp5gMmjwLsBcJTcXwd
ww9wJih9Gr17511AtC4LfnVuh1H4FkEagHZ6kGLeevY+ZRkMSmQRgaL/TEKhontKhschXvXaWlGX
LtuMRxXQawcgMSZhQKcnlltGqJCUHTfYXkyFl/o9BIwCybcHIuufz8+HxkB7LKgTvy9FiJUubeuS
9PH3r2y54jG52iqQXuV7cHDCbgpo/CGaM5BeoDlCGRC7hCvFo/yjlx88475ezZRowcwEDDVG1iig
iJ1CHKIwlMOs6gGtUsx873GYZ/oDIMDWw0s2cnaudByalVuRnl2QPHPIN4KnCy9aBXxNHd5TwYrn
Nq5MeHWniA1Jeeql9P4yZ96I6KTBrBGAUiUJ7/bbXdbyrGbUAs+KStg1H6L2U3SPmrKwohk4Ol5G
Y1pgHMCJWY+Td1qOFyJXafAOAnnqaWtIL8GX/NPtOBNs91Qyc/I2mI3O0mGnWu07Z+4fLUAbBpq9
w0vnu8bYvaLNYWNYu53x3q85Q8TYpvXzQHevm83PacGSzZ2AiOGuCJrG2aTKxJAqScO2Qcr3dpSd
QFep5boWotOmwsAZBM33D2CmnqCK18Imt6xAUyur+BC23R/l90gH3bpNlHO1+rQsA13RIJBkwLnO
P7eLBnvGdN6Inmhaowk1IJhcb/NWjrDIJx/m9utpX6KLLHrSrM07s5YWLNictbyROVG4tswSp5Ig
E4OunxTyEqz33CF7ChbMx9xjXQQCW5FBPYIUwVSxI7EqmaHBtqZIgCV6Sv+Hs+tqkttmtr8IVczh
lWESZ5M2aKUXliWvSAJgBsHw6++hXHU1w2UNS59lu/ziaSI1Gt2nz7Hw5gCltHLEA7ZF/BXvROi8
50H9QI7247/mC2gvXrbkfFZKYVjdi89Y3IkypvGY9vgMEMar4PG9F5hc7TS9h8YDeZU/0GsJ8UUI
DdTHZxX9hObG9pp3z+IhBgg6/lhosQDdwGKJjbgtMQs4eWP50dL71vlye/v+BtN+NoDHhYbu7M8I
1IlOKKYO7fAKOMd3edSD6Wy8OSdg9y3ACXiAcsG+CdmxbgJ7//qM0ogb/JpFAkCuRh4lGhgF1ING
pE62TvH60P982eJexhO4VvJBDK+ZrbQRS0zn3nT48+3xr/nP32+r/4b/G9t9cUuJ3hW6WjUwEmvf
CFTiH0VZ/moTrd+hc6m4u21tdUhoeQPcHVTsn/KryYjmha7GZKc0fa4d9NvrW5f+lonZN14MSDdb
U9K4G17futHPIQKBZX2odr9xQef8iBZES/e/nZ5Rp749ttUTC232/x/ccr20gUxQpofld+10t9PR
a1buv2R7BO9BHYTfNOyRwy/3yFFZ2cquzcfg0y7+Y3uZMrcK3ZF1J4dXaZmHXnlT3B+KNW1cg6t7
5cLIInpTBBnAUYQNmZQfIg7s4aua7WiaB7cnctUM2k6QEcdkflKTG1qQ+Eh9GF6rKoFg/I9E38nq
ucXz+7adtQcPYoY/hhZbJZ8YuFS0cXh11DbMoUNvmHHjYQeVXoHm7RTgYZYhoUa1Xzq1/Qrse1Ki
RBWbxq62h2OiGW/ukG/s4Nnqp6W8+KrFNtJNAOJdBUs5oZD5orUO26W8AVhSAIOSpjV7GqXxoyGO
vgEnXHlvYzpQ+UAfIXo3zflkXZycHPIgsUnQGd1W4qnXsrCun8bpzSy0SHG3su4r0HhUeNBuoOEV
jBbRZTJ6KAhe/jVys3ELwEwWWI1XuECNey2E9KZ/DYH2vhP/KsDmAsqO4ZeV+5MO9sONnObqfT6T
Y8w1NNyzy5NjmtKFeA2QwPWvPHmPVSPgeljKO6r/Yxs7OkBIB8o6k/u+sfnmkHG5zDOR2VxYcwzU
8K5nO001qcQyUQD4UPwSqeI7cl95+WP8Nd3Io6zlU0FlidyZBZkD4BAWIUsxDjIptHx6DdSvKohN
fuw7FLwLr/3abfjAlYAMtyjEeFAoNBErLyzpzJqauEA9gx5F5w9BCxTcMHr8y9brRlNWvAQQ1Oh6
NcHEYCDZfj1/HWsNwSoE/i5US+7cYYqtsBVICO9Acaw6Hq+Flvr1FBvDjms2+VEPRvw+loMke8Up
BstL5sehx1IcCb/UUxNUstIi5cegp4K9dAXEDdEn4RiJpyQAwPulobHii20lLYBHTY1cRMbLip8d
YWdWaFWGW4Zljgzuv4yzWNlBUY44SLI6ZeY7hqmMQWNIpXgY0tycZcfQtRzObaVQle6AZvU0XYB4
wYUwBNiLJapfASt6RT8ywyI8ILkyvWuyYta5tMuBR8ZYasldk2YNCayUxLqXq1ql7KcSFZUIFAsa
fcgLYTbvdmnL8lHSrHGPgwBuct+0XK/CWLMyoEWnnhs7d+C6GpXVODYnLbfiuZqgxdadpio12lT6
WFd3BW+TF3jCdHjOx4y3d6lpprbfgI4cunZmDerZssko3nuuAfpz1zIy8TgICvi+GEip3488FtI3
pmpEk8aYQwcviwkDJ4/GlS40Y01PD2rjDBkInmqFvZYGl8VP08yBafeG0ciyH4iUR1BMsbgk6T0q
BUb1ZOW9axzsART9T3bdpeguGxudeJrQ6jLkrc1HLEAzZJPv9HmZfy/AXWWFGVIH7U/haEnz02i7
PAGP1dSS4tCVhtufEkJM+gZum5SGKfph+UvJqMZqr2nRUwdtg5xa91LaZvYKIYYEDW2oBqGd3mVD
hcpPI12k55OkszNftlahfknKvpsCjv+uhVebHf5duUXxylyo+YZ9lcgkahukSH7xRM14f2olN9N7
0nWW+Q0/UwEokdu9/C50IQSE7Ar3hU98HL0BsoZaWHc5L4O4BjVzqOWliy9yqT3ci4akadiNVLP2
Sckzeu40iEzjQWjEzDwjVUOyKG5ipbgjHKmxPdyIgx9Fr3mkT0ZHvFzKcgjHrCySUCnjts79tilN
5js1OoNBhNUWY/OSQOdQp9BQcfviuaoqezoXdg3pEa4NnPgGQaPUQS+YpoeWjUlSvQppiz7At4jk
KKC0WoC3uyjUsCONnkd1qRSYvLQXJnRTEduoP2QlmDN4aJt0iSfbPq+Ped6r9SO4CLgNoO9Yj+Mh
zkirPJsO9LW9ybUa53vS2zb9MZVNZe6TkVgtSiBWJkMZc3eE/Hgm051qJUzHUumDcT9Z4EvC2ejq
k5qOFugrKq1T9rxteAHullp1f5IihzSCknSJGUxQfvtwkexJd9CzTNKHtKlScq82hcpCnie1CImT
DeVOzTSlajypED4FCdpSnF99UZAQxC3T1wEkPwn0j/rhY+OqWbnYQZyM2i9Y09AVsmSBMibJcBeX
02smMpSX3UjSV0U52tkrqpWea94NxXfpvNTsB5A5Xp1mv4ahCtz4I8vB+Or+2viclZvvPw4sHVxu
KH0vLokmnwooo89F72RHhAf5OnWPxLLjqWbg1Pvb1lauCdTXkQZE9QijX7ZLF64aEzCwKq+F5eQ7
nThvppPtCqWjAVXGfHfb2srjAxcfBK0Qu4Dbw1xEyHozh+ES7YwjNeugEFkSAkHz7bYRddUK+kIh
pwDgArh6r68+XXQOVVI0MnKCVnM8zLvqXu0wfQJpevPFnNCSITw8v0TIE5BruE1QOk5gbXaqLiYX
1W2QOYN+SsVNDLzMkkR00lyoHYLT7GzQZ6EEuv6dZif6enu4i5hiYQTMTtejdVBJSSviQJEx+Yc0
dzocnmaFdPhQk/5AIO/Ih632sOUM/2cTxIYaeqjQ6/s7H3gRCtO4SJtej+Eqh5fefCR6E7gNUsUO
eNImwARNqImmjV2FZgk6FZQ+86IOK6doT1W+lXxcnWSk0MC1684Ep/PT7+JbYkJVJlp8S5Znnpiy
uzKn/hALnwF/dXuqFxvrv2FfmJo/5cJUNfYd65hLz9he+1ZBIVnd0tRe+KL/TIClEqzxKlhhl0Wm
0a3S3hpSdtbbOy3FpsyRR7MmH/eSR6y32+NZNQbyOfAtzb3pv5f5Yjyu00kiKhhr2vRtsE7CaHYk
6faEHZ2q2yoUzwtxEdH/NzQAeaBwArZ2VCyvZw8M01IwF9ZI/hTbzG+KE5/0jXz36hKB3wtsbw6G
tYRvNn3VMtPO2DkX5LtJ7fFRsfN04yW4tuUwHAiaoGwC2fvFPkhTgNGYXrGzApZNmt+hxQ1+Oknx
Lu42TK1NGhAeQBbODIGApV5PWuvi8qS0YWfjBG7g4nv59e+3wOXvL3xlb+YVWmRqdrbVQMEDsgAT
scPHU6WUYc/p7ra19dGguDUXUDGqhf93ay5NBPP0PCiWlyOHqFPXl8WWHNfyRfd7q0EO4f/tLLZa
oYwJYapBz5yfGeR8UkX4dvsV6G5PjfOd6jTeUH20bMsxrm4MoCHwwjOQkVUWuQnJeV6JFL6okCcI
4fpp/TXN/+Wb3cBru9z+Y2f5uGskKQUIVWAnf2iyh3br+bi6TggKUIm04N5/Z4YuHIPDEjtuM8rO
tXpXsSZ0IRviboGI1rwPhCD/38hia0vE2JlW46iyIojZv6nLn1VmtV5HTr1QNjKryzLMf1viwtpi
o8d50ffdOPu6cVeQwkvN1mOJr36r2r1Vaudxch648mxBfijpn1JhQJGuPlZuOKXQmU++581T3qEI
67uq3/IvClrKFVt4Q21uZNzX7nMbeVIUZvE4AL7r+sRnhRpbrYG5L7jvku+aRUJT/Et62yPk2Oqv
CdvIf6wu9oXBxcw4fYvXaMfgzRr0BiIIooJ5xbiBWltd7Qsri6Nhp449ZAqsiO6jSIqQsIPivpg0
4JDFvu1lVk8HWKVcIJVBr/67S/Ni9+rpmJFhhHuWdvwTJWTZDj9vW1ifsj8W5i+4sEDjQRVO3bJz
X5Vh1UDnBPJhPhVmFt42tOpQgO9FbD5Xq383s18YSvPWyVpNsLNLv8c081l/6uPOpxunY5lt/O90
XNhZ3GhKmfWJSXDN5Pw0yN4vZDRkkdPXgNrJcOR+zH+k2iv68/1xiNy+urNp8iSq9oDsmTeU7cYE
r+6Wi+9ZHIKmRl5UWJjgAcg5euhN+7kkrVfX3T7Bq2EjrltdTjwWoDT9m09mcV0w2cQWkSWOnMu9
qj41cvL6LamE+Rgtwx8oyOBNoICZ/hNtWKFXbj8NEzubdv9ep8YTBNR3JT1bZdDV1o7a2RZP1ZKv
5veqArttu/gDegpzcbInBg5ES8Jk4uh+Tw4yP8X1O7E736wjqywDw+h8p0XU4lv2t7/fuQjD8HCe
6dY/vX3K3h1zwgvYJo8o1B7dUoQDeHjxtNyo5q+dkT+WPj2ALIO0pFGweupUn9KC7JzmqXfNR7xc
NvbJlqVF+OKMVNiWBUsuR1OaOz7wRNwR0NQoGRs2Atm1PXk5qsWeRDNxnqWEs3MGhERPvjfO47Cl
ZLM6HvDFQ2camX0Ud6/dGJTy0jLPccpEvzeMNEraO1bW6DZsNzzysofgv514YUm/tmQ2hCQKVFLP
w+j4RjaAScwO3TggTR6orfVv0o93fGj2bp4/IhPn53bxBAjgY0qnUJ2UQ/tP20EZicpdAhSep9p7
1n9L++kwKq3rcWM4pkSg78aBwOSkbIV16wcJ3Vhz6gKdFsu8fV8kPO8yfH7RI3dv6l6X7Zvxpwq0
qWP6LWFRZxr3Zu5EKRBD4G3c8M+rC2UjXzJjHdCgt3CHXdlVPVprcJjymO1V6lhHWeb6mw6Z1/uG
VFtyOaubD1BD6BZAlhLw0uvlQivVQKF8hM3H2zYwlM7aiSIXcIr1FjvRaqzuAFQKLlbQQ9r2YhNK
a9R1SmCrjB/BUL2fbKf0S149QyzrpDjjq5M0oRVLiEe2j7d91FqgcGl6sStFKoZqrFV2BidoiZyn
tP1BatX+tpXVyYRSlIVmPgAklwGdNqUUsZ4Jx1+hoYN878SdggaW20bWdggyBsCAqBDrxgVzvWKQ
gEU8UsYIbwtxnOzimLLmwDogYYC23ajArk0biIFADQTOfAtJ6GtbJdPb2i4IHvIae7YHx9fKlm6M
Z23SLm0sdqAmSGGl/TyepPWz4U5MBRRKN2LS1UmbQytgiCDs5iyMOHWu5SZ34ZUEimDJ96oifpp1
O0q3bo7VKbuwtFge0IV2nRk7sKT/cgowkchft9d/db4uDCw8RFWjWJEmmK9M2SMdh8K84m+GMFvz
tYgnutSmMQjmcV+QO50jSdTcjXKnKVsdjquDmcUKoM0wxy8LO2ZfCqFUGIzbPJU595rxdaJvtyds
dUUubCzeI3HiMIjSYhMXgGm1mQ9nsLGFV2dr1rPAGVHBub+wIFvBGydn/FyzMmxasRf6U81EmECK
8vZYflcoFrEl3jo6mtZAaDc301+fSAggJSh3dXAxbdZ7WoqAjhAAQlRU71VU3hIWySRWfAAlIHAQ
i3d9jO86TpvIlCwLADsGqtnsvcYh1q/b37ayllefttiYNhkGOrZ45Suy8fvhJLjl9c7GE3Z9AqCa
CHWLGapgL1wSSWTeDR2h0B5PgqQ0DjR57YlXo1OnjN+aEWXmE7GlZySVn1nIL0S0VzzUCDbWfG20
c2ssGiQ0IIuXzN6ZrUrFLpFlsBuyE6hWM7DCla9/P6WXRrTr1R6LxDGohJERqa0MLZGZwzxhK4fb
Zlb2LxS0gBxGeymu5aXUOk+HzLEtKLcSagddQaAXEhBsZT3fmrU1Sy4aS0DpOSuhKIvVi3OzhSoF
LOE7wpqkQdpVO9WOzH4rkpt32/KgQBIZ7yHdAVH00rMkpq0LIvCeRkY8CzRhQJtdQoSDtN+Qpyp9
mVXJxuFc2xKXJhduwK2sHHhYZCMgcuhV8fiFQ8gzoWrw96uFBjBbA5gAEtPLMIo1alJMaFA5k34m
o5Zpd6jlIe0eTJMbf/82wbMO5RaUKSA2tQyH47F36oTCPxugkz1w82WrprXinMHijQAUJAgG3mkL
f6YWknemSPiZpwAzFIC/+oMLFqfbU7ayMldWFq5J4VWtqEXGETPthm7wGNymGLYgwqtWsCqzFhjo
z5fFArNualWdKD/HKtKK05e6uXNEvRHJzjfiYl8DevDHyGIooMYAo3qS464p7T4E89uz0jdmkFLh
eJlR8lCQzgnoRP/5H6YQ6DQMCw4PheRrV0TTrpukiyy7og5ZoNQQRAXrXmB3f/8Awvj+2Fl4CE7c
JLMkJrGo6MEt3lIb1PXl4Ntyw+mtOAgYQl8tXJ/pAuh3PaC+qY0paxp+BkflIc4FnIRxr3HtIImq
euMmXfnq7gCKCaAw9EQjW3JtT3e7JrWbgp9Fru3wMA5I96vl9sb2WMvvgfASyj8WaIQRsS8iKl6l
wBABnnHuQaWN0kjiCc5DmylofGHe2MX3vfOjp/Z7AkChmE6pJXeMQnflxVVD0lavTrFF1L7i9K8+
aTFyAIfMGPkTfh6aUOJJxIrDfI/JLtt4rqwu6Z+xm4sCuVpKZxxly88yfh1i46C2PdJdpV8Mu7wr
N/bPWqrAVAAORXe0McfjC9eVaq3A1AL2Bii3eAPmiB7rXk19qRqaT/K8eHIqp/tS6IkMJ8po4Kja
P0Zv0KdaFlsoytXdZUGgFQgPA/WixbGxcpWXdMLuQgfBC1FqXEC2EhRsS8N3CRWe8zt4DIL+FukC
9EculZedSROTSzDH8cR7D8mwDo7HLBoP+LNGi3cKBZeV0e2lgYZcZW+wXzmKwOyZ8ach3djsa4O+
+JYlZF8HnIcPGjYWbfGqAywBuusAHm6EnGu76tLKIheIngGtHAuss8K+EsDdDE8ae938tlU1X8Na
XE6tvoj2yiFPkZuvUcj0usYXzf6jan0ABHXujc925XVx8CvecOtrZ/NycAu3bugtWLkduAul0sMc
VYCctn6dv6LAuREwr54XwB1mUADcrrGMmAW13IQoWC1ZP9ltgJopHNJknlR61FrIxz8TO2SqT+Xz
7ZtrLe+EB8Mfw4t5rfQe92nWY16HeEfkqQeMDWDmYWdBTR4FQQVpPllvcS2tbs4Lq4uZrbqGJ6nT
wT0AB0pk68UxhK623kOrVkDcPKsLqmgSWWzOpM3HVk7YM3wqg6R1PBd8Vv3/cgJQ6J4F6/HstBcO
XKLRurEYznynfk/1Zg9dSLxHpop4wDNubZP5i5cBDnr+5x6kmcppeQo0y8iJNIr87BhdKDT1CJTM
IZl2wnp2lWPcyzAB5Wr9nYqNuHptKi3A1eYGR9heUh5liN8TO2vzc1zd9wlKbz2w01tG1pzJbAGw
yhkWvkwRmo2aW63t5ufGtv7teuWlreRuyLWXCvitIdsKST9Fi3DUsywt2h9nqZwlwnAckGkmNBki
m/soWRJF3aWIf1u0v+rGPmmHjTlcs4eh4ZKZO8eN5fvOyQWnQz/0kda55U+gVhsfLi8JUtT2drIw
/0H5yjmUtN2S0lt2LwCrhacQ2LIUHV2+Jtiur8MrpbbioVH6PhKdRR9zM2VfBmZ9zYzJPUAn/UHR
6387oWhnvaDynIJy4giRB21j935aXnwFfJtuYnkRFSw5OvqiHcFqng5R3unIx34vCtPjbr13q0hB
of+2Y/vku/F+BvDJxFN6ZgZxF3d+I01WJczG4g73uqQhM8w7AGIOWWFtFN4+3/q491VgFQBTw6Pz
U56OF0nKRhumxLtx6u8IuF6z1+SV3RmP9J6coET8o/2xxfy/Mj4YRcYWORZkiD9d7+jAyRvbGaIR
eL+xL32w9YUgB/XydAuhsmYKm8aAhvh8+Jfv3HFqnQ7CqWM0MOm59YmL1KvUu4K93V6yeUmunBvm
EXQXOog8bOSwlvx7dl5aUPTqxkijX5P6nW7ludeOAQi8AL+E61TAF7a461yU1nKdOWOE/oMdsd+o
WvjAr/m0LM4OL4IUqHJS2f6kvffWFq/W2uhc/IUAFBkePOqvz6CudBMvM3eI8NjXfJHkgIPyektg
amWtAGRGAhDJTuQklqGuGNSsYQLghFYxQ0soT02m3JXo2fIapK5ur9eKP5v7d3QcZrRoIb97PSJN
m4qpbhNMp1XJQEirDmTVQ6Ky1PIfmZ0p5xLLcUAQtcUd8Ok2AtsbkuJ4WAA+h5bc+csu8SCTnY1j
bg5RxaHXpaJFQr2rrY3H9qoR9J/CayH7gnN9bUTRSalyLR0jhcVeW5s+jGja34aY80jQTIfXNi4j
ZfkiHVWh6KzLxqjjH4wJMDhRRCn+lmbPiutFUgxVN+hYwRkuM0loATLQpqCMEbd+gpTLRFWM85Ph
ouNFbsFI5o28OMY4WvMzCzLWYL+a5/VicUydiBgtBFOEwsI+r5IXdOadRv0XVUCvqvlq89pZw0YQ
trZWugkYKkqLwMQseXmGvgCNho7DBU4wLzaeCodDaGBLQ3FtFuFubZCiOnjbLo+wC8xRWmb2GFUA
yDASVq3+wcfqvqvsqOdFePt4rTiMuawIEVgwxc1X+PU8lorRNKyZpqjIuubDyXknPeDytlrb1zwG
+AOMGfigY9XmkPNiudqBWyU1zDHK0tYIKsuFz4CQ4YNk8PalKrQNkvg1r+HgSsY/qBCgRHBtTxdG
78a2PkVqkR+UKtJT8lM2IDViu7aedq2Z+bfncWU/IhaYs3IzTZz+u0XwcoC0c21mpEoEXrowVaew
gBhFrb9Z7T7XwsEIUJ3aMLkypzAJmJOBjhK4qIVnFB1tSU5hMq1B3OzmIfgPivpD3yLcX9mQ0DOH
mjk4chAILInAxslGEsvqlChu1QqsftT4XpboLwJvorMn3OAPygT25NvzubKAcxkEsGVDd5CaXuxL
cNdmbWFrU5QNT07b7WIeMdUEYw2kHgbwdBeH2/bWJvPS3mLDVHiDG2aBDWNmXh5OcSj2dOsqW5vI
SxuLyGAcudPEpTFF0jza/KkXfehqe4vfVWKLzHPFVQEFMdd3gMxGq9Xi7ipM0y7KEdRUwFHtSQtU
cS7Dpo83OpZXZg1PKHjDGfYGa4tZE0MtitGoxmgcQLiRxc3ToIS0k5Gotmqba6ZmXlLk+2bF6mXj
WM5YkxXQ0Im6ymeCvRIDSi9mqwWOmWxE9WuTd2lqcbBKe9T0ToUpbn5BI6GHmyWevtzebyt7YRZF
xgMbqwSA4sIGqAAURdBhjKwOSkTGg/Gzk8BD2F61lS9c8fAzCSiImZH1xHW52HUQAlVTk8H1xhCY
I0CYatPH7bF8Tu/gyYjgDDSUuLRm/OO1tyUi1dTBUDGYpHoqs8c4OTjipVKOTZ+Fsp7pVU9Meblt
dW2V0BQF34d9B4e7CHWxJydInmi4UkwyeiSbDrrOoD6RdE//g6Hf9J/oPwUhweIsUZ3qaNrE6LAd
krgOaIOXvEvD21bWJxHy0L8fr7CzMONYfTNaBOtUlTQYyS8W/9PvsgcoihwluR+3UDLzzy0CKJRc
EN9iZ8y38sKcSJCQs9H7GQHhECQKwKq5R5i9p9qpGcdTqpONAa4cYBjEq8FR0HMFHND1JomVckp5
W02RMZgA45bla5YCMBEDY7GrJu3nxnTOyb1P4wNABr2PiDtg89qcqyWp3Q3tFNW10Z90u2fegKqh
b7O+P1RomfJGA6yiWZM6EcsG/aArWfFg2dxqvGx0RcTQG7pxY68cRZTeEQShm89AunBxFDV1IqMm
BIKtLlUQo7rUlzWacG8PfeVgwAp2kItnBQrHi9OI9HGRJHU3Rf1JeRr/jTd+fiXSgVI8kpAAvwHJ
tUzSCcVJDKXsEVrF9r4Bg5z+xeE/uc2OPXpb0ech2FEfyo3TvuIv0cOKCAQEHbNE5+K0kw6uxLJH
TJ0Fuqm2COT4JS9wFbRT0E0/bs/g2hv+0tqyjNU3nWbkhcRePdnv9dsAwbqdE4zvDljzjtqWtdUZ
RU4HfyN4hCe93qrxgCZuu8WMNraIKk05oIPwUMfWy9j95PzBjF/R1XSnt4E9BaBTqNFT39NznSPo
S/zc/JIrqXLINuUZ1g4sUpc2sJS4N4DFvf6sdLImdNRiH+n6F0O7o1A7MqZ7ukU2vDLZ4DRGwwXu
JygRgoXl2k7iNDoAsPBEFsRJ3GcbNfua35XNL1MVbzQzILv4EFsnEv/9GxKGUa4Dt49mIWk477mL
mD3Jp47ZZo1Vbn/UrvQShLeO9C3zo/meml7abgFHPy80QBwIYHBLqhpy3PPJvTA4KtbAWd0gyFSK
e/hIFGA7rGAFFgS0W/RHWql9wM1xw+18dgiz2RlBMgcCqEpfm+3dqS9sAVdo8a9E3wv3eco23O3n
22SGp8DXKjberJ9aJ8Gmjv6yFCbKIhzHLBh73TPcN3cEX6ksd/Ff43xt2EPAMfN2ofdoGXh2Nm8J
uLZxe3FNO4Cbgx7xgkm/q1W2kaD5XM7/bQqK0kgmgxX/0zNrnIwBV8kUVT+LutjnpAs6oz03YvBE
nQa9xJMyKdBglUZDe9+L+imfzpbB/bJLJMr9vW/wLWGZtY2EDevgvACEh7+uV5QhmaRCFQo+OP+G
nhNvBA+1J7VDm5wFEo1/HQ/jXYsjChT6DHtZpkynpHYsailTFJf3PfmFBsVuq4j2+Wa8NrEYEMov
TcwMFZPcf5XTD/3v30NoBkJXDkqQ6PTTljQFIrdAdTK/lYFA34EFCUcv7d6InW2gnNfOASqdcJpI
WaJFfuHLRIeWbJZkeJMD3WztO+BMjlVzP+wTayMq/XwhYkQXlub458KXTI4NX1rDEvQ6PKp2O9fN
AvQeRWOSBrG74UK2xrW4CwxkD9VRwholpw9N+Inum5AH2aL3XvNUAJihWxl5DQ0lwOtBNaOZm8KZ
t0FBg5hDExvlv2GMN0bzuRCOMw3UAGpEuHTnguq1HbDiNIhhkF0gcBlW5vV659EUUtxDWgd9+m/h
Ns/qUD30LNmDvafNXG8jwpiX5zo8vf6CxYbH2S1ihDO4CgTdkbQ9z17TTdzTyHZ4xXBFvPGs2mVx
oPGQCX9QtiCnq3MNGlnM88yxtnyBxl1r9FJgDpTq3gHWoDTPRPxtR/08z9AzQRiBLBzKoNfzbBLJ
KyGR8bD6f4rpC3qeNhPoa54D6wg0A/YLqi6Lc9ArhRC4JxClBPLQvN5eps8hEL7/4scX2z43tDaZ
HPy4ICdWfqnSO9C/Q038tpXVowxIGlJsiIGQELieJS1BubLKYsS2zSEufZNEoKChjd/1u9uG1q4N
vF+x5nO/LiC514aU0Y5VAXXyCHWdO5JODzxmH+jtf9O1QxzLFzDk2J5dbuRi1zYa0hw41vBXc73o
2iolXLJeYUpUsRZkZXdEeyiAj/8fhnZhZDGHpkKBozGpEg3SfasSCKAOcgdqAsi7ab7DtLCx7V1e
sv1ts2t+Ee84wBcRRILbYeHvs7FFsr6v4e+bF8t+tOoOYjkPmFlK8V5ovt62tjaTaNtCeQWlPZSd
F05D49WIzQprrhjeW5JEZGjPOaHH22bWdv2lmcWgCjcVdZ1WSpQVoSn9nEa0QD777baVtc0IoMDv
LgrclUsfnLhMR8W5UaLkwNV7rfascSfDmATFHgxrt22tTtz8XEVlFLj3ZU12rA2rBoukEpkacsdp
Eqr0q4vr5baV1XkDLhwF5pmIaIkscbuibtEaoUROdhjRpSX1BxuVNsk2sq5rowFdDUh4kC4CH/Li
9mpiPaFNKxHMwEkYKRRZMGEq/fH3o7m0sthsTaHnM4GdEvVPXfuh2u9k3Gt/3beDCwKRNd71yIQ6
eGZe+4YM8E3JS0WJRu00jnuh+HG3z7qNCVtzsNhgqMugZw9F0HlCL2IlgtUHmaCuoHP0vsAYjK71
h8R35RhuVybnT17c7GDcAbwI/1ZRoJldxoWxYtCQ4IJKSTRNCJnFwKASUjTD8+3V+cyxgZoMlFnm
a2OWRFhCT/DtSkPHWEY16Ons977YxWVUVGcH1MnqW1MHMT2NH8ZjT/d5EWWg+uDj2XnOyCk9lGhM
Yl7sGz/0Lmj5xi2zksm8/rTFdCtj27oDukij8h955MGXaT/uviln89vtKViqCqBaeW1nPo8XM02Z
W8ROCjsCTAXTXZ9QTy8D2w0L/Zi2nvutZ0+GfkhfN/3Jkqn7k+nFTcqw9HovYbopj5ly1KGSC0He
xIPGgNkecvoVaknqO0ltb4SYae5nLyV5rHagqmnAk+Z+mSxkW5MzO0xGqLkfQts31rmZ7hL8zyWk
P9NX+qVKvELUh5acCgfN21AlKzYc1u+Ew+e9+mcTLfaqY/ey0aUrI/De9tmpoa9OrHpa/ypUy2Oo
tNjQmUa+CUymU++n40d51+blLiFfMrpnQJDT8ugM72aVHo3ITN5BfwjhI9MoPFEZ6IgL+MR8s/MK
55WSX22feBlYJejG3b+Uq/q0GvNVc7ERrHSwIYiQ9JFRPKI4CMLASbc8KznM5DOTJ/3yNf2Ze83R
joMJ/rIDaeeDCRp7rEIdcWBk0kNm3xOfJV9HJ5DuUcg0YPSthOKUFYmH7AkMyyctNMDw5nYhJs3D
sjQnNX8ud+UjgZjB+GA8Oe5TTl8ZuR8gm+X1z8NbrXoZe5D3FoPiBNjp0TB4VuIHNw/AdrNNZDz7
5E/rCWSTPtNMzd3W1xNRjQ5pB6QcIjBmAfI35m1oQc/umNcl6KsHsCfTkudeolsP4DztX/K2A3/b
MG41mv+mfbn+EGgkgSUfcSZCc/D8Xn+IymXdyT7rownbBRhMXzXli0S+G5lVf2pE5HzUtuE1AFKU
tRpy1wp15eiO35nperTXwwGKucixCI/wDKJDLATH2GFO9vL/I+3KduPWgewXCdAu6lXqvdu7ne1F
cBJHEiVqF7V8/Rz6ztx005omkvsSIDDQpSqSxWIt5yRZUOtB3Wtht+3dZkdEZh9zsoQdu9bd6a4i
fFXqIhnV7EtwI/oJ+hq1w5SE3hdnB1JMWt5ZxzhbjzFBD+56HHd+v0oZoLYSZItRmiz3mXFH7ywv
sLVduk75tszCyFzx8me5SQ5IMHrWQ9kD+nQMnD+O4GB+dJ8h2EGxBZfRpfmTquSDBSza4zd7f2/d
/7Hfvfx1ySCpleBRmePXo27GWoChyNx2BH3rZSiqGZoBMNx53U3sa2+d2irGoylR5W7fB98/7DDB
JYPpQmw1+f4jtKE66+mAjpLpTtO1e+CBBeWQ3JeZcyjSOajMBs3LcGMlCgaTudLrMIrybWn6jz2Z
n4Cj+wP5u5ukAdFwztsbXkc7VG0eo5hhUcPUsFYxZhc1wBEbu2Ie1p21scjR6x+HAu3QnhvGmsqR
fTi+MCw6wWxRYEFTjnShVbrFWU6K4dhQhh5IuioZR7FjHaHmcX0NZV5buMxLUdIOqRrDrpu4GRA7
uI9NXGBoFz0rpfsAVJAXy0lXeQFuQ9db6dZ0w4f8CwcnevHYJW952wVAm9lxoge99To0B4vZIaiy
tibbKb7yYyyFrxQdBghyUBiVYeCjmJOyTebhGOept5k0vgEmb7tiseuuCq2jp1KLbtEzDp+f2cDq
BdBpZ3O60trJD+q8MEKgKNs4eH2/qdFQsrEBQ3FK4gLgE2NRrNOaBPCSDHmW2cWTsXM3rWl3j9fV
kEnr/jE2Yml00wOaApgRl8cRgw9A5PDb4VgC9NEzAfrYAydUK5098HC3rbMnZDtOr7YW+slN7dMN
Afq8MWyIMe0rRDJD9mrWs+LyF0KlA4TuGhTxUATBTKEn7QD07xnCtMNxINFj4W+78sGI7U3fsh3a
Umt+TOZOERkuLCdEYg5UlCYRspqXdhhrzBv7mQ6RWRPO9AD4yL9RClQNvouGNrwtrEsJVecNWpej
+71AAJAk28689cw8bDkAkzdlfygnRV+2sNIHK54JFCqfhR4YkSycsoTAYVyDIY9ghMDZghuUq07s
QpnMRPem/w7TgKqc3Ivd+No45COMZ3g7WtIdYqwb5zbWb9sfzSeeR5vYUDgJ4cc/6vZbovQCjHIS
sTmGxJTu2rD8gX7zfa9qd1wUgpAFDbYeetuJtCf62M6IWxrDkVQRuPS++ZG2SdmjlXBAjH/jqkLA
4q4/EydtkMJmc1Um0CnfDze6G5K7dq/RoDi0io0hfPUH450JkjbGZNpTnU0QBIBrs2SIRn962gkg
XYoztfDawr44EyS9tvo2d5lH4COtL2zbv0VfQTD3y8Z8Z9AqihvLW/BMlHQ/5ebcYYYcouh9c2/p
gbbuN2zlbpoDLhBPcZRVBpT804y8a+WNEAbqnEeM8Q93QJFQOGax2tcWSYpkqIXagtcI290l97wL
uu/8c79KDvqm36Ohrf+skPcxPr9cK+kiAL9D05aIJUCviOGA+oVtra1+SgJwg6GjWAX18DFPdCFN
rtsV9eiXtjcNqDHseH/bjtiLmcqEivMrNy+kvO/8VMf57UEul4ZsVyRBMa/mo1mE2BdJkBy1Ldno
wcrj6+Sb4pQtqog9h1oOGsExBHzpfrUxBWZ9BPeLaYRD3sLTg0ajUA0SLmQaYMkzMdJe9Cljqabh
MMfH2VqBcahcjcg08A0fNn4Sh1MNz5+sgW+lYsRUKSjtUE8zDUrFlWlna0K3ibMls4rbfmG2SKiH
UQcx54OAQPLBFetj2nETz4Vib2/pyTqWOSjH6F3TBW4flPt8rfNAe7AbRcC77FHEzBh45xFcyzNj
HdBVMuCHYIsiG8LNedd/8R2wzBVHkoE7Q8fUUfUVmGnhYEcK//Lecy4ffgFggwlHMV0iv1HzuQO5
UOTgequTBzvftu5nL+dbuzjN+p1jAXQ2/t7YoPcFGpZ5Y6Tpyo6PfbsdmudJfJz/Vfc3sb37c5BY
wfOto6sR0AiiN1TyElFackDE5hg8SR+r4Zc2f5uGTwpPtLSvfsv40CRGzTTp0HczHunJcXfA1tvk
x+TWDcYd4KYe3Kdg2Fvb6zIXRYpgE+hfaBORcYN0rfDiyoBa0/jamrdjubW9h+silpwRmvD/FSE+
4Swa8yzQ8/WYwDpG4IWfdyAeuB0PiSoUW4ohzqVITscBqBQeH9kIl/fkgc3Spdp2ztHw4m4bfd92
OyUYmEx9KF4QOB4Wng7I+btAH7lUzKwGcIKZUAxgGetyF69RXvBu6xvn4IfNjh/Gg3effp83oFW5
s/bXjbp0EZ/LlryDxwrizHOBmbItR/UE03kH9+W6iI+D90I/VP1FB5EJYB1JBkMCyLBbyGhW6Lfe
kX267XYZ6Oqqrf2obdiGKEoCIvySD/+5QCkOZHpmj10FgUM4Birko0WLnWkjxX6txQaPdgwWYwNG
3Os7Y/yeaPwWK6g4U+/dR9f0kHb82ERTNHLooT1t6sfquV3Hr8BY2vOA7OddeqhX2cHd1/txm+/M
L/TW+xrdTsf2XhEaLp5ttNUAVgXwppjWk/YnjezOzKCxA3Tv21xzAqMqVKHGUrSG+Ro0fBGI0uXy
NUE/YmWJNfM36Uv3ZB/IGoDTu/TU3Lb7nm8Ue1Jc6h9MeyZOunot6mZlWVSYcvzV7vynDifP2qRr
41jthvvhS3Kbvz4h/7u7LnZx75xJlZx/Vsx56vpiYwKuf1ijXTJk9XPWK5J4CjHvr4ozT8n0sehL
F2I42WnNE5/vZvt2UmXml9JMaMv4d8nkRjUAvWO+BxRhR17vGFuRbbV36wAcsmDbWBmH9skOZgAo
3jvrOrQe+ME4kP9mTzm2meIS0Gp9DXu6X/RxmySgWWtGwNgqwonFE/AO4YoBCDScCIOfGTSZ8bot
22481vMWTaSoYyvJrBd91pkIKQplHgB4IyT4j6NP0Z16a8CU1zffQmMU/PCZCGnPl2nF6USgBXsY
6qD46oAcrbgp+CO65t5cHVOj6JhXCDVFvfrjQRPot/+YTtryrhe7Rt5BL2TP48D6Pp+mV7JtdkDB
23g3+g8EvO4PujtYX/Gc0KpABdGg0Bpd5pdrZ3f9mPltgw+Y7trAPbSh+9OugnZAMifA5PtrrwIo
v75bkBG7lDi1DdfBogZ/ma6Jtk1T8AUqbrhl94WtaHgeDpkvLSWLQXLWOHBfBBMd7icWP9X3wBoG
FZ1i/RaDeJzifyVJ66dH9dCCiW08Zp+GA9BwN+a+2kW7KgROyV85ZQRfHuZjBYixdNFE7Zzobt/D
oZirO4sHcxlYX4bb+bMfB+7JOww/3T6MfpQrvHSLWPVcWbyBzqRLhzyOksLWPOxUykKQuJS/fKT8
9vFbZgbIMpKn+mdbKIs5iw8VgPX8q7N07tOmMmuOlh/0qaOy6ccn3VpZ7Z7ejZYekrwJyPRQ+Ps4
/5y43/0kAe/fJhr2afcji4vPcfFCR37bTdZuUg0RiZX9cHLPvkzaYzXAt0q7EqvRfLZNDThJ6xks
9D+K9AEUhtnfvVTPTSFttTIFJvdscGy1aG3VKwO3ch3uUYbHdYlKT1DsThVbpc/+/m8c429N5VyK
Edl0nkGofKT1Pr9vphijdJ/dZhPz58b4WeffuIGQizx0yl6D5dj4TLTkK3rNx6AUxfLrD9GN+wDC
wLUfgqVxRYJ6NR6awFR4jsV75kygeemcOt/R02jQx2NMSmNVayOmEiPNUqRuFiOQMylSBJ6aRj6Z
dIBadNeALxFvCz872MqXrjDPlT0qFwqdqcyyuBeuFsgRe5N/Zfpdb9gBjQKrckVZvtTurIkrvKLY
+tfESo4KMY+tTznUA25SFvq30YbsJpBtfr6+MZcuEsxkgx4FRRUXgyWXa8WiJqF5N4/HEsSi7rjl
FaJGFQzMohCMq2B4DwhXkHQpZNSMsqBgoxRdWn5lhHX3YDqq4RiVEMnLJSXgVEC7iieu9SnuSaC7
+654vG6tpZ3tnCki+Sta2TxuTcgg0VNEv2sgersuYMkhnguQlmNoBsxJGBCA/ioyhT24d6q1W+8x
KDKWGFZTXEiL+iB3hQFHFMExtHi5MLRqjd4oIa7aa6EKGmJxQc5+XFqQMXFoVvb48WyHkuAXTfEC
eZ/Ylk+IGBb6v4+XFkNkI8exxu+bNyx4GO9G0BMF9QN9NR7i5y78hf9srq/Oois9FykvDyFk6DwD
L8j0BThAaMyLDp1Xhz0D3WcLhKj2DXBnxfRU1Q1aBHWgqzZ9MMVfFd8hTCepjjEUoTiSfD5mvS/X
rYliu6OejQOVp8wLuWNVr4SkyYGaUx6v7dxxpyAddDSVGbnOnqKksoFeQQ1j3GeN5+845pTBw2yD
mRiwbIwcHKcYT53j9zHaxCpVH//S94qZUqwWfM2HGShCSa51g9jWINwFhQ3TfpR1nW/NGJy1ReQk
R2+2VMMgi0KFtwGrFIac5ILnaI56CsR3vKj4izm8+u2+rmy8e35W9tP19VjY6WKOHO8ekeUHodzl
cnBws+RDDknZaNkru07cHTWbMsTDwFfs+gWlgN0F1HQA3uLtK698bFVab+voqgX3i15nmOecTyDl
irSbyWXP19VauILQ7IpmEqRKxBiDtNsnv7Gj1o7QeM/1z8i8otXKvxUjeVZ5q9N5BSCNh+sSF+50
jFiBClCgTli+DIzNUajEeLuhY5LBjzdszvwVAbndvgcEXAt+k+1fiBOGREIZY7Py2z4pSFEOBbqH
fUBmWiiSaJ29zXTyFnuN6npaWDjMJYlZFvC8o1NZMmZKGDjVhtw42mUE8OAmTMY5zDDJ7trzc9Op
Sk5La2cASA8NI2hzxZz+5Zasq8RzOzS0A0tp3qTTrmsbf5VSbU1i79B6xZfaNd7+3JoC4AWWRF85
AEIvRXIv1vWIEf2Y/bKY9Yt1Negmfhim8+sv5GDJ0HRiYBZezvV2aeOB0bY3jgz0BNn0ikH1zgja
tlZcjgunGq4DL18AAxuiG/JSH8OsnSLrOIAWy+SL51ebYXZWgD9VbMKlAjymhzFeC8wGC69SaanK
NgMLO7BBj6ZWzQ9giO9WDK+wjTEa45r43FtPY9e+EZ9qgMnl8Z6DD3x13aYLu1NQBAswLMGsLYMr
9GY2xilqhUeC9tQu45ucVBsSxzedb66T7Od1aUsv/gtx0mEw7KS0QV9hHD2qhxWKkpVXr+zxO1yo
n2dbFxeQa8fhWLibBESkfx5kQTpw/tHiiN5GW3oQjZMR1QXwWI+lUQZehCtvjraDT9AufVNV21y3
f+ZapRiCXTiQuK+BdSPmbkDIIwklttW2sD52bZE8g1G3+Fxwa6/pz6WTbyy3UnSdLi2og75GAFhA
oCOff2IUSeRzNOwC2GlVUDSXR9UprbMNa2MQqjqRIoG/pB4CV0z5CpIhXUaxNbPZ1EuXmcc4CWcd
lVC0A8b1DY+BHN2cKBpYrm+hRf0E6Tpw9WyUH6Ud1E1T75aoOR/LuQ8E8LF/cvJ0x9CVzUwVONfC
tYSJnH+Fycludx5GUnuteew5Zn+4UWOgCY9alqbJfcdVfIri08+DOwNNt+DHFsPGGJkG2f2l32ER
urRonOQnu7w159BHp/8rHHfJwunZVmVgZCcnC5PsiCGQuSIG2Bsqqj9atR+A7+DGHFSkcgqdZAgB
1pCS2CV0EvhbczDrQAMNojzEyAXiJPT1X98dCq1c6bDVXIuYrkMrF10leXtTGQ+up3Bi8qYQlkN4
BEgExLSAVJaWqQd21pDMoHFA/kF/bb+J0Lmc/vBOlYVIy9O1g81zC0IYcpXu8GgABc61s3DyFRfA
0gIBXg/twwgZ8MSRLrsa6lSYpALpAEMGO9uPgITnb4PhHDzN2VTMDHPUX66v0pIFcd0Agh8wTPhH
uviMxoWX4IBlxy0Q5NG+IvEmRfdt+6cgmcKK54KEMzmrrVjuYA4mA/o1QYdPph/K9CeAVxXaLO05
F2ggyJYDVOJDI6LvzGhaEELMJIGx3jCT48cKL7sgQ6AtwefhXwvz+5eKAOe9p3qrs5Nn001RH8BV
FrDZUZyehXUxTDHmiMBfF0x4l1KAlJNPaJhnYFDUHlw0KpGWgHHvKx231zeA+CHJ00EQ0KZR97Ux
gyZtuogTUBUJKG0UUIQ6tafC+ZCvCaw8hmrRpYNuYcA5yq0wJOoaOlQGOxntQzZUIfgJwzxFj3S8
aR3Flbu0OP/KEqa7NNs4uRmnOhanyP31QNedDaTKQQEnsiwExkKvqwDTEH8/28pxnhgcQGzs1Lpe
dyqsMt8Ak00/2QgMN9dXZ1EUbiEHECkgVLIlUbTQC83keSFo6rqOrXp/D7YVxV5bEgIIBTRvOEBM
+tBHlKKdzOoQn5zi9KGrm8DAyA7g2v4wlBfbwEF/H4qTQJgF/NGl1eyYAWuyq4sTOvt3341s/+eW
gs8EqBXepkBclVae+wB8qlDrPzXJ2nBuvGJrl39x8s9FSCe/86g9ZRQaDPPanr8U+YH0v/5CCxev
EHA5E6RLJC+ZUU0HhQREpNUcajo8i+2GuqPYwEvOBbAZSALhIYw2e+napIWBAIdDSgvcuCEFpKCJ
N89XD4TZf6GO/45bBOgINAZdrrmbN5XXxkYBLq+1b4tF4SpO3iXvgvSBgEYSIuRkjMfb2s4zszj5
8aNjv7SWs51TN9B14Akib3tdnyXDCashV4FthqHnS31yjzSG1/jFCT2re2rTEOcRefVVMqs6V5bc
8rkk6eD3Bt6hce8WJyNQUqSotBB/P/NfqctmO6m84iS4DOybNlm37AasQtdttbAweGhhC+MtC5BC
GQcGkOnETyotP835t2lEL3axm3W8DnIHUDd/WIeCb7mQJR0bfXKJlmiQNRxsYLBgBL0FR61qNy/Y
TdwtgpQA8ANINl7arTFbrdQ4ODX0roiDWgNsdFf/mIFevPJ0Fins96GlQih1Lk5Sap5oknluCXHf
WgwQte1jy5qNHUcBSG3s+tkZfzpNYE0Bw7BRfLK3rrZqh5NvxSHcyAoUBprKAmLXScHCxSdJjoPF
JWXUhwUSfuzRYzvcIc16fdssbHyI8BDDAX4Bb0rz0shz3lj+TCp2MicGIMJHoIBfF7Csw28B0j1U
5twZEiHA89qAWvuiuR/8zX+TIfmJ2musCSTr7NSTJw5mTQJceKZw4h8KIf/sj9+KCEXPjrHRY0ou
nhGGoKbUh6aRdk+k9dGU5WD0cSzr7g4DxOUmc41kPecorJuCuCS1ge3YjcAlpwloAvuCZ4/XlVet
oHRMYhYTLxMGJuSpmH5q/Pt/+33pXKR6N9lRDOMC43ztO+2xB7XndRGLewTwKRjARloQ2Y1L04Le
MgNYNiKisdvyJ804PFz//UUTIaOJqBtvFeT1L3+fj5kXaxl+30h00M8eRhDq/jcJ0iJwKy28aEqL
UwkSLAZyY0/1cFi0EaJ5FCbEM0iOgi1cT7GrzQx0p6/peNCLb+2fAnq/7/AzEZISkzW6xdRARF/R
gFUhoNj0p4m0ivh3aTXAeGMBBxVDWADHu1wNW285rXs8UNL+Ve++oUiuELBkqjMBMkzOFPWDoad4
zPl2tdWG/oa5+g2Ns1/X11wlRopPWzeL6QDip5PNPfDb3hgAsFNNdClsZZuXtpoG29LG2YQqcR8Y
5NkkP68rIdZUvmKA8OKipgyGW2BRXgooeO/oXNiqGMwd6uVvrnZbefEcdLMK62dRF3QsAg5fNDzL
CTGjsL0k0aFLW30aOdpIHNVklbgPPyhzJkFaEa1C6dNLoEw0178KLwN12bAv6/bZs7+M2c3sAQjh
uvlUOknr0zA+92jNh055Fuj5S65iFv1QNxCH0hKY3YCSxEC33CTbM2rU1uCxE49zvmqM5M03m9Wc
tVZguSGGakBUAeZU50upT3s9IpvrCor1/2hSAAYgjw+Kqvdb8ezWK6ZqnkabMISVFdKXSXKouWAl
/jQPNkY3xj/Fe/5H3d/yJFcdzxXeTy5uWe680OqNc8VVsLjfzd+/L/5+pk9r9nPpavj9jfnL/vJV
8euLLgEGR1UJ5WrAVl/+utN3qHlYsNYILheCSSwUI0vVnltcEpGdAOqBjmS5tOesGA+u0ouLE5vo
9zpHajke1267y017pcr4fpjDf18P1DY9EMoiNy/XcI2sj4cuRUZkyHkCjkx08fEpnnczmTgQSrQo
1DPHfSIdpjETq6Qb2tYPFaVfOdG6sKlmO+RxHK8Mn/q7LOpyAsCLNA39HmBz17fqovEB84aslysC
ecn4zK1ApdNleGdxJ2jfqN7DMn+e9gCGLgq+OJQOrkopIh9zTIc2rEAkEUehMfthCVkj/XRdk8VN
eiZFuiH9rreYaUMKEGm6YZvat3PzQn5cF7Jsrn9UAe6JnLujAFaccrymT1536DAeMjx1VCHimh5C
hOSPdZcCDVRYKyvWY3UobNQaQ2VKQqWIfB6QB9XiBFLq/vtUvfDmtm+2/81W0iPGoRrQ8AehiPmA
Wo5vHOZ5/RciCNgZ3gu0vjwUbBdlSUnSFKeIRLfWBE4VT9MTQEmpEKwWFwWzYYBCRo4YMfelj4oj
q561As/JAcgaoMUOCsx3uG4ELA9FWC+2qXx3iKc7QUUWaS85ttBpB2iLDr7D64pQizcE/bfRT236
MRC6S9grsDVX1424dB2fS5SOZ06mYa5aBtY4XQsy/1NUl4oLX6WTdDSJIFJjGiRow7hr+H1d6UHn
HmpiBm1zsrt1Rr9e12nJ3b97G4x6AHtEJg/IY6oXmY9zOup4vwRTGeZkVXyzo+frcpb2BZLsyLCj
mg2APOmwWkM5e+jhQ5qB7Cp6lx/7eZNlCiFLC4SstOkDGx98Z/J1AtwYyvoZ88KV92bRJgAB5HUt
lpwBEmAgscIlD0o1aQe0veFSr8LlOCYF++rldRO6HktOlPcqrIAPXSzibgTAueWhZISeGZlh1rO6
qNNmeAVn9pOgfGgLfRPTdA2+zko3Hua8CxrnjRHVY3NJRygHCGLk3gEYJv5+FsPUtPSqNhlwrmoA
StMk9NM3Ov959h0Io+jdQoMfgnU5Wgf16TCayZidPCd3n5oqHjfWaI2HquORKrWyELeLZkKBmC5m
dt+xBM4UqtKmH2IyZacyjTZ1kt5ZybjhZrea6+3oHaJyRKihD0FnvZijG3o+f3A5IPJuiF8HXWaw
wPRTlKKjXgHGvHAmLj5MbOezD3MH3umZz7MTWDG/JuA7SCuArgLbhXoKX/kBLwGb6UKUtKjdVHiJ
0/fZKeunDcDQ6uSQzi89YI0s686wduhlARXCyk3XgMfE9ZOurh+cZVXBCyBoDwE5LEVPpcP1PEKm
BHd1i/bdX2am44W2N/Mv1+UsbF7o+VuOdEBRL5z81nWyExum6K4bGNs76fTc8kI1ZLUoSYB9oh1Q
tHNKkjCBrTlDNWcnKwbAovMtSRoQobmb6/p8QIJ4X7gzMdKNwMHhm1emmZ3cObQ8MDci2xAAqnyD
oZvvGQdin1MDjrxBY5B9CxaYjed3W9sEmhXTZ/Qm9qE+ePvrH7WoOo4u3Dg6EzFaeblvG9eda2/A
gUqB0GLuBYk3VZR+F64luDzXBY4zGoUQt1yKmHOtnFDpxpnVgd3bFA1YOMYXQCc+ML3/NJJRV2zQ
RYEYkzZxDaLMIQ+ljNGAJmPNyk6x9jkpnZU+B+XXPhtW2fjruvUW3dGZJOkoWg5iY7eGpGl6No1n
DXNx4KMOXIJk/7TRhufr4pYyy+jNA1AVqDmQ3ZM1AygrTWqqZaeB6jNanBldO9WQrHJLj8NuzKNg
rLNuZSTRCITRnO8LHtc7uyow959k3yMMRa6SpiKKUGdxE/loqEU92nZ8OStL0LzOHR2f1RYH1JmD
GmPHZv90XXmVENnWU9+D+jGCELQlruzToOL9WPBrwErG8QexFTrnZF4iEI7yihpedqIT2oHt6aEX
mTSQriWoWa6vKyOuAynghSxgsiBTIgJsyYeiq9/RQZSQnUCL+K1pul3St/fXRXzgVoG7gQxggaBV
HMgWcp8XLTnXvQIG6+Z6XxAWRByPbjfwWzRYYqIyqz+V2SdgiAa1m38F61EYjyMQfoFWa5RhMaFs
1am+aWERL75JeoHVpoNCHSHZCQDlX2bQyuVomrBZGtZWMIxPzHSAzcdXvLttmhabWX+lZvlNsNxm
dqoIJhbcxMW3SH6pizAPosfog0M7ob13ee4FejZVB68HWFo+awzE9fOwvb4qiwsPnkpkY+BwMXpx
6QyLNKmGbsCi1A7a6oE/iNeHoc9/7tXB+fRbimRmPR4r0sc+QrJk69M7t90X0afriizFtBcyJPMN
aeujDxrmY8NLipjKROylN79I/CvSSdhMbZh41k6rVfwii8dU8CyA6gm9MTJAe9abTdGjC+tk61uX
HRL+2r3oqtmvJU8L7X5LkdYJMHb1PNtzftJSjOlr5tit8zzNdk3VGfkq5aBRAZRG8xnEXc0eQ7ra
LbJb2VrT6jg0tIiGhLYAd6JRpAj/ljfQ7w+TljZvy6QYSpqf2jW/1xT32eLxPNNaWlO3bwF6XuHH
db0IWsx0TuNbqsIRUi2g0PAsVB7szGobgo3Tx/E6jr2gn361QOz1SaK4l1SSpCsD7CV+UmhorJ3H
TWzezDs+7xrrz58/FztFfMSZOl2bDT2NsR/H/lDH1cqN9iRX0REv+io84Cx0aqE0KYOcZn2NXLfo
2e1oFDrAW7UC2n4HWVRRvl4/14v767ckuV3LZN2MxcddbnjDYe4faer+jXM6kyAdLYxzEDKZcE6r
Qr81+H2pAjwSMeuHy/VMgHREYsYp7SiMZQwOvOuBgSSVefdUfxaBSYxhP8wKX7fa8vpgkgBwuugK
lTPtwNiMQHGE/taZs3Y7t1H80LJoG/uA3YSzQhTf05frIhfPKkhZMOWDeR+0ZlzuuxJuEBsCr4na
/pr5xxZo346m6kB8D84/2PJMimTL2SXTyEYXN8mQnOwxBH3qUOQB5q+BAT0CAN5uA21un3oEoANp
EsDptkFW4M3Ckcf1gZFuOU4wOHFoN+PKQktW56yKPkKupX/yjEKVdVuIyFHqEOV70CJhgFGyCh+5
6AbC96ZVErjtBMKpH5Z1yPUv3Y3rqZ7Ci2sgGGqAxi46giVXlnYUqvQiHifNjY5radsBgh2cqL6i
j0olSPz9zMlwb9Q7ViJuQutA6HgPXoeXRqzCKlw8+2fqSK4sMRGc5S7UyfQdWul7ReyzVKEUveYI
fAApidFTSQutRecZbaBFXRyMugiNYp8VfdgxlGCeixRUud36yStU78FltYCILDg90OwsDu+Z8QDK
X7WIO7OTaT7YXnzjcV9xKS/uOiTZ/k+ClEDIPW/ELALugN4vg9ECSkeqf0tBIVRhPoskp9FWBdJi
H384l2cSpXf7VERpNYnRlDzRdiCLZwHna68vENnHQZv4OxeMl4YORob8c1urMsDXLfoB04faZq5n
HvRt3GJvdmxX1opbdfHq/le/Dxg+DW0R+o3Qrx6soJ/je5Lad53tAjFSNZugUkZycX3Sj34mTAlc
e/9G9WxV/boUUvVap8/5CFPVh3G7u34FLB8ojFOAAQ7FE9RILnc2TzVwBWf49LLuw4byLS9dMFPM
+2I2vqSlNYQopD41fv+UNMkp6VVd/YvKge8MOVWAcoFu6lI+GTRPM8RgTDvlbWBiXOWxqJvx+3U1
lxouBZYJco3ATRcg55difDNhVk6L/ITMZzijWj4yYzU7eDXGZlhWR7TQdRMIdAFw8px28zrj+ibK
k12XWQEaujaTUe8x378Z6/Q0JO7r9c9bMsL510les+oKRtMRX6eD6CVuSVBln65LWApo8JoHl6KP
2W8M0Fzqb/WelVU1ZoFYvo+bdk3TGuC4U6CDU8HDe57vCmA4X5e5FNGcy5RcWuZi/FvzhM3jV8rt
MM56kOk+RzBn1v66LmtxHwP9BLMOqGt6H9L63M4b6hkInzzrE0MDIav9fRmPXzPuhHPh3th8bTTx
GqgZ39KsVAVvHwBAoSdqCb/FixU+uyBISRNG4ik/YY4MAAMZsFORAJ7qLa/1m657BIfganTRuNuA
ECpBA1TCgwbJg1WfrJK+2aCJc+Mj9pqjObQLTXG5LN39hhjMAAwJ+irkIo6RdEPCHBjHmDZlesue
MxWc+uJb3rAgBNqBCUIO+rPMtZrSx2u3rPMwj5KQt4+GmBaN9ceWGGETRWvSAndPBeSzVMxAGfa3
ZMmDGXkbmUA2gPMd5iBtpyAZbovubaze6vHNssBwXKDDrD5qCCuBE7VuVc7l/9Ed030AUgRAqjyZ
r5sAYuJeg7tbByVT/VCCsgQNuSGf5nA20bPus0PcHZuUK7z34glDBsh2PUvMlUs3Q8ecgfN4gNEj
88QczMW0VtiXTeCRdlunqiHGxW10Jk7a5GjgyJs0GRExxI/ZUG+15MFXzpWodJI89Zw2rlHaPdIm
VgPWbf+mMV4NdmB+tTcytr7uNhaFYQYLI4XIO4N8WD62Q40pOewds/HDdFg3Dg2p/q1CIm9OFXeQ
SpZkvZLXpGhEPgi0jbTFe679PmkBuKoD167/FOL23R+dKSZZscpG3ClCWML4RvMOABXfoN03zHEW
rptw2fOeiZIuLyvleqxrJhIL7nfWlMfMPEaOto5BNzR53xG6cope+fpUVVwR4S3uRzA2I6Eh2Pzk
AddZcxtAscLpGgDI7oZfTVqHSmznxZsTrzMTZWlMwss9kST3S6PrYUkjIVsSH1rKVhmHM482HX9G
KjHoDBVbqjCZHJobZzLFVjq7TTx0l7nZAJl+s2fmt8LGlLXFtsTxHq8v3qIgmA49BcBpMN4925kg
DL2Rgnc1ruh8nLblxDnCoGpetXrsB11fKt4ciwsG6JL/LT/LkB9JFzd1N+AeymMWGOYLB1ipq0oO
vsdyH6yH5lXEtGB9RZ7z0nquTnnZVfCKg5+vOtL2+wiIJoEDZDQG4LLWzV9ATgUU5h+0zbegDgu4
sUkYyP7iVTkRVWlr0cZAwwCzroHA5L3IcmbjptPzvvexS5v+tm7ZHBCwitn2vLYogoDr67lkYBP0
5nDSLmh85BMRO1HZR6aNKAgdpxDF+QtXnnjhqGT7nguRdidAk7o2HR1M/yfVqikODD1d19VYcpXn
EqTI0RjoYHaJixUs89Dsfxp86yZW0KHOa2L477qwpfUxbYH5hCSYaKW93C6Tj5d2jPANzScgSCvo
oRqnfZvcWj1Ow3VRi8sDnmUAZnnocJahdSq0kCAIIPkpc0G1Z66KFt1Vw38UIt1pzAOzW+LCeI7/
UvA2AHhtzlQYLypNpMvMjozBSy0PuBb8QDQjdIsbrVGdnMWNdmYuaWWKDMNAVQNz6UNIdkA2u74a
Yhd92MdodAdeuQC2l9nL5p5Sx58xWcjd+hnp1bCZs5e+tw+jqW//h7Qva3IUZ6L9RUSwL69g46Xs
Wt3VVf1CVG/sEgKBgF9/DzX3ztgyn4nuG7M9zIwTSSnldvJkQ6sfceItiJxV7GnQMYbpAqIqh6Gd
3im5gVj0kKYMgx0ArTF2KTi3OyCdkeS8vb7Z7cOcYzAMo7IOc3Kp2JVhRqzhOZrzVQ5brDpi42ZG
FdyWMqsJmB8Oxl+E75gOcCmlKw2SKH2JvkHMew0ynZmBabca7LEgm9uiZm8qRqHhgUO/OU7uUlSv
ZJ5Vq2hR9IQZVuZrncRh3+a+ky0wrM6v6V9Bch2fA7HqRBRtblXr+XXXrz3xJW/thfNZWI7MNsF4
g5hpZOXBciJflO732n1MCrYu7Xh9e+PmNMGYJlKjiR5ogavgbKBFY9pxeYj5CMSVbbb5D3QmLCnc
nHabQJbBJUOqBewtl+dTdIbZtjasjxi6u0GBia3i6lfSas9mjcp4Gb3cXtbcBuLFNryp1R0oY0nB
XVHGMVPRRcvqOiDur0xH9kRpQiKebguareWeS5KeO1C7x6NQm/KQgWgHw2QxQ9TxGuupwSz4MFbd
PKiGmu/MOO/Qh+H9au0oDlpDVcC94x0yhdlBUxrxX9yH86+S3kfQo6Yd5iRCTY1Xx/2pqR8o5yVl
+xc3HGxwSBvooKpAmHR5rLogZQJwIt6RHGSpfD9ZE8GXOIXmXmNQVACnC5zXhOG+lGIXYIjrdTQE
6rSJfbddxS395nC2b3RlnbXISafawrWY0x/cCXQLYBghtEjKHNRWzAnqiCUaKUfDT7pHjLUItLZQ
/R6zlW+r0JIs6ZkEoIy71tQuBrTNG0nXbZGtYiQEomhpcOTcLUSaD135AOzomgzagedEVWWwyoOh
94fM0g4R2K20hm+Kwg6rIl/AwMzFR8CSucDuThO4ZG/b1GqzKjlA0EMJKi27tTHI7M1ovbvEujMA
AcL/tce48YUX+momwBTgAsem2+h/ckA7It19MynsXknQZmslyCol/ClKmweCJEHpGhvDQsZ2JEFJ
s6PKxJ09RqBrbV7+4kgxy1lFSk1Twbp9qbH6kKWD7qAP1xvYXjDna5kZQZV3W4ctVYdmtQeZa4CW
p8GcxnTmZzEEdDKnmoXuBjIOh94T9w7Agd1gHd1F33tGFKox4AsChx4ofmXmN8IJJgwOAJq75NWt
R0yE7leMOMALfPnj7UPiBRHahGgHdaf8rGiVRZiDE2Ta0XKtR1L+JsNesZ0/DzotFZ0GIBKZiAHl
HhSrcXOkxdBFYSrqLgassVSbzd+0TF9Ikd4SZvZJ43bonKiQtsqcp9SKMYP6L1zWCynSK2KMPKmS
qQug65SHDphMW3nRFT4VCAlPV5HDF56tuXsGiROtz8QICk7kS82rBiGstJo6eBy79Qu7CLz8ybZe
BxsWvVrTmvo07jBm+msMmjk06Oxua8lkwyQnfeJ1RUofeWvcd0nzqUeUTlAV9xxzuKvyNwKNvyH/
uZAhhZuNjcqI3kJGaVY+SuOGa/pW+fEXC0GN30QWADZHxnekRYFaZAUym0z/7WDycVk/Zd4S2GLu
8mIKrY4HWceSZFBoOzK1Y7SghzE16aYd7MqPSuNXpbIHMGrVq9tLmpWGcW5gOUAFEeIudaPNzN7y
che9IfG4q3Xux4y9tEayIqRd8JVnjBq4PaenFugYdIhKiq9aIG1MzZgeEu9LHfljucvsO0dsjSWG
+Dl9AystCoXAxMALkR51pupVZUcKOdiMrknE98gPH/POeL69dUtipOeiz2zMGDdyemhGREobB/PE
xUI/yXQz5ZtzvhJpy3S36YllZPQgugLjG363bGkc0fwiwF7mAimDCHDSjzOr1DaJSp0Wi7DZKwTY
3he1+317n2a8i6kX/F8R0vV3eu6OKTphDxoakP106Grfw1R78BrlaX/n9OZKYdWdUtqvt+XOefzI
+aJHCBMVABOV4XIVgXPIHQskG7Q2Nl5VVpsqNVo/jTiBBXHx9MLR2vS9br0Kw0ELcuUEOckMjAF1
zB1Kn1mgVgNIK29/2NydQyu2A9Q3Oh0BNr/c86oWifCQtT3obNhYnoNgZAwH40iXh7nM3TkQ9RjW
5NbBRE/Hf3a8vdY1CAhwFbTM2g0uC8d8ZzB37QgvcHmgopQqUm8Lpp8gfvS4FUaOWA00fRRuH+j1
i20ugaXmVBrEBA46QEAPgGzq5RfVA9gj4pTSA2EWRrrW4DBOzKhbsHlzan0uRbo4tRA67QzoXN83
Nd7P2gp0zEX33WiowtunOWteYV/RRGiAlx2ZmssVGZTqqTYSimTQbwfjaQVgZlU6FSkxTTkz7ipt
2+t3AwHQ23N2Nlsipp5TJ2Dz3InyDI0mny35Z2dcxWVml6SmKF3uMT2k/NZUlf/79iLn9hNxHWjS
wb8yzbC9XOMgCCt5y3BqjbJKi81YR6ukXwhDloRIh2b1JagjHCxkGrQC/8vFzF99iVxvVgiSDTBF
oO1EMv9yJZ4aNUbh9BCSPCEnELAas9fEX1hV4GEAAkW1CfslZbk8UY4ULk+FhvwG/NnFETPffukW
OhIxSur2ycydPhBSNuYzAxuAgsHlepoMNHScs+qQ1c0mI8r3Qf+hlekdLu9tQTNPCSwEJtdNXUem
4xiXgoZMTcG7xClYcnjke5USKjzeuw5Ci0ysrPLrbXEz53QhbnpHzrTa4VGJPFhDD247+BH90HLU
mTDR4c+lWICboNCEQQCwFJdSor5kahKp0GtggglvNvE2tfIFKz4Hb8AYNcR8OJ9P/nhJippAo/uq
OjSKuxGe+ZjEX6o2PdpoX8XAzRWlH4DSBiSr/SYqMR5ZCfKCL9yumYcXqwSL7CeLKAAelx+BRgpS
pG1THVxa7Whd78kS9e6MhqDBDzlxQDun10jaTFQt2qLNiupQN5bPovvE3MSYWm+UiR/1SyWfmeUg
WQ23AnUyAyNRpeU4dkxcpxgqpEY0Y1xB+9k3K0kQst3WkLlFoapu4ewg5ArTLcw2GsdBx3vh8SIs
mU52tiBZ2BFT86MKfX7umJgLajmzOPjiqDBhdSDOdqVLXaLuJzqQtIGwvVrnY2sGTab/Res7ts7E
UU3tkYYclnHMKVe83qvQgeG5G14p+R5T0JS9Sftm4QbMbOJ0SqD/RIzhWDJPLqnVFkld1EtS/Adh
b3XG3mRt6tujbYSEpJ7vUG483j65uU2EQGTRHBSHwKd6qfA991qljAg7FFH9oSQTRN2LNrdlzLxS
AN2j4R2ZOnQ+ynSIaWSpdZ+Y7JA0RxfUG7VXgbliiQlrTgpyZO4nwBIoKUnXcyvKCHWy+mCAPdcZ
v6AkXCvrP1/JuQzp8mZxrzdGhkEEBTWCDUP/n5YvYD3mDgTIAUS18JY8W86A8W7QG1ekNaxitnXH
+leZ/U0TN6in0BMGmBzORA4yDa5ZdWtUNTqZMajbUVYai9dtG21v79a11cUi1CnLbSK0AKHxpW4R
WjcjmDwRpNvxoTa/2RpmR5Xc79Ilws0lSdPVOrODPKsKWPeEovXixcneywg9dvZDrrzfXtD12WBB
eAdwNAjWrs6myRwb4ys7WPfv2uDzpZB86eelNEMFXqe4hUd0UHJnZTkrktur/78FSC6Xyew0Tlos
QKyboN3d/vHrC4hQBXz3cK9gdMCWe3kIACwMvLLx+XW0cTzic/7qJgtv5KwM5GqRNTCgWDKKW2UE
ieHYwQnUT276CupiVf9yexlzp4A35F8RsoOt103Mehta6w4+6V5BQHdbwLWygoUKD+50LWAw5Wth
EjUZClOjh7zpaz+x1fZQaxWq8lWVBb0ixgU7+elSXCZILgVKt6PqBdqSQEVzqLvAHTZVtWq+dGxd
x6GyT8lR6xYUYWmBkh7HhJi9inrlwaaREbgmi3Z9qbwTFcBUoy7rhRdzUtrr5YEFAj3cGP6rTwd6
dvnLSElIa4xYnmKIFeFotTLhB2iiXuvdT2bwVa9RxY8GsfC+XRvsaV8BcFHhXlloH78U3EVj6hgR
oiTAdsoqLEm8wkyAqEmCNH+6rTNza5zqBxOnOhqoZLZztI5lLdHhYHlOfSjBfufQPUbBhm4Z6lHm
U9fx7SWn7voioLsQlEKwEjDamOl5uTyaUwNOjtocDOMXnyi2Fxq1Zrbv4vel7SN65ojcwO+LPkXi
4T7ys/iBpn7uLmzejD7C0GHb4IEAKyZTQUwUnZ4x6g2c+p+iuIcuWOjJKxcTSbMLmsSAXBt+jjz7
pCwbyxn7qDkktrWtHPCinFqFBiPr9oW1UBecNkdSephwCIKjgKyhjHSgA6JnXU05bGvqU9DamAmi
iffbWjcrBHNIprznxPUiuVQ1VcbYNSEkxn7R7LVrw6J5vS1jRrMxo+8/GZJLpWjglGrjgoNQZhoi
ne0ZwK09xkQMqbpOql+GyP2e6+lCxDKr3K4Dlxe+Fm6WpHx1Z0b2MJQc7CPPhDwJTJm/va5ZpUM0
a+DnkcmTpy8VLkUzHW34QWWPRR8hR9Ov8CL1ur6+LWhmJagPOyjLTplCsBhfXtOaMNUYRN8eUlA4
rA3Bul3DU2/JiEzWW1I44GoQs6LyDQSUbLW4wjEIrDXbw0DGoPCKV5q4x07TQpFz3y7F89CWz+ZI
9la6sfO95r7a3bfbK71WFcCuAO9BuhruF/xwaaVVhcqmbXTgTonIOgGyIMwUHVlhXUR+refFOolR
msdok53VD+XutvTrA4V0JA4tDLVALkm+3byCW8iZ2x3QcBd03ugX6gbm3a/shZDs+hm5FCQtU+tc
EsWR0x3ybEuKUGBgIFp74qNiL53pdH8vzxSVdhguVBvBVQwn/XJDmzSq3cbuxIGLjOUg8S7YXjWI
uyYgzg3SEQyWnldGAdDntV/1sRYqakM3t/d1EnL1EeimQcCLaAR1w8uPSLXSzjg0+FCO0aqPwSCR
9Rhqbv7xfZzysqjs4qKgaCgnoPsoIoMlQMfoinX22MRTq+QhqciCmGsdnWJ3EIBiagSCH2vSojNn
pEHtpHDyGqyCFsPAU6Mdj4mCXiejKz64A1Zue1CbrVkMLwCiGwsOyWcm7nIvQdOK7hxQzAEU7siL
rMZudHvqaAcLxEWDiWFY46kqjsVPka3yO298xqRzX+2CqA2tfM+f8UObITp1v4n5kkc71U6DJQ62
62vjTm3MYFlEXyIy/9OGnW1IqRMLHcWJfkj7ploPtVo7Tx7JOhZYiUXRmFehorPwJM40KoFcD0Q+
U8MEjlouD3etXnS8GDHOyOl8A61npdeivdH1QWrqm8xb0QLTMMdsXdt//hyjaIuZIWg9RCIMXXqX
6421rKBNoWkHo1QwBS+3rUOTcna6fWlmdhVgICC5ED6A21TOFbGi7oB/j7GrJNV2amfXik/Rjue3
BgJtASqChUfp+pbChsEfBIhs4h6V82AsG3vXqQb9gO5KHZR9Nri0vhe1VZfHrKepu6DJMzELql/e
J18YKvxX5T9ao66R0UY7qPaqZIHpYJob5jOuQJ+PAW/efYk2nP6PX/hLmZIromaRVQuXap9kGJV4
bFfUYgE4yG+f3cwTAZZYaCWweGApcfVLDckZggpk+rSDU5pdHYwW18qgoDVB3FLkjAbA62JuiFvx
cRUnI1rQSgXUjbc/4trIwPfGDFFku8EBccXrjMFlrtIrHT5C0fQNckzuqgfnWahltbOzxjQUrZku
XMs5mZMPDlI25E9QjbtcOIjyxx70etqhH9zDYCfHARVAnxpejVEf6iH2soVFzu000Boo+DmAz4Hi
7lJgoRiNycFleCBE/EgSNCuCbVIvAbEE7eSWZHmg0MZneb2gvTOXBVYA1x/WFTAYGa+r1Ylepz3e
PKAEMSm5F/yD6qUXcIzdHRaM+MxLAAIPGHH0/wAjK7Oje2UJRxPTDMDxFD/zDm3sOVu3NriI4Jvc
1pnJEkvWBVENGgim6azXpLm5UKq6AyEcJgGYyQez6y7UlVpd2Lx5KUgUA9SJey/j8mIrpaOGF+gA
XHXql0PVbvNKLCHF544I0Tt+CGqBwuC0rWdmSQhOReFkxsEtyvGgGu1vM4l5wICkXHhV5iVNrcKA
3qI0Mt2KM0kVblqe5YVxiArrey+sl8Hi90oX/bp9OLNiYPXhfMBFB2fapRiUo1E+LUoDQBsdBD59
7G2mbMm2Yuq4kISbTJikB1iLDfMKNxyGfQoVzlY0JqqlNLGtgxO+2AMYFRjsK6vVoOweDUXZ4M8/
Xhoqcng1NHQtOaa8NOY4etICiH9o+3cyFr6H5jZ9iTbmWu1QhYbGAYGJ3KXjSvunmkVqgSDcBomy
iRb1anjP7D5feJBmhQBxhULLNMrAlR4kmtbQ5z6GELNp1RVjFGU/4VZu+jeCQA6OS26hmiS3xHht
XlFiMXsi12SBTkr4PfFI+M8/PRkcP+qlGHWCZx19f5eaoI61mWHIp42BqE2prhvP6di2G+AC+S1h
Wvb85+KgdypqcaiMILC+FNfyqAanW+IcCqdu/c7pXszE3dp/TtUB3M0/zsfULWpIYsaWCZBQp84h
UdhhkgIStj9O32BIOmJYVEuRsUS153IlXlHatFBi59Dx9AuClghVPucnK9ylTrxr8zAJAmvtZ5IS
j/alIDND+TdycwdFxW9NrpwoRhyVZphqSwmCOUEW6tmwDBhP7soTUmvRqlGVgMLZpl4QCzD0xmhr
V8HsvHQ8tyVdjfoUgGiqrYrjAW3WWuffDLdaiRZsmO6Sbb12WOCo/LsmTGe83LyEMw8BKSQZ0VGj
9T24mCqluddihiB1IRs6vyo8Chi1B7puORYXDNd4ZNg/PUuTgMR6EtZV+khLSu6I2yxc3JmHCOAy
4CyAMgXMR15ZC+L2tlQFvIYElXlf0eJXB0jnH7fv66yUqVIGPxMemNx1nea6FRGd6WAmyirmE0Ov
Nxqcv1+3xUyX5dIegSb+E7aN7YNvKek4qzQeVyUI4rlTFKvMQ9tOoahGwGytX98WNbsitICAegV9
IMDaX2oETXWNiIbDszPTLgBHcAf+D8ddqGjMS5mGP+N5wAM+/fszAwva3dF1kw5UF1npPaPDMgtt
krir22u50m4w9+LRRgOboyKBKCMsFQEivhikR4e2jP06Mp8xMG7VGDDnjvli0ObPtg5e+DQ5F62T
+HwM6zYmr+JsUZmn9CRrxv5U5CQ5GRYBeDS2i4VFSb7JlRTpgEieFMjAaP3JesvEpovuhOarxnNu
fiji7fb+yf33six5JJqd1YjxG8jKlYNSvrvlrzH6Zn8D9D01gph3fpJvs3vav+jD/Yiiw8JSZcTU
P/KnNgmw6U2zRyQ/LEldZozE6k+rWve1cVV2ax+JOmuXHQffdMPX2+v9NK9n9+xKnqSWxCZOikPu
T+am4C/WuOq2wxBWm99kAzK1jdgO3/HXNg0H/F3ZFZuVvaBDn6b31idMT8GZEnVII9qNpfcnV30v
3AcO+0JJt6bZtsFcsgxEswMomdOHFtTeNX23+Qem9qKRBKktK3DB2ZH8omxtl6HZ3/GK+3R8Hskm
b6x7V4m2AF4ElfLYcLbjtrYXpgiGhWd+XmksFFPQ1TURUkgriLhtg53b6U96EqhBtJn+qHdGOP0z
Cfo67PVNsl9QFemq/3Ny00uC5n+kB2U/rRo8K7d0pT/1E0hyVVGWgSR/MFNfVDxDO80wHttxWOqb
mNeYM7mSJ9WzmNtmbvenRqfg1F6lRIRWZQRm9OiAVRuOtlC+atUm7o4o5QuQZWA0Q6r7trBWif1W
gq0stkSQRkeF3NGFTZFzTP/sCkjW4bzCIcdZXCpT4VqNOXY4CnixGEDxs6jurWJVILjIdjrzHaH4
9T4qluCUcpb2H7loHoZ/Dp4yoEQluYoprCzGaVhJB5Zx9Cnb7p0dDX7lklXkDT6YtldGsVaiu7ry
VQ0Dnk5Zs9JScIgCD1aOxh2oxYj9ONB9JZYYdea2ZaKaQR8Z/oG6gHRoHZB7dgRS7FPd35ei9Kv0
GbramyAW70hgDKe48sVwsBbi5BkddZEtmcKVCSYm52wLh5HCbZTuNKqvjUY3ow1uAhai7RdFrYWk
yWQFpGcEstD1AkdrwthLLxmKGq6ITbc7mf1DhcppJ15zJURE27l3Htjxnm+/nHI+ejpxZE4nfvmJ
fha14csT70yFWKNmdKchb+lLD6dyjWJWgqkVJojAlWyNogF7SnGYL3osnH1BCF1Y8oxhBLp2okXG
RyBtLC25MosCSSmvOz27ie6D/cFX6YYqP4uxDopsc3vBn0PE5Q0GMQta1uFe2FfTF4oRsEJS2uKU
2wO5H01LeS4cDhwoy2M7EAan+76FxgOENoDKNEp8Mkx/ee06HZDMUkaX/VJsYwgweLTcI5qtwtbJ
3KDlrL1rU/dLrifGytEHOxid3N52UUUC5uExQ8KHr43a/ai1BpNKMQkB0yWKdG0O3PRbzDgKTXVA
V0XTGnhvLAzuWnji5xQZbx46N1AmhPMmXe8+UVmclrk4dQX5aun8yVS+O+KpY/eN8eX2PsttFZ+K
hcEyyMRY4PC9UqzC5WIoEipOZoTh9LuMRjtvmkiQVH4lfncFXTVl+XVoRFA6ij8gebLwAVLY8n8/
YOKpxYLRKSA9FlXXxqOjMHFiZhj17qZlSajDKld0ZYjxrga/ZrpH/hpcDD/U9oW2JHSZ7ffDG8ni
hRrFnIpP8A5A3pGUQhLs8pZZZLQ6pMHESYm+sfbH4D3klV/bwMrc0z+s8/2zblRCQBMAft6rAGpw
rFIAuCBOOs++j06B6pINHyx9sH90ShUUYEXQF9Ju84d9JlPa67ju9YrqnTgZkfLDcDdZtKEVTGi8
B+3FRhmH1dD2CO17PyLjSudLmIk53wULxhZDrxExyG0UY8UBXte4OJXmnZntWAvo9TFvH9Sjxtcp
GK8r6tfVnZbhCR1X5AiygdvqNnvCZx8gXa26LZk5TNpmJMraKkq/t0gYPQJhtmnT/N4h5oKPP6nM
1Tt2JnD6oDN/EybczjIbx5wN2n2vNTtWegcLvf+31zVrc893VgpbFEEU6mXY2UFptlrOVhhYA2TB
LlV6nzhGoA2g0+qSMLP80lp4rP+HXv17rHLjeNTrGGtkYpHA7h9tO6jWXhK4b+vxy0uzXXC65k8Q
6WOYegCvbEmHFSAOlK6BLKd8ZypoZ1+I4yvDsxG9LrE4zm8qaocA4UAa4s7Lw0sTwLVTtRYnQX4J
NJIkTgA8YkVWZX4ABy+Nwt+U/144yWkBVxqDTsKpWQB5vSvviXKi8g6XtIXtAtbACC2ES+B4bwPU
gztr67Z812KKza/bgj/rCLcESz5GxTy3oJbA5Rx3WvKcRv2XUc19jj63Gu9gYlcBp6j+p69Uie8K
shPiWHF3C8rgQPAsGMHPlJmnhD0y9UWPWh+BiAbsFYgEWlR8c3PrdgsR5azxONsrySdpkGftW/SA
nexuVezcsfVjseXK0oSSua3xpuAHJcep21ju3016MRGfNP0p845WmKxBpG40GBX2GlkbwCYLTIWK
cdvKp+J788WrTwohawNUGtSLHnXliAjepkdVM/b1vd0+9uNGGNse8f3tE5y5Gh6gaOg/BX8DopFp
t87eGoDIEq0CCcDJ3pTjvo+eLGPH0mI1mA/MWuoznxcGtiwVdAeAbUsPW5SOfa6AVvXkEJ+QbWwI
X1N9O/+hlgKo52zB+5w5aaztP3HS+2ZrRCtpa4oTaKYO0SZ0ljqdFtYjpxqz3rKqkakCcJcmYKq9
HshHvI831kj8QixNRZ4UU7pr58v5fHnOjooplTCbAcu5s/ylrtxPkM6tH5eeSLMyMG+5w4/r2Uuk
NmvdaZBvMXckZqva5KuGP4AJw+E7Fzcl6lXNZ2bpO/VDHdV7PeXHfFiCLMwFMFgwEpKo+oF3WmYL
sEinx6h2QzdV+ug5UXUPDDsx/Y7rTuBiKN57p1m/4Nw7ewxrqolvtSRZcO9m/GrEargergcg9FW/
V2eCpCwxoLIVe0r0ZzUQYF+2Y4zLWOLimLOIF6IkPyNjPfVqw8btYM4DI1v+xroWiNTmoAIy/6O2
Vtkx6nP4WQvmcVaxEDl8ZgfQJSi9iEYeRXWtYRqe01IXrVioo3h9tkh2MuPWTGHvv2IkTxmECVU2
uJE4qcPWTcGw09zRoK9qv32P203dPrR3LgCOvV8MLZgvP7SFWP+TMeNKx88+QHrreAWcSWElSAbv
MJT0BG474L7X7aYJ+OODFRrhN8UfV8dM9YfVfVdsedBveIAogm6fbr+689fNNIGjmghbrzjj4mgo
28HJkZAr7nseFGjLBPWmgtGL9VuWbeD/+Y35zN54w31jDKLx3mufedAuga0/s/pXe3L2IVK1ieWU
jmUK0Lj10FH/DfuvPTflljvHUUN/gY9ZMkX/7GSY/Y7ZrOIw5s9aHfIxaPJ2xcFaYK3yh0SLA0K+
3N6jWXVB9h4B3pRolmnVG7jAnpum/Qm9T2+px34O/A6jpm8Lmb3eU/kLlXyMRpSDC9fgg6VlOAfS
awCzkTRwIzVd2TVZUxQpvKxfsEmzdw09RIBMosMdhvfS3pI+70TZZv2JoVV1bzRj/jGAaGuhljO7
d2dSpKvWe0ZUOBrD3uWteYiEGQMVmiQhtbj3cnsHPyHIVxqE0gqcHUADQTJ3uSIX1D51yrGF8Ke6
kIfDXt/oG3UTfVHCZFO9QVvC/scq26n7Zj0MD3QTH77muyH0vrVhvKvWbahtREh+Jx+WE4BPGH/v
1i9pWARLDsGcc44i2n/fKr0Ahtkbpl3hBch0jHke/F5DViA6xtVTruu+y7YR4EzHv8nEXYiVXvaI
ZUZqc6iyUh1REqfRS2eAxOTBKvyufKw0vDK3D2X2/M/WKTlaNHe1PHGL/uR06bCnfV+vadvVO9tN
l2gpP6/I9fkjhQVGPBv3VFpcrRNexmndn+ha7Hmob8ijtlJ+2C/T6ZLfaMgKyabZ3l7g7L0FmPH/
CZUW2Ck9WocMgvdTEdFdFhlpUNXURH87BtUl1Ij9PO+cBV953kKfSZUcSlTFG5ckWKou6LrfWuDK
UfqHeitoWJOjVawBqejEWimXXo358/x3uXJQqbXwNCM0Rp1Uiz/oiBtQYHIVsfAY/o/r8Z8Y2RgU
ilW0vEKhy0Oa/zH33KBT9yn6SJyf8XtHEt/RXpQl33OuNIG0PxjIELmiQ1EmpywjPdfaGGJTdRsD
seggZ8rTjc7AuaamaKsAi1MUtiqcBHS7oQ10ZWqPDXn3mg/m7JSPWPmt93cmVQLbXApZ5tJPFx8n
qbdWKx3JDVylMgLr/qZpn3h2cs3VIHbl2mkDNw/pysrvMuDDuPCHJYjYrKafbY6k6UrqEcEVHH1F
4iBdl+jgdNa8qgNnsY1gNl5CkhEkpMgxIXtx+ZIrBuk6s4bViMw3fdja7butFH6yuX11/8dx/ydG
MoER+CFG1ZwCYyU0za8eSiGm+8LLh8ZS1yxbWXB5dD/t3VUBXbOgEK6JkfDwP0pnq9KHXqn8Ir3T
8i4Avc/CHV/aA8mapYrJXL3j/alDhsLMAYqJQkuhTy0c79v7MP9wnm23ZIz6iDqdprawCjkNs/SQ
e/eMZe+V9+ihByeu7kb13RifS3Wf8W3UtqtMafaKe2CesvApc4tGJw4MxtRHiBGJlwefugnv0RaB
58Vh/QdAJpMcs1/1la0durK0lnZ5UlrZZpwLlDSt4Z6JQdkAEcT3jf1oqBzTsIM2DVO6L0EzfHuj
524QSosqoL3Iz6MSc7k6d+DgaqURbvBHTL83yU4Vrt8yZyO+/7kg1NiR7AGHAvphpAONMKTe1Ssx
nHrGVmOFR0xpv4BTbDvS9ME1l17rKZMobyK6TADDRsnHAAnF5boGENGAngul0ZE6m7z9IvoyLEd0
W7d7w7vzKm1vpL89sgSpmbNF52Kl7Yw1buRW4gynVH9ymn3K3vIlxOqcepyJkGvkIxrpKFHs4dQ1
b6J7qDGZUkvCtDDR2nKq8yXrOqcgE/cFUAhAZID7/HIjlTRihkKV4cTBdov57EHvPOnt1hXtNkGl
8E+VxJ76CVEVhbM8AbouhcVu3WdJogLPAsBKHXb6h/GN6r6TLxQEr+/0pRz5igH/XaQx5Cjenjvf
RuetAk398+3FXEczl0Kkp5x3hVUMGZAxQDoA8WtG6l6hgxreljITuEMMGDen6g+yqXJ6G9P/BrXL
DASpvRb07nd4P73ui349Kqt4mm/a7eibnv5UhtfSunOGnwMyCFWirCygBpiZbRP+I0l/mYA2DHvi
Vlvd3Ol0FcPSiFYEbGlbrvX38nulvaciTS1HAHVW0sdhfOLbZtXZPtVXdrxQw1mSJB1ACaBKIxgk
oYEmcXe5xdZ5/BXMZ4GaqUBrLIw6m8HWYGUwEEiHoYUBaOhL7cWilCTvPawsL45Gl2zRXld3Lz16
DJloX4i6IW4oGhVjZjGscfAzkGfFMRIt0Yaru7bDSNGPjHwkyPyW1k7/Q6YOGFMbzzzqHyBHABr4
04E/S5EKjK63+0YfUAfRMBGtZoOfgwgq6PLs14JOztyvyaSgjVXDhF+0Ql/uhEE1twHMRz+ZNUx0
H2gYYU3XzvDiWc+jva7YQ2cnfq681LEVkNS36FOlPHHAjNLfmXWXJdmP0v3p6E8mebfbN9sIlDYO
KV9QkIXPlLvpY63CExaZ+qkzcz3U7HHNHZbukXDNH5MBrMa3t8WYVPvSKMH+AeACjk6UwJDbutyW
GlapzNHhebqjPtJpzH+wg+/fv5vB98fD169f39/f7+8/9l+QYvN/C78Ift6W/wm7vZKPPA4UAUqq
y9DzCrNZhKeN1ik5AGfh25s+tMImKI/xJt3wO2MThcZzuRm39k5b0wd7rW6czC/22Zd2e/tTZtLX
6JHCwL7JHUBcI0NdU/Tg2OhZt08WgAl+yNk6itdkrbw32yWI4qwsG/YEnafA74KS5HLbNWDg07p1
7JO6T969cNxyv7ona3tbBwurmvRa3mAwVYMzDEzLE2rqUtKgGpkxtJ59ov7DELS+CN4eYv+X6bPV
4+F9j84S//W2yE/sypVITG+eWmXgv8lMyE7riKrSqX1a3R3rx9ND+C08rorg/3B2ZcuN41j2ixhB
ElxfwUULLduyRduZLww77QQJ7vvy9XPonum2KIU41S9VFdEdBgEBFxf3nmW0zIh+uLuHCHXck0sR
Vp7qx+12a233jrOhHJO3j97KvXrlQYgO8o+vWRz8cELbXMwL7aTTyMk7u/YB5ItOfGtZ5d2wT1BN
2q9Bm9YGJYuuMna0ZA4DlgAPzhfr9/hRJg55JXfTfQZzmxe4TefP7Hll3a+d5R8zXQI4xQh+M1FY
Yt3tg/378OA+PGS2+xBaAv1d0o950d3UMgjNd9W9jXV/5tR6l2n+sD2qjy3drmyEpc8swvu89CYo
THPKKy1hrFWWaGwcau0UHNqngwtFtMi9e4X3nrOZetuSvo7Ad/4d9/oaPPHqpv8x8Bxlf9wrYTOi
PCxj4Emy4Wh7MJ+rblPGeP+7DXm7vexXqkyY5WyHN+uUKhdSTYMJNddIbHDCUjrddaYP581AexzY
IXjVIb/6FHrxuLK0lynwTOMEt2BOfy/5gvrAhT4amHGCopClOn6xydfC4eW74XyIOZX5sYaQEhyy
Pgj0k7hR9gDcOtyNHMHq6OsrumlbZbsKxVgbcXFSAURoScIE/TTYnd1bbCvcV17sS0+ynbvYoNvs
EKyEx+/wt4hV4AoCeAnCGFKQJUdek8pRZkmNWVoAXnihZTql9QEbWluwEor2v5u7GX0qN+W+3NQH
oCHceQ3SDaOi+5TY0ZbbA31UN/A5cPgxpJzGdP76Fv9VbCI7oYL1Cvii1XvqLjkIu8ZibmCFu9Lp
6bPgGiszurozfkxosfU12P1Ggl7pJ7tw2dHPH5KVAb4bBIslAyLdgIuWPB/uJbNTR5u+STtdPzW2
YhEveBSeCpe7WDFn2sa/Q3vawhhyI73WbkUNL3dDL6TNptnE+BGDJxnrIG7abXDfr9+rV0LgrNwB
uDbqYWjYLO5VbnRRZiSRcSJ0dFrnd7XT3elOdig7JZEVvN4++ldKY8BG/BhucUYwXJpMGTdOrQPB
GUDzXd1BHYiazntuRy7fhA5yaqqvZG1LPfY5sJ6NuzgpDPJhSkUwTW1j7Jtdfg8LbwoPZee13MG0
/D5wbk/0Sjz9RlubkC2RUcBYXGdTFRk1TwbjFGy4TbZw76WGK27LlZizNswiGSVGKaFqimGQBm6H
HTuaG76FifCv27O50s01zqazeBUlYJXrZd8bp7dsBwKOGx+BiH1iB+1u2rR2RnVckShq/pLWBp7/
8PLoEBN9FxBUgfJeag1oSOXzRB2NUwP7eu1d2yd25Si2vhmf4z/qChRi3nzLwUCCRfViFhqDetZ5
AIdSRSn1XWieSOlAQgERCk00qAhPPV1Zz8vK1gzK/89Ii/VkDQnziXHzZIZOD8kW4FrvamLH7bPm
9JIlr6R0cwi7nBj4gvgRce8u3QhqUFeaKc3ME+xDnrVn2Z7+q5X79wBL3bQmH6UxmAfQDsIWyPAn
die6yspmv/YGUBU8NAh4nFACX5bvAUoBE1orzZNyEN/LvfxZ/eVPmSM/yStvyqsjIUuYwTlQ6kMR
63wntGmgtHrTmyf405RP/I/eUFTJ4VsW0uldX1m8q8Hp52iLGkcTa12kBq2J8twMFwNJJj+yo3So
PP1ejK3qN2xK5JSuvfCvXHxzKvTvSS4eOrwVjECWMKz50DzwZ+VT+mrXxC2uBaifYywuVzMvdCmK
OxMJLdxq+3cwwh6qv7m7pjB+pdcwS4iB+4PXKIhHS9iBFAWg0qdZcLIhh5k89v5OfhxtS7XqO8nZ
Rw9rcqNXCkUYEPh8CbUYEEqXXPNE7DLBaDCguNdpuQnxJFW9FvdniK5w6IRUdlNgAIiVPhRW6/Uf
grsSRK6u7Y8vWKxt1jRsGAt8QWWD0HWkuhO65KPeaLvXe9lObfNX4vNN+Y9jCXAQc/MMmBLQ3pQ5
tP3IckejSqVJV4OTLk5uIO/KStpPf4WmX5ne/PXnMQt4NGjSGfhFdWBJFruz0sq6botaOIlmsUce
+qecmL5NM9AxCxlOvrcX8yKTBsEegjYKil2QXoDCw2JWJNYisYjlUyIgCMd9ldk5dIscmbRkJR38
1uY6mxnK8JCYRDtKnrPoZTMK/q0tHyeinoTpXoI0XOEZHOJLFF5wNBBeg+AzirYmrOcAM2HP0/Co
5lSVfWRplk42w6fI3tutHjwXiTX5EjrY+PdX9Z7nW9N47itLBOeJeeMQ0TZwA2a3td2AvKBxWtXw
8qXta5zQpnO0Eol5ih6YP8QeWVPkv7hMMUtcocgroXI6u5Ocr6jSVk2azS9KUKwDp6zHzi51lBF5
0QpOEvFyG8oFc8p2DFZ2zrWRoboOAC443PoF4ldRB6IGQqWdYPEnbeQhDigjcrGrByxypJrpRq/j
7Kia41qj/9pPOzOUUJhF8RjNlsW90QtVyTiqYoDfACchUSEIqBjv1cwnEi0Oaei2+Z7FlsYPE9tz
4yGDzgsM7OBQLErbULCgGqB+mKM3TW5dUaY9Si3QmMVvmW1jwyFdRGtXyF+Sv1F5SJsAHM5Nm/xi
qdWptI0tw5PfoBWpHEVjciNOg96tjDuC/7p9XC7z+O8dDD14OLOAjbWk3oGnryKlQDmOi/Ij3k8V
sMcJdMTKgm2LuhntqktkO65ItyvV+tgkmmjHY/nMtLS1ZSkwLNUM7D7N/qbzDGHNlVsNSfWIyiQl
tITdMu0yfU2L7BIAMmPtIJuA5wCAUIjf57uShHKvQX018UltJDtoOaT3sqDtwiQpaQQAezcEdg71
YUjV4KyhBl+4asrrleW7zC/AqFbhY4LH4FxJXga3LgdQnldTcCp4mtNGyo8cR1apepqDWFDil4y1
5jHUXyJpJfpcFl8wtIGXO2RLYcsH7cDzFYBAKynFSmR+mm+C3iLbXnI7cdM3duT3zR5wTDX4UlZZ
VvPOPw96GBZzhrjD7CatzYf2x7WhQfYYQtUZ83lrGo4ooF3UB2LgjHkXbmrIVdKyq+vtFAbKXg6F
zgWvhLZ8KmyDhGDh9WWzlk7OSfbik/DuNaELp8GhEFn/+ScpXZNFGq+ZX8UKKm3QH9XEWLVAN1Xd
iuSj2wJSaMdQJ92YTJwszuvMbSLOd3B9XUMoXBYJFB2KP/gOSDnMxhuL+47B46ZoAf/xpWcjtNL4
MP4VaxpPFgilHO8sxe57B86vJHiQYPDEXEBzcqWEL/JDkv+R72Twv4ttyp0koRzdsc+x26h8n6uO
LnkqsU3zRfeZYunC2jrO6elyHVGsBDcH9zT01xc7KlXVjuVpjx31Emg0ZHjvkrv02Or3pWLSunnL
+6/R49Mm1aaVg/Rdob0YG69PdKjwT+jKnP+GI+nljk0F82XjHsEjsNnTKAAaR8Ni38JqudvGyiO8
xcTAlu3qPTmKT/2L4oyDrXJPsnRHkSl5VE+pYfeB3QmOqVlrsOxv+ZJbH7lI1JS2VPWwzJk/IK48
CPVmIA7R9+ygom/YPEiO4qWv0xthW/0oIOpXtmSJ6srP9N0YWnwFlBFwCmcQ64zfOF8qAmZo36oG
8+s+dvLjWL5kpTOwTZBbWvDVCHddsSlbSIFxSpS7cPxTibYmbXTgggaVStkGNYbO6fldiecIvDuT
zlaEzTSCmnCfJA4PHvPYUipHiLewPZcSRz2ST3RIg2fzqeG7ClISDYq7wpeiHUNIELTSod1PzS/d
pAOzWLSLnuOxpWK2b9Q1DOe3z+ityS/iviKknZLC/c3XDrXmguxI6+EpYgezs2A9w19L6Ohs0/gV
lCZc2iDn/8oeeb6NVXsKYXvuauqrPNjjp8Z2THhSgAzP9/pot4jYZv2gBQkk+J8QbWg2+KChjzN7
xIr6R11ziUL134Gy0zs/iXdl9gCUYYhwN95puqtMh6zwEuBKI9oJO2ZYBRrH+UtW2YXulINXbSL9
WLyBpPKPb3A0mjQA9JGizaKuy4xXrxsmChrzm9jVSgvY+JLtODU7G2CthMrRBiZ94yFvQFdzQH+r
rQx8rr1mWNp4UOqVz7l2LZ19zuJ+SDIzZ30dMH88pApov24d2z2a6CEk0sOXZrQUxVHE2DbkNTmN
i2cU0tSfC7EIX20iD1MKBVtfgDNjmlhtVVhmrVNVc+uMVllKwThfm+6VmDln/wj2sH4G0mBxGEHv
JkpVsdBvxHsBNw+EYA8hM2hdAE+R0YHAe6keIW9u7iUkzZ2B4xiOO9NYsyO4fDhj+rOCIsoAc31t
qVmV8kIuFbiu+rkBkzgZXYx7tZWHTdnp8BMc6+yu1hPjlEv9I2vExstMNtg57PKoFkryW661pjWK
SWzLpZR/FkKwBvW++oUqKj6QyIVwpaYvtgb4SHqU1mHktwHZVhG34dZgAcpe65uidmG84tTCDtrH
dpg/ceElqWBj4sY64Moft8/MZZMSzW4CDbuZTQH4lrYI5FqhkFGDT4SvbWJAmqRX3R0PCFaxYsnB
Tla3qBj+ih8gFeTfHvkSIDSPDOFeghsWEEZ1kat0wGLItRkmvlbeZ6ZbMWjybPP4UQ98ov3h+iGt
aQC6hXjfaE5t1HYWwAlSPg1QDAhhF4x8BkDTt14EsjoJLKOI9hgqo0JjEfUzNKAVE65QNC7KS4tP
no/Aj4xPUhJFQN4V+7KWEn9AGHJ5X9dA8SSyk1Y8s5QhD3e3F+qiaoBBIQI5y0ACHo8k93xQIQPG
NxKrxK8Aibir18Rt5q22uEbO/vziGonkvgJOHX9eGu/18aX/hDt9cd8Z1lph/7sndD4SqhDg6wCM
hNo3akznE9GrNMhJGCf+mEx7xg/KuJcq/RC0d6VfTorT57+KcdtZyC1sQQlOt5fxygMFb+eZtwWb
KdT2l7qdqSzAfC4MQr+SZhks3tN4BOPT7ZJDVnGaVhtxjbtyuV/Oh1wcrmSEVpTUmaE/hYUVy3AL
JxIIWL+mSf0SUGS6PcPLgg8g57qOnhfEgiBOujhQQ5oP6E7rkU/CPrHDdqqpmIuW0OuxdXuky6Y+
SmWIrbNHCkHUWGb2eVmzQdI596E5OGpH1k2Q/QHXTP5CRUd97zonyZwSGtG0v9OMB7NxpwP0eWhb
00z24rUO7pV0FDVSyCjP4R4muEvhV70pOJeFhPuNcOhneQnZSoUn9Ri4wkSLbJc+GGhJjrR+JL6p
PVbDlhUo8w1Uz1aW5rKvhKWBPTBKs9DxRd1kcZ4KcUirHFpZfqV8FsWpq4618EhS1RpDh8GjLwCp
n/vw+CDoFSt7WGVQpJdyK1M5d27/TNe23xwwgL9E7weXzfmBi/Ny6CWxB0yKEKRDZpttKsIb4HLz
acv1MrGRJKy9X64NCnEmaPrgt8DNshhUjetQSsMo9pPQMLZKV4u7vv0lNZ0HFNKEJx43V15MVyog
3/oJ+OXhPDNrRZzPcyyDqA5GrOqk/FHG3ahLsEPHewMehenzgGS8jhypdYw1WPC1Awdl41kQDCrt
qLWejyv3bcHxCOe+rnXTQYLCSZyC69JU00rsukytUDCGAJWEAgtE/JZkG9L24qgbYYwCRwiRwgjB
a+WSuRacz4aYf9YfV1uA2AyWP4/9sJaoNPsDTMjbPwmgCy9i9msklIHeGt/BcmNYaU1d2zE/Z7dI
hjRGTKRDZewbhapDmmUQLJ5IgCQVOp67em5AdipNN//8bECyd+YuwdgH18H5fKcwlCbRrGO/GTkI
s6eAlHZImMWHAucxXduil7csfkFQdND4BU4IN/n5cEHexeGUY46gq0pu3hsybbKh3E/S9CRE8GRo
Wz22GXLVrdQWQIZxUHWVsI3sRqgghWBMGZxL1cFta+1T5yOBtJUQebB2WqW0zwFqcU2jRYiijQQT
bjyjFklOA2GMIp0k/Byp16oou4KqRw1yD+tlMu1BTRXrTbym13N1/2GJIDNqoniIctr5Aom5OhJl
VGPfTGubjfXWLJ+FyUqzE2rdpHJbvNAHw6tFG5xfka1lQfNRXU4aHLq5Nwr1Xtxr58M3YiAXk1wk
vph30UHIDVCojSR55Erox0EkPmRTPm1UI0itseh//eO9iPoF+m5AaMKh4ztH/3H2VMLiYiiaxIc0
Edi2HlHtvnQUGCMWv2+PdEkdxxb8OdQiVEJZ1QxiUie+fADncvemJ24TOK/tW2RBQMBJXJAw90Vs
6VbmpA88puOWPWir3ejLnBaIYyjq46YUIdSwNFnvgpRMcZSkPsrTtZ3LEhTHYgqrldvTvRJZzoZZ
BOjSgLMW7+PUTycOlvIeWlOh7EE9ZlirdV55R53NaJncyiULxdbAUORZ3kxwKX81fsE92bAF3Woc
lMAid+gpel/Pt6d42bTFLwpnCuQ+kKvBDl7kGyEReFdFReoDbuag4P4++vWBu1/8oaYutw2AS3q7
ftQ8mBaMHu6PteTryuV09gGLo6OOWgSYYpb6lZiZdNTMxGHxmLm353mlmnI+z0VewZQcyP0iT/3C
1oLHtrchHSc7RgYtTFeQt/VJrvZatl0Z9eoO+rG6i2CoGXWlKiYmpz98Vn9Sit5UbCtvg4VK8K6y
yN5yxo/j7UGv3BVYUANy20DlwzByMabIZBicwNjOF2K8KCGN+oFLI9sEbRdbURcJm7aXB0vJ8jVA
6SURAHsJBwZYSBE4SDzOz6MgOjgMjaI28ROo8z3wZigkXMVMaS1WwH9vx9RyMp7n2tsLE+OxoQPc
aNS7Is+b3IrGOH0JGe8+Y8Gsu88Bu6B9iKJC+MARVNmWdK0AcQ7TqEIQSUpoylaSUlS2yDV9OjB1
gqJIVNWFhrZEb/4RCLJmd4hzJUdx0VQdKRnCDzJELLLbgVfxoauTIbPyTMPdoKhN1tu3f4irh3qW
A8N9jasQ7aXz9ZDzTlXLokx81BQaobONmkoMQgnBUTet/k5F69qw4gi6UD2E2C1wXG9/gHzlWiI/
P2BxuIEcyngCARR/5NtWhYUc1Os0msb7mlFCrBjas3+gUzm4BoCmaJK4YU1VT2ihtdz8rYS38AWr
nDRPDcOKR9RMn0vtgL7Lf/GZAD1DKFVFyn+hEdWDAjsWfEqgI/YVvYtbfgeDcMjzVm7U2l3vahXt
DIrnklUy2Neqb0JwnwKT3VlmlVgD0vR4FwQOGpaxbFXxrht2VYS7n5Y6Fflp5WuvnWn4tCPRmL3g
8UY7/1VblMqFaZASPx+3pea1MLSLQxeVQgJWMydfbR85Dar8HZdoF7+NGY2DfSQP+DiqoZVZ7gzy
Yo6W1oPX9jrypxFAh9SuSoH2a+33a7EAryk86fGynx9x598qhFXUj9xMfPT3O5u1WmGX6RhQE0vu
oLGq0QTmkduqEtZ0sq48bmbMIBArYPFp8IY4Hzmp8qCMNQWrpIlsWw+kBuRgnO7VtCxWrulr2QBa
kDAmQh4O9bJFclzoJVOrKUJoJ5ICZet2dLiZv6Dhsxfjcq1xcvUmQXorA9uHYhBkas5nJiDTjFoo
uvhiCsKTZLq8pQ0EspqTNrroDESv8WSP4doFNgeLRYo5m6P+e9jFPRkYYRTwsk39UqNa+airh1b0
DBcHVIi9YtiM1WZlo89/8WLE+RYBhEwDlGzxEw5qWUthOKX+CId7BRgjGtQfMmDrNW3lV7RFjMcQ
eRF3hNHuakt3RdypgPebULWe/kojjINXPulaPANyBoK3s+03XIXOl14sJSFqBQFZEny19lCkBYik
UZ9loVYPsHIJPSkvmSUKaWS1EH5eeWheKxTAxR56NxoKVyhRLOJ5rAch1M3jzBdq2I3wN31En0/Z
CvqekE02NJuEHWF06UTNWiCfJ3bxU6AOAx8NFECNZcKrSCnwRB1G7lU6lMdazGwYg/YBd+IutSox
t2rttWvuwOqnLHVVrUZoxKuwcEC4nyS09EI3MaEwdj9EL0Zii4EFPb7b++XKMVSg+jzXbfAOQ6nh
/McRxkblUiplfhMklkB2rO6gjnEw15A2l+BQBVgmvL3NuVCpXdhClWWrGUVMMj+5q56FXUpriwG7
/vQkPf2pqLym6nitOng23mLX9VPWNVWI8XJ6CF3l70zfePqa7h/jO42+FpRYfs3/H7f3lRN/Nu7i
oskyqTYmLmd+9wcvgljxsvA90zdqXkA8I9oolUED9QC1LnF4rgUvwOcUdhI7A0hErZcXTp4cbv/E
V87f2RfNW+DHS1OYFC3AAzTz0S6f+QKF3Ykpdv1ApfCrHlZlQ66OB9CaCKVK0DuXOkPjmER6XWC8
cQCRcouyK93lm/B5wG8OjL0lUqs4zHwZBzaf1ran9mfqBTV9uT3tb8zE4vjNucm/v2OR2KYdyMeh
iR3gQZCEmpSgNUwh7Ip999X+2tT2HSz/3ILu/ef+43hcK8ReKwqfjb+4xuusI6VUzutOAWyFGmF1
h/dLzjfDPoebOQ3xPIzsI/u4Pe9rPY+f4y41iKKxhd5EhHm31qhS0O3x3LaSAEYXG5vsbg82h4cb
a7ykGsCrIEqMEHM0dK+DHixvHoPxZWBfqxCZa8Wis2nNF9+PbZwasZKPBNMiDymINqjJgCPceXWP
Ry6tlHv+uwdY8RCs1bavR67/7KNli0VlDElFiBM9Stu8pG1uiQfxRZz28RcwOlNsCxBgyZ3yWdZW
KjdXg/OPkRcxDNun75MJqyuSoyYBVMfdYbDk1eT4asyai9qQe519cRcxq+o1QdEY0J2q4M3oR9VN
JdAeoIW/E/KK6nOXJ3ard/lVVFtLNFyT36NSmaJdaFZrOuZzJna5pf7zMYtwlbVSEg4SfmdeHLrQ
GfCuESz4L4AQnwDB46W2sFYhu76L/zPk4hKcn7+QmcE6E/VO4m4DhVTlDQhjaVVUZJESwNwIzG8F
3FgER7wtlwIZoZbIIN2XspcVeuyKapC7LIST6+1TeX0UuEPBu0SUYdNxflQAUAxQWa5kHI5m2MiR
9lfLorVi+vKh/K+5gBA4jwAi+7eu8o8DOcR8ahullT3Y8XaQkW749JiJ1fio1EXthLkUu0GqOqww
YA8eoI0g5ElP+cAnJxyAFQlZia6zOGlUDFaF2JZoi//9OrSiDCj+gza3iP5GNExVKfeyh2SYVroM
DpS5iTX4yEiQ+E68QE3f26j16grV7k2GRyebXqp0gyJ9nusrV/Big31/DOQu0H9GBgq3ysVVIAgi
TwVVk7wcDKn63UyBYQdsdRyhqbwy1LXfHpxrsDPJbMC57HGEbFLrXBYkrxZUeKNir8GjeChWTunS
wuN7RmgC432BPYY33CJkJFlVpHB3wBZLE3mbT7KyBcCl20L4JbMjIxOfJgV2G7nBXvGmJHs17AHO
Je1OCeITeAXtrjX6wa3Qt3OkpoSTizwxq+q7Gf6ZdpRXyAjMrBJso0lkd+wDmFUEQOMZRi7YJplg
6qEWsPWDkaTd9MKLSuJ0F3YSnJJG8a1uB8WN2zRcebUunubf04bJgTSbgM4aVYtLqNRzyIJOiuyV
AQ+3rSEGnlIU8R8lrH/1aQe7SamCV3JSkb+3j/TVgYGsBewYjADso/MjHcYmyRtmopAtaG4FheUs
zNyirh50iPQSBu3IRFqpMl/bSSCkANc1kwgvaGp4tFVDqCTECwELoCzaD/UYWrentXydfS8ozCLA
TtNRREL36XxepaoU6CoT2UOfeqxdEJBe6l94JUHLsP/UPuLVd8FcMv5xvVwMuCgpN40otXKAASFT
hFeXI30IaEK8a88o6ZF39shw/0Hb3V2Z59VhAe+FxyYAMeAcnc9TKWJdqjpd9vrgsYOi/EMM0mmn
uGJLpXt1Y760j1Wzcg0sM5d/zXX2aQIsEm2mZVu+zpRhQAUPh7RFNXc68MjOe0cVXw3uDHsOBXsk
xS9cFGjC/2qr/c/5mrlYatw+MPhRVFQIFy9vSLnJ8dQHsicIBlDTXKle4ZelT5ZisHSX5gVwOCKE
biZDqv9UTCjdkun5Pof3kq2iFZjBeJJqUgPcZpRVd3U1PN/+VeYgdfGBYL8BdQ19Z8Sx8x8lMgUU
wgROPKkwpqc8rVtHJo26yUmfbG4Pde38IrP636GgGnE+VDyOmQmNA+JNxNEicGEUsDYC2ib5DknB
HUSubo+3LHj967f/MeBiw/XxqFVyjLm1SrEfy+4wpqLbC+W9JKsur3KrkD2JJC7U26ywLy3oeN/+
gqszntvswGkraLAuDhpsh1FIJxHxlNoAN6Ss3wpRtGV9+l1ocUP5xDZZ9E+1Gudpo3SPecMa00Cl
YXEvaWIwCIwboheRfQzHoUCFZsUo35vTZ/PKjmVDbDIcmF54aAvbEz6k1PvN2MHjcvX4XdleOO+4
hJGDQG75ov/PzCALp0Ty9DR1I/UU4L1fRhrEQZPufmzBkC1E0OYeGNR/0ictCx6Z8VsM2MrVcSX5
QNYJESD8BiiAL0vfoc7qhCi95AX5PX5phB/QVeBfIbCv2IzW9t2VQz+XO0HJgXWEqS5hK9nQl30B
Pq5nwOFXhdhWmo0bVH5ee02lcr8jQWFHTeIkQMYhm9d1ZmcpOw5V/RhlaJqOa8YZ164YHZasGoDK
M1Bomad2oxamuQD2SCWWL5Psh0pAgyR9NrvUUceEVgPQyEAD7xryKmdrCprXVp/MXJs55wfGYb5l
f2TJbQxHRxMEPq8TBDcF+rGOnaxP6Ni/SObT7SM3JwGLeAaVyf8bCxCl87FIlYdGU2Esqd6PL01G
e/T3X7U7rdlH9UpAu3a5AHCNzHp2jJsZkueDcfz0RgKqqaeQjkodRJ5kRsPPI69OQBXRXoOsAvDu
Y4PCR+eUwXFU1hRJ5rVbzhd9CmA3gC+VoTl0/gmm1vJYaU0cMGY0tgBjQsvUE7Zyd38TqC6GAWBZ
MkGuQpqyiN2yMkSiwSI82rpgI7EPaGWcCIC5WgUdORJCtrvyOrBumngnluC+Dl7ZTm5RFH/DUdqY
iEBJH1kR+4QZqQWQ/g5ab5uuFHecrXXlLoPunEQBLwZejDJLL52vSAJ7EMOIa9lrqrbHq8spmR81
Tk12YA5FTP+6veGuDIdcFHw4MOIMQDEXe4BoXJCqAY+sgnVojo5mSSugx1U0hjtDtZpqxAXerzGP
l6UgBHlEU9CkAJ9BdQQdq/NZSmaYIdRJspcw08m0jzQorNS0TZUf2nav6S98+pOUnwpzUIJPadwM
a1FuHuF8S8xfAP3CWWIR9gaLdTbCwBR6YZS9IerRTZnyHS+CO5ic/x2Nj1T6Gwr8mfXqThfqryCC
o2KSgZPZrZzBy/M+fwWkEgnIoFANWMSWIUwyBoNy2dP8VAVtHvD9MXVbLlutqW7L+Aj46e0f/Eow
PR9yEWKyCvLOXYoHkCpA6DiKSenq00SeYHTXA2yJlqjCleyzVtrUrRKSWE0awaqkLcTt7S+ZB7r8
Bf4z9/ke+hFXc25okDvC3E0B8tRDAmeq0ZwSV6k68Xh7qCsBAJMGGgC4OBx//OLnY2lgtnQ5wO1e
FSouV1AOA3H4hZt21qmWUD9EJtyYKNT7nWJmoeX3CeqCL40GQtpDij798Edv6QhYBVhZGnB+Rrz2
s1zeuudfuFgNxsK4qRpZ9lgefCphRMH1ImYHgiANgmFfJM+ypLiR+BoYuzS9Q/rHpPsI76xWWvuU
RTHxX4fzx2LNF+KPH2aqQFee8L97rW7pzx26q6IFF4W+28IrNy3siq8oOSxbPf8aEeR8CM8ixQG4
83zEsEjMBgbwMsDGdU/7/kHr6dTfVYVBuSrtZOOz5MUWprHQzqZZ41bSaYzKTRPqSEvdkXkz45yt
fNWS6vL9Vfgc+FrNVRg4I51/VSkXZS4UeD7XbZecZNgDORnrBluEm3IVEOFhUnlEG1XSn3hXmwhg
meiwRjpKAQwjwTj5pbdNb5sBqGplHkJxzDS6bQgtffyfoBqtiY9QNX2TGj2GbnCSHfNYTu/bJmnt
AcxxS5nScde1tfRfBB3AzqDZaeroqH63H378vvOVr3Wd8F0C6TuK+uB4zCUTVKZZ2D83IBNuMvQp
cxjAUr1T14zpr905oM1jbDxsUUJd7C/FSBuZTBhf6xS7rKyQaBQ8IBqCBTRqtDLhV3/7/H83ahex
ZuZVzyB/pBn4Pc9/Sk0X9KAMM+KlWtvC/0ysnofOyO02SsI/aqaPd0TpACmOoMewVXNo3RQTuWOx
VG3lJIKIQMXM975oJNBDy+TLhGY24MdleCeUAVk5f1ciAa5+VG1A1MDeWfLg4oElvJQ64ols2pSK
DJmrspUBnoJwuxwF/T8uN6K5jt0NzgtAB8iyz5cmGzqJt02neELzJgPWkJf/fLshYMD3zhAhMYL2
8fkAXcQqhSW94gVZTXle2qVhUKIdtSiwWNJuk5jWr7d/7/lPLn9u8BmBEoKsANQdF3PK07zTQeZQ
vAmAgm1KRH5I2opQEhogGLScOwUwOe7tQZdtuzle4CqHITBSKTg7LAkNUKBtGiWJVLji5m8aU3Yl
CU9BZG6ntn0oO4+xYVNP0V4JmpVQdeVE4Z0KPS28EVHwWJaJBjMzS7UzFM+sZHPXKFPo8FwdHLMb
NDeKBa0Epzf6Aql/Da0yx8DFSs83BWwGIVGNNHKRPwa61hoBXqxe0pk0Rgc8LF+qceX6vnwlzAo1
ugmr6bmauQQ1GYWEQhT6GF48e2mzMdKpKZRrYPZriwg2ElouYKYrgPyf79MhFXLOR1X14O/p9Qqx
9PB9CHYh+x/SvrM3cpzZ+hcJUA5fpVZHOa/HHn8RJngkigpUDr/+HvrBfbebrbeJee4udncWBlxi
KharTp2ThgzUMKyVgYBXMjx4jKhAlqh4W/JGg0uLg6LZ0IBxrdOUgC6AF1ngd1R/Sfxu9msATD7+
oNv59i5dORqIgEDY7BoQZ7qip8Kt0PbA49onj7yWxValO7IMuxnELSWdJDWGNVtIXaKzC50BXC/1
cnw6QLA9ikj2yen1HbGVEMX0wHOVnYGmMi99vz2ytfP3Fd+hlxzJaEBVLs31Wlsrnak5J7STmcvR
6sBSsavQvIja59PQu5FnbtAzK5nQ620DhOlXOyxQcEjvC4vY1C5JrTl2TkU8hkkJ0M9g4b3gAT2p
TuPGNooMoKCJSG6J6zMBs2DRcxA2od9DbH1AC+5S4b0Knp2Gzlvo7e0bmiUHyZReH+9LK8K9OSvo
B63M0gXcMgUtBPUXjTzjEG5it9oabbyplfpxfDOSMAcMrI0Vf0h/DxkJgYy7/SnXewlfAp+OjBTv
URP3kqPUmaL2iXtitRoW5A4pbwaSBt1LUYaULOn1DXxpSyjVxF5bDzbuCiB/ssfFnfAMt0Mjf2C5
VPF6ZdNyW0ivIiCyeN7tctPm02jWVtO4J1ARVVtlID8IbadApYxu+qShQVk1+jEp7GkDP+vc2TUd
325P7dpWMhCGIbuFVhpPzI4Aqz3Hw9i6JyUF3lftoK1kMFMGIlwdqQEQncmbee0rKsN2TEx1KXv3
lGQvE4NicWGhs/ahqIGWB5wJnJfwfO4mI79uD29tNeFnkUxDvgEseXxnnYW7ujNMPUsww1Vd1Idl
nKYnK1HvnHRS7wx7VCVnZs0c4IIubkNoaOBCuTRHldYrB7q4XzeiojyMzQdJ8XjRZEmUtWU7NyRc
vd4EZqC6nt3TULAAT+bMrSVhs8yCcPotAiTSWMCCap5079ssA5qtuU6UlcDXg5ooQAjc/tnKTP3Y
mEqHVrUJ/azx7+GpfzCWXQemK1lW7TrPAh4jhLkGlMlxtYvg4bKgVjGBZvLkVd9jIMMhgZRs8jkM
yskfLUlH99q0YYsjEkM0hkKz4D6I22DScts9FRQcFGYVNwHTakvipFZcMyCpJhjEOMLcFkFiQ2f3
U9O0zqlUXqtJhRh5FeSzZCgyI8JmZtSLc5V0zomrOLYDWhm0u/+zEXEjG33pxqzHSPIk0Nm9bTkb
IgNwrIwEoRZegNhteNGLcAdPw9Ndn1P1NJNkP+bxCa2rQW3KOFxWtjSHbiORgVyzeRWqNvo4WkQp
1JNNyMZLqgeWRNTcNLn5tuSGb7eTRCdmxd0YiFldBFk6XI7YgTmXS7HAY6sn5uxs6x8nqIzG92QZ
mrXZQ8c0gMaIGtHexL/i7KSWajL1c7GoJ8TOAySF8w1VSmebTrJaz5ohwF5ASAOiRmTshOvQSRRV
7XTMX2ZVH6DeDMrUexyaURJNrJqBhCbQL3C8V3lXFDxtvYphxgD/U+rcpdlLb73evnfWtgKP73k+
C3tB9G4poyozvVY9FXXnQ38Kkn/hwD6H8s3tfFl1eiU8gmNDl+gX+xjeQsIC4VHkog6qnpL7Lr7r
6mpT2zaSdcde8tRccW5ctNAGdAZ5e/DIXxrK9GRRM6dTT4r904z/jNVfpyPMi98v3NatplMzHfH7
l/nerX78d78fcRbe6jxs/4pSznayMWlZbteDeurduoXTRLMs9Zr97aVf217Ib4FRyUK3OkglLiep
toq0YZmmnmj1mYPEAehEyDFJ4prVJT8zIvjm2NIUwHl0jGQgoRcPD9jHiZX+MCB7O8oyaGtu5nxE
go/WW0hLDZ2qnrqh3Rn6j3LqfWrTjaVITubaqYGLRkM1iH3VKxV40BqZ2YClO5lIs6Pz5du0PJsw
aW9B9XJ7lVa3MrwMJ+DEq8IQ7um4S/BwbT346hYVwcW3DRmYYW3WQK2FfQYEAf4jLJFpjdqCJ756
Kovih96Zz+pcH9H2mCcyHb9VS/DQ/2kbQmntcselirU4KQqfJ9vYgrbMqvEc9atBxhe6tjrcO6Mc
D85OFKYuzbh0GNMCkc/JArNef99poYIcsTY4gapCj8iUxNJr5wjVcGA/8bYG0YXg1RihEBhGCuHk
xAra2nVAPiAlRb/f3gcreZgvQC9uG4SGwBcIcWiRAUZkOYRX+Os7qBicCLUg/gB9tc462qB66UgC
KHH/3FVJNKn5RgpRX5tXsBSDRAEceIgZBYcRo3eYNBrVTnPX+Wb/rXIfPQpT866xN1X+dHvAMmvC
ZllsZrOYFkCYFqnfmAwknuroI6vmJttFmcO6A0nXbZNrzgopGfD788wMoGyXG0ctad6gZwxhSrwz
Sea747DTvU80yQaDOf28bWxtfOi7xIMa+wEYIuFgq3VGocEGCNHIsIyTd+qRg3GTeZPVUIdIfIv8
pfApUr/IOHkesqCahiysaNHOEkObKmxUHcBgvYCOTFn7RrFH1hlBpgw1sXYsANmFh8RFjGhWWD/X
zhaUClvtxMgzs496fAfmy9tTuFImRjhxZkM46cVCKs+iqFNNiPyB98LxM4PO/WfUtM1s6r5Z7lEP
G8ivTqYDvbZVeOyHeAbNflflKdyovd6OjcbTeEtab6rkF9obgmneIdzc3h7m2kxy6SfgOZEZuKLo
0dLB6OcEtuw6DmNqgYmUBV1bSHb/uhmwSqGeB45qMWjCFWTNEN5G0a96Mnq/xQYZcyYxsnYFYDOg
UglUMxKCfF7PIhvkIWsFgah2GpM6GOkuQXNx4z4uk+RNuHJtghwYmGKA8xDcis/b0gYXvsnfAlMO
5ckJ5bq9XrV6eHtlVkbD3QRPFiFjZIpZm8XU5qkqJ/Ta9sUUJobZhsaCzm5wPiYu5B1vW1tZILxt
kFwEqSPuahHEXI2VBfo1xFJm9gIOw6V9Zosk2lg3Aali7GyQW4o3dIwHUx/3uKFzwMnAhWPflXM7
BGndStZHZkg4uZPbUlZjsCeb/enJiaVPsyUJ0ldNoBLDk4YgnxA1LjrUvHXCx8IpQl10HAM4Vsom
bHWfoZMdMs8oHwCjc7mfCwVUSemYaidDi7u7YvbMA6qmb7cXfnWb4ZmOigFXgFOFyRrR32JRjWmn
3ATxOIstGiimFe+7JW1/Ew/Q2tv21vwqjzYhEKJ/PaIEg0vrjVbVl9pJXer+MCrKsjGtOguQ6lGR
K1LSEByjFqhua2z0IUNbhaaj31MZZQiotZHzfDPoFDj7q7jlO48g5lEyhBxV5if6XevF34ZyYyv9
s2TI13gSHF8YArARBVJb1JjWR9Wey7nWTgt0BJf22Bn7NPd39B+EjDL5lZXLAzSyHFHGs33w6Zeb
ZkLpYHBG2ALyy7fYPp4RYFDNdxjbmubr7ZGtxBkcUQD0ogFiChRgL42xZJwntcVaVsWpKE9QsfEV
+2PpOVX8t96V+Kh1ayhuwbvrwAbyn5/5dw0l6zptMDQwYc5FOKEiGZi/a3B02/7tca1tDVxS/8+S
cPK6LoPzL2BpgHCE85MVH6M1Bnb5X3iRMzNi0JuPHoEWIoKm1n0bbMiFpD8KTzJp/FMv69OIkf4d
itjemkzjSNuB7wff3VUgYnHC+24J+t+jrEl7bech5IRUDOjAOEfJ5fIsnlsPtJoQShhMB+cMqN9M
KMUeEKL2QVmw5GHpUtkteTU8YCQRbQI7CywN6oHCdm9JpjoZMBAnfVl8PU4OYzK8d/128rzDYDKf
LL9Hmn67vT2uvD8nI4NbRowByBxA+pcjVRtiDs2gKyelqB6U+pCpxbNntbII9MptfHGeQYocGRT+
4BSfDDkrFM+M0dBa1BsNil6/zRpk5Ue4qybZ9qQ+TKUkmboyMlwFAHuhYQltNeJ7vaQLmhpMNY3A
COln7a4b0Kc8SrakzIhwA8xw/kNN9TQi6iElYN3aGO77X6/QxTiEqYvjAeIlFkykdgvu0j8jTjCT
hBlX1zN/KJ/NlbD1lNrDo26c08g+ltvmr+8M/HaASnCakHLm3XqXe2wgOX69g5UYy3vk9H3rzXO+
5xD+no5d9Scp5sAd/n5b87w9V2VBoRkJqEuTtW2yqivAsj+PQD97jY8O32AaJE7vyrfygSGvxPtK
8OGq4FvHJEUpqLPTCDF2oKgUmA/QUxXHefhzew9c+aNLQ2KiUy1dW2l1I42GDDTbyVtBotjeofEQ
sky726audzQyQWgw5EBmjOnq0o0Vo7Ibq4gIjk2NCl6eQMNGMnEyI8LyDK2JBMkCI0oaH1UPFpR2
WxR/fTgxFHTD8rAWLFMiIDuerWwYMrOIFveHOUFqID+WqWRlvtJWF5cS5ujciDCUbkgp0oVGETkJ
AFPFGA6Fs2kYSKvcAcQthQaKmcbXezNMZ6AQjQYthqyOgFMEzRJDM5IsfbE2t5AuQZufwVOuYiY0
TbtqGkpCIi+NmOWgTLWrZS3tEhsiIbq5zGaWaimJJu+jUb2An+G6l+WpZVa0y0Ns0tSr2gYjaexX
q4UIsPbS640kPpIZETz4WLYzI9yIlzxDrC3Q5m5jEZlumUjXDewikuCASgDjg8OF3ODlWFqdkKop
VLDHD7lP3XQ/x+D5hPx7Gbg9vVNBM1T1lQ9mgEir3oj9aeTNdmgL4LUh25R/YvPs1dY86IT5SyOj
2bt2ZHifo+yML0T+HIygl1/nqenIgOOqIma2gA47Ct32ml0EpCvacDZ6InEy1/fNpT1hZR3KEo06
aRXVgB+ZS7uJ+/+jBWFZad6nSzfSKppoEtj2J5G9F66jtcshCNfyoMZzalkYAuqZQ9/4TQY7yqdm
PzWVvUFaNLQnyUUqmzXhlm4pxZOS5VVkVNZGs+4GR5XM2sphuNgH/OdnzxJvrJqqj7Mq6rXdtHin
xTpalEiQhKtGIA8C9UWeExS79meLpEkOCYloRk0lQOH2fWDwIXHZfN6+ytbmi9//eKLjwKGqfjka
StQKDa51FRXpYpXomSfmPbrDZGColcODchCCG2SCLICihKOttcBxK2gdjopnI3YC931s0Ws5SkK0
NSsIMkBzAG5kALyFDd12udcTRDURVcKCqU91pf4x2wMw6zIwysq0YWXQNgduMNQwxEbZckQj8mCX
VeQtZXWK7VTfeqT9dnttVjYBL3dqyCEgOALw5XJtVHSIMLMwqyhTk/YwaU3yU5nGzO+QvpO5+LWp
O7clTN3oUh2pYdgiy6taNwfL+j7hTjahYHJ7UNewODwakbHlaRhEhWD9uxxVN8zInAw2TqijbHNE
BMFC+x1rQFNr5JtBLQKQ6z3kqX1ou8fbtlf80YVpYUKRVCo4MwROFariPva+vskRiqYViHp+exl4
g5Q86sksI2RanVwdxPi6hWARHPyXQ9Zo3Gq0qaqo9Sf3KVf9NN07w+H24FZ3y79GxFcqCCLAJTLg
JKuju4nZa5+lrl86g6yytbb1kSrh0pOuify+MInAiaomigjYlV1qHo2qgjpXXk/+7dE4mBIhZEQK
DeQhvDUENMP852deVncbi5pxwhA9oS6oFKfJ6e+RCfsFXl2AjU1d8vpenT00g2A/aqgCiXlRo+rN
EhWvKnJJBQ77ealCJW/cbaWmumRoaxMIIQFehAGrIDKjl0NraW/ZjUFZ5NXxDuJCaHuNrR4Ymdsz
uDYiwIrgPABBRY+EuOl6rcAXVCxq3cfZhmwAXkItNHxvW1kZDJIHHPoFnBT8u7BOHcjUFqPuWGSq
O4g3wcJ/EXchMYKQEBqDoHQRr8K0y5Q8bYY6ooQ9giod5ODLp6mnn1Zp/PXVDroLNNHgZQDSE1Rv
L1emzwtaah4poiz7oVRveBWYztPt+bpelUsTwuJ3RT/2Q5UVEYp9ExeVXV7A4nXbxrWbgw30OyBR
C6DplQzvAgbXobFhIx/qQ2yf6vS1Hu/c5NnIdyr4aWRS43xaLs/qpT1h2uw4RtlMhz0P+Qr1bg44
gah7UL3N7XGtzR2iIYgGIaeOVAz/+blPoPgLGfwiYq3nl4l9ysmdCXKGv7WCcAhqG8iHgQkGhi6t
uFmV2Eo5FdE0meE0Pw9muZEmk66XCEYgAeOBagNtoGIqGLTIXVrbeNyP9RJUk+ObI3oNhj8knQI0
W1a7tsol47q+hC5NCn67m/XO6aHFGGWWEmjjNwcoPWyIUZa2v14l2IG4NlKlSPcAjnA5fwAWEXtS
ddgZzbBAh5QHpgEphnZlNEAecDtfNBWWcI5mhkuI2k4RQQ0jcGINrzKw3zH1RbpUfL0vdze89Jkl
wY/OS6GyzoIlr38j0503yliHrg0AkQX+dAQHqMcBink5YbqraEgozfGpLvYlbbczkcHzrieLtyNx
8CdiL4A/heCOlqmhsbbyQLnehFT5loCOctbKY6nLqOCvSeyQEuP02OBu4dy5YtV3XjTWGEYdA0bx
u+w2nvoNBY/t4sS+PvvKou8H5YhmZ8WdfzJkElgXJc3B6EhoyRporvch8lng+OcSw4Cmi516LPP6
xRgW0J3N7hgxZ8jDZUSZoPHUYn/bZVyfZvDKcZos1IeBtPQEl5E2GaCvtItRCul2zEUigpLATssf
eomWi2LeodH5qdHfbltdGSAmmtcloF4M6LDgdkfQq7V42SgnZgwb3YhI8lomsvzStW/HoxBN4QiJ
cM+j8ne5OafKM4yxQ1a1NuOtZ0NWaX5OZm87px+98eOvB4TNieIHxwzYeCZe2nKtpjbYkJAIPI0/
c+ej1J5oaX27bWTltMFp4HrEvYj2TZHY0NAT+HaPJpHHiAcaY97inCNwuW1lZdqg9Is7GJVL7AfR
v+tQplhmJKSBsLsDE8u90d5n5pNWDEdz/nnbFPd0l/4JL11UtR3eDQs/InhCvUhBWBMrSM65w6ZI
2wMS0rHRbiEqFeTsD5QUbtu73nawh0Z6vko4VSJdY58iTF5Sj0RmPO/NdIksppw8kGfcNiPOIM9I
IyWBTm1OyIU/Xm4GYk6LQ2iPxCYphlPdKjXKRkW5VSsF8TK4QoMMs/GXaRe02yHZgq4CYH3w7y/l
kbMIo8iS3MTLM4va8qhor7yM1P25PS5x/8EE+l/Rl6VxVsarYmIbE6fUKaFR6qAlp5qSl8QqZK3Z
15MHhQvOL4SNziVB+BqejYOMbuZB+IRGMWBrLvAUsQNp5GH8VYGlMBtlSCxxS/AxAUQEyjAApKCa
KTgJMhilaoG7LXJapGUzHwlL4ny/PW+ij/2yAWZssLEb2OpiHcnpXZI13kSjsmQQtwIMp/phT4/g
L/Cn/p8C0h3Nx99bRDcv7g+EmniwCdnLpdBJwVyaR6zRfjU9WaBLbY4Prl2qm7ptskMa2/NuqkcI
jdWQo7ttXTzWfLy4SizcJxCKBtLycgnVCcS0jZrlkemBsyLr3D3rrffOHTf9OO0gcSYNdNZmGLhA
m8+xDf5M4RabGnBw66AXi9xFbzfo8jWCeOy2plo7fg6Rn8DKjQr6sWrsF+D/kJz3q8gBA8bbG3hk
uDHk70TErNIrvTtZeRktvYsAldTNztLyITBTZHKddmQ7tWN1SHXW7zUG6SE/mTLvUE5Tb/ilXc6h
blnDcwVZgBOBuOVzXqhEkkBaObzoyXc4QvsLByb42iGx4qwwtDyacoeGuWI2H7mlNJJcxBVb1NdU
ADmHVQB1jy52H4E6rHS12s2j+LVif7IHYByrnf0PyBfjO0jPsClgn4ayv73hVnwGV+AA0BExDI6Y
cIg9I3b1RcPyM+1PM3ym97pyLF6y19tWVrb1hRUhFDV7pypQ48kjWp6SFsI1zNecf8CBVVsQGJBR
+9jC3fififx3TMIRtozOSVhm5FFXWFMw6k0CvhpLDePcWMIEOuyb26NbcYTAh4DyA0cXRC9icDEk
lHLOnzyaKzA04r4/Fqbk+l1bJgwL7E6cKwW/7dIvWDntW5ygPKp6lgaWmnl3eAilx1LLncdKzyEk
22SSa3Ft0UDSBmeIUBoZb8EmskakowX2Yx8/zqHnL762/ErrP9nn7elb8UA6fAAPmJBaRMvV5dhm
N61Vp8HTux0gZWUmifls23Z7x+KyDudRsQ5Isab3c6X8BFJWVg5btQ7+TTQk4BjYImeOQtGRDiqc
Iqonuk3zcfZZ/d2pgcluwkFpXpY2/SipZMes7VAE18g5ekiPoe3jcsijOdbArtrINsRQMUS9c0qf
4ubFDW/P7NrGxA2N+guCeVBr8p+fBQQlsTpnbGAm744tCGiM5I7JyvxrOxPtkl/FWy6WKNwfo2H1
46xyG8R39gAsTFrgNP5YSRzVV3vKecTLT7XJJenRwwTcytdNcjYYMiTm6BWsjGb2SAhBKkgNQLud
tU+G6qslOPaqbdEDR/DRxJ2vsIfK28SKFzZ24o8ZZCxiA8DqDuKRE3lox3ct3ccQYWeL7DW8Nuvn
H8pn7OxDe4bPH7K2jAwQ56JI7S/GdqGFZG2vtxAeM+B6grAgghRo/F5aUft6HmcKbJg+vNJnA+/s
Rcv3oCOXXUvXw+G61bh9gGsFw4noBrq6B4KRqWUEDW9fA0+Tov2s+8xXlyrgPCDWCAxRl75q9MVV
FbztKRCpiz9AnSFVft/e0CvhAhcANNE+BJF2NOkKj8VyRAPYbMfA4EB1tQzj+9zbdctvUhwRIGzT
btxDdRY82cbJnX4zizzVRhPM9p+RSAKXK9gCju3Flwjzv9g1U3QFX2I7G3MOgXJ66MNhO2zzQ/ro
HoeD8VwNPh38Nt+y6h4Koui5kMwGH+3lkbj8BuFaZQYwIOCjRlp58z6GaUBDv3/v7mVH7wsYc8uO
cKGSpoMsVufBR4Z9qG2HqDuYofaPt62OuOuO9Ikcl9Nw6vZO+AjG2K2yA1PwDmdrlzz82RcvDVRk
3P2wqzYQbt2SrSNxp9c3FeYB7x2cBf5+swU/V09NVoP8tIxqSpstNRacf9dpAi3v+51qZUbYpnYc
lmUnW4KVUwjLPEei483giE8uY8kzW8+yMqKL4ndsV0NBMPfb7nB7pdfMgLFJR+kZQFokOS8Pe6Eg
LFCnuoxUK4e4SA+lCLO6a/I0ILJ0zNpcQgsJiRgIh4OYld+XZ97Lgy93PQbvBam7zWQBINoPkRGf
wJ4GDE793aIyB8M/XtxdPHri/LjoTxA7IBY3nwGbSssorw+WWm+V8dPBwLKPGI3rsYYm8hzMsElk
aftR0uZ91afAT/GZbTFjgwbIuAMStoya5ZeX7loNSevke153m5j4dfXUT7+qYZv0kheF1K7gPeKF
ZTSrYNdz7a0zepuifazSg3b0sI8qI1h6cD7OH5UjK0OueXOubcxT2yaGLkQemV5BcGxucFSUJgtS
WmYoviNnpLWVrK62tpNQkuXUJwitoNhzuZNScx7RJGmWEbFA7eulKcRhwYzjO/G4bCuvy0Joq/ag
ICxryXH5ChnFLXVm2hOuibGolxzY9TJKbCswqPnq2R/duNW8bDuY3UHrbB+wwwXcmi/evMH7cpwg
ovk2NfldbDe7uXtEcn6vP9o1Xpm3j/JVGy7fcuffJiy9A8krB1wjWHrvqDubVtsnKVpTOH/XNpkf
vRDSSSOuL09yW3wVyq4nhXezgXoCIi6C4dHuaq8uMSnFMxIphwfwnsff7Cr4bHwtQGbF74I81H3m
v32HwklAN2gtCVhAtsmW/5luEE+FsSSM4Zvg6qOQO0IKnQOhLcGzdU1newod4UBLyMdWQTU/LMW2
ystd6tcZxOUXGTXc9QngIupYBKBTkfITK+TQb5n0HoxtUZYvlu80ySn21MRX0np/e6Wvnfa5IaTs
L/d/1hitbtIOUL7BhX6e85aAwqsxXSgqSiaRx9iXk8gtcWgyZ5xG09ulJcgSjciiAJzh9elPZJcg
XJ4XqeSSXdm4l1aE/dP2dp929gA0l+MhCOwCnX1C6jXAiy6Yq8VPrSbUeggaKCGkFFqfWaYkN7e6
dMh6cz53dHN9feHZ3WSZ46JMfEYd7xWJ2ka7U/XX24t27bQwSPQbw18ZyCCINy2p3baM1bGKxien
O9YBpHuWNIjfaSrxA9fvpktDfE3PxuLqdZk5wOBHnYdWeGiF7QZ7a/2jNpJjv2rn67zzDDdGdGln
poZZZ72KOessnKY3LXvx2j4gzdH9W5FORCYY05ktvn5nY0rjrnZZAlsdGIGMcNbSIKlDaTLk2mdc
muEH78xM1jeKGbsTAF1OkNg+2qWBeUqgJJ904aRvb28I2fwJrzk3cZuimLUqsskfF4q0ZvqcI/+n
QNx4d9uSbFjC1Tz3tChZrgPK1Vfo4CrvMmdqfB3azjoQzkO5jWftYTYSSTeQbID8s85msx2hkZXb
GGCzmHd5bO6dbNhY4x45Ct8xJFjN9THC6ULZmjdWCUvXalMCzLQFY9OfmPy29M63Ch+bUYOqrvM4
QTzw9qSuj+5fg8LylQugHnONSdWsn1nst24dtIfYfLCfb9tZ946gVP3fkQmrZw8IrVKQ1UUZifpv
luL+M3fhmH3MzbBbxr2HuN2j/QHvdLRFSfboV+vJ1QVwZlxYQ3Dy5hre4CwCXL30CWupr1gUmfwG
UEs/sed3R5tRrADu0gkz6oHA0qjJW2zb2cYusvLodgpoPRWwd0umhV89V19mg20RryRkEUxhwYvE
G5R4BMKuuCenOlAcX3mlj/2LXvjL439ji/dpcxkpgBAEV2cZReuRGddD6u6I+Q4dVSgmBvZLOwad
+l13EeMwyZm9wrV+uTysOvpiQRSDN9Pl6fFy3CKtBV/UbWfVCmPvfahfdHdnG8/K+Josn1MtuaH4
KMQZBbMbANVIHaJlTLiGmaa18VDAyS6sfEw9767T5vD2TK6dUtS/gOfgOecrvohRzUFaWLrYy86+
gxsYi1Paj8GoPhZx7qfdR21Kcs2rx+fcpHBOjQUU4FkRYx77d7WbAq2J8VLQIH/kQbikUMEJ3m5M
D7z45Nltn9M5/ltOO76S518gHGAvqUlHTAUIf3OLq59SKwX3U+tTpzgh97hZZBxQ/Da8Wkjg1pG9
Ax2pJQaipoqaBFB0VWTm+36Ig7TYoxgjuf75+RKNgL0C1KtoXkH5QIivp6Us3WlA38Jk/TYmSCsl
AYQsE0t2Dviuu7LDB4I0DHgsxLhJHZJ0Qe0ZIWiSb1z93QtyrQo0ywcVsr7Tfw7VSwe5h9v7dCUd
iFcsUh+IOXjbvZisUGeTNdCNrqLkm6IcUcAv/OwfFSRaZbkxdrM2+fXvmGzrelfPwWRu2l7mefm+
FMcNyKAJiReU921Xx8/Pbk91MRk0EhzEi8eHGuLN/B9j6/nvlb/VAdo/sh/kvX67Pe61IBUSfegN
QBMvUj+CUzX6yRg1B+4+x6uxyx9Ib/o5q4KC7HTjjiWzZJ7X7IFgHqknZNiwmYRNVIytNSiJwSJ3
6l6r5tWsCJTB30uWAjvv7ae2e7o9wLWjgYYrBJNfNUkRuqYxi1VeldaRDsnW+1Gf+0M+Ose8gbTx
bUtfpDTiAiLW509QVHeBBL9cQI2iNa1xSB3xdUv23SHZJ/vmMCLPiUplvCsP7OAek1N3oHsziPdN
epfkkbqZwjFKTclEr14n518jzLTWLLR0IYyARqbvlZIFsfuexXdZ7OxaW9my2jpmZYcIQnKnrB6k
c7vC1dma7sKbQmvAX6etWWyGwg0UDxJRr1hjDbIjNcRMk/ck32rPkNCyq4cm6YJedpxWThNgMmBP
BiUO6GtFcvrBzuKSjfgM6o0bMNRkDcTfwcFncHW8ShKLfmGkhKVH3hawJnDvoKYkIouh/tGZio2W
0xOY9v36Wxch8PWbbbW38P8fPzWUPNNNEqbb//xNg88hWIJ5o4WxnwRWoG60YApnJEdU35BFM3zj
CV8HTk2I4aFh4IuH6HJj0nko5nbCXJhI9+LJhgIs+b5YAL84y0HNQAy+3CkuyFXoHM5Wvu9qRzJB
K6vBFQmA6kQ8BfyNEFVSMy8LdyzaqB+f+VGH9uB8SLWHDLz2t0/hioMB9gD+BUhVzu0pHEJipuoC
Wdo2Gt37DjLlRn7Xql1QLsdm2nfp4ba1lTsR1lAOxT1lgVNCOGSZM+psGJY2aqFfs1s2S+EXsiLg
9UnmjKtoeUPgC3gNstuXywdx45S2BUujPPnQ82FD964beBC9yXXHJ/VmYOw+1iTn+Cpw40YhTovq
qKUjvSWsGFFo6VndmEYqVWm4DHoZKTManZyhoXdloVcBeuVp0BvtQ0sXIsmmX+0XxPc8tQmiXk5C
LmIS0zy2l2ri1AJ5kUUjuAECahZx6NVOc0xGPNXp3BeSF8ZVOIxImGdsOBANFQuxApNNzHTzElDV
SleDOta+T+0ga5O72p7cBoovwHbwTSret7HZ9hOY3kE0kYalFaKk63jbeGvmHwmT3Ecrc3hhiv/8
LJ4wqOsuLgNxArbKCzFq354fgW9SavNRK59vnwOZLT7sM1uV3he9YZlpVA5+wl709+R3POApKDnc
a0cBOGIknTU8KPDwF87b0Kuza5Ua9kX21vQ2Uij3Tr3LT+AEyU9Ft+wn9nl7ZNdYKr5iZyaF+yzR
BwXUIHxXsOkZLChAB3QBmayNPXegiUD+i3TbPp6e1AnKf06wmJ8FpbvbX7E6v2cfwaOcs/kd2q5x
LAXjrpxN1W7pvrhzlEdF4qX5b7m4J/hQEQbzJkAIGIsAjKHNFjbr2DFtOvt5sQTEeVpAWXd7LNcP
NMGMMJiZdmWJsiE2ZrvTqwZ6KpXvGcpOI09kc6f1m7J6bhYfVJu3DV85a8Gu4EcrvRgVaIvh7Omf
qQsR5skMRuIXjUxd6P8zQlDwAH0MVgJLGKG3qElXLuA7oC4UGQmDShReECTwlupFyzQSoE/su8bm
X1VHisCoPCBS0/IfMLfakrt/bczIo3K+TdxOV6QDtEknMIlhzIA9Hi0Suu4QeuPiKxI7a74TFOAA
7xgOD7uEue09qPy2lZtGFmXtrq/0N2c0a4mDXnOe50YEj5YVlZYZs4XBNPTTHoPqFzMpZP1ABkfY
xmZ9Fvz9jsEVhMfDF1e4GNH3LTXIpGNUnvpI5++ewwLHDjr95baZ6xouduYXESUawREliVhd10ps
AK5HElXDJnV2KCoGWXYcVEgoviy1P+uB8qij2e+22bXpRPqHtxmgaRHUGZdOJTFJWVoQ2omouk+n
LUpmzs8mDtQKkKu/VcZAwg4Qo39tCftj7NOYkgK2tIoFI/Q3pOjjtR14bkHYHEk86fM0w4KH1mwF
vdh5L0FOrlsAJS8w8YD3ie30LoI9PYceWUT8eKNIIsk138sxWP/7y/XLxcghpufOfAugeT6Y7A/L
YkHZftxe8dX789yKcH+icTkt7YEPofGXNxIO+1/uNg9tXxJ7yEbDp/LsvlL1xlJUBYuRJq9mj5yJ
Wvto0g1vD0e2IMIGzmMvL2dzJtFCLZ/0T9LykMyAsGtj067QzonpAl8nhBWeWk1GJCSzIOxao+k6
jAFD6B2ccw9pHiIBxazdADpCeVwBuNMRVl8uhaJpKdVdLEWtOUGtz2GZuaHXftRMshqr7oRnz1QO
qUMZ/tLQYIFxqi44t45rHiD0+c0zHlrjGXcTXvfa3UDn/yHtunbkhpHtD10ByuGVCh0nZ78IY3tG
OWd9/R4aWLubw9uEvYbhFwNdIllVLFY4R6Bk3GsWPfm/JdIvOtGyVdUbo44gMb6VkFXRc1I/5IfF
AyCTAvRFIoQu4Kr1iUBmLyd5sVITKaujYj1F6MNs2qsJbQ+Xtfprywl85S/YbzqAQzktz5eVtWXX
Np2cHNU70yQAPs2J/hT55mbws0PxzbjTg5xMj+m7tU8jsmvSwBTozBfALequ8QwCEj/NZ4DH5PwT
wAtXzGpnJsd8Caa79Ufhmc3BCfdrfWfk+nHRntGYlt1IP6K4RmnPu7wDVFPYOPRUOrMBXZwDKBSt
LUe5e9dGGwhJMjDYruzpo1j+5WJC2hxvTTRPAxiSkeXEVWyUoU5N3HRIlU2FB6QCU7Ainpkj+qJA
iSbU32RqOwYahhWj1pIjWJS3jpPul0WUWeXZOYaAgdWApn6apT8/srLvBgNkhXDtskz0KohezeUZ
1F2Xj4ZqOHs0BnDP0PYFvFjMJ55LmWwtUfsohBTbA5Qxwsug1wcXDQEgLCXrMrpaLEJv595ap0KZ
pYFx26h1E0KL5RvqNlMoE8z2vJjKhxktAXpJdqEI25C3TqA0AaXPUVCHYNPGfZgpZphiSBFRl4Rk
buSvR/u2KYJ/WhzNT5poiAbMAdtZnxmgsau6OD1a84yn0Aa06daSEMCkoJHoDnVgkiZoOxflR78w
/FITB6oHEJuQI0Wmh3HXVdc1ZtXDyDTcOomOOu9QqK4FvmhkSJvoenmRlJsmbICWf7eAZv17sRub
oP1IzUd0DglC0a890PRrftWv0FuCwW/mayTbybtZwn4v/vygP5d39vc1GO6ju+ne3KGKtsXGeNlx
vGsTN/qOAsVltf6F7MTq9al85ipJbGt1JA3yc3CoXBme8WO+nb2ETHc9quDflM16cHyAQk1kDK8j
dzmUu3xrPl3+Cq7SnWwCc72oXdclcgM9V6enhrJ/ajb6bNwWePGgjkINATQogo3nXdoUdQWuCcM5
X7qO6yjNEnQdp0cwNe5N1R2s4Qqg1k3sBNFt8f3y+nh+/VQYE045yeTEUQZhyz7ZgkBKhWmJ3CD3
LYV5fQr4QreSDUMSZRikasjT46iBuKIwXcPsP6NwJIuu7eusuaVhqeZkV1H4lnSicXe+WaGAiJ4U
1IDxz7mDrECcGHZgFj0uLvxjdlelXvmQvqKPfNpMt8DhTW5k13mrHqQ36Q3dupd3mL96ip+BNz/K
tGwO01IHZcU8cHo07+Zdknnhc4ZxgdfwNgQK4utPgTT6KPliNchi0uICJq4MpoEg7upMmqMuPbb9
vJWnO4DE/EjAMVrZBC0Lfesa3pOIT4trJFBUYG+ibonx+PMNtpB2rktnTI/Du7UdnjK3uskTtzv8
9SQA9Ugncpi1AdulrMd0So+G8eysqNbZXukcdf1d2o3tLPA/3CvuVBrd6ZNQ1lShtEkJab33ibTU
Y+gNx/UaBUthCpUGNF/PDNaBmgWK3Ww1AeR3DqgVsH9VkbtzHDTACnabeJvYvrkbn2dtg/Gu6rmz
rlSUSQHhdllneGEKHYD9r3jG0ZfSOoV1hoUG83dt08OZX/59vnr8+X3GkWeWE65Ggt9Xr/QFpMKA
jymvLOsRL57aNEgjEPf/HNwfeYzPTmd7UjK0RRzLTvtIU2tT1sWut2/DynRDYxfO15FG1Fz02BKc
IguSMypAyDELiNWC7Lg3/cubyL8O/5ySzSh/VSZp2DXYxTFY/PAdQ9zo7N51z9Kr49mbaA86AqDQ
LT/CN+ubrhBgNgW5QdS/xUn+FaOcfAZjFeo41uvY4TOiLCGy9G0cb9pGlBOh0eMXg0DYjJIThZlm
t1ICyO4aUdNbvWj/Zm0X1zj0L4kbHtq75KHx083lzeVeuSfymL2V9QqAHsmSHrNqU+h3K2pATnev
TVfGcoP5W5FnoT93aXnMHmK6fER9DeK8VSXpSIo7fbPWXnO0Mteob9tJkCXjFkwoZNx/95N5ItSD
k8p6hP2c3MJf7hBI7Lvjz9XFPKePhknB+rj2fiKNeRtUmjnijvglrT6qru7OZPw03M/LZ8b1WidS
qDmeuGdtsKLFbuf0WGwBhufpB9Fg3Ne2CXrdnEhgYiMQVJZAWYKE4X0+IBa/mg+FX/spmo+yoN9g
gGqz3AOr4vK6fiFrXNIOxh2vRYlncQzt0DcYwMy+6aT0Og+tauhLyPaO39WkeVy82HuRNvJWe4vd
ZlNtQaHoZ1vDi0noLoGIkkRkkIwLX6fGLHMbRxrqBeQYVounySBqFOBJoVPiFDKf3oSM4+7qGJ1P
sZQeE8y+UWxDIco7d3PRVQVUSBMVREwUnmsNWq5Qn0gcPO2CUUL8p++nfbMZf2IM7Tg/RAcM7iCT
07nttjvWm/6zeu02xaPm9/6wG7z6OvpRb4SpHWrv7ImffhSzbi1UEyAD46OkmzZQ/drr3J4kfvxO
J3T04LJ+cZ3BiTR2nmQBlHaX4yWNi0R3ExeTcORHSQoMCeUb4Hl5l8X9glS5sDgWSGZVUb40Cyxu
8AG6t51ffypBDIWOb6Z37Ub2++/rS+sXe/AFbcObGtdWeoVwRyXTNtr0TzaZt9IGQ0NbwXfxle23
JrCFpCQH+VMo47s8+Uq6kXa6q+20wQUufVuR9THZZvvlWduW73j07c0D+mOsOxAbAabDrEmHZ+hj
9ENz5Vv5mJLwWkQr/rXpG87n9JQYl92thSFVGU5JQ7fSc0P/Wu4bUBrc/YcIsICbtT0VRvfqxJfa
UZ03egph8t4hCdE2watCdJL676K3IC9IOpXEeG0DrPW6Tu0v1z+G/FarPwtRqpLrt09lMH57kOQU
zIlUweE14xu0w2NCOQ6WIPJmDL4he7N5/rysTdw35qlMxmmDsBq8dR1kRvYS1AMG60q0moX5po+W
bR2ue2notsnU383ZcGM78fU4hUGdz560LhtNafxIsZ/W4UYSVTOEu8F4vHkZUqdb8GXOA6huyeJr
28EvNjmpXMkdfclbXsu9CHCTG4Of7gfj0oZpauJpxTnLm+R+3aIl4073iqDxekGsyAs2TgSxEP4A
UwlNGdjtx8k3jutBJ84m9ScS310+YK7eOoqGejpYsr5QnnRZJy9SEWVArG29VtkUVuWmInjDX7fP
F1/5R8qvXT2xQ30MOwNY99lRaXdJ+qnMwJS2tw5eTfMy3s7gQIhNx1XH2k1LjAFq0zZW3CJc3B4t
bvlaPE4YwSiHfqOFVbDWPYp8+jZrJD9KW7+3tBtHbq/CJn9wspCMXeNf3iRqWMzno/MOGHLIp6Pi
xOYBamVCV2/RgxemXgEVAahxLXZVQBhOgtPgqRcwKZHTQVM6euvZEkHRz/o8g0nhKPfNtrLzm64N
ksx3AFicPQ2a142Rq+ai/ANHCRA6AOMViFbARfsSnyx5ixdelxwjNL+1YxxoJqLnSjTqIhDD5quW
SM+6oeiR+Oz38Zh6dNKuB2Pv5cPiSUELI4qCwIi30TJ57vNxkIOSAlfh2EF//EH+EJZqOeqADsk/
EugXnGhzIzlVr3copOZreQA75b6w56Btl+d1kIPLi6FOjNE8G3YJ/BKUOtGdSD/lRFTYrsBmVFEV
VnM/GxPPXhTNz+fVG1J/Nrt8M8b23/dDQiRKchS5DjlNJumVTKDYURzs3zT7Jcb42mzy0wGDg065
Rb+D4E3FPa0TacwLVbG62VIq9CLok9eb71n4PRRFRPSK+rqHfxbEvErRy2l3g6Qmx95a500YWY4n
FQ4gYIr5YzBii6S6Lkryc2Vq6IJG4G2AIZNRQiVuO0nKUerDwLEcXwWDBdKeALzDl9WDc0lQ3M7f
YhhN7Gq9VqMKtdOmVe/LKQ6UKHSlXtrOq+ID6iWhvT3SLAvEcg0ACIoIMikGHtudkqtFGxqdgWaI
dPoxG+vGUWNvyvLKzTDGcnmJXAtAhhvdSvC+Ont1mGCvnZoeS0yUXeNq6JbVAL5AmiAUTcWJJDGq
KOnmonUl6jIYoVKipzbCBOsx9Zf+UG4ur4mrHSdrYjQSYwl9NSion9JhrdLvkr1dumH2NIX/4gtP
BDHBtoyeK93OqKBU3qTVvl8zv2gErZy8KBuoTn+OiFH2qRkBhrDiiGJ92ACWMaje43Fj2kdF+5YX
m9JCOc2MSdQtbtcKtpL+9hfjBnIyQEoxXo+e2HMHaeqpZBoNihDa+rFGd38/t4iCJXi8f/8+oxSW
Fnb9OOH3o+TTkL8J7xLe91OERhRHwaADAM3z7x/tznKWHvxvXd28FzGwMmfVETFp8+z1VAgTKvdG
kVdGnf6yIfR7ZZgASvVbe/i8rNY8X46RQMpyjQTEl3KYvvRTYioZYHCdqyz7aFVJ4Hd4doMEIjgP
UC8HqC+zjsUAzEE+YLOQuzLbZSNHEoF3oBR9Uip8YHCP5kQaE+rHmTWEdoYOnDQGUSlRwqr3ljjC
GE0O9INsUEe/kLP+sQKY22q1Ix03mq6HoTS8SSk6byqnJztbc4FDFHwWO7trr21lYV4aV0sSSe4E
aMcga+VWIIV7lkhYgRMdDV1IKp3rZds1Sz+aDRo2tdmFKxQfJu/uwnjebwmMZY1DOff9AAnoWX6o
8iyQ5pAk6kTMAfSoOqlVfd+LiMo4GgTSeqCw4cUDLiQ2aaP0sUJL87i5wFrfj9mh6+rbYQCSUE9n
heJo+9cmcSaP8fSWXcxN00Ae9IjEGPGwoqul+Yf7+EwK4+ZjAEBWsQIptXOlz1f58Am2icEUvEg5
KgFIPdRCHUyfgVSZsT4dsCOZ3CCmKe1wmxvpDgNktkDtOMoNWEzAL1mqDMoeBrbv8t7zEoJnP8Zs
/oDGNzPTcS916ZAGZZTsOimObru+8pc0UUiSlVVQWdVnNmbZMTUb9J1p0cvSauuumwfRqPavxhLm
rsL3AOcfFDFAvWEhQ83ISPQix20cOfmhNJu9HL3XWfiSJFngxCYxayTgNYxurgQoWwQZF2LnAfD4
N1aWURL0Nzk1v1/eJK5BoCNMxQuD4lMyh6pFTl/kGvZIkrxk9Y1DMz4icxWLUnEiOYwzTcOm7uUF
wVVcV/sxV7fyOpImNnYKOKbbtNpcXpb5NSxAMPB7WeyLXc7NwpgGdBzZM3AAPLB6hOG+EYEyiaQw
LqyzrLpYYhxoQeTw9jWznkNN4ED4Iii5CwbjaPfpuR9WUqMP5xb7pqZIzc77ycu1V228+5ft+iOF
nt7JM7OJrTgbc0hJLAJiVTS2Z77QS3FtG9OFgB1EpAbIEUZIp+vpsKL7rLHtgaSzYbmAAhW1d1GF
/WJkJ1IYhUafjF3qKigGWmdv2ZOrd9omXG87OSUGqPX6RBD98hX7z6oYxdasLkU+IEFR3ugPqVk/
Zfm3Or+VTfDTxiJYpIuLA6gscysXSqsjF4uuplRTgUWdkQQALfLrUN2As9oVpqO4Hh/QzahcAWsY
76/zE0OyyEJqCGsDCj/uye5tEkFs69REvhwXZuwQAZuYZ7cYpRh1ICK1DVbk9FHip4XVeJEdV+7S
ZBJZxjJ9HIDXD6ypLPebFBg0kd28zlo3EUdKdLDodCHoQHG4et98LjOarKIYYPBrMhYubMdx13l6
N/JuIL1SPsdgO/GsIg0PaG61SRdrEVhblxDdG2uyPDtDHbqjEsU36xQpXlVh6rRuclDTNSNQwpy5
cvXZnI8KOHlBIlZavhJNEin11gRUg6YFl62Sv/1/9obZ/thuMiAuRumxjievjkdPigTKy/UuGBxD
cxMm8YAGfn7A8Dr2gLQsstnGnRIdtWWbyyMxRFEXL62J++WPHLrSE/9iDrmVVjLkmPvC8fMQOD9u
qCNW3ic/pJ1WCTaO62lOxDFOs1pTVCIsKFV8SwYB8JRoyxiFBV1Lr4YKfrtCx6h+0+7Xt8unLhLA
nLo59q1ZLdirKA39VntqJ+CFqbdz+vy/yWEcV5lrWt03kBPm+77d2OgI7sTIdILVsJiWQzXISqFh
u8Kn4dq+TR5nQQ8I1yX+OWsmYvw/SxqrvEGnJ8qwCijqZMzJbuPvE6A7RRvG9fQnkphwEr0LmroW
kKTkAcZIB9vHuwjjlrJomppv97+txWHCeTXSFpTOIchCXXZOyBhfwXjI5ePnrgalDAORH2AS2GBU
76YBp0+Pv7130GAlmQOs0ibWhymCrOCuhz7X8Qd5DjaG6aSorMq5ROOHvEH4S7S5II2oj4y7Hguo
8TTnD74fxpXlQDOQEqNJj2Ad0TD4V3YWKayYYPivMQXhElfnkPxEjhxo5nitnLszcGGGRVUhKdQV
fpr4gPJDB15VYLDWr0U9TlxfdiKLGtiJ60Q6fkqlAbLsFiywJBbcAKKfZ9yZuo5FqE9oYR4GZIW6
TLe8IQqfLusaVwFO1sC4NKnRitaSsYZyvu6ND6Pa10ksKCRwz9+h2MAgYQJQMHP+EfL/eLUiMYSM
e7xi5DBXCKCmSSUfp1xw/tz7DOwP0DI0BoNrgjmUqAYBzIqwBTD2qQ6yovXamhp5E3Wl4kXLkLgY
TrvS7UX3lmGuQaSr1ALvzdtSWrLFwDDafZCEP1eL1OgoaEGFLV1/ptHj/A8zouAw/fP7zO1g2nFd
Zi3arZuo98rMJFb5vdEEesGb/QKeIk5LQ2IfU7vMoWkNsFpiMOod6+mQy0BlRbb62Pe385CTQm1A
CQx8xQodLDjQrLhLBzuYjJ7Mxq2VpAKHyNtRRIoYvQIUCXUj5zs6VKkZzjG+RQFXpIecUONWeX4z
dqKnMFcQBVlBy74B7iLGvYPbMFSBHo55n1X9WMPS8bVEGrwEdudftjt6SGxwbdqU1cEBudtXYJWq
n+PaAi9ZWGVPYz0c6+WmlHfxqrpd91phlHEtBGbIc43YQTCE0LQ5hkHPd9GYh2xuuxkvySwKim3r
lATwo0ukuuESkVAEf8ALL07FMWoaF32ltoqC/Fpi7RSneMzrAk0GSkNaOdn9w27+WRrbkTGqFRAB
RizNrp4xrk/iCRQSzkpm8FjcafHqyaL5A96IBcBH8DhC9QvQNKxOln2TpGuC8cxyDgwlO1RAS8rv
bWX2bacgeerFBzO5aRIR/ijvVgC0NTgH0RdCUQLOT7FUVHM0dSQ24iaJPpGP710J3Jj/4MNOpdC3
4cnVBjqgFbcbVgfikW2t4YmTBmsv4pfjqcipFCZsK3KQAww5pFjq8k3tCIK4PWDJ3EQXtbnwDBvT
OAC+QvyBNB9zl3ZQjliX8VwOkS7YdkXxHYPKsgue3H+oAQDfCs82zHcisGHJB+bGLsaQvhHM1e79
Ys1iL+8aEeg7Vwv+SGE7AdQlsiRNR8JG0j7AbOYCFkbgc7kpUXSeALgE/S72FyrzvsTwo9ajMmU0
voNu/z6onmTpuolAJ3Bw+o9h3i0/MQ1vLK9pVLr56hbVTu1uL1s2L3YAcDacJHpGoO1UhU4UUVul
obeaGkPA2S6ZoiCudk1yPZpLoMWi8VyeOmLsEB4S4H0AL2E8lmS1bV+36OgYw2Izdu5bkUduMpqC
neX54RMx7NnFil3Ulkz7Kp6GjIDF1v4pv4XpTSYa8uHdMaeCGCOeR81oxgG3WfbZvkFUNpP7VfJN
UFIIrhaeeaHMDK8EXm16SZ+fkp10NBSCr79pHwAg9/dtL5S58/evM7dyix6DPDTw6wV6XFb5aBmv
WYt6jfHWhtvL6sZbCMD7MHgPXk36/DpfSCEVQFmjE9rl3N6bjXEfV/3WkD7+QQoqDRiZA/cQ8DbP
pSwxfrUHANCx6EHUgBTa9GAto0DNuDUW1HzRbfWLDtph7vthyuRuztFcM7d+g6KF1gye4Txmpu0W
pUPyZesUGzPeAOWElNpekq3g8jJ59gS6EfC7YtzTBpXz+TIzuU3VccFmWm06YEjcCWr0ZnlAJW9J
JEXxX6d/KJcXYjc6w49efmZX1wHkSbWDp0w/N+7YA+ixmbY0cWLUgnDj68IgCRcXlNJWLQCQnS9s
HRwralqMXeEBmABhBjAzctL6MwYCQ31zeRO/auS5LEYj104ZujqFrOLZzEEdgEtSIIG/GoTXdPwc
GKmM8Ra2VJedgedZNqHbM1W0dFtWBUgVzcQhtpXZ/6M8xpxXQHsb3TigL0TChIvzqZWfsDAh4gl/
45AcBxgVnoMsJV7fNlE16gte51L9jt7V27LLr6UIrHKXD4jTYwOyQVStEVrASX0ZWg9Lu7DLCOtR
8pKoUexahUxMvE2aKEUYD5YjJ93mHUZLuveh3vW15V/+At4Bnn4AY+hSoU7muuJBmDpPinGVSVea
L6TL4wS8WCZlcQJFuKl9Yd+Ry06XOjyqwcvn921NUAKNp9SLmgKeBSNAeuyORkn0xjdEvbe8ozwR
zca8VaTZYUdnyUrM4uUbNG8oomQL572LsraKqI2C9loA8Ty3acPCqdVzj00cJN9ot/ZbjTl4VDoA
DOLFy4958RpjdIHbreFEhwxgY+E+LdSXy2fJ6eo//w7GOsy8npq2w3dkzx+da+5bzzh+D9/ioH52
9uCy2pu3xYP1GHkCudQ7nj9Iz+Uy7/2mWZTFKKFE0XNU+qXu0j6Pmsi7Wt3LvY+Zs1KU5+TkaiAT
+SCAXlBQWJmRKTtFNYUlLCcqe0zh624HYvg582kvnBnuh7Eh2nCMV0G0wplPOJdL9e0kqDTbflwL
BXtcEakiN6O5iT39tnlCNyaivf6+sYkZkTgj04uIZp3rLVAsBsI/iLsBdsGsuU4ywHBI8La6ZBC5
/QGGHT+O543qzMEQV1dpX97mSaAqIxaefzPKRRQWWryTBsUcgnvaScxCjbT1GDZpLCN/tEzXYIcO
VKf7jhjrBezoV92ov/2LZiEZizZEEDNrKhMGDCvIs5xsBTyAXHnodN8n0hSRpbbvjSc7dTv5pZ13
BjBdSSZ/vyyb5xmhWybFQcA9wKLhtFaDovagooR5A10ub7TSzwVFDu5unohgdMlCHBOGlgLvH3t2
kRFwn5DaJFIyuI2oWZDqxhcbPZHFxAKFuWrRYulIbg/2j97RSaJI95d3jB7GFxEgn6CMqDgvNle/
lO2IZBeUY0VUqPWSj+JTNQJXTflIpCtbGkglagLneXcNJ2SCixDgSGzGVjPXRY5XE9GUAfM3vwHj
SVEH7/K6uMd0IoT+/4nJp21VA1nfwoO5cCo/dczIHx2ZrF2WktrqY9I2QoIrrvZhUuQXLgaSbsy9
3KY27o/CSI+z+lzKMbGzZ2v+VqEJ8e/XBoBmPLE0cDrimXS+tgTAcbXawsBmrMRDl+Z4XEJj9PR1
TFx1yn4C7UERyOT6blqYBg4ajT2+xMBhPC6Fgzt5Mg/Ny7zcmjEGEpLI1UrHnfO93dwVlsDWeBuq
owcQoPpQE2jn+ULBLTiOmg1zjgHHJLlhihS0dKtXiuCC4CnLqRxGWdbMBIM8aDiP49x+l6uHLos3
zgvAK4NFCh1B/MgzaoDsotuSpoMRgJwvqlnrKpP6JDtaLwrgFUS44VTJWIM+/XlGObQafE/lVGTH
Zv02RSGpgYBfSw+DtFf72F3mj8u6yDPmU3HMEdWIntD8WmKcbDJINd3ZgGoTgnzynNSpEOZ8OqeP
m7yljYGjA5yq23DKPWW+M2bPsf0sQsuXsJGeplUvbSNjy6XUz3NbQmRUbcp2m0bPANUlI3LMUvvS
dxvFeE1X/e7yZnL1/UQ1mJuzBrTlXPR5hsQH8LiUe0zkEEW5WZHLuSyIGxEhcWNZlMYTr2cmqzx0
ahb2a5UBNm7TmsAd63MSTQ7IR4b4ZpGSTWKY/jxVbpvtRjkMlGL1qwcDUGGrXB3kcBBYIE+NAAlp
41GKASvUcs+NYlby3pCMNjsu8pWlP+GJKBwf4G3ur5QiSmkqslPMknXJ0ZM5N7IjchJEGT8p0nXU
mURVRLvLU1eU0pAAA5sN3haMhctq6UjNambHChCO8S4alUNfRoeczn2Xe23NHsdW0BDMcyqoDyA3
gQQu0LyZV8RoaYvcaXp2bLWZpHiTChvQONPiFP6WhgpItsAdM46lbZ1wShoUBe3oBtP2bipd0SnR
yZuKb+tBqTFdpaE0gRep7HdTMJh/XR6HfMQNv9gB6NDfuYo0sTTXBX0UZoNdBnEtPZVO+PeJzXMh
jAXqcbJEwMfDqzAsA63NSGvNrhj/lafuJ2v5ddmeRCdR1zi9reEhlHfqLprvkJvcivWQKwVNlhSQ
HBMtbGxX185k046fY7piUKNU0IDblMq75AwieCfepYNUEoZlAZJMB+3Oz6Z2BhQ+bUQ+tZS7EyjV
Ywe1dh2wwwReaDN0kQyCgFjA+cW1aCCtA8YT6gg+z3OpUWKgRCXT8KDdLZJ1aDD8MeC4mn9aHiVv
ABylDIQb9VyQhuNqS7o8NN1vU83aAkPLSPG4SbSgqBbwEYjCLe7RnUhk7FnG2GxcGYiRm2zZac1m
WEDZYgjCK+6pWXgvYdgcpBvswJbRNlrYj9CPzHzF7EwXGOFOmZ6bGpdPK6jrcB0UrSyBOxgunuVt
7OO8LVD2QUrHmvrbqFClm6poBv/yvcZdkY3WeTw7oYxsStgwKwtdWoitBmQZaf1jmcj10AFD57Ic
7vGcyGEUQu6sLFlsDNGr/ptMBHchV60xREJhSHFNsW10owFu4Sa2kddWMWWprm4/66DJuq0KQbih
8S4qYP1qKNvT8R+T1TJY7ari0XK0u8l+66XM8JYQvNHonYn3IR1WTdcIaYNoPaZNqroA1oiJrg/m
oR4lH7l305PzQt82s/IUSwpIkEo1D2onzXfKomFWPqxXr2vT7iXpZyMAToVM7AQZ0mrN78einYiV
DUjFxGp9M6b4jmgeFBCW1Ml2zqfErUy03MmVufjo/sk2Y1XEhwi/TLQUzVEOUHcFW089Bhv1Ue4o
pIsAkYe46NzQAfLc2JWxZsdZyh6WXn9AKsO8yzMt95o6it9iqTUEIrn3Kjqc0aaBxxWoi5grp43M
2ky0GXHJQlpPASiK67woj9ZL9iH/KH4qlpe2LjroLmswf6W/pbJFyaRQMllLIbX2Kqfbz9Zb1H5I
WrSbjKfLkniWD5B3ByOVKKIAUOF8TzMD895dhT3VGzQctnL22IaNaBN54TrKxr+gAAAMwcaPyHG1
yiAtGQai1O3cv2ROeyujPcmZN42zLcqJyHlDhuTx8to4NTfcaydymcNL8KvS6CDuiiupJpOcPa1K
0tzURigfijkq76IySjH2Mi3eZBvSLlSV1zJSNG9einqHlgER2wn3nX7yRSyunY0uuEbCeBg4lEh9
tL5HSqD+GN9lMlQeOLUvr5/nqlB/A+slasB4ozPLl7pO6YcYwqIUI3vtLi8w/Fv4A/b6XwSh4wdJ
AJQi2JpVEutL5sDrHkG1I6P6oPQ9sd7jj8tSuEaBnkXAfYD+CnSQ56raLR3QP1v4IYt8B6Ccuxcx
NPON/UQCc3EsQzuMJRqzUN3TwEFz12+BYrLV/J8xWTzJs4EfdHlJQomMj88NK0vHaQSIsvWj9ZHk
y/XhTSr7rRJv0TqN1OViXxkjqG7BD2DlZCxFzD+8S5l2gv53VxmnmkeDscx0VwFe4QFOdZdtksdY
pCG/0spffPeJGHpnn8TUi9QUYdpBzAwvSgwwL4L7apOQ6BtS/CTojhjYSrwX5AF9lAG8ZhfdjP7T
x+qLWv1460XSDQVpBDQY22DWO2ojAEvUELdqs7opUHNaoInXzfOi+0Vn4mVWCYyDF40gBEaSDEjw
eHVSKz1ZOdKEia4UaY4xZDBiOHLyEwOW10UmSpNx5RiIE9DbjfF49nZcWrQRoMEEcrq7ud7r9g7w
qpfVlSOCwgpj10yaDmCzjFa35nlTTeDH9I2X/BCLEHc5Fq4ggjfAaIuheNxG51uFktdQJ9Wc07yH
jq6BbTOCI9JVw78/kjM5zJF0+miVpjPmx6L+RI814BCE3egc34t2EkzgYyGYBGYJc6Mky2zJXPJj
nVvBMl7RsdVO/hB2WHOPxHRoczOq3SY75B5HjiTng5kfJ2VjdFdT6qMR5x9O/UQE43cjO7fnNoUI
dK505R4igIF/WQSvDkd7vBQ8hyl8FDtkgRxvL+UDenDCjXEIgzTAdU16d9n+fBLlf3hRwZksxssj
jT5qcQdZafpkTXttAio4mkQdEIrLsVeaHqCr28qf8nst/yFKYWhcxThZKePxk2gopYauVIqJ88PO
yXKIrsej/LQGSNG6+eG7su29+dD7STB4w0Pq5tvGq56GDTiPD0ugb1sfhYSEArc+AGlO6Kk5wdrZ
9jAOsjTbGkzr+MBnxZP9maw7FdIs1yStG3ov1a0MmJdnh8T+ZR3gavLJxjDGD9KdNa0Rnx3zKdy0
hj/J6sZeg8tCuB7mRAhj+fMA/mqzhhCjfkR4XUj38vyiuIsjUOhf3VTMfXe2i0xcPSd2pRt0NYo3
kOZ62CuBvTNdDe+Hyo3ddKdss+s6WD3rYHqNq1x/6/btLgYi30bzAJ3uyZ4eAMLNHR7A/aUG+Z0C
btp4uxATO6+RzEsCMSYmPVv2q2mpkaaecT+yWcTaCZdGpY2s4BFvt8vqXd59XtcKWvlw6SLNaAAC
mDG9OJQHK5dAplBjoF8jaxGEGSaP++cu96OG1DmxzOKmsAT3Fs/mTsUyNqeaUpcbCZZlpVbQzxh2
yWb1qJjDuznGIsZSToCBNYJNm2bvKaL6+SVmQo0jzcAaM9Xcpd0GWTaljIJ86xhBZ20u7yhPn/E2
RVIPEQbIIhjfrCdhaNR0LrVrWzeVywNy235X3SXyDBzrv89I0XmF38KY0ytyMDeEI9q2tXi5Nqzu
KhreTGv0krYhspIFky4iE+MeHJiiAZlBeyNsxifYEXJ+dYmhq7RDa99SNwBdNjGvVLa6QlLMhmwv
bydfHhKyBsgq0NDPWK2TAorMGTGuFCm7b7s0Rbw216LXMNU21siQwkAxBXVaJJIYHyQnc6R2dCKp
Vp7lug5GpG3U5EFtXmN9Nw27SI1JjtFfK/to9G3RvlxeI8/Pnopn1riUybLmYQ0OhdBE226F7FW4
PkRNe39ZDn1dfl0mKuA07YxsD2N0NbCPInTWYvRLe9Nl46Cl/bYtHlT7vVFu87Twx14EM8Ff2h+R
jOlF6BZGAwi6pjAv0XmAWPvQe/T4FWYjWBvP7FCK+L02Ri8jrZBWpcARLmm76U3Hq5fxrrfr2NXM
hkjgGLi8lzy/fCqPUZk1kUIMhVG9BJJRot8P9s/LAkQ7xyiFPA2OElIB9aMxxG5dPeiGwAmL9IH6
zZN3UJNiRGNsoHflAHqyHHCwA245+RbAe1qWg1fpU0OP1+Vlcc9JwYgJTFnWAS94LnNBdlNSNTQh
17czopjIzaZtppG+fr8sh7t9SBAiHYyX0RcUw7CRs3ClLWxpZ31fwjFzQyX8D2dX1hu3zix/kQDt
y6uW2TzeEjvbi+Cc2Fooat9//S0a+BINQwxvfBCcFwPTItlskt3VVbfzLKPsFPqBgfcEI3FjPcmX
47GawnLLnsHV5md7OCjW5w+MA/QSqulCcwGy25e/n6VDhZQY8EYTqKaoBeQKcKXqKKMdEBW40Rn1
xw7zlY0vxOpCFHtCbUPRYCreUQKmSTTvvyENt58cHbCZxgyK1v2O7qreL7sHiwDVrc9nisVM0B17
fdyiuK8jGCOrrDPUNTduQ5mbhUysQoZcoXVEOn8lvisTAhJbwe0TAmag4eN1gBRoCivWilEDGdzV
P3s8Cc3pwSSSu6fQGUEt9z8zXLCgiT31oFVC4QiMiRA4JjP6gQoZblFmhYsYzmwuZVphMAZkUsNM
sR+HDELjUq48YdiAtis8EmS/qBtdugr2QbyuiAyQxom9m3zx3MCgUPpuCEUJYpjafet17rHSm1DR
WtkohRsO+9kFLhaibPz9iiyUxEkDoNp49n4asvDE3Io/InEPQO0XHWoGYM6XY8tT4DwMCqhYUSxR
6/THzOqDqRt3tH7Su33178RkrI74xx53JHszOGEcBfYcA4QMCmSaUEy066/XN5Mo6G6tsDndbO6q
7rQSCqc4+O0ZK+Tdrp13b/f9afTqQ07+vXQJeCTa2aGNDrAdTzGAriFvyfHv3JqrCm6BZA6MWZO+
XESvYqTwGFsjrtmoll8OqgaLQV+oiIyNVe1M9aBUYasHrTvtV7sMl6II0XoeguJod30yRTFja5fb
zDUUMRRgMtHASO+8cd/TbueBiA+Vu+t2RI6+tcNtM6sgml41LPKjLPt5Olz/dVGw2P46F18Vbyr7
kc2e3hV+rryoiRq5RJOc9kIrOOXRMAiZN41/XU61lTezpWCzevV+QgerTU053E3o3hsr/CbywISs
riCCt7QvNiRKeh3I9EKNquW1M56vz5vQFqTAEXpA1oFO2UuvU9AyZi4oyp0BzbJ8wwJpu0EyNdTb
JN/jAgo2/5p0++tGRdMI4moWcHFGa3x/R1LGGtwMZXrNfEX9KCgg2fuhQ8rEI4vponrsInA5shjD
pbULZOJsanejpd4lvXU3L94HLuqmiQ5jMGc5wKBwizVSOi46aVAzWkD++eKY5zIJwR8Xko+8PbaW
uAFNI3Awio77A/zumKY+FIA/sCxo9wE4DkTW8O/LGUsmYx7qHgYalTIcOHSPQ+/fea6gbbAxwp1I
dqGogzoAeVh3UUyiKjk55X4dJYkEoYfhSAUliI62ff5paIwmYHbqxIpBkdrc5bQMUpzm1+dLFDkt
tDjgic1qkhYXc8haxRABsgC6SyNwfXpx4JmPRI+uWxGIpOpIZv0xw21RdenMzjEy1ETaGgI64zoF
7ap915ZK7fw1RnuvQikACnaXRnM8uMHQO3VQmcDuq318AkCpDgxnKfe5OSlo5bI9P0GGIByNFczr
8wjWlMVYn65/tWgBNh/9F2mtVtdIumBupvGsNXtjjTRbci6L7jagYkSfiYrLG9pbLt21H/M8GVs8
iRL7ZhieQYd6r3ej741Mn+J1MlrJQgiHBLkuQGWQLMIJfWmvUZMKVOEAIFKvz8Oxt9QbAxBh32tz
SxIgRWclOEB/m+KG1rZmPudgSj13kRP9uz4O/EljBN3g+VPRA3o5jrWYBg2d77gTqonfUSdIIaXh
TZI3gnBzbKywg2dzR2sNoIYKE1Y6vQxdUp+spQi84WW1h88fcDW4gY3pgkG+7aLTNa1emLRln71Y
ziNqbdIamHAwoCRA4QjihIDBXg7GLoZmKXpcAa38eYHitQORV9t7lF6f2bry13VInP62wx0mptcR
RV9xF6ODEVl1FphKEzQKyNpnN0gXSMhCp2NOJRMowowgJ28DHQ3mB5zJ3MmyZInVLRMuT4tVB2lx
P0F9JqmDeZwOdplBJu0/PXECSDfIXFHo53iXoDcOL1bnL4RqpeezMeEiUOR50MRvHtrWP+AcGwts
U2/cEC28Zpt2eNzN8TM4W2MNJLTDl+s2hIEIXGpAXjvo8OPB12lm25Od4wnnlnsVCpKKb2iR1+3y
JZhlMpKi+xoq479tcUvVAcmxZApskdoF9d3kz+Z9nOwdE219lox3Xbg8gOMjkQp6BHTzXU5eaoOJ
M1lwhXITVfVVWj5UVSHp4tdEPo+fxpsHYEfEPM6IM9vt1Lc5METWoweEErRnocKwm90XRY/66ov5
OTcDtfgat1G++FYH9B9ccw5rEMETvdxdX0vR/IJwCptBR4LK4B/Mg9Kvy1ygfWZU0RVLH/WxChcP
qRr6OAEZed2Y6ESBxJCBHiaD4Ze5oVcx2NEh/Q33P1YqiPi8WzBeSDaAcHqxsR3QJEBQiH+9LppX
xzNILM9Dr5zyHM3btIjqVvXJiPYjFxcHgwKQaSmzxLDIedAFoYNNDPOIqs6l8/Q26bUGGMOzOpWf
S6zZNJPj9fkTLtbGBBcuyQCBISVGHkp1A8gsf0YzfG600HYZgtkxJIslM8btPOqCsEaxkMEzih2Z
6jMYJ4022yXmfAZ1rsSYKKRsJ48LW8owa10eM8Q5eMKsYg1tMOwWE42c+K4r0NWqS6+ZQmdEhQ+F
qXcqReZIm0hJK68FDrdDybpDnsMvF1oNQadQ3CXVVFe+lnbZ5n7h0rL01UFDr1CudX1YLZX+06S9
0/gZlLlqMCGkw38gGewe6EKyHOwAS7arV/AFVXE7vSZeS1Hs72L1KZ2dLGa99fHDUGhujM09ttmt
QopZclUUjw2kQiAMAaEcf+VB5wMhQ81iTIH8kOYn/WHSZJk8oRETwiHAuaIH1OW8MU7WRF2Qzjsr
MbQlV7TRNr5qvlx3eeGuQgsmS9HjdfMO99uuklKUeHGgL02f4uwmc9YlqmZLpvQjuu8g3jN6FQ/3
EY/zhdxdh9bV8EhDK8UwhTGNVuvUa5LtKxwL6GIcCLKitOFxOyqdOzCDOgh/a+Z7wfB0faaEy+Go
mCoX5Fwej1sC7zDJOvA2ny3vmeR3Ttr6fSo5+YUj2NjgArhqKpVZZngxdxOF6ndVKn6TuV14fSQi
DCdKTEjRAJSOfl8+Nbj2CtTNWbdeve4A6/3m3i4+U59bDy3oaMgn6wBGz0Ad9jLstijmMbEnCwcH
0p884m9elnSxC3SyFRldoi4ZuqBwyvWojGt1o0zqWbfAmXh9tKJ129pkf994uDaoZd71gFQ35bRb
1fqWInXdtbNkUsVDA5kfeB91DU1lnJms69ppAqI4NY0wdvOwyc1QV8sHb1B92koorYS4FAhNoHsN
lwvQMLDP2YyqVKfRrBPAcFcPzYd3qRE2p7aMbOU02Pv+28H7gPcjk2zAbxiW2eNm0ZnLJCl6JA2a
6gGtzUiJWpGSV5K1Ek0iehcApkQLCe5LnJU6M0qLjgrWygLPE0geOgoexptRpee6kqlWsx/jH0cA
m6P9CnQarFhyOYXVmuEpuQJsHudjiJxCPzn+8O/cxXD3jRHu1qLYdoxsi47rUjUH+dj64OZYobsT
x25oDI//7uogoGGlBYttbM4HqwUN7hB8YJfNljVPz1nrj7Okb1I8bX+McJ6XVx6ZwI8PWVEwueZr
vM9GK7TUTLKfZGa47IhnFFWPxgNwxg7+nO5BSlRK7kQyC9yhNNJ16ZKWpZSsPKhHC5fXbp/JOAdM
oZf9ni4+cbUk1pwYDabLtbpgHDq/XSUwBeE4GFc1tqeqI/pc+rE1xVYVO2zT5ODy9X7mOQGtr+ze
L7Rig9IDZHAMHM6th1Y2vWcoGIelvpXtbQJ+EjzgJHd8mRFuSeqsgC5X4aKNnPVUW7d0+X90/4su
I+6fkfCN26TOmNAvWxHt1LwU8Y0GKJ/Ee4U2HANyVGj70HFNvFyTPDZxbFNg9mn61RjeSmM/pefG
lKy8zAoXwbTFzdJ0ShGUtdsybHMN1+mHcZREFbEV8JCgzx0pPr4Jsh3xgtVztAOgm+WgpyfSezuj
2HvVy/XoxRb3r3gMnMH/7HB+nLgZJEJqUpzRRgJ1ykCtOzxRIJTk5H5m/CzAtyq9cMnGxt2xqwGV
7p5Q5MJ/AOIw3EEynZiJxKuFWHHWZASOFXbv4b2hp5AytDAXYPR+WFlDmaH7Sncs+uCdC0z1O/O1
Xp8aUGE3hhldn1bRnvJQF3PeARyoB1+6ormWeKV7gA5XNVOCaNpbJ/ty3YQw4YecG4Do6C+FDAD7
hs1txCaq1nk5qn61GUM+WS32ZrbcOWMXUWDSl/vBSnyAIvEgKyUbTfCwBSgXByxjDUWRmzuNpko1
iiFB8Fur7+DimhrfguaFCvhI+HZ9kAJXAXxJQ66MEUqAE/NyjGuqpcs8N8U5n6wDUn/m0OwKcihl
GTmxHYwERE1oxeARzc2q1HmjtcXZNZXn2exexsk5lktyqvAclXimwDcwpj+22Lds1i1Rq4aSsi/O
Tn+ysgijSkdJjBJc6S5McAukN8RaKgfDGRscgDTrR1838oe2II9kBsS4kdGUCw5cAA8ZpSKrOwI7
cjkmahhNV5nwRTX9ujqD78rKmoI4dWGAG1HhFp0x97g3rlAuH6JGX/YJPboPAHPu7LbbmzL1WvGI
kFoGnwnqBbyQaN32llbo7KKS2K+Kbj2g4+npA84NvIcLnkumRc2dV7O3OsqMFmvctoLyV93fJN4h
qSV7VTgO8NahzQh9P8APXa7M3Klxo6gI8OVMD6Nr7VKZYozMAvv7xp9XNfHiBsJZZxdINdRu+lhG
hyTcMZsxcJEOuXmDAo1cnG39sQF8p2h/oZj6gW3JYNYQu0AJCm58OQwrh252UuC8oM5N/XPwjrKW
QtE8bQ1wo7CnejGhkFic0UEUG/5EJFdr0RZBXQtdBahwMUKAywGorTqaKBNjAOrIeDuSYF28Q6E7
vrNkgBA+aov62dLTw7978dYstzPnpS+mEuj7cxrfqt2rYiL/DbmQRFZmEp13eDf+GR93ps5IQeW2
jvHlTPMxLnUojvYgkRqt7KGw7otFu18y70c5mTaK6TGVvP5Fh97WPHdNTrRxMPUa5tv4fi2exmny
V39Y6mixqqCLJdZEBxI4DMA0jbZsFNa4bZuNXVrUBqyZEEZYO183Q6U4lZasj0toB7ISsACh1r8U
Q/BS1lLTw+oBY7EOJ7Q5lsUJaoXXfUS0gXF+64DwvCdquKVTQH/YJiuOcZiIp0eMRFqqlpnglqdI
nc5J2E0B1BY4f4jz1UHW3S1l54J4wn4PhedbIY6nJKqLoxWwWUBf6BSszc77UDBi3FOMYA6Lw+/l
GiBCkFUX5959dhM3RDiaahnhgjAgsYwgcLMg+za4y5W2KG2s9JgyQ1HKkDYohii5VUvWXnQXwemG
16uDHYpU3WVYWvpSrzSo/p07zQ6x+LH60Ginlo6hLusDEg0IryXUcBwVoJ33KuXmJKLKVDq014qz
V1dtiEZ46BBXZJHEWZGnASCrwQ4oMf6CJSmrbo1ZjJ7dPCtm34i/r3oWFh64Iq9vGpGnMZ4sUCcy
EAkPSqvHHjQmhQGPBt5nTyA5YASZI3lnCgeD1PB7NYJdsy9Xp9Cqtk90HTsT15DxS6eCX0ISykQO
AOKA/5ngWUoWo7DTXseqUO1Ut/kBbc52stdUJ/CILJcp8gBQm+FSBX/Do48fjpGRZrVGeu6aZIeH
F0s7X18VoQXkSbH2OnBhPDVHoSt4M6e4izAidKVe/PID4Drd2FjgEgy0HmfLeH8edy8doadyeFOL
58QpJAe38EDdGuL2f5o4mW6WGArAjnFyWvLQeLSekWdexp25hGD2uT51Il/b2uPOtHwwvKll1zg2
dQzH0YJtVPLyEW0atImhq0EHcZ/D36ldMiwDusSLsx4be6W1fdKlu7X/EVcyPjGhJYiVAe2P/Wny
T/yGVq0zaAjRhvqlah48ZBUy0IF4VMbyI5o2dMKiD/ZdLJyHrKVeH5uaCboDvBe7zDjCGYj0WBO5
9dYIt3EQBUid9whqiW0ha3DqepmCinAYBjRa8B9ePDwrRG4O8TiMsDBBpqBHTbKzXqVsaDIj3Llp
JJpi6xRzZWY09IY3tkG9aQr/3ZFBNft7KNyVdzLHhHTgoTzXZVKFxeg6wexCDRtSwjJ0CZt3Lj+n
mzgAUNNHzxGSLpfxuVnMMh1cxOfxm/1WfC7RcHRQcr9rv8qKTaIwjZZuSwN8h9Fvs6ndHJ6FGntK
ueb07LWrHa5lO/3qktr101RVHpeyfBntQZdEBOEeAhQTcipMuI0vPUHtFzxQBaE4SmOUPmcwlUJQ
qhxDe3q9vmQiS9C50bFoJhIV/HM+U1KlqUpQG2nWuatLaGM9gngaPLASOkORAwLahVQ9Gu+A+OXW
a57aevSSkkI+FQRZP1v3A663/X1ulepyVNyWYhyqczNUZ8Cuk1GCsxC53NYEt4fQpzWXtUVhIv06
TzfkpZpugNENBuMVpYFASgzMpoR3cXT/AjAJ4RvQ23PnHVhpl9JwG4o9u/irbfrDB7B9uA2yVCmQ
MbiJcIkWvYOCXtJiRKSJ/YE0UWl/y76DRN91qkBOsSM8WAH8YRAc9BQgTFxuJbri5lnTCvbi7qGj
6WOFEkGiQs88txV/Ln4m5duU7TToqP+7l28Nc1PZjqAmox0Md2m7V9bFX7JxF9PHQgYMFrk5qGpZ
dyJoZP+iR+ozCxoHHtxcGfZOdYqH/UdKnkwt77cJztMh7LHOHfqp0MeJycqCZTiNydv1+ZINg3N1
uzHyZFbhGCBDAmFNkd06/y5ih2viZhjcWWEXaey1LkxgptAngZky/10PmJlg6Bhkyg0syKW7GVae
uuhppGihT9YdnmFa0BrOm7VoSXR9vkShgfG4YyshHw/VsEtLkIyrtXKEJXfuJ/RkaCMechYQxV47
q6B1T/rbIbabw9r02o911GWFfeF6/bHPw4HqIrNzy0GosNUfWK+YPH9svRjTLrYvgga/d/tEKVgd
E1vIrQMX3NnVGpiy1gDRaQTI1G8j3D5V3AlHsOPSc5ZM+ySZw2l8zFz9QcovJZywjSHuig8uctVe
qIVIVEasAw2ZF0dG9yW6OID3CfhvJuCr8bj6gkBeqbFisAamqt+2tx2UlUtV8SPJ0SdKwOGMYOVQ
aBr9nRIrV8/pFON9LIoOzSI//ew+QcxbeiKJRrS1xB3iVm93pTuaOAH1JEzL57h5M4tx13dg4h9l
rzC21vzxBxENBh1B+xkwh5d7agLi20SAxbDeQDW+otXixggf3CFYYr/4YVPJlUukmYQe9j/2uMGN
NBszLYdLGOtwdkYbfNJtFbil7dt9Gi1oHwCieN5P3ivpyC6d9FM/WN88fQ4aIqMDF040a6THDRAU
nBY3djUeJwi9pOV5UE9TauyGLg6c8qa3PseTebweuwS2cGVn/UpIqf0NusyseXHRuQpGrdqz75tF
hVRKQqmvTGjIcjpaQXqjKiQBUxNaBSSeXQNAm2pxG9CiTp8ZSZud0dwSxF8qa0dtf/b8Rr8HT03k
GdmDlt8Wyghu0x/zhIyy9lWrhqgHz0U57K5PgSDsGCjPIaMEDmdQ5XBhx548ZbBG6HLqXr8rd1aX
+rayzxoZl6HYDssm4YjA2cfdf0rLStVSh07yHOfNDl03nW+Ctz9CP9Z0QJtbI4kMzGW5LYTcNXg1
8EBCRo6/3ylKNyE2QGp6GdCpvpK4DIfZ0iVWBLH0wgo3e2Aeyhyw02RnA53PZbtLs11pFxIvFRoB
EwlDlKHrkS/iTLXTpWYLndG+LfeO/kBr8M1mkhggXJ+NEea0m6deTUs8790RRRT0huZPsfEKXXfj
3zMxSPYD6IfXPtIxfHYZIjprrTkYyagbJ6JGr+sSuC2RJBffXwd/rf3GDBdCssVa9DWGinRC0oBo
J2LfZ6ayr60lmHrzM5juIe/3qJXPiwqmSzvwujmMmy409Tsolvlt5M3g+3pZFt9xD61xwF4+K6Q7
VlMObPy9dQR6NhpqJYq7W1d2cxNFBwBJ0cIHWkZgL7n71KhP0PjUILZZVH6r3DRH8n18rT+AIsOu
/22FT1nSSk/G3oQVXEFxtwsIwRurN4PrwUU4FuQpALxEK4zKp3lnqqHKzKyURhCjwLNCmeMh7r+a
ztMHDDkqUNTIEQN+wbx7473a7EBeeEAJ0AKc+qFwk19tn+nhGlNlb4GdPHRrHCPXbYq2JY6o3za5
HbOmylR0AwaHIyOw6cusnTIZ771oV6KbHi1UyFtaaPW5HJfVzxMS8eBNQ/HH7+ktOIIqZ5/sro/k
nViO3zDoV8IJgDwcEqXcULS8qPWEwkwTmfvxrBzAtVCG8bF+qIJpX0Lb1nd8jXFM+nSX7kj0/flr
Gxin5zGyDskDaMx1fzo6+zLA7gnIkYRfIDMY5PviOL5KvlUQ17efypUNxwXqTZkDQr6sxF2o+5ka
++sGRCAxY2uB24DKPHaFHmMyDJvsUY/b2XPvj+pToTfRTA3gWE6t9WiOoeNUfilrcBcRHG3Nv3eN
b1w5nkhSmgMGqD8635zMH1a/+wH4JXl278eX+Fv/Mt+BKDt9RMrv+shFRyZSIu9d7yj98tnrxGxH
NS9ATeY0CfrRi7IOUzDtSraNSBgTP45sGI4yNKLwMgh2XDY4sFtwGSk7K/8B8ZkIlEOHevCJb3aZ
D4ZJHwXBcgnBt/jJnA6oQdpk3KHDM0nTcJEWPURRavtB3Cbz6AxR0gQdzQ4IF1v0PcxaMOtOYMbI
Pc2Sw1w8fEZdgZ323pzLbek0pWo6lHCvbgnqmIQrSPtI/C11fTLcGrflz1kHafe4g0Trbr7VPqnL
LtGYSEQxyiBawpFvvoXb902+KEllY8VtO3TW/yYFTInVobL9GlRn151L1OuCrkdwhaPiC5Zmnhuk
MFCftSZ02cfqY5m76NnpfaLdKs0pXpxdnGR+3IeO91Rn0VwfFsZsOI2STKzw6r39CO6+ZtcZqgEa
Wsrxgp9uRkStYAUZpZ9VfvLUv3lzqP3I/QUND0/dk6z3T3RgbI1zfpYC/2JSJg60JDRk+oiWHXSt
JHyx6PRXKEf2/F2O1QPu+dK9vKxdmnnFCEHaj4uvrp8Y8TL9qRrncXwBtCO6vq6iEwp9KMCaOiw7
wpOiW2tdeqWFZUUlqslQmQTqM6uQ95EhE0QZVGgdQW2dJW3xLOBudUlexwogeGABJGNQpp8azQlY
NS/O6sAb0cSBKI1H4qfr4xM1+ED0HGQz2K4aEpvcw4UaJHdoinbXufZ2zVoEa7GL218TJP7OJPdu
vfVZK9dTLrkqi7imod8C8JnN7mmohlwupKamtVFMEEHy9P9yfUYhsYosK/On6qZMk7BNTWC5Fr9P
wPy/rr6ddQe8sSSZCOHqbj6C86Y5LrO8s0AgoDpfgbgLJtAUoOXzmMukr0VuCxcCTA1IUQ1rfDla
Y6aWO+gJwWhDt9+tL0y3bgyy/1zsRcn7QHTOoaSAVhDGtgsht0tb2myDg3O18dTJrNeqbqcgVXJH
csyxD+b3oYMzFF1HSGKgD+3SSEemleJMgdtYkT4/pk1kvFTpeXD9QVYMFkXxrSkurgAAhzptDVNT
UH3RzsXnGqhRWfhm33ttPNzuM6t0JWSCEVAs/hgmv6bQ0chXX88DdMXKWN2Fs+eiKgzqJfBvvm+O
zSXIySs3dxNYix31uJis/OzPj8msgaFj9ONO4uaiyAx1eYd1a2Gr868hx81yhhFC0JyMLCib+NYr
ire4jWWHv2ipIJENsTtUVUEuxXnFYieJR1TwjfRGe7C0MaT0ZgUzMWi805tiOSdN6Wf2ne59AYFw
O+0K1T50Y5CuT4kmwyyJtgH0tFDXxRfhROYCzFxNagv2K3CeGTU5uk6fR1nSaZLNJtrY2GRA0EIm
G10XXAQpq9VY6tmEDvEY79NCicoMcP20Cz1IQPXlqWvGx9ypJQe9aEHR7KOD8QH3CvzvcveBCgfN
HyiCnNPRDcD24NQklB61ogncGmF/3zipplWmNgFDf17bx3r9YqarZNO9k0bzm25rgVuieGX8tBUm
L/XuK3sIYzTqW7Q6qSCVKJ3Vpwl7VlNowKb0Pie3Cm6sUArJG7KvaT+hxc308cqHIEEGGKdzl09R
Uqw709h3YMLW2kOv75xM1i8vcvLtV3NLTpZWQfM0W3KIFVVRMrt+XPzIiqAnstAnXmfQikNZFFD2
vyTJwZdMKg+HJJgAgFeCmjBSioW2u34HEC40wPIoz+AWgIaGy4VewZ8wkvhdj9AF0DwLFCIp0grH
sbHALbTSaes895iySgNQdbIDNz1XpQyeJLYClU9kYthDjxvHkJgFHTrsCmd2whGlH5bDmpf99dkS
xW7IAPy2wo2FZnGTgnwAXEfrrR5boTe9oug3Qk5d18NSTf6dgNfwgIcBKzDelOjTuVycalpmk3rg
CsnKO+Tz6ExuB7BsAqmXSLajcPoAq0L6GpJuKHFfWsramJRdDAplRkW54MbgTc9ycU/2vX/t+Y0V
bjwY6lo5jNk1HeqoGJZHd2RV1NPayd77otDMUowqBDBRszfZPt7EL8cmbe/EWKgCQsElYA+NFVjF
N7Rq1CaJtDFChvS6awgjw8Yic52Nxax0EiXNsJG6agxjXd8tXpP47pgcqj792sayUovQFS0gywCe
BPbirxWrCG0Io00mZeuhe7m1DrPdHcuS1H5TJFk4wZ/2xZzLHitCV9kY5hYxBRPmnJU4523WYj7c
6uYrGq0+4o/QR4VEkCHSTgNoLl5jsOXGnrEHIpQgi9LZjx9YMjCHoYaL6GfzLTBJnHboFUPMQAHU
H4z8OH/1xhWnSrX3iEwtWlSIhGQpa3JAWpX1N186iFnGY9criINunfmpth7AV+nhpTWiIl74KfRP
btUT9SFEV+wdO3Jk7PyCzQekKCDcGCle0HzyLU0MRbMKCHXnCtLvRlJ/a9IGnPaTE8RJJbmkCI0h
2YoOLCStVZftz81ucIZ2LogCypdJXcpwbosxqHpqhC6I0yJcSGXETUJ7kFBBVxpbT/7ClxHXmqyp
BwXCbKDBddROdOkCdS0jPUv/u+42gg0ApLUNUj0Dl2qXzyjTxtVrFZsP5XJ0DyTFjLQSmuNDs45z
yUtLZooLKt1S5akC6pyzFiMDkA2+Nud+q8n6VUSJWXgmYgmj1AXzLLenpySrF5QX0Ftrf8p8MIiH
5IkcVT++r851MO6skxJUR0XyZBCEzAurXJDGtSBXqMpuUtD+cfxXZ0/C60vF9hR34ECxB0UTRnPH
1Gcu3VAplpEODvo022kE/Yzq7tCV//26DcFRgyMN3cGmh3cWtMYvbaRTUjq1hc5Js0lnHywgN2pC
orWKjE6Lqox+B3VUr7xdNypyDCBDIJQN8Wr0/nPBZJmKvKoMF/dQ9GWR9keBPL4iWx/BEYPiFjrQ
kKVBwwQPxqV26+Q9HlDnPukC4uk7NflknVKoWSrPUvZbkTMA8YtgAeYjiAJy00iXwVbUFcaq8guF
KFD2w8hjf8ppAEDfByYPXUBAzDMe1r9Y3uq6VUEvgnHlleEnsaLuAcKiQd0ui8QBhaPamOIea8pa
4I1TYwNnAAWo/Y9p+rS49y3yJE0tO5hFzo7GEwRbZLVQvOCyecNYDwWdMCwv+TTaQHpCxOb6xIny
lDi6GNuni/QPGuIvfT0nU+pMBs4QdBH7idfgzrsAT7MEpFD8rFv3Gf1lIfntqR/oiWVci3jKm9D+
xrXu0rKh2GRKcjQP14bffR+bAE/664MTHSEGSIFcBAyE9r+Sks6U5siogRdrKZ6KYfarqjpluRdl
sjK4aPNuLXHRdkyzZcht0M4kfVsHWmbXfh5DicW1ClXifzJTXAA0Vjefqwo8JE36VtO3sf3hmqeP
zBsCObYukvM2t3Fbm3pF5WA0qpkHFQRLAJAtq2SXDZLjQjwWgMbYixgdv7x/N3WxtjXGMs3RWB0K
XF4kiWmxC/yxwA3FNeqkM+FpZ3cJfgIzFN98pLsFiKQ/JvRLP47XoRkSRp8U699TJrP6ssoOPdk8
cTEHVCplCi5DcAfUR3NneZF3uL7ioqAGgjpGUs4E8fhAY9dL6i0Z2D6gKtFCtihubkl8nNzHX9ft
iALa1g63HK1BhpyUsDNCSAD8qkpO9/9uAaTYSLB4yI4irF2uhhtbXuXMYM5qtRB4mMX4cv333/uW
+QvI1gB3gfPqSYGqLqNVKPzO6CI9qqoABbrk4Kyfp+xtLY85yu90jaaxDuqvPTia16ApfizU8/NT
nhyhdZ6iT1UycJGPgHgabaO47wHmxQ18WZS+7Vx8l+OCkVZ5nRO52Kto+VDNQgENJCM4a7kwNzXG
7IyOh7OvXFB11YArluxXUcEZN68/JrhhxIlOvUpJ0DdM80Oi3y75FNhzCKT+fZwDfW7Eqq8B9Dg3
T33r+s1nUoXW4uwrjYRG+snKbtpahmsR3ZoYpgVuBRQAHluXPrUY9UjGAd+UONWtbn9Ol19a3tzo
pXHXGuYRgi0ymDob5V9OBngLe/ewXjNuogt11UcQOoIvonrQtGZXO78GlpGmNzZ9vu7QIvyZycDw
2C0o4QGFfzm6Ol6rqtbBnuXe2qfyrB7cWyPsd9bNeNBD65EENLI/Z7f9/foTNIWh6dcBRMIB6+kD
M6Q7Z6/6tqxHXVR/334UX3+fFarZCcFHxTo2kZkfcO0ORs88ZKq7J0sX9iChNIfbeTEDN8sey25+
cHv3K5C+u+vzI/0ULmahMtLHnYkjRLmnBwVqpvQU77Sv8QG8k+d8Pxyzz9ctssXlFx+rjoZMdLWD
LZkzaMak1md2Zg3oZk0nX5+/jjVowz9dNyPy6q0Z7tyi8HRdSTHF8whNxiCrIhzC5ID41EssiarS
JooboJZG3g73JBa7NrkDrTVHI3dQwxwa87Nntb+8pL8xC6v31+zJNUNCohKwhrh1Qq21JWebKDDi
aY+HCF50Gk6FS+PdoFC9AcfvmRj7eHWCpk93cyVDpYt2LKDZgDIACIkUJTebibEYFqT/ABYlo2/n
jQI0ZolmWrRI1KP5X9opklKV0CDqtSDuhqeg8+xyWIAc9P1sY07To3u0IJIbtI+lLI0gnLuNEW7u
NH1KQNRsAjWIWs0IGsLG+6G7kh0mOlXQavh7JJx3rOkIALZtZeedL1n6d2oGfittf5qLo0PdOaRm
P71ERUh9cmPs8xoINTPsz+pr91g+rDfaN2OXH80Ar8UHsCHstfm5z06uDHpisAW59i3cyeapLR47
Hr7FS8PkJv2VBtY3CwrgMyrhRRSfjLO2w8FW7qZz2t/Me2CKyIN5Q7/PUXUf/0fv+zuyI/787AFs
EF6PBcJbzXaiWLDY7NAxXdU4TeBNCG8RWGERD6IErHbRkgUUSe9T/d3rfRcOHSzH7Dgrd9MvKHf3
gXpwJI8CmWNz55GjL3q2MsemSFEVX7IwP6YSXR5RhP0zWpyzl6NV1LpPoUIFtw6HW3vX3kqm87pH
owZ3+fuZVVSqpWCp1ShKgutLdX160C9w+dulGU+VxVYKt8r/qnAN1LCWvP+u73qLxy55ColxwcPn
2/aNSk+TfdBcSQlRNkPs7xt/U+x1mAoGR1bGE/ao32ky1QjZPP0VVeIUFRw2T4U/GuAFhXrCLwL2
HuQ3rq+IqPANwvX/BTDEqsvBaDj2ktGFqTCu7vTgDUDb73lI7vToKbmZnrPGfwVHo74jD/rNgtf0
nnwbn4uDJvEM2ZxyASZXY9MkgIScV/e2+j/Svqw5blxp9hcxgjuJV7KbvWhly5JtvTDkjeC+L+Cv
vwnNiZluiF8j5HsefCZmIlwNsFAoVFVmQs6ZUVlyzv32/w5hSB4uF7poatw2A64DE/PWXJtde+l3
6GA+KJPnPJS76/sqc0MhEExQUzPaHBd3eRvMXwdJP2O1e3P21cTig2HTro35Yvpf7F7x56dsl6MS
xTzdr5/wuEv2bX0/VXdMliqs1ubPLQvhQadtxbQGC6u8ekPwx206evFe/94dmsO0I/eAsk0QjJP4
Kd+vK1/vfZT87MyZIwU0NIKbLuBGdr0qCTrLGzcl+2O4T3SQOIvMmpCfNM6sKCB8Tm7bDVCb38Z9
doh9zafb/y8nEacdZqqYc6LzQKJsGloHmZFvG1tyX6yuBeohwACh0QcYxaXf585AahTesBZc3fSI
aTJjS2e/+MpuZLRp6255ZktwjpaW1I5T7JuqYBJl1j2y6N48O7uRYFymZRBJ+aZVHs2LMBkcDELn
Oxtiwq5djF6fyQbAV2PK2a8Rbht31mnPXFwFTjKm/jI7J7M2pNPW/G/54JlnVgRfcUw2RSr3zOgu
3yyBs1cD49a9RbqRBGMgA7Sv3gxn1oS7x2XGbKNajNs/8QpgPg7OtKmdv0lqz4wI1081ZRqZVX7G
S23LmmdWKBLPl30a4dYZTKtvCgILpHwtpptKlU1crD/bztYgXChAIVFrGmBBMV7SwdxG6YGlA0Ss
t5glSaajRsdNBckHFxXD66daduCEi6bK7VTtuEMUf5Jjsau32o3ybKLyc7hu5/84be8zjny8VoyJ
bTK3M4kHTKPqGfh/y8GyoZ8+ZEPi13NRahtXrZiFB13GJg/iz1OYai4EhZvFWSA1Uxn1ftC1MtlF
ZWEDDdsnuA5Jacio1PiCP56Q/36ncELoiC4vCiaIQFFgzsjH29rbxvrjPEl2ZDU1xmuSK5YALvSh
Eqwtum1wPFGbRT4QNl7EgmhqNqPyW7L1q4f+zJIQ6NQxMdyYxZjW7nI/tQGbIXep8mU+9UAyPpsQ
qLAR0SC2ZWhP102vrhEi25aJpzrIUgW/tjqSK6XBBdb1wktSQ/NGl2ztyDjiO8vy9dUvd2ZMcGVj
UatxmIFaocnyyqbYODjlzNtrVPWbEVApBn2zwGWtrCC8eoaglwttW7SxgcC/vLSgftpatMCYcB/9
IKiOJtMD02/jKWjjhxTTRBhKub6tqys9M8h/0Fl+kVuaEtERBlk37cB2jHml+xlsOFRDF8myNnT5
m3eKC5gFhn2AsxK/49JA+QOjPTi8f1KjPDKte7E14IGuL2v1uoCuqmGC45iT8l0uq0ogrOfOXXob
ONDUm3fQvEpNL5bxGK52YjGswT8YkPYQ+b60M2FekDkVVlOC0WABclH/WSU7puSe1j4CmOpVDUZp
ZTOp7zg5MbJAegb+AeArWnDC8pKBViMEUziCb75le/tId9Nd/DqdnMkbwiK0D7iFf+iKt9zU+zJk
QYXy7/DUDF77jNL7TvaaWg3J5z9I2Id+St0s5j+I+U5AttnW8atde5MG2bMZZA/G9zRcpFcdj5/X
dkG4TGnOjCmKYFTF+tPHH9Gm3Sq7xddufxaPsofNmkedr1CIPw6YbpxWed/yMvgNcJlXSnKDd4HA
a+sRDv/SmVaSTDCBZtM9gUrzPen8W1Rab/TH9tTsa3/YIwgF2jH6Hh/a43BQv14/Nuv+fOZYYjgo
oBxrD/gJ+cHamLvs2HutF+HVK3sCrIXzs+0UH3JRq0dFRmAIND5tH9b1ETzYEAx7ub4g7ndXtvQ9
WzoLbxgsXKB2hvCGQrnqGb5s3NSQuIWYi4zx0rp2iXUYD81+2M5owkR+/d08es59dW8e4u1ynHfG
k+VPAdsku7z0zG35Iw2We7aZ7+nt9BX/f9S97Afdl74lyQzWMF4YMvw3Uogwl3RJKWqY+H2sfGkx
+Hdn+jX1khySS35yX25U50dEbmw8U65v/Goeem5YCFFzF9sFeLQQovzJV73Ud25Mz90UB91zJQdn
7Q47NyUEn6Ucm6KouS9trUP7iLLAllc8JQuSuZIQbWKzN6C1BCt386/H7DB7nTduR/jUb8hsHMhD
Ial1yFYlBJxR61mTUNjrN/aWBMOGr0umCiE7hkLIMdXaTcgII4vmKffLMYON6/v2PtB67QgKIcUC
7w+WATQy4JuoStegS/ero761N9ZL/aAehtEf78r7+aVC+B5+vUEC5vovWF0jQJ28LYuxJUNwD7Ik
auosuKNJGwITS+bXznh2Bkm5YTUQgD4F8EIwAYNJ5TITYAA6xVHRY/Dc8ppy8CHPlpLNEvtSRen1
yxYAAUi/IuPASOWlqQpMkmVhACVgPDlgv3eDCcgXN3mZNS0YXd1HC9YbgL1wBhM8QwDP3VnFWwEG
kuv7utpkBSoQEFIA6CDVyh8LZ8E1VQt7TiMsWev9qf4V20FTb0eoSnxL1NcWVEr2MnskLbaFdbsY
R9lc5BqNAoQsMcONHE/j3FKX9hHcc9ea+XR6bfpD9tNks2eCK7Kc9tOfIg0mSJFOB20+zuSXZOmr
XxvcYxw4iFlTkfFZdall1hRT5Lo7eoirc/U9AWUCsEiKua8GNeiLHZrQHNyPtNHvzVDtG29htcfV
UWRaWvwIfThimDiALhgYokGxcbkRJRTUrDrnWLSsdL28VZ6GijwlPfT0CCCV2zRPqTdh+hsUW9l3
yVas1ZcBmP7XuPAkzPq6bZUaiAsIkW1oq30xje9jfAuMy2FJzftuAGNaEW+rP/QvVARMzPqig4t5
cwskm5fLRpUjrvoBuBxIv/TuXeLeTvXDLGNrXNtcDmBxORcuTpzg5WWVtHZvE9wu7XgTJ+VRrwes
rPnSUB2vpf5tabVvIIj7eX1f1zzs3KxQPIi6BfiiBWb1XQ9gQlwXWyUqvchp7no2SI7y2t2GoX14
MgFdLabpL3eS2YZS9wt2Mqv/QEywAt5Wqhy1dp+B9whUq/zM6uLTtjNzShUUvOAZsV8Z35H1mVW5
ydItG8AOVGmSsL9asQchO3rtqP8CKSCESVVvqn+gObWFzmj3Fjcg/286r2xDsh9yJagpukxATasE
HYRk3+go3PbL1q3dt5qqkubZ6hYDSQPeF6geYFLkcosHRc1NheJ7GmbrKdpzZgCR68jwd6tpF9h8
LBSCQIyI9/WlmYmltZ65Cs4EeF2Mw9Bnnpo5wEWOmzHdgnTFrP2k9NH7ue6uq8sD3wpn08Wc+nuv
+uwuiJbFKmifQgVvdLnegjXbmymSuOnq6sA4YUFSCH6EifvL1elar+dGPWA6PUmqG7dUDT8zOrol
kZoe+kXvA9Q/jRtW419V7ndjauybAdV2SS1qjeQD01eYtOWje5iTF3LBvh1ToqDieDuyxzjbtMnk
QTXRM6y942yrZWspxh2Eopql28Ql/a6b+8i8U1CEqLiWdR/vP7/55z9H8HRoY1stADcYNXXS/QDS
l2V+LhWZb60FQvBgAsIOyghg5oVADynhcpoa3DJF52wd8srm9qZyAA62QeLYxfeO3nhNJWNRFhwL
qG5bNQygLwGchwi9ONe8GH0+kKo0wtbsfZo+OBkoVeaX6xsoxKZ3I4DlI4WBFg3m24Vga6Sz4URm
a4Tu9OaQcJk6L8ZYRXQA3+xYyabBhdD+P2vAwmCwCoLfInJJ7dpmdPTZCLMlUYCtSLb6kHdbEP1t
amsCWn/8HID1H4OcFREzToCeiV+OzHOrpJNmhBjZTocQs+KcbD8miX99G3kMO8tD/mcH1whI0hBv
TeEaMeJYyysclxBTM4MPmQQXADdt2F23IuTzH6wIQaBOIOKagN4vpOieWd2OQo59jhsvZ58rVf7P
EOfLNRDVPmxb3hUNqPUNIzQVFTCOAa0Dy4tsiZX15fxnRcgvoB7UWEWP5SDFCaYM06mYRdOAnpM1
RNdOEurm/y5HcHIFatV6BaRRCO/zhvJEmxdXJoSx5gG2jqYG8iSLjw1eBuiFLYkF4gkj7ObMvEnB
+vqQmblMc2ztuIKWAKQ5GHfEHSdEoopgDkVfkFQP5MmNHyxU60+4Ana1Pj7FioEejz7Lmqprh9bB
pC246zhFjy2szGjqIR0x+BmWbbt129+RcloAKSMjA0ubHnzexc+NCQHdjeYuT2sFPqHf1cl3sz7Q
1o+szz1Z3/0bMBvQ0nJBT4CJLj+WMvbI+arEDPUpfbHmLbJNX7/VbArSBlnjc237CASZeNEfCYL4
yYy8SQbEIDOkX5Lx1cYoZ2z8Kvpxm9aSvVtxQbieBalQpM86GkaXq9JNcGC5c2qHcbS0hymfHS/N
s3Z7/QutrIdHOZBBAuTFHz+XVtoW3OdDnDlhXEKfwh2tcNRav7IxY69E6Q8rib9dN8j9S4ituHL5
O5uTUbuiKLO1mJmdpYUT1jh9G0UvLN9prJs8yjLfYur+L6yBr5erP/MRXMEB+2wCCX4Ha6xHP8of
4y7VNrOVzwN46xb3hz2o1JDcHiunGhTReNHhUsR0rCXE9WFIDGYuuKWU5s6IDX8BSzJwGaV7X0Xp
Qxu3EkdZiYc6ogg4MSALDyCdsEbIoVqk6CwjjLRpY1dvBaZDQP4vWdXqdzuzIhyy0uiXpqkQN/Rl
b4zgRBliEGyNqAVI7hHZcoTtS9U5s1KwMIeauaDfr1Vv9pTXngOuDMmSxPSXBw6EXRCsA2oGmitV
3DljotWQxmZY9hh5XUKFJY9NPN6URu7l/T0xfJ1VXpOV+9Ydb5j1YEwbJfYp3S9F7ltNIxtGEVLT
f36Qa8FxwAMESASPCWevj1IvWjWqIyNcyF1Poj8sx0DAPbV3SxTWXQFs7iTLude+KwG1NhIdoBUt
V/iuc1PpmV3UVpgbuueoZTBmTwX7TTtZcWflu4JJDHhPJCGAUIvw365kjtqDhS5kyr2rhGayHe3b
T5/2CxP8J5xtX4q6VNoZvR3SZUl2IGU/ZCoejFGaWx6ijYyoeyVCGzyEoZvNkcZitSEeAfHU3Qj3
TpXEN4Tx0awykomyre0btHAQu4CkRzwRzoPLtBkKxJkVgiMN2XzqjW3iNfDQ63u3chEAlYysGu9e
tFkMwUxnI4lnY2mF1NxCzHWbl9RbIE89mM/q/EnqRe7nMIb8Gg98ZD6i0xXlOORm3lphREboeqDs
Om769kfJnrucBqruGdnL9eWtnCw8vuDoDsdLOuLToSZTDH1XWGSx/mxQmh2HwnjuQOvid7OLOyhP
6GFkGOQDp4wMtr1yI3DIO2qsuGdt0GZc+mXJshhTLZUV2gBQRm8GWiDqsJ+GY9pL7oKV0wxLxIVM
D64CIqYnDdKkSFV6nGbF8Ar9dR6ol0ccbh9e389Vd+EajoiaII4XE2SbTJiuWCIrVPp826u/e+PN
aU/9MAWTrPe5ZgoxA9xrYERHmVQIiqTDvBxClB1qXna3xN7s22RzfTViv/jdIc9tCF+od50017LS
BoUQC9KpeY7B4ULa31UJZEZP/U6Zd10cPaaJLOSvfTGgnQEUR0kCdO9CzXso5ymuyGKHhV1a3mI4
GzR6fasnD66W/JEscy1inRsTHhx9nLRLmTI7tPUI8x1qYqsquhp5DSkLjfzUFozbQ4bPfiTZeBxB
QX+ndEP2yiCbFVDNxexuBB+P/S7Tydfrv211H8CthMoq/kR6fXlGUjpp0+zmdhg11U/Wv+rxAHHI
4rWIku11S2L17f1j4+YHlYyrmTYIvgRTUdP8c01UDEipZaNom6h09n2v+GgfUhTAhqr73c9FoGtv
122vfQBoMmkmklEUF8UqkAloA5h1Izucsu0unyQrW9vD879dSOatyFI0G1PWIdAzjO0yP192+fP1
FfCTIOTveKxq0OQAYBPMEMLru3eXjrmAnIdudR9TnEb9+Devb2wNDjuep4iWYmMwt/I+L9XKCSFD
XWEtQy95Ma5tFOiEMO2ELieq6kLSk7A5drSmccKWbq3RZ/G+1u6SQVKuWtsq3DSo3XMyZxBEXvoZ
s6Mq69hso1C1g9xF8wRM+/WPsRq3zk0Irsy0snDnESZUJd45bnPISbKNXMVHO0JvYh/CUocEtK1p
rUnS9LUtdKBJDMw+iP3BSH25uCmPULjgcauKti06xFrngOrqqA+jJDavXZ5nhsQJG5KPSjYOOmIW
Rc9j9CFBqGgoyKEurBaaR4y/+Wpgc7HQeeBvVGFhg9EyV6uJjVkey1NJFcRuhNn3UvL4WHWO/8yI
qitavxhTusAMbR33oei0aT9P888uyXbXfWQt5KCRgjlMvBJBSiAEVgWMQg2Kz07YO7GHxr6PBmpw
3cSaL7jQhcQLFBrl0Im89AW2GDNrF0wlukrt61PnL3pY6ClISxVJlrpiCe6GIwsiS3wcIhxc8KNS
Ba8IO3TUlwn59tLeRJq3gPP2+opWco4LO4ITRP28YHoMK8rbg+OeXPSdB6fYOHrIHBmV24on/GcL
eEAhAyDTEE0ldzi1Nzx93isuptrN/fUFrW4ckjUQtqmcQkFY0MLoSNQUVwMChbmpjBIkMXRpfa1l
ndfqjqynveJ1YDXDUIEGalncuMKHIr3mRq6OwkvT/6w02y9lc9Sru3ZmQFhQGi9AjZowkGjfs/y+
w9R7GR/+YtMIKLFQrkLeLk7FZgWYqmpWOqHVHzTrT73cJnXYZbLsk/9U4UrFXv1nhn+7s2cr8Oma
0g5YCtglo63VVtmOFOgJlJWW+F3H3oZqsA6NjVkImteScLeWDYES1IUMMzQmoEEnuJ9BIBOylLMb
Wmnn6yPbl6NnLs94cUIyvd1T+qQXb4N1Gs1BcsjEwReeiF2YFkKT3ijNkjgwDdFaTzP6Y9suO41m
GwdR6mdp5n4czdvYMPclyR+6KJekAetrh0q8qunQz/1AMj1lKbrrY+aGfVEFwwwV75weUQTZ9ux2
MqMb3aY3aQ1JodStTlX27bp7rZ0RXDLIQlGKR+1FCJtNbmZjhdsm1EeIeeS5nvmJqsrSXX7SRO8y
0DJzkU3xSgUPdWfetUCWrSqa1g2RGXpz+z2t8mAyT2kKwZokmIY/1xclTlP981ExxcIHySE+IBYS
rNTOlDlS3VCLNzOAje6mqraRsq/VaE9iZdPb7WZxvyjj/Fw3XgtA+khkjZW18I3nHFg4wcfJ9/Zy
zXU3wFv7goR3MeZY1T30d10FoANJarJmBkx2fNiEd29EAb4MExJOzFCiVyZ7O5FxH+M5NcTb2rYP
sUxAbS2CW2imEJByQIjPFgKeMzR21k2mHeZzPQVuiX4kcA7WodBrO9DdQnYFrgVY1BAcZPvgP0bb
8HIPwekTK1li4GEKpQxPtWrDQ00fxJup/nrdZVZX5iIfR/0a4B9x7Msd88oiI1bGxn7fd07ptxPG
aJoYsBUZIYc4xvnunqCb/deYEHOsHliEDhltOGuJlXoTy+19bVUYNVTaCJB2Faz5Y2N2GyMGK4k2
F1tLT0Fw2utfqqjCJN5SsWAyKMaBI0d7dDvoEM55YxzxKir3CgMTv5F0kmR7LVLwrUFnE3owwJxc
fguKhi1Gdm07bCr2rBr6AbsluQfWTSCxIoCBIPEVTGS0KRnGBO0wye3ftda8MpXJJi/WzgufgoA8
CFhDUM+5XAZEK7q57y3svQXaiUjbucNwM7uRH2vtrtephKVkza9Q0+aPFK5s6AhLYpBGTyoIu4VL
MWl3lpGjWcfItDN1yn7k8zxKXmOr9jTIzQOwg6tUZEUhA+vskSA5pYbtWWwJkq7yuuquI2Vw/cSs
fSy4MGSAsDCkdIITFwp4YKaKp8Gjk4AaGsfStpvFu25ldT1I6jEexCt94s1Rdxar7JqnWOW0y/Tq
0I+6v9R4heVEkmmtLujMlJAuAuSbQGwEbUilRyk4icC07xaA4F1f0FpIQzIKDWdM2aLlIaQ6Oh+3
iGnihCSqdU+x+86jzjIGLolkTyKZKeELTVM+oqvKk/rK3k2FDTGTZKm8fF6erq9prQRgAmUHslMU
lTCvwn/J2f0e1f2c2WaKx1f5mI5/FAdz9jmYuoME1BZWBbxs8hjLJthWXYOPjNkgGENzWthJppEm
JSmMWnV1LAbzsXWrR5OaN5bdna4vcNU1kE0glwAxOdpil+ujTTSxMUetRjXze4OiJahW++sm1laD
1zGSX8jcQ99MuFr7PLZbaJs54dj0h4m0QRrFLxidvMUI2Y/rptZC4JkpMdvOJzdrFhemMrM7Wvbv
xPiqD01A2OKlhcTW2rJcHiMINObBAyJ8JOQJI4o0rhNOkJZQb4YC4k/bXNldX5HMiuDp4OWYUpR0
nVDTvXo51ZDjBnKoCj5vBcrV4IjDWxk1Tv4rzrwca9RqrUDE0wfofidHPTY8Nje+gtmsT1tCUwoR
D49k/uoTLMXu4ioafw/V9VL6eHR90yC05vagR3JJI3v8r/gDMkjUB1HFgweK1aaIcPKulpJw7pId
NLqRgeBr+kyp/DkbfhdGlEucfeU8AXuMih2SCRvj4MIlXGKarwEmmISWnf+GDhk4lmaFSKpbK09a
rsYNn+OwBgAbLj9XV7RWMU09CdvB13OvPcAzom4L2Hr9WtXb619sJdZa+B9o1sDlqyN3uTRWaMgq
3GQgoZYutaemkLPo7ORLLRWeX/tYKKRBYczm7XLx/ogIbRZqtAQ4/N/QiiOtEtgwlle67xhf/2JR
BCoC/BGDPwU3REpeM9IyEsbDCUNupXaXyerT/K8QXob8nfavCb7cszOVpTQhBBlLCOixj0ZJEEPV
UY1LoLVlFAJrO4fHEH+/oK6KFPvSlD4nRTM1WM3o/BhT41g9t3nrLfUbkkTJ+V1zPcypoL8MHDMU
boX7Im8rm4zoZoUjsMOODzmx+/To9t70hI7S9W+0Vj/gM9z/2hIuDpa5bcxaFTuY+8Vx+YEJTnJK
DsnobZVs635SloC/Xc7Mgb76chenmFWVAhBPCFqMtrvRm9v5q63+ur6o9f0DFAkxlYsE65dGQKeu
dC4zSThNr13yopnPBdlM3eCR+EE3s82cSV4eq75h/WdQCEgjpBbcGBARTISB7M3Ot6r2LVseKxUI
o0/Kl/2zg8DP8fCHi0SEkVajqjG0yQg68WE3fRmrx6npJbFv7VghNeeHFlAUdBAuN3CxZ0DaxzwK
IVDta2VoVRBcMv/o+tv1D7UW9iDXYiKbJSgLiO2lEhzwvdbB0SPaZxsMk9Yn0qrFXanLMOOrK4Li
AZ4aaJehX3a5orhH+2MxI/id8QJNErA3nVBboX/ReeEBAj0EvL/RYBQujdrsqwlMhVHYRpvM8gfi
FTL163dKeTHmOehboqKL9uvHu6LoTS1X1SjULSsNsLvdwdX6zm/NMvX7hpa3ELf7qutuu0UtDdKn
zqSAf9wpd0OhKQ8pgxKdudBlB6FLdWuMGWazDJXdgVdr9npLsyV3G49W4u/lgxwoZrmY6hfHJRvT
YXPvkCjsF/UuauPHUrkto6d8HHcWWlOMfL/uVGuH8dyeENGilMbVWClRiBF70m0jtKm7+C2uN9fN
rL1a3gdU/rcuMTdVFeyXZkVRSC39F4k0x3PSAgCU7ojRFi/JNDxdoiDtoJJtyuoCawcHA2i8uYfq
64eD4y55xjLDJWEyvUH+xVP6H24tq3WsnRmgarhEJx5JGGq4PDPOlLtG0qdRWHAZ5lGZsp2WGd/7
xuyh3wGO/usbuvLdAHiD0AUG0oBlFdmxoa5Hop4i6FjWSU/+NMPIT6lNoakgUzZYuSDwGuMzGnBH
DUO8lysj9YKp4DpXwkwZNmBAATM087Xxlo2t16a+Ce6eBUIY19e38s1Q84QOBdSpMNsv5nhR6eYs
rx1+DkDKAxlNBRBsiVOu2dA5bhANe+QNYkBtWgUKMsxUwnTSdyPAJVGpB+STtLa4gvioIIrGuL+5
9oCwfbHWWPNcwzF0nK+Ymp5BRk83JTVV7l6XcePSyodYGmkEkzxRaJdATpvVho6SyPTRwbkFtH0B
WEWAEt9JkcrHEqcyCvN+PxnfoolulP6uGB8/++EvzXDHP0tSh0ktIiOpcI6ABLtJiLkctajcVyVx
JJ//4xG6tCQkjsncmcmwYEFOCTjOhoJfhuxmGdp8zQoKrJjSUw2IQIt5fZF0SEBGnXCIVhG5vqoG
DiaqUmjWZYbkqbeSnyIBBsDQgkww6K9FgZXWmPtCq2t4QR8Uw4PKRt8yb9lU+Eoe2Nljrn+JJyXI
iUyTZOWe5ZbBH4D5aj7hKXw2vFzqrrawmVX3Q0ufW+NdhbMugtre6cZpoUEHCCtJ3IfosWwDVdkq
jkfmB5Vm38zI/dIWMrTax7CFX4TNAOwSQwpoC106Eo1Gy0hQ4weo67UcoRJt+yP4G36R+VkfqC9j
NV45gGjqghMJXApQRhB7Qygutj0y7CiMcwTFdlToJq2A7//06eBpOuirMcukuqJs36So8TJNHbYZ
TKG4rJESeo0MVbiyc4Ch4G5BbmchLxN2rnKSbFIUBPylmQNQ+eTjC8WULm7Omm0Y+1k4v66vaiU7
gJgx6tsY1tWAiRdrmpoBPHrZt0roVN3cbhtFA0WvAqgMeHSXfv5hj22qe8B7FF8UNKYGSFwk0Anq
up58fpCBOzBxcIVzVLCId7a6sVHc0lJCrbDQnG+at9kcZYBDkd6GXwrAVONCwNMYfdMPLzs2zoRV
BhbscvHP4mA65QbSNZ7BXB/SMXm57fo718geAFkIBgV4rc8PD+In8Elejmu3PjyNLPAVx0CMKeGk
H9P2azTs3M63ZPyXH+/YSyuCL9Uty6yIOEqo1N8699FgJYqGu+vu8zFnhg1eCUKCgo6VeCgGiJFo
bZzFJ5ROkny3c6bntNqwp+rzkEcUZ4BDhFwzpvzQIbkMKcs0aNOiFfEpjXcYHt5kNTTuU1B4fL++
oLVNO7fDr+KzO9Dp7KHr7Tw+0RSDb6w5Nhy7V0tui5Wb6WI1QshOlqaLLRvblqYLmiPHatxHlu2V
UGgbZZ9o1eFBn4DDbWLo2RaZ35q5qQfN7eLTUn3PjW1ubsBtuYem5KNlHmidb9L20cobSJl3enMY
5kY2fyfSKrwfufNfIHw8u6Ax9Jn6+PSS2B4mEQzPnjZFONwkjkczv05QOvLbyL/1i0bSzl3badzK
vD4A4jvkgpffs9FzF9fRGJ/MDBSX27Tbgf4TB04qMLzmOGDxwVMHZVFUj4SH+6KAOFyxjfiUtw91
vXWHnVSvcCUNtM5NCNWbSbH0KlrM+MSLiIrRerZx7+R0J4X9rt1CrobxQtzhGFcScxlSlK5Dk5ae
+keWHLvkN2D7fQ1GjPhtaB8iNZENB/FEXEihEUX+NSi+c8rFas1W7empBDHAuPxulHRb8gVG1F9U
6E9TT09OdZ52krfOWvzi+FyI06FIhQfkpXvwvqszLDCcteCUdi2kSV/BBd4xEz29O3f4JLHU+0k4
tyd4CZRUcW86HT2RQfM6Fi5Z5EXKhsmAHCt4Owe9cSS//FbHPwgLa8AFNXflRE96trfY17q7ofbP
ya281rnFyBlS4Sq+0yGeW5605XUunzolaIpxlzSSG2LtXJz/EGHFTkJVAFh0egIVTh6/dvoLnSXu
s27C5KxSgBtBVOryI+YknReqQxWqhp/0ke6rWeX1o6xbteYr6ImBgPcfSgthJfOgG5AZjJNTTzda
9TrXzYtW7NNT7/Rvmfvl+j20dtbPjQln3aVmm029S5G+Q/1qNm8y7ZG2nt712/8/Q0KW0BQaJo86
h56SJNvU7LeWl77ZaSic6BJL4v4BgYb7m6MMUPAh+FyXn8npcZqNKJ3CptySVA06bVM3AcYWwRgL
OhbJFft+dM9jimhOuGMHzUwBs8um0MSNhz6fXm40+mNxfsb2SbfB+Mx+sSSAkNj1/RQvHMwMQTUZ
z4R3rCIR5ez12kosKzLUcGmbIIdqtGe606mF0pVfddmhT9Q/nzeI1xZqRLxbC7zn5bYWWtuOdlZo
mJwloJGz97n64oDDJ7ISf0xkcvNry8NjC0U29KsA6RA+oj5VTjMZtRbOGTiBrA5ckKUaRK37bRhZ
mMSm7FEg3kUOjjUHsup4D2DURhwYcIsa5HWAQISLmvnOaN2WxvKiKtURdW0/zodHo4m2ffNJ4RIo
wF2YFYcHWOLENstgFonFH4Ikhajdy/UPx0/WuYOKJoQQnYLzAs9Mivpvph+LvA/Q8JQcOR75Lk2A
bU5FMRtMOKh/vSdmZ9lsW8e0BrF7fCJxESwO2eG62Cft1+sL+fiJLq0IJ820STJGOXJzdc49gIn8
0iB+oT1BsvxAUZPoyR0akU/XjcqWxqPN2dLypIj0sYdRYwCmNcYkaLUljSY5zdydP2wgZkAJxkAx
2iZWEFlmLvVswYpZdp7RNr7TTT7QpHkqG8uSWRK8ISKsVDJWxqdeOaK6MKvbudpl1u4vdk1DBsK5
kVC8Fiqik1UOM7ggoQa9GJuSgNel2Ujv4w81BUzdoFDJp3twbFH5F6w0Sg0ysxm58AQ9Nr+LFa9z
AD7OH7ugzOg75jkDem4Dzojw+vo+nilYhhMjbUU1DETXl15R5qXZlQNklE0KzvehTOlmTk2Z6MOK
76FKgawRuQbYJ8TqtV2aMVQLImRxenkAh4LXa/EhsyVsrisecWGF//czD48VqmcUgxAnzXW3tHyu
wdnd14HSSKD8Hx6I/HPh/Y4HIkpPKDvx5Z4Zmo06NcwCiY0RvWVDEbjU3VhlWM9/mva+6F4HVfOY
dZhmwDLGHQZOttc/mninvNtHQRhTLNhUwNwu7WOYHoOwcZngltQ21Eo25fzMnjChL8u+174bRwDw
2XxwWlnCGdPjwu0IxUsijZZdOTp36qjsHfPx+nLWvhuAiC6aG5j9wdvzcjkzZgfdnM7JSbMSMLs4
vh49dFBYmGT6XauGXIiHIpnHSI4o09TbZesMLktOlrvrcvuAmEHV2nfmSFL6XDtVLvIL8FlhSh3z
MMKK4ibOylFNTpFBX6O4yDwoRMnEjz8kbCjRqxiegyti9+CFwtcBSUGplGWdnYrhuWDh4NSbResP
uRm4WRVg/MNfmtTDE0YGCvqAo+CW8fxE9xDcfPxEX65PH5jqxoaRnhSHeRYYDxd3p9oApT/MyrKH
gtPOAZF6cmM6XaD2zabNv7WpubnuNh83GQOEQKeAsgNxE8ORlz+iTaKoVpIoO1VheZIR13wowWCJ
AL6jOoFe/LtbXv7tpTnVSurE+SkugGU4kOqQRad5GG4TaIESdZth/i65h4rizqU7Us4PhO4hFxsi
4kic6eMhBBQT3WC8uvGRzXdl4LNo05oJyHVGVpxY/tOof2FOspkkEW3NBDwJY36YMrXQP71cbKIv
2giC2+LUfmuGB+3u09Np2E3w//xngP+AszVQmluV3lbFKbIsT2luak9jSLjvUhTqr3vF/yPtu5rj
1pVufxGrmMMrwySN0tiSZb2wnMQEgmAEyV9/F7XPPXsGwxqUz1dOD65SE6nR6F691upQPPgsIE8A
/nWEd+AEsuSy53V54v245/HOrugDWEH3t61cexJ3mSqE88CdANwsXJvN3DVtb2rlKZ3sg4n6hk5+
qnH9VE6/bxtaCQ1gCWdsyUyg5iAmXJyMqckU61ga0gZZTfz+raMgWikOVd8G2pQHtokgMpah4tYO
wIVh4fU+J7Y7KTkM2+yU8tofqpfMPLDR3JKSBcWghAz/FEE7hwYunn76QOhqI13onW5PgfgMXvYO
qNNQ/AY1gQXFmMu9A1IqgLhnuzzVQ+8neeIn/GvF9zZcj+ncT6iF/w/2PuN/gJMB6RUG7qTEdZAU
wXnTpheTdeCSJYw2SLWO9p4bEG2ZNUo2eWUOkif49b2+tHPCoaO8hBBDhJOTalBGMOmANtDsDzbB
S8CBzlKYuea3URklxtacOLjAPFyES8oLbFOX81oTq6mbZKY4KSWCFcBOHs2cZWHP4jBXOAvKLoPc
dWl2ITrhlG3lOuQY17zZa1WZ7pJuKkJ3pEQCuVtbbhRnca7gMUDFJLgKjsZHOtUMLt2jRzO2Xkqb
7A0S7ycWP9T0sckBX7y94qt7HfzagDItBS5UpC+nwtLadOwzm54c7WF8S/l2MODex3qLwm+dbAfQ
jlfDk+0cdK31F5BM8UoOTMZIuHKhoYyH5qOFwQ+YKmGjVzVwOUlMq1OToKFtNmo30oZ8klwna67L
A1YTuWpkliAAfTnWTjNLHW+n6uRuUQ56JU6oSlZwzQWfWxAOkGFNjT6rsJAiBMn03+n8bEpMiNKi
SDdguZa+HzR6AC1+xXTNO50jvUNPM5ilUZ0xlbc40vkvc+tOkI1hoRnv9FT1OY0a+0DID3Ck8bsY
9Lblx1S90QfQM8xjxLstx4vL0jc9pEskjmRlHjDFGg4YUlwAWgnz0Cl9TkcN3bl2Pm2nrv3NTHCO
po0sz3rVq4zJQDUa/axgZ3PBGCccmbm0eo2aA8XT3ix9h7lhlqsBEOFRbx3Unyx7ZaiOMyso4lCR
ghdWNtSFdSEO8+g8c5oiL66Cr8p9mPmDoh2K7MftM7o6mctrx0NOFGUBIWuX2V4xAeAItxAreOgU
flcXYZ7KXjyfSdXLBAbmcnmH44WwNCYLx0OlXqwoKVxBMu9ayLgoyeOA3H/r+TPgVjy/b9g2nzle
sFXguScKsdDkB2jQAr2AZpp7yF+y7DEZN90YaKz3iTduqXvU4uagcEmpbsVf4GWE7DDobhAhityi
WcfBPaU79EQq0EBZkErze1bIQEFrywssGAiJPJw4RwQZMG+cx8E26anmP5JR3WZgbK5mP3U/bi/w
dVIMNfGF5hNdTuBCE/uiVY1AU6Mj1al2vngAvGbthxsXwQQgmvcTAh88/ksBs8WHXFgUvH4+dtBs
QOnj5IJPrqZhndOQFR96XULVL5M4g9VDClonoLsBvAYQUtjAWmqUxmzy6jRNQV5BQ4y9Vs6T17Zh
03RBktmvRb9vBhM5C/O5ziS5kbXHIiKKhRQJ9wvA86KPIEDcIQ2DWK5ikOwYfTVL72N32NSO8sTZ
9E6hDWX2w9dybP14bmfJtbO2WXGqkAVf1FuuiHDTKYuHFDDJE1VjZdN2Nf02tYoqSSWsWFkYaQHS
xnsJl6lwej07JTmpC3YaaxCocxfaIGXeaJLQaWWrIiuC4Akv+6WJTZjLVrFrzxlMdurNN5I8ZFTZ
xqq20zJt4zEncDiQEMNfgiaxWQGTA6oRAFNceSLTXFNXdtNrVX0qi84NIOdnBMNgymhHVyJQGMDu
AFMOknWfsjhn7zQypzRRlLY+gSDlq0qiLBl2TsKDzP4jRRqsePQLW8K9wczcrStkB07WhPLjbN6l
7XSwPC7Z+deLhU2vImUGBBESBSKo0aKlmrU1bU6quen70diZem1umjE/5Dl70LPmvetUfeO4qax1
8zqShWWQ3i6hFnD9IgSH4CBMmgbqwak8VDmeSN4DMkFKXoSGd1JjWcfP9Xwu5oBAWBpukXtfzsbZ
2jWDDuSZYzen0g7b4U6pHgCakXixlcnEFwO8hoQEqlli23UD25pHaHfSeH0HANyj274X2R0IJDco
8b1XWWRIw5vrMw35WTz+EJjjIYiuwMtx8YbrtdPmHaaMWZuJ53qg9ABo3r5+VmYPXfjG0nyILAtS
FZdWBruhRCN2f2qcX4r1TK3KL/O32zbWZg+tN7oDInAAi3TRO/Gizhxm9SdIq4ZqpiBQLdLDAJnX
A6Q8PwqWAGzUbm8bXclWA5fumQubCxII+HM5sopTuy2KrjtZpfFYdR7QisbeGxIfxZ86hWxUlvlF
kb/1RRracQYNk4ectBLHvJLHWL4CcANg0VB0FYOVciZZHvdVd4IyQmiPES5KvydRO303jQdNUf2q
GoIaPQGS0a+s64XdZU3OToVSuDXnY92d+g/uhq7pF8qJgbRnDq2H9NWJpjQaUZ0yfI8GjuyZsnLr
XozaFfJEZTJbuHRhXc3UH83wm/Ntkpj+qLURvPjU7kCmBQ6c0MSle3vg1558qSNpYEMEyBAisMJe
G5HedPKhgWX627L2Ot8XDBXN3p/bNrpt6jMDeRkzX9rSL+cYZKBFgRcAdtjCybRl8WNnvlIOGgOI
YIAZeqoVn/2EVMwjbRNkNI6l9wtFyIZHo2SbyUYtPKHNCXX9Nhm6k54Oe8sDG8S4JdaPUnePk5lJ
jK28FZZxIxUOt4T5FB+hEGFwQHJYdidmE/23a3D1gHwRdB7nSm0++rnnTZBNMfSOCpA79L4b56q2
L5qGVhtz4H00x3nJnuoOJaqktMyfLc0Z8bOROF+qkuoMxAwFt6LZ1rNnM2/0NgRFfaFsNZWwcptW
Vq/ux9bOjTtXoeljZnAqY4z/dEpXiwvNFkhOIAbBQ+BycdveK0bdmrC4vhpV23GXPxo7Zxcf1Ijt
FchA+Lzf2ndfqp+Qqrb2oSPJTa/6L+SC/vsBwk7OGmNsLDp3p+6N5RsoDD/rUVncjeOvWd3lde87
+6YOC00SsF6/e7C4EHlfUKBAbojKey7jedGnGHef9SRgdhxD8I+Wu9GJh29OGScnySlaJvJqos8M
inu3oFXjgWbolI+1X2b1TgcOx9H3hVOFHbKO5fhamnOgyNqzVu5XlDjQdIC/kWEVyZtwTonLNL07
ZaUOraek4L41zMnm9vDW/DAQ87gAwOW+cF1fbiPF6ppOdUh/qsu7Lvse6390QxLpraTx8MA4syFE
Ck6cOGoCLaOTbb2pw6kmh6GJeFTVRw7KgvYOQJj2xfb7O729b+ofCQDYtwe56u/Pv0C4bajO56Tn
RY8o/ZAm/X0Dte+i+ZMW6ImOujvX6O4a3n/tChlXw9oiIv+D7br0zIMn6XJ6WdrqntLU/UmZXfVL
lSN8QWdA/HJ7fKtWkFJAJh5FIuRLL62Aoyapmd70J8uq1D3Rm3pvoZNYAk9ceSojq4cAFgQQQGSi
vHJpJob0V8wKoz+hd29j/nC3dlAF+p69GkH3QE3JTfmpmyYevHNzwtylxtD1LNP7E8/QcmtlYwHW
2LF/N7mdhjPL+yNrlPkRrYRo2Tc0emfYMfJAmtsHIOzJonlOuhA5DfUB7ds5KtiluycjHTZqOvNN
q6AP19Tj+rUuPPJQqTPo1ZNM1kJ0HWAB6L/g1VE9ADLgiot/wtPHbDN3OJUKS38bNUkh0tloTxVP
tOPcshh92AYBswG0GkDAw+buoIFN9tftHXJ1zPEVeGZ9tkobYEcWHnW94QztlBMO+Lixz8BL0qTJ
vutkbElXG3Exg22IHJ2xCJMKd4KSTgBq6T3HSbfIW+J29gheF45eh9vDuboEPu0gvQy+5yU5Jfhk
Q6FFwqeGn2pUoUNilB90ACOgSSaoVGVVeNva6uSB1O7/W1tGfRar6rlr0QQB08n2aBx4NlGimYDl
vUGi5G/d8efAUGZauozRMitMIC3qZozrlp9QcvBrPT6QcgidbJZc3uvr9K8ZITKsAfrJDfBmnVLX
+orW9vigD14q8fur0wYCABAJ6+iaEHlqMrXnLEsHTFvebKk2RnbdHLirRbdXZ3Uv/GtGBGn1nlm4
A9pKT53+pxsO3JuCIf9S6zI1Z8lwDGFpnGJmlmJhaVx0KjuoZuRt79udLnF7i1e78HrII+EMIR0J
dA+aDwUny7xCz4p45Cc1r9PvlROD0TRt4sHnqj1EJjDiYZzpUwhpMVkWYWWEoMtCdQ9UFIAviS96
wqBi4JRkPPVKG7gED0G7iTR0Td9esLURgkAVngLqFmBWWz7j7DilWoZZ06oRyayImSe9nSDKPmpB
k2JovQuYeCnr3FnZIwt1Pjo5AddAzCpMqs5acAjq8wjUiFH6ddNXvqPmf7K0Qm/G2E272yOUmRNu
LrcxjCG3+XjinG88Z279DvwBPovLMbRiV3IvrxxmNLhjwyA7gp7dK/hUpzfUSNXxREm5M9Vhi+LW
38JHsSnPTQgBhtnrHHxx+niyyTez5WGr3BfmjziWyeOs7sB/h/J5mZ5tDdr0QGXrxngqyDeIkkRa
UUOHZJI4JmEDOsiS/af1AWIB2AyC9yPEJsDTQ82TOR+lPmCrD8H86oyQPynnALQyf/dk+Y89IIQQ
Oy3HWniqTVCL6RLdgQp78YIuxE0OciEoU/Uyan9h9v6xg3cRWMgWvJAYnyVZGyfuBJ1dxfxIFTfs
oScvl7NbtQL5zk+5KZSqhdswMdHPMXQUQrQtubf6P0kOFqj5z+0TtBzIMy/4z1DOjCwfcbYRprqs
635mxRFQtWCqPwDGbs2nuQwRO4W3TQnH58rUcpjPTCkKACTtiPEAVRq6x16VhQ/L4bg1FsH50LbI
ejWviqPNjW8ait+l3UdjY+4dwoJUNffQPIyy3PlLOpGrgQleKAZh25hQDAwg39/dwuyYjb9nW7mb
VQgw355E8Y33j7Gl8ILWJVTwxD3eoOjvJC6MDV1kps/qGKj2EwUGd3ikyQ9XA+Bxvnec1Gf2faK+
JeAqrxQejCTf3v6S1e159iHCNW0xT+cmx4ewLA80/UW3C3m78OqeAaEbQk/A8q6RvgWC2mTA9tSS
JHTK1E+JLdmWwh3yz4SemRBWb5qHyVYG7JqkTR8a2wqdpt2kjvm7bG3J4q1O2ZkpwbtDPcfkwzIa
1HZVxnyW/mFO9D8sC7oTUZ5bxCPFKM0CxoKrvMODW6Ug1v4D8k8fjTf/NyPC2hOvK1mP83Z0IcwH
IXd1uB/wOLxtZNU1nY1EuD14OSFl6cGIXnpBxbZM+apVVTAPVVAl32/bWl8ZdOqhRqBC/UfwTbo6
TEkHcv8jutMRtrwwx/QbGWB51QhwoChPoWaKd/2lAxyykg9orymOThtzn1p82LkjmJQ6JpUtkJla
/v/M1/KKaFqM9rFjTF9pX4a8fkZzvyS+XD2cgECDg9xGw5UYX05NRvvY4MWxbZwXPrt/lFYGJP8s
uF75dDxpQL8AUCAemZcDKZ3UNst2gua7gwRykQ4PwG/d0ZKESddvsrJ76nBM9SG/V1gR1ENk0ySL
2iwNCyM5cjuWxICrE3v2PcIa6loxxKk9LmOe/Io/t9YfJtPDW/FI6GxY2KJMwKbQRHQ55oYOGGeP
fUL7fjeqbr61dQaWIALEJyh3JCGnmF9eHOCFOcEBMt2rhmTEMpbgrqcN3AX/qc3qi6vyb7TJ4XKR
gt0rLQgvyjKiDByUslzzSqCIN8qS68KAUSUTVhmaBCZUbQeEOjno7NvSt5Q+aNQ5QkfLUz4+pzKq
i5Wte2FQWMbCTlUweM7FscO7yR9rZ4pM8FhJrsgVD3ZhRTiFrVESE7i04jhVH24eso1mbTmqBEwK
4Fx8oXBMLiwJ/gtxRp+DoQ+W+lNqP0O/POyN+3lXWE8FzopZ+XFz39Fw7GWZKDFZ+c/2AeZOAxgc
xOoiatNUiasWrYFLzf5S4HZO2MbJfLXYFhqoea0pAFncvTudRlt/QAQo8UEr5xEDR+suahWLSKAQ
8tMxVyda6MVxHsqw6A5FP/oKOd2+HVYCy4URykLlFuUBUBVdHkiXgS8O2c78mH2Utt88x+YdsSDe
OB91RHul/ee2uc+Gn6vV/Nee2JRWt1XSqMOQH9Nyw+k+PRa79LknYc8f1abwSeo7Ixrjv07QVtLA
H23+adrfmvWIFAa1woT7bIy0R5TJZN2N0i8TLn4kebWusDATNvFnSIF+j7e4yrJdevS+sK9J5oOZ
5llLI8Xz1TqANLCVRqr6ROMy2FE/+S5rglw9x4tA9sJ+hE4+4XtGJ++8wZnwwjQ/Rvu9ciVLsXqC
wfQAGOtC0SGixpS8x+ZL1fxojtpdyl/BHqunYWJ9AIMieSyLVeR/DhIYQ9GHjNZl3KiXu4zpidbp
0L04ahDTVL7xMtTMV72b/alBK2n5FcCokJjO0a2SYLA3aLlJrQ1SLKGC8N+232W15PUPwusWGC8A
T4GJuvygDB+ajh4+qFcP0IK1WVg8VKzZJPo70K6E3NWO5w9uSNk2M1/0kPXvs7kDAs33pIonqwu9
UH5gJQBTF4E3DrjH5imb8+NoV4Flffey19uHbvWMnxkQbsG5QWHDG7GT4vYVPXJbXo97wz1Y9a/G
dL+PxivxZO/GVd91ZlJwK1qOfcAGmKTkxcwOST4gP2eEt8cl1kX+2VYLN+OnCs4VpA0+s9Ly0oUV
llcR6WY7KpAO3egq6CFUr4MIT0ZnP4G2d5iZSrwdtGyQXISrk4uOUcDAAZACO/flTiptXvM0VeBA
2Q/jG3ZRhHcrVQu/NeYAJPi3h7waTeAcLU1xgICIzDqDaqDlMMaIJ9N6hLcKx2nyW76zBnoonka1
kyHPVjfnmUHhoMRqlaJIj3zQ0N0nMx4QYES7PaTVCXSRWkUbKoQCRfBskTHNKtysOBpK4efkR9kH
WhvQn3YRxZQFiiWL7dcNgt58SabZOOmXK5azHA8lA2ffsVL4cfMIypTIzEmUlEqQW6GJ1lFQI94e
pVg+/mev4nlk4vKDdreYk6+7PIXmO6rFacdJCKqRLHBGZoe9TuJt2Y+eD2lGiMISZ9tYXr7TnQno
Qi/JJPt17WQubUFgYEep9wpKaFCvywB+QEjsM1xbgf7t9kBF5MznQM8NLB9w9j5LDIVrY4X1tLdG
WP5IIr7V3sqds0l/daq//VoF+RxNR2ubnqzAMPw6Kh5yIJj89pFIUPSrDuL8W4TY0VFJCxw4vgUh
jb3VKjXSjA8wf2/KBhIB71p8TInE2a4Gjec2l3v3bPzjPCg0hprc8X4iPnu7n5twmiOahRzvObiF
dPl9e87XDimIGZanN3JJYAe5NMljrzNHlSBnUYBErP7Q7e+3DYgNZf9Z1H8tLGfqbFBVoxh2sUwk
6uKbcd+DriDQoDi1yQ7ZzouMXRv72SQF1t8eGBADl2a7Se0bFwjHIxv83KQ/dMDK7tR++E6rYT92
j9B4SMbXhL4kpPVnqKC1tsThri/nQqf02SqMh/rlJ5h1iysGaYyj3bE/xQABS2fSNgQydko3PhKH
bMFSbaVZoCS7NtEPOtV3kslfrhAxZkaj/tImihWAhNDlJ0w5JFWSFrl/RUtfaV76dg7fOCtBaes7
vVEDVR99C22Mfa5sRvN/8Zfn5oXdRQYVE+DiCkBrTWDGLKit2td/a6kZqEagNqHh5JKbfdVJnY1Y
2G5anlv1iCbtY9b/oJkTVkjEJeokOTZrF4G2cC4vnI1ovxU8VUa7Sp20OD8mM/E7dYgQ3Tf8zUje
1epYWvXGMBtJjmXVIxkqzinyl/Y1oXRReIWVtio8ktMiRHjrRi8EQBcMLuFM5wBP2ZjPz+XAJffP
2klCAc6E0CbEeOH5L/eQkw56PTkOUsGF7bsjolrZc3XxpeIuRdkN+RawM6NGJRyUgWtTWyhwQsy7
N5QcMLdX8Cf6Y/Jx+zgsu/2WHTHgSvUOLNxIzlNzDEkXZ4FBDATOeo9rBTcs3hOAud22uRZ2nY9N
v5y9bmaN6jLkUOdi49av42+3eu9DveE+Gdr/YaUQHhgOeqOBPxV9HlqiDZXnDVxt9aHEtW9bknaT
tcOFdw9+gS8DNHHCYLxxbBRnRhp9/pK392hLDjMokt2esE/o6NUqgRrLdRFnAUUrOI1cpUniQVr0
iEZjfZfFLih7s6oDz86gBK0C6qWJJ0o00swLjIH0ocM7lO+t2vIhgsDeyVA8Fx5EPJM4DlKHL9HS
1IAHqHGDuAWBmEcSGR52bWIQFC3SfchNIu9yucpFb6R5pioIjdDhV0ChwfXtQdaZtmoEzNgo/OCM
AOR0aUQBS9qQFTUBNt8HLzUd383u6fbkr511XFg4g0BigAJIOCFZH6NPLM3IkSDjrw0ftCoky7t2
HvCKX2S9scRgm74cxNi2zExVDAK5okDB26Nsk6C1oWX/owdZMpPBBlcn7cyesJtMiveri5TQMdGf
m9LcDBUPpLnptUEh8kesgwKTieT/5aBSa7Co7rTkmOu2j76lwNLmyFIhSKE2m77Kd2YrayNaW6lz
k8JKWYPSVkDykyOD2MXIQ9WtJN5kNX45NyFsak8lgOfGnBz7enC2dsN1qP2m/M6r0f1O8bILmqqb
t0x1qoOSQdOVGtguZUo0aGhDu1vyPbIRG5eTTGai9I6FEad47aEr1OcyBMParQ6ZHcCd0fC/tIFe
WrBcbtZO1ZFjVz3j+olDLb+3j9VRsYJY0qq+ti1RuEXr5UIAiO7WS1Od7YLqbWDkaA13uv6s9aBm
VV5uH+a1axVqwg5qB5AUvmJBL1KraWJtWb/KCwbK/dzY95oXSs/Y6rzh0llav1CsEL1f3xhsGiB+
fcQRCeZx3prqe269p9Q6xGkVNpMTpYXs8b+6PXFNqEudBq3fhhCXoOdNUZgG9gm9Jb7KrecKwhEZ
MQ+V8ZUPc2RM30oHZIc56qQpD2MPfA23J3gtnkAD39ICDUZFTZSoxzU0xNocL+NOZ38pF/n2vKjy
jO5hcmiktDS8bXHF0YBzTkXXGyik0P0leLOlU7jSxxIVWWUGhfwdyJ0G83Gai8Am75nsul8ZH5Cy
uG1Aw4W+PhG3FtO+TjnBuqb6US++0fFX84NVD7OstLdmx0EX2qKSqC36nJeHoaCFgzKwTY6c3pnx
sbCtx6ltX6x+9tEu9+P2FK6lUxBYgBnBAAMnlLaFU15AwsEZFmutU+r+PGgsZO3EoqLJPZS3va/E
KwHkJE4XVGhbDtTUhJgsaf5ShnJ5GC9i36BiB4cPwhxh1DXTGlXry/IIhH4wsF9zH7qIRnsZc83K
6QT0EJUAUFeCq1/s5AAlQUGh31IeGxNJTg7RAXdf78Etqc2+af6hhSycX13Ofw2K715etbROtcVg
HUKRGhX2+ZsKXDmJJCu5dhqwa+DiNPS3XnVO4qzHQxNjBtt8RzNf/2BPsRmC9cDVfVB0IdXwbd6O
H3bmW8GO5KGsFrDiYMFM8K994YJkeVaOmQX7uY23g/pFAU+OBm2cDnT0t4e6NlKAjHHqoWoIXy7s
FSPRuEMHixyrOFLUfFPkOiRf7HTDK29H87pEzlqm1rZWAocaClLx5sKvYTiCg9WpkiYuiLOOjsbz
h7FVv2uxDfCEF6eez0nFApcV5SYmrvXQJzPb6iD+eRnR9Bd6OZ8jZmh4fN+eiJV7E93Mi3oPWn6v
daRNDoUjEECUR5oM4GItSR9kKRySM+gyOM/aNkaQ+un8AOUQ6X+agjVgEvHI0Zn/2M10GNQDD/GY
2w6KlDpvbSchfAdNC7DX0OsUojmmGZk2ZLQ8goaYPwypE0cx2MiBPUwTyLlrGeSDKjfKgAgIJo0D
84FbIhp5zyLC0USkcToACqHyu3Gm40Ztaxk2dnU2oBxpLpTF4BFe/v8sjdcZ6JifpqZE9bUCo2rF
jK1FU29TVNA/nC20UZpxTPe3V3t1WsDns6BJPyUrL422XWbMHdCYR7SoPiSO8TRNb42tVr4qxf6u
RJc27nLHtpauN5RsL01pJMsSTrHZWQOV42cCMpO/HsvS8QBuJYBWcXUvYz2bQGqgH2VGH8eRWach
OymxzzUtqM3dbTMr67QQ9oEfHJlHdI0IT5EuS5BI0SasU4r71H0g7uxbo+JPerevx1+3ja1MGvqK
ENWhCIz2HpEeH22uXmKnGk4jfcwhpUVVyaStGTDg74CUBukiuj0vJw3c+wXRcoymrZgbFYam+F3b
Odvbw1jZZmjAB6hOX968Vy0BhZ1Ta4hh5R1IOq8EnZyPJsvbNtbW5dyGMBKbsiypx2UkQAshxVVE
aDNogQMgkjzhioe8GIxwUCds44n0MNSjZGCMc6CNL0hgShZGNhzhQlJbUE/GkHA6KhABYYcGLDHu
fq6CTKbLJTO0RDdnxybW7Vrh4FI88mk7q4Hxwd75FNqy07m60QBlAcsD9GKBnLg0M0w1+ESpWx49
E5X6Bo/ECFU0WXfN2kYDiTjyt4s+JsoCl1bacuwrlOuro9rGP7z4KU6dDS/cXULY9vZ2W9kFgOUg
m4pnwkIaJ7gzNKFnRj2bWB9WO3eN2ba+k5rlLjMTGTv6yqCAQICJBfWPvJTwLq8bd0yp4pVHVyHh
VL+w8sOANtzQSJKPaw8+FHvBv75weF6T5lslZWBW1cvjknc8KeZrb/9s5iO1QOim3LnBbAS8e1I6
ycldS7yDksZYuuLwREEIfblq6Rgv0YVRHtWq201pEZnDyaP8jmsJ2neS+8pqkMG6c2xFYnltZoHv
Bngd7k81df3ScNJ7MUpY2JTLC7czDT+pvo/gaNJfbm+WVTvgb1m4cJZOG+EwM6UBq6GGFUzADAwS
qKo99M09leHx1vYkmOjAmg5Pfn01JS2g2azP6JHoHzW/98Z3LZWUbddNAOOwCGOA907Y9v2MeFV1
SnoclXfqvKfAhYEk7PZsrbgK6M3iAbnIn6EMvszmmUdKy9FNcxDILsOwUEZsy/9lOc4MCB68YurY
2HlNj413D4T3PBd+3dxLqyFrq75UsHCmAEIBOe7lOFiiMZobjB5r7R6YXcMJ8UKLZY5ozQpyCKBL
AM2SDTDapRUKBcfG1nKoFA93zM18s/g5JG9Z9XZ7UVbNIM2LHDyyysCKXZpRJl1Fn3tPj0APb8uo
TTBnehdIxfU+o36hOgEO4f8a+nQWZ6s/OUXRKNWAHdZ7vuF2EQxuSJE9I2gEv9Ly7snAi0usrzkJ
sw0Ic49gSz/MY+cPf1Tv618PG3Cez/AY/c4IxC6Hbc0amyCii4oWfTeH77F9Uuyn7C/lDpZMxYUV
wT8krOeVBkrxI/H4wYssNBPO7G9b1f+x4qBHAzcjdqUt3CPoLNMzB3o9C+KimhyfbzGXtQqdMXKw
rO0M0TPdoJJW5BWHAV5VFzqUSMMg6SvsGxCtaHWuA4ycqdsUmmq58qR1kotrZW+CY89DlkIDXTFS
PsIiOa3j0H5Ci5c5hQNPgqmqNgUarmJwK93eD8vnCrvzwpRw2rwG8PTahalJvbfz4S4jHYKZPXJe
gUL/pC3dJbIG6JUA7cLkMvqzAxEbVG3HDth/d3yBdnN1B64Pv7XmUJtknCSy0Qm7PW1mVVccmGJW
FL9OdfWU23e0f2/sp7r4HntMMptrqUIor6PPAk8qsAB7wgWMQxE3kwZA/Nw+56ruN0rqT6yOZqgt
TWnqm5kPDhHdwYOhrN2/LxFcGBfOA96opaYzrKVOP7iu+ZrxbPe/b++XtZjqwoiwN50utVLXXUaI
/Fke2j8ULXASJLN8N/U91Z8UsCVta8uRvB+Wnytu1POZFTYqHsnJxCkGpw1VOLA+TOxaMn+LV7pl
QtiYUzfHiRoDL9GmAd8CgGgHbdjuZQV+2UiETQm1IODEEq048sNmlIQz6z8b8dLCxY0Up+Cd0EHZ
VpC0KY7I0epH2eWxdpdh8f/74z0hV1C19qDFS6Wd7MFpvi3/lAcvIF+AYHlsokOlBFPk7btAlliT
jEok083LvmXcRCYRsqftQ5vEbRRrirOXbO3l66/X/9/RCYe39FrSkBKjA07c78LRJ34VmD6JSHDb
0ppbWvC70MFFcz+qh5ceUKEqhGsKC5nRexR8lLtUAQQgRPkf2Zf/oynhJkaZxkCXOkxxvYIMOwc5
gxtqDdLO+lvb7UExRCdZ5k82PGETKurUNG0NmxVq2Q3fANTmN/mmnfod9e569Y8n01FY3SD/TqiY
w0r0VIFTNjFKbVt0WzTq3l6wtXZhwKARaOAhsijZCNOYQgwtpjG6cxwj8I4ndlcclMj5WW1b/5dR
+6DH20G5MrxtdS3UODcqzKNLudIPDow2YRKdOsmY1q5hMOkidWlCmAR90JebUM/wclZMD2BD/btW
3auqurPLFzx+SP50exxr4cy5JWHyYifVtBR0+0enDqts9H/W8K1mubltZXXXnY1HmC08sAZcDfFy
MY0Bh+7AaN3N7V1SvOhUQ9/WgrOQJbWu9x1ymSj8gzEGWEkUPS/nkOpJ5ioW0C8tAA8bTePPvFFl
22AlqFisIDcLGYMFZyO8u+yJ1CMolwjKY6PtE2WTg+LSsLb6AC3T5NfUowt2zO6G19ja357T65WD
ZSAHP5OpgLALc4r42u5dCuzNoHn+RkfFxMjDVJJ/lBgRmQHtFqRZQwFkg6nfc0KWp2trvMSmxMxK
D+zFYESuIjJmKpl1AHtIre6q5C3vGR6XRVQAVtp03/T6RUPWxBuP09e83A7UAf5BY7tJYZJW0dVd
g4zeIhKBXqurPjilMeymxIDt8sFYKNfnl9vLJjEgNr4ZpdewmlTAcTi1H9P3XNb3uZLhwlwu5CAL
xHMpi19u/MI1+rJxMJd6au6K1tqw9omq9wN9yqfeb+iBjKqfTDJa/eU8Xd7QMLvgzpF2x80pumGQ
ky0RyAizJMITrPmtK09lVkad6oZS7OLqLEK/cYGMLMdPOHZjrtFiGBdjqeOD3RyPaUlMe+3gMZyl
+IJGNTwpPxnlzl5CeWzp6ZzCQpHaiKAnv0cfZFXJpDxlZpaBnplBAg0wz8VMCYjVQpjQ0vvJ6v+n
wSzIVehMLSnISyugR9etPp5RQyrbpaUb7ZRKIglvVyrMkMvDlrOW7CagH4ZghKDsaaoFhvIAiQo0
PXgtno0PeQ9qvHerNYJk0eaYCvCTJICqS87Vqgs5Ny/MZAHgcRaXOFjuFOCN/lDaX/QsC1z1XiGa
D+ozKDD6Zf/u5lbU6fXOqVK/VNBvYjOZvPz19Y2ZAIn2Aqy1/x9pV7bbtrJsv4gAh+b0ykmzbUl2
HOeFcJyY8zzz6+9qn3tOpBahRvbG3kAeDKjYU3V11aq1gLFkrm+jKQw/IziBZFXVH0FUo538d4zO
cv6k38bF16aYW24MUlWIK4w6rvOVX3lh8DBFiVcMk51FTmFkljTY+cff+7DL8TEepvS1tp+mLKWJ
WZ28FD3v7qY/wPoS4CLQ5YDoB3c4M6qqFgtRnIEOFEWsoO5W0SkIXgKy1lbjiyBwTseS51LAVmYi
FQjZAhZTk85imZMJ1kCFH3pSCfYNfxImGIY4sdbpqdV3aNDX9dS5P48cwyy2Rq+VXDUCGM5ovWMd
DE4qfYzqSk3OIVCg943R/X8zp39GybpMo5bLWEtgbIh+GdnBnzi/vxQqXMwiCyeHJkMVNBmNRwrD
UslLoAbWlOeWlHOCyWVHA/ZLis9G/YFFL+hgr9HFsU/3E7KIQ/uZBe1DGR6aj0LYysqHoKxkxXfF
qLR7ZavxsLqLiwYlHvA4IBOOrNG1m6OovQwiA+leQS9rsEEyRTo1TmtXw+/7C7boRS4MMV6kjwVS
JioQn/X4uye2to9zt4HcDFrQ/50h5rTF2TR2c4sRxW+hF07W5ERoQuE8aZYuOoAxkDZFIRPaIHR7
Xlx04PePSwWi1fsx+4E29qg55OHn/XEs7kAULSmkHhcQS9NgFOFYmpmMiN8VrMyWbF6Is7giFwaY
MfQAy4AoGwbKjeT0aJqMbJETf361x9wc0wsbzFUtgEB5LBTYKLaa9QIu+y2A2tsn0y3Xv6FSZ4Oi
2mrc2v6V43Vr24b9XfEq95OsBc6XLC7YxYcw+1ycY1DmT/gQRd3E7YM4eGJ1vr9gX2+Ue4Nltjio
r+q4KWCj3svoX95Vu+Q9/FA+m9Ea3dotvd5Wa6s8CWdjXTkdh47gi1nnnnlm43eJEWbSDPOdq3vY
9/ZsZVuQEkD8cN4RS7B0u/CAmAus+Fvp1laEg1E70mPkSav8ff4m/8x+Sq60kfGX+zOz6GQAwaE0
AIAwsFwAXZYocScocNbvigPJXHUvrbWNHq3/nRlmArRYDOSggpkk3WbhQRk+a1DF5Gul+gVU7T/x
ABdjYqKGeayN2afAcnUMrNa3+gipXIVTnlnctdBNBjExBHPBZXLtZohvpoLRwYgevqBtz9KEb03d
e/enbSHRjqjrwgqzb6UMbduxDLS6jrWJOqfz1wrZD+pbr/9A6bWC8ANo8RLAVkNeUWjRyUG1DA2L
AFjfiJcphZ9Hgo8li6RuXAWzQqzJqCVHyuoqtypD4QGAF3p+MViU4PEa/rpvGa9HjKAdotzA25zM
Tlehk8hKnaRzVOUwlJ2F6NOuEeyrxyRA8SYBioJwds7iabj4AsYnSiBJC4QOXyDag/pag6w2zlfp
FuANPeYFg8vz+2e0zAaCvNSAl4QPlzSDoyT8PSZnwQcHSPzt/h5aCnFB9AGRHXTz4sXEngZdBbav
jbO9+j2sNoXuNPprHk1PavAot60rV4J33+BCQz5kbHEr0jSVSlm3ro8GFB7Ak5SGAKCYNdk2A9hr
W6WN3ajvB9CJJRn4obTZwxM/2nRTAU16MRfWZtt0j0NSKrZU9OV2aH3huTD991zPOpTLqSx6NYGn
AX2lVg5iB7fPOvQX5Z2xTcKaAKM0mgfIh5g7wFiDzf0xLS0WlIpAVwRQM4TnmZpHGhRCAwhpuheM
xkM21irbyG5FkLsbf89kgtmjNMq0xwevXPl69no1GhINbK97FZeTXLtBXllcyu7F3A1FRtIuHwWM
kMyuoE2BfhPCsYwf3Q/01hcrFChHRJjglG04rnJx8v7YYnmlijYmUSLjVCExn1dbtdiq0kZUeam9
pRcqILKIyfCeQ5MEMyQRur56QHH1cyD79jxMgVMa/RvJ58g2i+EdEhypJ9WpTUgGQsp+cu/vkcUU
7cUH3Iyz7Fv0hQBlXjpI46D/5Vm2zdf+Z9BbwuD0/ySjA2ojg6AYgVVkcy2yUZEiEDHeLF0DgTp5
qskb0eKUAkMNPha01aLod70XI6KVTTUI8FG1A0a3eddmXkoOoXI0XpPc6t/uz+BS2Esh2/81x9x2
8QhhQbyo8N6qil91+iL5/SqQS1fLYqdtOUEZ3Q5sTIYuN/T0gJEFOqCMsbFty9rUsVqKYM+5J3yk
zfgQGxvViB+BUn0dC5XjGBeHhzZZ1NuAbULEez2bk69XfRP22T7JWieodlqH9jK0gKD6Fyacm2wp
PCEAHKHVCCgciBtc26q7RJ5ARJ3ti6r2KqF0xcLcFiXvzl4e0h8zzAbRZ2SlsrijZtAhVISrHjwn
QBY5sj9vo9loOS/IxTNGEUu0aRDSZ6x0oRj64PrU0SUkF9/Gdh2DwLLO6zUJgFcXbYghrVC8Cqvv
bcOT9liKDS4tMzMqpyFKqFqR7fvAadTUETNHDcZV2whbbDvbHI73D8PSCqpIcKI6jIAIYizXKyil
EEyvCFonpOaYa5GdR4eo4FEgL63fpREm5NJGiHnrPrZJqq/DQrLiuHCGzjaTVZfxMH2LA8L1SdCr
h04DtltF0uqCdKEKxK+WEbuXptyeBdBf6qrIG9aiKWgD0R5PjIClfwN5vaR3/YBtqfTaLpbmySlE
YyMDsM8503SDs14EbQy0AxEvARRqr1epUCZthpg4UL5GaQnd6HThNxEUZEnp/v12wKbHWLAX4LWY
7VDmadihsynbT8m2AKGuuIn+yVAuLDB7oe3y1pgUAKXD5lAkbg+Ven+T87L3S8fochx06S7SM3Ei
9qCGxDgi1RPmxBn6k0is6sXwc9eAZOz9WVtcnosx0b9fWAvBCN/pFNCOp+DozpGCRslOt8dSDz2i
40F139zC4LAPIJwDlS+kntjGEy0e1DwmuFOgAW9N83bQfoLkUm63eQW5To6DWBgbkv7AbwJIh9Q1
S8JkFl1RDh11SNV6avboBw813+6Nv994qOTg9ge+8ssbXU9hgvaHIAeqbC+iG1o17KrbqgLvwC74
oSsjzDqhuDCqCu0GSHK3q+2pP4BqO69AucK5QJYMoc4GDTYcIxXe4Xo0yqTOk5ngvKJyGAbEFcYf
mpBCNOQH0Mac3bC0QADZAvCN4h4A08xWl+UpE2JfQBOKtPITNy62IHice07cy7PCTB00QBOpmWEl
k7ZqDlohS66OMS/YXAC/0DoJVYWC+0FTKd36FyepEypwpdRJvs9kFHWVZ8NAxqojuPX1Ym82ZK80
nwIAZyJq2QGBAKlIVuHKR0kjlHZKzisCLGVGwCUDvAXIhSjpAvNMavOpzQkaGFGPcsMxtAwDMFKh
PkiQng6DJ5Laiul0/ffAzC0/lX7fP+hfdDKM34d54HKBA0Y/tso4SyK00xg0AHTnSQSRyu0wbCph
V4cCSn79EbeOFzQT8jONXY+daKv5yyBWUA84jBpIFXaq8NvXvS5ZDd1DDkzvIG175XeOpIYg7yJ5
lbUbg8fzs0CRAzoHCjZAZ6QITDEzZXUmCl04N4Du604aoXaiBevUJDYafEJb/5WpVhlMriDNti70
Fr6qh5Jq9JAMB2mMrWbWV3iuPg4N78VL5+pmLmXIMkJVTAVVFLO1xFHr8eYFSFuQi8AdESSvSlK1
nLLxwsmnIkHYvWhEhSejf7/YwMFI6tAsIwDS0q0IYmPlHe8lU3/ilcAXqF6B80fijL5jKP82Y6iT
/IaoNdgWzHM4bPvwQ8/fchDjFEpsp6JTD/NubIJH8z2uf7fZ7zDqz51cW7j7dDFZozWd8xRYcBC0
EIKWZICH0NbFfM+ArQANHvBX1VJiQ9EQYqLyao7101Dy3PiSKTA8oh8WJTMFk3A9x70fzX5FtQyy
KHGMcCNDwq4YY9vMeaiJZUt42KBhB0t6Q1pF5sggJWD/31tzNVQPpfZ94gGflqoGVJrof0aY4A4l
XCEfugowf9lwUt+0hfSnYOS2GqgP+virWcUqsglT70GL8Rz6jRP661bpvQD5YCwnkGDCvv17IJ0C
bAXthULfN+5+ZjljwdDqcgYgcK6/S74XDVutfBt57WsLZ/LKCnMmc7FUW/QIoiVgVa45G5J+IXPe
DbSDU21BUKCAJuB6l6hS38ytD4ht22zRCJpBqH1XG7vP+y6a3q6sFbBXoPUcdwTK7cziTaBXQm0f
BHSoAxpzaQHLZfmnf2AD16GpIM8JpDUTlGs1kP7Qq0GOXH5W530WoAuY106wtNNpd+l/bTA3zSSm
mV/VsIHkLgCTxI4TD2cd7Jemc380S2tOlaVA1ofLAfId1+sCR9GXWggwaFQ8EAh5dwGPfWchPjYu
LTC7yjeB388yWJjmtTgCUGV6YIFC2wAaI1SVM5zFiUNbNuha0NSKPprr4UDpFxPXAyYUndTInQiS
qduQExwvbWWwDOD3abYbBL/XNoDqqeXJhw3pu278rE5691IF6PjkRK2L83Zhhklt6jmennpHkXY/
BKA9Lc0HG7z4LOqnhhclLKTFECNA+IjiboD5ZLZbIeeBMefAbedp8wgV0LMZiA+phvqLEWvPEFdf
oXcfDSzZyDmvC8t1ZZiJlgUwg6RRCY8jB6PTEBn5/cYCB61FxJrjgJbGiDBWphoEgHKzmeKAzHog
9OA3nREzztLGHH6VjxCVkF4UsbFTTfbuH6ylkABVg/8ZZF8dyKV0SdoiJPCLSnpS9TbwYiVPHoKx
zdys7mKvTuXW6hIJ3RM+NKAUoE5sc6wnOwIRmDX0Ue9NSNg/Z0MaaWhQVCH7LYMk0oPo2MgpyC8l
2a4+lz05IF9VjAAErEam7EPzJayip9gH666/i0yrQe0mzgKnGyfLUI/3p2ppF1DXgw0NUNaNPESC
zsREDjFTKl6CrTRZvfTTEFFe1QSO75apc2YuCKoehJDIABsrun+vz66f55VeyghWlAYUw5VrxK01
qoYDstS1AoHnbBdAiw41Qbsx8lUcWpLu5dVHHq1b33TEcmVCSnhE+hgk5VRZ0yy/K9BovD8fS++c
i6+8YedspyZI/aJDP0rm9s0bMmbWND32SucJIMkFEPw1HObveb1p+gelS57um19wPMC0Q3kQ8CNw
eLPAMXkuhSpMEGallDnsqPk5NMNtqZ+swFccwFr/pT1m56XlkAjzgDVpoz16jCxlIJvA3JRtZvUo
/gn/yBzQeGBIRw3/69F78SaIhNAYEx2TC4pSSzBeBKWxNH2wBIh+CPJzFzScO+kLX36z6b6IT2h7
Pu71601Xwpnl6gRxGXVA1bdP0JIYR1aotNta0JwSdHtKvp7ylzqu1+kgepGv20Y1v2STv/GlUzbv
S0UBKXL82BZeYXqBYny7v+RLJxDi7fSaRpEC2lrXX2hoVaDXEdpo5L4HPkNAY7+st14pT642KxOn
3W7JFWPq6fQj1AYG5dpaWOqdXEAuYZ8UhUtSBVJeOOzoKVOCp6pRraaRf8+5tr4/xoXYkK45AMqU
sBHrcG21bXOwMQEhDOKkZ0HPrXlc6/P3+zYW5xFtu7S/C9h4NmFSiBX68SvEn3r83rYa7WigVKUR
T6FhyQ4eAqCEozgRgAWvx+JnQf0fElk53pbmZIlKYOedpwW8dBb9IXbrXhpi/KUgN0oeaAhEm7Dz
sip4Ho0jFEx60q7G2neVhieYvRBcgdMKQD70qlMAPrM3AG4p+vYL/eu/jAE55OQg9nZp6NtM5tHd
LdoCCysq4iBaAnnZ9SwW4tAHrYR2DCMi4HgfOrcAXWlpPrRJtIZyF4+vePGORRLifwaZLVj7bTpl
GvDUUfZrFrw0JC+S+BOKDU7R2WNwnGPi+DjmYCO+vy8XR6qhBEnpKFTUU69Hmqdm34wdWqRI7qQW
UewpdDLeU2IJOguRekAkDfTcga+UWTtQMatNTAD1rHUzWPcChcU31ezoc0dQXjKEVa756Q7a4cFO
06rRjY3+GEqBeY4qWT1I4EbguN6lM6+K6M8C/wa4rtmEYaP3oVmlA7Dy0G7uzE+jPo4BL7JcXFaU
62gyC/+g4e16dqtW1/pOkYAgIsPDAEHCYtQdtc+2UqDh33YlRyaUiMlW7Y5JO3v313Z52sGmQ/sv
4E3ZptJ8VnJ9HHQ8FIIUym++3DvVFKWuWIZ4PA5Vb8P1tTZJct+Ju9FAz9OY262Gh2vflcJenCEt
fP+bFucdGDbkmDTkwNlXpZiNRRqpFEfWpVYS69Y8/Ug6Hsv10q7GyhoSCAep2B9zfg0zb7pioKSj
TeXMAH+4Ylyalh918arqsocmO94f1pJBJLmwjyiNK27y64U2NZAV9z368ZpYO2TDmySi9flA5nqr
Rcnmvi368aznvbTFbKrZ1Pxxpo1WTUiFYWVfcIOJ6JxLcXHvfqmog1kY6nMKvWkuoqGCGOkQmDiz
sVmVHghrYjcMDd8DJxyUXKdhXKtiN7nKKOWuls6mZOW5X+8nI9NW9we8dNXQlijoB6DqhPW8/hKl
qCetRx/2nswleHh7AA4DEGN7fZCMdqqELSQMzOchanuOk1i6TBEGggALvbA6XiHXhvOgCknsY6Z7
5bNGwt4kh6aLHeMfYJ6R/zJhBrkJqip/baeUk2YkPgYIyBCCHIMka9QJKqedAt6DfnFIyLRpgBqK
YIlk/P3U4xJoStxsqgJ4b90eEgXSv8knnv8c77N00pEsBRSJylPB618PipTEHxrasJDVJzTpWxFU
vuRs+gf+BMJNCph/sTOQa762gpZyEMX2qLEWiNIPeC68tEqor2cz8Dlvr6WZQ4yIXLb8Bcljjrhc
hGagGiiwxtSdV5ZePIzphxpyntuL03Zhhjnd05z3UWqA4hEVXDn6DAbVMnlV98Wh0CoAij8QGmA7
jwD0T9ov/KJZH0O/dEC7p0NXLsze7x/cxbH8scO+F1Gsy2sjx/UXNTUVsg4h/lEmHO+w5A7xZEcZ
l0IkVZalDo6pTHCRwB1KCqiSMsfHZrs/juX5+mOC/v3CFQ6TkAttDhBm6a9y33CI/IRGQvEfgMjx
MPhjhtnLBuK/Wq4xkhRIC+mlMze1//v+SHiTxbjSsa67IkBH2V4KDUuoKjsQdY7TXF70P6Ngzr0P
ZIpAKkqNLengcqxDx0CzGXjj/4mDMRHc4MrV0PLIanwAfW4Gug9DHUk8RX5XEvTHGJ/3J2xp6VEe
BL8ZGB2R9qATerH0hRbmQTIAEoXjaOo/GlWw0O7jjHHL2cZ0WthbnbKO4fFrAinNustIKyd/NkEQ
qCEyTI9R/47++gJKI6HwWo+BK41/HbIABw5EFIBz+P8Gj1AlQHnoAw5nMqLFY3qajcYSA2D55WQz
1G9/O41oXAOr/xdlJZJHzL5LxgqEIznwAk0OocvPqdiXw48AXFn3zdxGCqB0RqqC8gtLWC3GeQqp
PM9yjQSVvIpcbG63dCU75Zyh25WCEYTzaIOAhg1h0d9ioWemWQMxMoDfQxMdQ8y8ui9xwU2gPdJs
3CBQWZ7W94e2EI9RumowOYJjVkf2mDlXqjJMQxYiFQ/q2jhaqcqnMvixBXCbLYACJyGJNUaFnczT
XvT/+kzDNhKPONWYWnRtX5+CKBWRBUpRqcHluikV0EQPI1pHeWfg9rBdm2H8LCmilhglfYxWjRVn
XoucvyadNMO7P5fUkV6ftWs7jKPV1ErKZzRh740hc5MK8NvhMCitPU7Pg8iTCb31h9QYVTvEhkHs
wERcUjXHsTCEiLjyxzR9lJoWLAh/x0BnoC0HLakoX2BfopTK9sBLRG5COYujE96VT7ERuUHyDpKz
X/enjfq6i2mjVuBv8fvgn9PA8MBEQJmaVWaCQsAJopivgt8+GAM6Ye/bYLbAf2wYeLB+wfRg53qn
+YrUB2QU4lOdxXYf7rJha5ijU/8lFPA/dgDLAKkkrTOxeTJB8VuQEabJqQXF4hiEnhFBNqJCrxsn
nluctAtDzLEdxyCX/DJOTmL7089f5vrl/oRxfp8l9uihmQPMaZGcgF7/aYqCZWodp2ODbcViJ4vF
6pbqVKCbKEtOiWUc6t4O8R9Emz1tsMUN+GdUSkHO69xlm1JurDLO3K/UVFAEjAwCzN70238iG6iS
7f3XmXM5MSf0xhBzQgNN6LWGYC+MaOeB6PpstVHnjSZwQffXirk5/t8QHrFQfabsHswBAmEdaaE2
kZzi1JZtI7bkwaozi+xzIHA4tr4ejTenFe08/zXGTF8fAnw6Q8jtVBqP2fvwIAQWkiGp6UD0YQtf
d8hXk+V0nGtqeS7/WGXnMiKTPAhVcupIibp+tS4zdGglnb+5P5XMTf81lcBumTJYo3G62H4NvwI2
ofR145j68tOMTLpfqlanaNupPbbZWyTxRCOWzpmMcAnUw3jOosJ/7ZiiOMr9tAvMozKcJUjzgJ/1
/ogWDWAgcEhovwVo7NqALPaNJge9eWzMPTEeZ/BB3jewNGXI8lLFH6R7Vbb1r1PRa1/rvn8sWtn2
oWI/T1bUZF6HTMD4QiqRA0VlqQG/1gjYQuDh0YRFQ4frEYEaeFbkKhSOSPVlk6WBD7+LvtXDN0hz
b7LOGtFb3Z3NwjOmb2JkFaBv8U1PrUo7Ljhe8nZb0gsYMAasH3puvnzNZRhf9ElRlaNwRC+OrdSj
m0Et1ow55Ss24YoRI1kEXQuq7awh6UuX4MJMKlR65edxcNr9nE7xd1Xbzit1dItN9EF8uylx4u6v
6a1H+WroIUAEQdJTZPsAdDLlJFTT6KS1xEngS6p5lT+ln2EkeUHuRTwthQWnjEQLkiBIKNMmBzYG
0AVxHPMEkUahqJAeyFbEfDWRBXFUye6kdDvr4QEia5xhLpmFNhiykCg9UypVJiyIdaUotA6SFw1q
4o5mzJmXmb3u+ko9nOKsyje6CdJxsxzCTRJV0ouZ5Lyo8XYP6fgG9EcimQ+oGlucFPoMbTnNHJ3K
aEKjtaDj+LSFsClVv3LuLysToGIfAfxKwyxw8aHSxeIZ9X4aekmM85N+DhoLlKDxqeGEjLc759oE
cxcpneqneU9NSJYBnHJn6Siw5sZxntNdGqzRXeLeH9SSRbjOL7YuaFWxb8A+iDIDfGv5qZYdI7Bm
E427+8CkFa6eEFTaOZuGZ4/+/eIwQopBUhIV9ojhZOJshaUrq+6cbHE3GOmzfLo/vIULFwm1P+Nj
Sev8tJyjJII90N8a7btWW2q3C2cAV8p1Vtg9ujGiTYu2daUmdnhEy3DGawtiQd104yAHJuOOQoCO
LhC6hy/GnDWp2Ce6n59QkAB7Qz099MK7Hxyk7jkrdl350ZQ/IU5ifI7SsYUYUF5IdhOl0PiIdqi5
g+Ul287AEXGmZmE/47Ow9PCPaE8Vmc/qahTwcD/gszJHCPaasc/epHcFyqqW+DM4NyADXamHYdN4
8n7mOY+FfUDRQ/TgYnqA8Lqek7hNpUrX4uIkgW29BZcAnD/0RhAyJPsqPeicg3X7gsESfDE6IY0D
2BxzsPKui7VaEfJTSPLn5CQbCIOyl4Cb91y4XvEUA/0oAWQb7z+2SN00dTvFclqchvadkMEy/d3g
4Fxl7ttn5ZqfkX9IjedG3etRATkxsJzcX1UWvQJ2OjhCgDQgX0Dx7Swn+dQpYqQ1IjlVbrkvHtIN
OWpHeRtvgi10XI7mj/A0PKsr3yNObZsbjeNP2IzIjX1mV6nGOFYZmlROudZYfYNacWQFvQM9R/zz
pEcylMofzSmHjK7Psf31Dr2KrpmxMxdSXQb5CA9OTrKdb0ov2Wardpev0YPqjbtxHa2CjebF6+BR
3chH5QnUaB7E0lfpigcIvr0a6ZdQmAKt4QNawuy3oRJnCFJjFjTpQMp3Im/xaAJ14EYVVkpxalVv
GHnUTSwO7WvqQfuM4jmaKJCQYoLVSivLsYoq9QS95M8SzVlOdgj2EP948q3iMV3d32m3K41AA3Ek
AhxEOTSPcn2ExcnQmk4WtNP39DH4QXJIzVvaY3nAU22OHZETxt14K4qbQV4PBBmAuQG4cG0tQfot
CdLEPMmm2/WbVNhVxJ7QI8Ljm7s9wtQSZBvRiUPDN/YENX3VICGfmqd+3e/61/xcHeQ33xv2xjp5
jFeNG+7z34SHNlkc34VV5twkU4qUug+rU/jpH4XhE8gHq13pYc3z+/SXrk4JMz7mlGRdHTRjg5ks
a8cvXqG4ra4rzepOtbgHXYs5fZPDH6FKsF3X0KxMwMp7f+fcvHnw+qUVVXTZq9B+YF/cfinG+qSM
/qlTrWit7BI7CFYP2st9KwvDvLIiX28YKfXLbJgH/5RZ3qt9/7dvzzczBObhaXSFIIoTfrx7mFRL
f3wenvzOKi0ZS8YxRX+KWS4grODKoXoDKSa2JaxKY3kUBsU/iUeAbIUP08vP/pu4wcaPI9t/NZ9m
DuSSbSSE5BPeEeBnAYUmAH8gpbmeOn8SA9KpUnAW1sEu6p1xZ5ruuM28c7cWf9YH46F4VR1eM8DS
pKLnHFlMoIvxqmeBOepQqXNIwvAMNW+8Vhp7iC0FCkyKVbuV13BuyoVdCKQRqhJwmOgN+YocL6Iy
qFuZ1ZBH4Tnfdys9swbFah596G1yEnU3oQdWDmEWbTzXAZZWmYhXg0hrNAtJgkcDigG/iv48Ca0F
cRfOqbp954JfBIUjoGvotQ/HfL1qdeEDF9qE6Rk9IcZK+12LVvgavgq4DfaRF/5Wf40cfo6bKWQs
MkdslP0A2slBepY+cnTvvM5gW0W3pdXzpBhunCNjiNmQZBirQAwwtCiwRks96Q0UY9b3D9qNv2Bs
0FTQxX6Y5F5PJVwx554S7PEyVdzVoeYvfn5EEaWKFfx8+Fw8NHbs6A+Jtu6+O+CogPYhUOw84vjb
DDEzIsbR977iB80Mk4P7c3hJZRtFzKNrtFvf/nX0FY6juonoGWt0DS8GaIr9DBJTWKuw/VLLf4o7
D9HefDCfCK/KvGQLBWDEuSiRoqbITKYkd2YlNTLWqrDQTCwgxQJ6ddtYC4MFrPD9jXGTA4Q3Qizw
hSNDYodlewpHJZkH1JvPhhDGj108NA4YLHkqSbdbHK4BpRUwwsAWGqavpy8UW6Eawpyck8zpVVfF
o3DXFk8zOd4fze02hx0893CbIGoDsci1HaJOaRoLHTkD9iy16CAT7Mh4u2/jNjQk10aY9cmymVTV
MJLz9+Qd2yE6hV76mn/TPvr35PW+rdsHz5ctsCxRtgDEhoytXJShcSzN5Nx6Y/KD/Mh7Cw9rU/nI
/Kck2agg1EmT3ZDZGnLe0lGWA6sGD+DGVC0N9Jn7lKdevbiSkHP+7wcxx26Adlc8pRI5V9+yyS3K
2IrBB5jKnqhsOGOnm+IqNqBjB0SYdilQDC910BdnTinnDq0wKjnvBvu7aQXrH8SdIYYSOpE92m/N
8/v752SdO0vhnIlbz39tmB7QC8NBpeVJGyrkbLwAPmQ48XuwCTkO+fY9czU6kLtfGxFBC6brswwj
h/Jcbn76m2RlboWNuQJRnXd/Km8TRYwx5vZEBQDpWUS9575ei0gMPeonJbBWVruN9poVPPUPmu8I
vHlcPin/W8GbYw81YnMWY0xk8k0BFxmxI1c66gfhgISqe3+IN4EIM0LmEjUhNSDF8Apnpzpu+m8C
J8VyGzUyv894Fl0au6T1se/lY1bZseyET1PmdLMdWLrb4FRmDiiYP+bJhbrW/aEtTSMuA0gdIgkO
KASrc1AqwoCabqie6z2YWnf+vnX9R+yTVbObVv/O1lcYe7H3Y7PIKk31yVlcjfvYsT6eVLt2iz1P
hJ5tSQSMBSmyP4P6GvSFoSaMZiJEOlz1uX72lNZqd+Ibecp3jdM5hqXY9UvomuA0ekK/KWeQN68O
xjb1PBe2eyiZTCQzybkO3WDnPz1Z80r4AbG+T3D3h7TB9b7BBYdyNVZmc1bAcUJ/EZOqWrMnuv3a
XNVW4tw3shARXc8os0WzEsLG1SiQ82DHm/ypOgTQ3XBqTKhi9y/htnttOE5s4TK4GhdzO6Gxqc79
ChvTWBXWfnQ5Z5p+8NUFoNLsLWIgEShlKHHSab1YJpK0ozLGRDuHUKSQytcg5Z1qutA3FgD0pjJ5
oHFgezIiM83oC1E/l9/FT92LYxxmobEmL0Uo7iZOyIuUb3aCqqDIAgwIxaYBRMwMqY4KNYsUKXhu
wOj1XBdIFdY43HYe6rFn1EA6QEWYnHoz5DnjGwdJLSPWQ+8feCOgtX09maECzv85G4NnvdgYeOlW
CF0HrjAfvbWuJ5RaQWoYHKV45rLhpO8HYRnHGJ9ahZ4SgZ40gvQ5gAcr0swbTU+cdCW1vEatpVkF
XBIVSeQSCKhmr8emAFjTaoh9ngEYsmftgKqZDZVYC3yAUvyhpDPnPN/sexTLkd+h+U+4Y2g6X9tr
FSWswRgePk9b0Q22wUZyB84D/jZfQG1g9yMBSWWr2NpfJoyRGfUkfA43ZDvux522afbEi10uzG9h
Z1xZYmbPVyrIwxI1fK49YS2s0XW9rQ71OrFL119Lx2gjbeNtzcMG3AZAzACZSUzEOOqGGWaHbfgU
rYmdP0nHt/ih2hgeT5qNO5vM7s/DbhYEQGufk4dniOyS82xjLg/VmieawB0W4xMrWQz8xMewhLWx
0r1g6//Cg2crueI6PPCojhc34sUmoUt74SGHzFDCNMewoodH6TV/R0vu+v6tcvMY/Vol0DbhZKH4
w1IV5Aoa6RJRCZ/BSO1q22A9rpWV/4g8yH07t/EADKFSBnjNlwQ2u9+R9C+0RKuj58KdPdmendRR
d/1Oc5LNbCtQOCigSzxY3fobx/CtyyLgaEQBTaNMtnBe13PYFZDf8Es5/tr+wUlFJSX91FdkF9v/
0hKzWmSUQKPSw1Lr9JvZ8r3SfVXcZldw7s3bSAAdpJdDotvmYluEQxH5Mx2SgmfTw4/+6cMDe/Vh
8sJT8IbCGO8a5U0hc6uVUzwLZQt7EzyVYOtu53UOMqoS50m4cIwxMJBqgkoKPWLooL4eWJRmpEIr
ffyMtCbK6470YDxKbmhVZ3K6v1hfAOPrm+zaFPMILKJZTwG5iZ8rt96nXmWnzo/ey6xsHbnjeiit
6Ul+NB6rjWqLa30zncaPX2gT43XL8r5DY96JcYb7tmrxHcM23Ug4Ge0ebc+FJULmNPcCN1hFm8Hr
vieb9Fv8YK4Uu7VB0LPhbqrba+JqQjTmDRkalYEIEx9SOq3TAAVuC6f29eMttupDvYo83/Xd+K8B
XdjJCnrzKQoYeu8ac2SSTIbm0oCd1XtAN4AMBHoVs28bjvhY7dv3rR0fy0P1KvE0m28d67Vd5gRl
aU6TWbAbvJOttJMl1JNFzha7da3XNpjNPJZhZKC3gJ4awZqtn5rjnzOPd0VQ98XuYwiGQr9HBSgb
0ez1kRHkCBQeLcGRUdEq+jSpv/yJ57xZKhOoJWAoF0aY67X0pbLuJhgRV2Trr8Tt8FWTb7wIAItu
5a+aVb2WtrMLwnyvcApv+D/Svms5cpxp9okYQW9uAZLtW66l0cwNQxpJ9N7z6f+kzokdCuI24tu5
3NAsq1EoFAplMre8dNH3x4I6Q4Qg5weYObDyMZYyWo2vhEmdXPRsJIPSkZgHaT3vB6vJpQTGJpI2
ikC6XiWXzozBp31OgcQGEHchJkp3rzRc5JU1eejrAxKNbIiizlaMQLsRtbWmxpdauRta2ghotXP8
/l5QMDovORpaELxU3OWtvKk0N8JUeaa2do6x8uKoBzkpcve6T1wzJbwgZiwJTFjqImNKlZy2OIoy
VOyB+hr51clOkwTclV31cl3S95QHDApl8PlhBsBIGNdXq+0nwHvqfZFe2o/6LB1SevR35W/pMTrx
EF9WL0t0vwKEA6VBoE0z4W8RRw3IFMr0MiXTKIPl3i/e1b4NBdoGQv5uNA04KwKjmY4YMa+fR3kY
dZr4Xn/SpSaX0cpmRXjo1ELyu9b0ttxwVDEvlTW75e9jVBHq0ej7ZZNe4vwwZOPR8jAQNgGWBhyv
cvKW405Qgbs6+qWtPAYDGjF6TlZ97WhZOhAw0CIMCEu2T1gTQ6FPpyS9FKa2t4buQahVXoFvRYaF
6AtdPQqKEd8ILoo0bX3kgdOLCW7IDbqMfHAmdBbHgtc228Lk7txCBKeFufmvdjUPqKralGaXyu7s
yZYQzpo73VbRom7tUfDe6pzOju+lMbhegACqIENHdwcGZr5KzKRUFWQpyy41KZH/9B2L3jovxWZr
3PICzDUdAiMJeGJokMKFOf99EfZpRlcWjZejB4ze8vKr65pbfJxZh+UNRjZWRXbx6ra/sYRKftbG
qLoTiralwbyzRJqhtYk8GAVssqilgMhojFXooCMnsGnMVEpoXSRzL3hgAfPq+kH5XisBVhCaIpCu
QZsYevSZX9h4xugDnKW7iAWd5z+DKuxpOd2V/nsTuT3aoaz7vttFcvggBBYp28Ae64vfBoB73vie
rQiOpaDPoQQPHecQfzbwfD3E+G3IYqFajl5ETLR93RpxEstEF6r+IpTb0pfcwnttgdJXRCBO6qk3
AXKpdmKtJKnhhkK48zr0bQHfIAX3Sk7T58F6boQj2lbyxNU1J0i3SfDRAgbPvAEJlIN/3VanCKCM
HZrMATYZDFQHJlheOAIyWiKKesWzoLq1diqL2ha935mYO8E5fE+7TRW/6tGz1ZMa7fDX9+T7FQYY
NRW7gTlCjAGwvhVOtIkw/99fUnQjkEzvdEdsE9FVo/CjVoG60snmW9cKsXNd7udtz+gbyVAFgwdI
ByGvx9zVIEjVQ/Dxohlw+OFpw24QXXDy5Nn9mN+L4a1ikNB7soanUEC8HJDCkpziRnnVd7KwB9L4
Q2TYkWnS6DyMtPCpJt0ENTo5d+pBNV1Nt6XTGBo2JmSNEROf4a0MIEnAtxUVGU65vulCcGM/Wu8y
D9fme7vtjLSIZQH3GXj/JtvSnGl1b3iV0F/EOECDL2iO1RtL3dY6NYB3PZ3aEjyvoW3caVQ/aP6D
bpzKaiBGtDHP6Yy7wOt1VWaXyap6+YsY0x4qdYjHwOsvXQgOTLcv3bi8jS1a+w0FS+Fm1I9gwkFV
JD/qOz14AUN4QCrhFnQZafMsdDZmtj1zC2M8jYEzGbacAmkJ16otoXHZ28YJ+JZ0OjYH326C2+uG
8j3QQHu9JCNlCEhmAG+w9Y4YhE/DJA/xRSO2NzrjgJer8zAS7TbgvGVm9/NFT4wk5v0Uy0aoAl8t
vgCSXdsNmiTRagICTg+Qfc6x+/aymEWhr+qTxQkXHXMRlJ7ZJeU0xZeYADcF3IJok6lGwnsjf7tv
ZjEgQUZmGbUpoH99dWq12UYJOrAhBlwAFBFSS2Wz4d1qnzljVnFwHdgmA3VZg33BSJZcpIZc55e6
GoRt5qu5TAsx9OKNVOq5RvPRwCxP0qjVZkpaoPcnKtDFaR+PMSDESxG9TwLQmguayaY20swbgSbu
BUaP3q8irKNN1Ladfw4FIQjIgJEdiSiKJz+UhWLBNDU0uNNUH0HLXrQTSEPEIO7hZSvPQkIq0PuX
xALMvttOWaCAyUfofoV5VApUrEZD4Di279cwdK7MnO0Yc0JvOYs9IapV1qeWlFwGt9mVZ8WuN4Eb
okQXnV/UbTKANJNzQr7Fn4xEZpcBJ9VNnY+oHxh8x1Oo7NOehjs4uMltqGB799z+4hWJWCRYC5DP
B/sf2y3SjhVY2NAQhXfGuXH72kV3cY/Un1t3TpM9qYf6LcAoA+JgzlK/5bFwR2OUGdMMYIcBjgwT
QUiF6Y1SmKaX2jGIuj8FVN81znixr8uZLx/GoL+IYTSaGMGYNi3i6Zamjz8fPngNZd/TZMw6mNuv
toog8QsI8DbGoSHHs+JEhP7vLY2MGCaBIRrdVBT1vA6nJBHcjEnOARoy6HV1fQ+hGTnMDaMB1L22
UmwLmmBcLMl1faLuTNDSGvuI8Abc1q4E4FMATBuvwbnTnfGeXSWaVajM4uzeaXbye22T7gmokD/e
ri/sW3Q0r2shiDG3YJiisS/C9PJckukArkcndTmm9r0cMcuYeQfQBIqUFVtmR4yE4s6YQ4Z7A7Xt
jvHx4Y6bl107sUsp8tebIDLLEjNlkIK0g0RcaYv5TrSWPD4W9IPzGF1T2owJgTE1YCOhJvFV1CCZ
cSKFfnYRAvKcDxTQFD7Zbq/vzMoFiuweRlxEFEyBNcysJ68spVSVFi8p4v1SbrJdR8RmQ2sOJcTq
QV3KmfW6eLG1CH0FIYOc58kj1on4lyYh+weTNwa+prSlHMak80QZFCuEHO9OpjXVb1BQcTim9i0O
hKUtZTDWrJZB2xZ6k10OnkYw1/U2ZJxX1OrJXIpg/JoAqpfOamuoK9nJG5EKjvBLoQ+80uusDdY/
L8XM2lzsijg1ihZKWEm00/dudZyHFHdGda9m5CF45CVP126DpTTGoCWpk6yxxqIwjfASh4R+cDZm
VvyV5bCkGAmShXql4+Xe7FQ72nO+vuqdF7+fnQYqMtVEYg2f1/czKryjk3NFt28jVUj54/qx5BkA
mxI1Kt3vqqDMLiNFwAkOa4GWNhjqMCvDzQuuBQPLdTFn0xrErsu7at4XBAKuHJHYDV3B5lgb52iy
SZuo1wehmmBsjT08dHBnFQ1tn7dJPBtgDmeeDGM/xlBc+RG56u7dOuwwlKk58cO4lQ8ynlZP17eK
tywmxukjQfOLEQLt8P49Pe63vCVxjo3F+ILcS0RPESHgWaXSVv0NvqXd9SXwJDBuoC9KoZ1EHEzz
dJjcgeCxzTv7nHuGvcwC0EYmsYbN74HOUW4qZ48nOuHcmKsxwB9LxgTdV382tokgG+CKgiWPtDuW
ZHzr3f3WpMLu7brKOM7gG2BP5YPrrlJwaOyARtbd0XkURdIT9UcdkIzyplw49+f3lwIwnyVRmF2b
a2smeoOLl9RO9gXlqXAtwFmqkHEGII+XPL/4dAYa6WyTVu5ka9vqoGLAl9KEcvQ4JwP+3Wdjiufr
lvm1qeaVMh+fmPxSDpGt28fH+IZ3iK7f2Rjr/Sqm8cqob0boD2lDdVfvRLLlLOS6F1VZBl+xFwc5
rGB7eKg2D+ZtcKAONY3/8nJb7g/jDbKibnoB8B8X8YOQ2p0oDfAw4HnR6x4BEHZf1dVlipSNOsKo
nqLMaVJ0AN8ENKQq6V4yvE+Nj/YIYGmH96Bblzt3QyJThSEAxpnGPuD4kJ2A93Yq+1STNCQcd73u
iP5IYPSXgvRbFPMku0gP+b1Am72CQm20uW4MvGUw6pNKra9EYEAgqv6FVLy7VW7/TgATSon6ECJr
AgHpRBKSEfN39Hhdwr94nH8UxbZjWC3GZcYRIk69aet0OjtK5uzp+D+3DH9G03/kzA5iEYN6QYe4
CvCFyBGITwAAvnlMHM7Z5Ow5C10IWzPVsoFV9dQiAibcBmdfnDhC/iVk+7MQxnNGRaeNlRHBxbjm
JkX/s0DiTW1H52TLO57zq+y70/wjinGaSV+lStrgaRgdD62jgRWNdPTndMrolpcVW3ecf0QxjlMq
m66PtBBVvf1zSPQHzlK+d/0w28+c+MyqQ6lqsTdSvTeIJNuSRqSzcEbthgD7kTjAzrXv7+P3kBoD
kRFdcRzCuqGDcvMTUwmdvIxHkLVOK4J2LiYSmQ47iRhbNBsBPYzy7rrZAr5t20IS4xYw7dkmhYaa
rPxe+rRCSicgln0YTgXdcoLttfTpXI79Z1WMhzDSLEnDDqsaMfbi0/74Qp1ku/94UhClyBzbn43g
ysJYyALkxnqkgyEs2AUPtHSvu6JVb/pnKSrjIczSyj04iOzy9GsKyH36++H691fdA1KhM+TCnHxn
tqVEVzAQIBD+2oNtp9vxMUoJIqvrQuaPfFPRQgizH0VRVoU0IM4xN7hIN4+Y+fg7CSzpfSVgBCnw
EWIHzxNRYVrNRtxywsPVjf6zCoXZCqVo/3/Ue7+541js6i4vPs1kouQxRB9nDQXJT/1G28tE3XL2
mSdBwRYtbpqiKawYw61wZeita5wH7/4vl8C4ZQ9dbuiRgYDktqO97XCf0Ou+aqEkxhsDIa0fAwOm
CqCd+9ec3va2eKwoZx0cW2XLXYlVAYpJhZTx7vnVekGE+fZXh4F1uYElNFIrQ0Bwmbbx5pi71ea6
hNVra6Eo5kyPY5PmGkpIl2TnP4ok5KabZ0u/cp4V5jybOfi6kvmdpG6eKls5mMHsM0KbVxTkLIR1
rYbaT1Fc4liUZ5/El4zyXuYrm412I01T0LQBxBm2zpaWHh4UjZIjbMHLPKejSzKfZ1FrwdEXKfMy
l2cPI+VWUUFK7Sjuq0R28Q5MNHi5PF3f95Uz/kXO/PeFHCkvs0GcV4P3/25W2Miz3ZUNAYEZmlzQ
H4gnCttFH6tKFqDFLsdL3JUTtLMOPG7f70OsmLlZimCUNY0F0FYEiPB+tU7/dFO49WPhiLb0ROO3
gHBO+8r190UaozKryKWpKfT88uydXLGkKhA0OkQ/1fv1reHJYY5kJZt9k9SzHPSYD0Q5U+/Me3jx
ZDCnEneIoOkdNDdSfePdIdNoo3cetIGX62tZuQeXOmMzzXFj9EY8ywF6Msk7bjJhxbuApg0PYDSG
op2OpWWxml6ShAm6Cp96pybmLtwRBfEi//ivJbK+iGJU5gk98NtkiNIwBWvg0eIGNKWwgMABxdkP
XsJndYf+rOzzhlsc0DoCdWI0rwzcG65AO3qO3Q/O9bLubRZCmDBFVv2hbQcIiUm0O4zOdEae5PHu
ug1wpTARy6g1lhGIkFI66uYUHwCK/yh9PI4/OIJ4KmPilqGYYrRJfKqsfZG2+oOT/fq4vpbv3VYz
x4f+/yg6gW/IloLzXuqr3lDnJ7J3is/FbtynZ29z8ezwFJ7QCnH8OTyNx9xGH4RzXfbnt5mr9Its
JqgB84sJZnrITgOavFV2aNeF09lVsEkdX9221SEvMclfgeLdRit4PdidQkVnpMAMGX7m6YwVEh4w
pqF+pHvDKfeKm+TErEh6Mk/yPlaJ/17GpIpI+lopRB1J9NwfM9/2vW3rp1Q5JalFpK344pkbAUxt
P8yYBsMLug7D6tJMmy5zomQHZsGOxxazcvkC1ULDbCXGFtDzwySsuywDAHgl4fUr2cUBBEWPoW1f
Vy9PBHMWOgNPW8Xq55y4TF39+PLAG7xYi0q/rII5CIog66PciNklr8hz6chU8cEuCT3e8WZ717zV
F1HMWWgbNQcrO1ZTO9GuSOgz0BArWiZ0rrsYu5RzN674+S/i1K/hhBXIwMxPIe4gvqMVSvp5fW/W
XMiX7zOmD9aqpJnQMXqZblDlN9DRFdCMbJ/yrXx/XdRKYPRFEhNTlOhcUHwJksaNTE/1xvy9/TsB
TBihxloVKfo0F5FE+qrfVpwFrHjBLwtgwodBqvMsi3BUkBreqU6VkJftB2e7eWdl/g2Ly6nsQ7lv
YxhyiJk7d2ydUdny8k3XNwJdg19lVLFX6bkBGe3HKd+odvHkcTrxr2sK4NxfJcTK1JieiJ3wHnPS
XXqL0NymnDuWtwzmzHul3klmiWUcOiTqH/v/FZNsRs34xzF+m8BJpHpQShHVlJycQhLZ95YT8yYx
eEtgDjdQ9DN/qEfkfUQUJRO7tDtOJ+zKW+HLKpjj7QmZDhag2X2Ee/QJuzKv7ZzjQHS26jTEYS17
HiQIB3F/mqsmgNIa3Eff5s2+Xj8busicbxE5+gnUnjh/JTEJ9dGJUG65/n2livZFY8wpL3LAQMcN
9uQZbysZt7xBy6PxtOeEVNf9us4CzWAELVcyFYu57MAnvrnuCTmaYkNcWLVqRQk+Lna2O5H0PTw1
JTeZzNHUp2UsfFWepmrdB/CHPVXcX/NcpU5AHs977nKcyWfJfSHGU41A83IYmEZcV3ygb7nDcbqr
EmSAa4PMABQN3946ugl8hE7BITHQTZVPRLsj/RsnClrrrcZcxh8pjGuvM2UKfUvGQdkaxK6TbYns
g9sAXReA2TnxUNzuNiKainMEFvFZ32wbjOK3Pz6cF/Fmz8ujrrqeP7+GNRHE4qEiiFhzTPJfpf0T
/dUcra4a4UICcwnkcp77pQcJTUMs0LkfehzX63a+6t0WIpgrAMOQRSZnEPGEbdMhJefxQvIWwUR7
EYpDgtrAxpPKdkNiHgOQHFKOaXDs77OSsrDwpA1Kue8hRCNBR2q8PKwbF2Mx+eW6unhymMtAbc06
LBuoa6S/qsm1MBRBHe3xuhCexpgwrxrMsNaxK5dDdXTRm2hXTzzmZZ7tMhdB2PVDnPcQYdy43SHa
8jwbz6zmJS72o9aN3Cpr7AcGjQe7Abjww3Ud8QQwrsDKJtS14f8v08Ozdt+63L7qVdf852B8PrYX
K1CjIYjTGaIe2Ps7izzH54GgrJnsfff6Sjhb8TkouBDUDgoGegUIyn7n5AYnPXzjnHGJY7Uyc8hr
oW31VsJul05jS65INdSVMiqg0BxiprSrqHHnVOThjdcMz7Fklj1dU4N2noGclSjZdUR+7HuivV3X
H29x6ldTA4dSMRYlZES73jGffksbYzO9/51/+ayALzZpMFuryAwI6amWA3bLlujP6vyXQphzr3jl
mAB2Bee+fIIDO6c7DF1RXnvOWlV5eYuy04a4YJuxmw3OHqwNxmE7umsu5XPsqq8HdcsT9x1tYX4F
LA4S4wqi2uv6robxPXdHSXfC4+mCKcTbeMB08bBXnigdBhvrlGLnA9Oj/zGzsfgBjKuIWj/RAAQw
G+HJ3/p79cEkD4Zt/pcX2x8xbOlW7YY+C+bL+lncHMbPJhVMEuav1619PU+zEMPEBFNgZEXpYfcG
XA3og3t78Wi24ZypterFctM+I7GFvYtwFqMRQGfoJe0d0BeB1RdpRBSWAvkUkQLeg4cdw10ZEyiE
XmhgOA4KtJuM5BF5QR4tdLcgP/lLFTIeI+ijclRDqBCv0vQx3Px4yahxy8uocXwfW5NLRMEzUkn7
bPkdiL/rHPH+LxfCOAwDDHypNkDEKd26bvSW1S5Nnq8LWV0GBhnnzhoThNjM8TVDqxyq3ESkAFDn
nznA4/Rt+F8c30IGc0KLONQFCaTeFzAfxUDLlfbq83jgJVFXL4o/Ur7d6KWmoWCtz7Fb9FO5Qx/+
3OxrcNay/ppfiGEOqA7O1MlA/HaxRxrcWkSlDZH2zXl7fV8+O1qYjDuGxv/ZGPZSB3OD6Tc55MTF
xnCMXx6ZUccIdYChuduf68sh2gmuua+JgRdRAaBeTFRznuDrqdzFj2DO7Mz5rhfhvFg5P/h3IBDS
H3CH/AiIsElt3l2y7iIW4piTO4GMfRBGGMrhJGNa1pa6uUlG3vCWtRr8LeQwYX6Y5n2a18b8tENl
gjx3tr+fPj6u7yDnZLFUrlXaJSHoxdFAkZPy6SD3BC8jDKNclzL7gGtmwkb6gxV4AG9GSw6AhkgP
Kpr/FOsvlMV4iDFLg7HsZkPUiWpjuPnt71bAeIdQbjDe1OP7A2ZBzhm3rWGOfq9oiL24MQQ+jrEG
DX2Wad1X3wl39CVyeGgIa5MNyxPLNl4FvYysmICFzH0NMr2ZCLp+QffG7f/nWBZ7e3eD7uWejxWl
BMDPtCXB3VOLIWHhJrgtdpW46VAVxtiOcbm+UxwPy86+C2afzWXo+RVuPQg33QV4Aa4e2ByTXl0e
QDrmXj80mbN6xPxZBf9qwem0T80h3j3GNteLr3qAhYzZaBYB0NiHsdD3kHHQN9lR3Ev2QEaFvvy3
d6aJ+V3gVQI6ikU/AGxWHPphmGOvnpILAJeffBICMwVX0/XNWX1nLgQxPk3v0rYuxWgWZIDPBdOB
vDbjdQNfiGDiETA5T1IyxXMbkoTodHRq+j5Q3OV2QHhZ5lVbW8hi/NrQDCM4tqC3LqZnoPrhBRHa
Fi9mWL9xFmIY52ZN5lQYEcQ8T/Z0vNVv2uNdzknzresNrJ2Y4oc1g67gq7HV3TSCCCKbWx06N3/p
XxCX0toec6K6ss01uTkC+ebw/ogzZttf2HYdgS5MEIscj9nJHZ+AUkhuJ+o9Sw7nhlvX3kISEwuV
VmZ1kQZJIhixbwJbBS9TigXxjGHVthdymNMKytVWUEAdebFBvSDgnhP+w+yzZaBDA4Qg84g6W+Rv
e7WL+7SCuQFNUqdz3DGnm/md7Gv39VIQo7LM8wY99Zr5mMbnEIxZXWU3x9eBlLb8GxZRH8tLQ//L
Ri2lMgoUhcZTpxEKVMj0nOJd2QBkvkNOiCdo/hBre0tBTMA4SJ0wjGmbXwzkBZOfKq3JfUYmpzoX
e06KcPVYLWUx0WISiX7WlNizxkUENzrSfKrc2i7gLXikFWvuaCmL8a7a2MIIdWxbN6PlbjHJkduA
67ev+3CJZx3z3xdH16gVC8TeEFOg3jmjDgPX9AZMFTD5jjYOWMh8uEEuLBxPLONs0SMrGY1Vzw5q
cqsdQA5t9UV10LvcOMl5+CU96Xx++7VDvVQp43rjBO3LMfAMcRKmnLRPo2O4hms99y8B9VEoM0wq
ak56yx014hoO44/DThlMrcJyK2gZA2y0OABCBtixxYYLRjEb4b8fiG/MKkqa6HKizobjyjNy+tGV
jjpNNYeMDzzrWQtq/mgUKNlfrQfP7EhoMCYDI03eZMcnv3u73XmHO46Vzt+5tibGm/R90Td6AjlA
IXpNncB9b5zsLINEghtT85bE+BNrigu/zyFqclWU/0EwhMJ2hq5HbnAzf+naohhvogmqLAYlNsow
I6L1naso76N6Z6H4mIl2hbi6svVu2zcbq30pi+5/hq1GHhWEqeonjhrAjRmjTIwwrIJ6nJsuDdSE
FFymToEXf0av7976sftHzuedvnAxiLg1wW8/5dS/eldyss1/6B8FbCYQsgCgbmLAiVmKYKpCkxjD
bIeYfZz3TDhpL3wWwzU7BOergVq9KFsyW5X2e0uofWDdAq1ApG4G67jVNo+x+3ZdY6v+YimHWY8m
1WPQGZADHP3foNol4W50rY2E4rNv83r9PzeANcSFNHaDhlBVU0+GNJAKk9fh8Ht62vPQkuQ1t7QU
wriKyeurMpjdUg+KupQov/Gcs/WRAMvIvrmfbBev11t/p6rO8BFt99aOx9ayWqZY/gLGiSShKKed
iF8wdXstPzwe7vxzS0Ry7ncIu0yO1a/dcEtpjB/xpjY2hAnSNKAOIJHRPjcv161k7VwtJTD+Y1DH
AUaKS8V/QW9dF1Bjd13Ad85leIilBCYGMeRRbLQaa6hseQa1mewMfeAG0XYpeT75dyFNSO/eqr49
PDr2yz6jHzwvufY0X/4EJj5pBcOafG0OuYA3ECORK5MPHrY7TwYTjBhhCi6XOdRqn3aF0zgvvs1b
xmpec7kOJvYo66wZTe3THAywn17QRex4doduk0fxYN1e3zjeghj3ESSilKez+1Bu3FnMQEcUPq7L
mL9xxWmwye/Gz716bHBPIhEkv6gkBXUbuBXs61I4Ns7WsuVxksMhhJQeZgdw5ymg54/rIngLYdxC
pg61KQhQlh0i2CUxnWiMjileX+GqPwBepKkDulDV2Ce5FRVSnndifvmluNMuvlW315fxndp6Pqx/
BLCP8EIAmXNYTlhHFjiuvtfpABCIiMg5qXCrn7OKcunSVp36Qibj1CMl8SOjxL0LRHiaEx3D2nN0
q9sdFV1a3vztGpm9ksu8qOIUSkT8rlIBpIjyY+LGVL909CVwhJ04D7h2G44Vrt+QANeXZZxhRWGN
vesLBWCbEtIOm86OftY0EEl+2UcDt/6xFn4C2vYfSYxGBRXOaFQgSZNh8Y2rkdOQ29OmlbnjRDxR
jDJ7Q88HKZDnG8qN7Ph03ANCn1+FnT/zzVEsVsRchIDzDc1UwZ7V8RbpYnA/q0T9LTm0n1yeffBk
MVciAtqsiBIsaXI7II5HASDlFFrf3IUYUeHliFZr2su9Yq7HuteyFEiaGPUBApPipEerQiKg2cyv
ErQMHvItymU02Fw/6Kv+aqFP5kYEKuuQix2kKuamrp+K9tZsNtqjmDyKrZuK5Lq01eoj0pXg+wLm
MpLjjErjwhAFMVbwSrnZuWi360/HAd1j/6ViuxTD6BIUeAWgDdX5bW6RViXSofilv/LO8Xx6vtvi
n8UwuosbQMdLPhaDnr6SBM/zMOjRI8YT0A2v6219l/5IYmKKFpS/U23h0SM6qfOekOP8hOTFmNzN
mQOBxdOqsorWL+fNsZPjKbOBsI+bXnF4x2r97vqzmHmxCzGBZ6iCHkBMdmu7g9069WO5Ex+Gl55E
tLJbTvp6/tVXdomtnwkJKCdyD6f4ecpIcS7Q3ZlxMaY+ffY3KSo4zAFCOtNMz+5xsShJAPhoUMLi
Zig9yX0ObfrUhjTeKtvAlS/ozN9194nj8Yxw1TIWchkPj/YHVS8SyK1Q0fhVPt6Wt3fXbW9VfwsJ
jGMv0MUYaTUkHLwThg8p/Dpnh3hrYHz6CNJ7lMsgAawr6dY/Dx7g4W76euv3/2V6FynyP/vEOCAt
q/yxFCELA3y2dC+SbHPHmzacvctXWwCIN8arAYCugR6DTcarqt8kuaW2F3vHu2bnn3ft01+3+/rG
fo+Gv/5MZmO1qR0Df1JaIKrUbnrqXcoruPIUwWxsDwjo3lehiNf7W15fKu/bzEbqQ5PqrYFvp5TL
E7byvvqqGvb+8C2hBZh2e1Hs+9oGXI9z9HH5Prw9PF3fg5WZga+SmDukgCcUullFMdkBtbgnBziM
B90mLn24zzaHXzbOm2M7GD10OB2Bn4Xoa8bE3CoeJirjqoMBnNxf/WP4aDopfQf49Mnubu4DG3Tv
O7oNHxza2g/bc2p71Het3dt1DfD2kbl0wBobiV2FH+HeIzfKuTe/XzVftctcNW1njuJo4uMDeeed
8pW02vLj36bszFbTat/X2stT7AjndFO8JgQY7tGjLfAY1K4fe3bc7m8UDr7LrzeVLHlTpcmzwm85
W8n7lcxxL4Xa88IStvzXX54lL27XbmoVy5tdFbCjeY2d1w1QZ2EbR0FMw37Er9YIIZys+Eqe8quN
MMc7i9MmtGYbAfr9fW05cv54l9w3LlLK9vHt2AI3dDwcladGo8YpeA0GEh0jHhT/Z6/dvx/0b3N1
veSNhjmfMZBZU4XEYF10j3NeuybZtnSfH0ey2Toff2kOzMkeDSPrBBGKHQjlfFrhmRpzsIcCjZ+x
jm/jURaXJL7LN3vn5jiSe2rfteS4faFvD+2BbuwZ222vRHbJi2M5P4HJc18/k9/plswvdvIZmi8M
PAwkjHNMWM/hV0tQ4Y5s9+TtKiIT5x0sANelgWfvahihf7q2hbhetiajT2CWJdnZFtkNtvAak7cY
JdN6K5Bd5WKsMCV5SVTVjs8nNMhoO8HZBe5hNyK9LftEeb3Rzs9NRlv5cBkA6g+23NQ5aUT0Sen4
hbOdtu3mud7cmKKj/NbvJLC7bVRQ+G6sowI+PRKYJAT55LAvgWxBzJN0D1QQ4gdoS012bUKaW/1D
QhflDvAL+AeTHR4GMHWC+muTHH98KBFK9Oa5sqWHOrOj284Dhcd9diwaJ38y3Jw2+LnCb/NFiz47
IqKM9BvFBbdoTfOjh+RSupHA93G6zWe8tPeTuGvcTeG+W0TDhOsOFTMq7kvn1ENoGG8HO2pR00ZK
Q3sVnekw3JSke7gxnYAikQ0mMp0GduFGJnnelQQE07jNcjrcoIfXFRqyc7UNLNVKKZ6jFLDBCnk5
brbAgrg3NqHjGA4y0ifrzj8UGcoYd+Y+dQDt2bsFSufJqwYGvYmM9iBR6904yDu1IVqKiu/5NrDz
gez0cO6b0g9I0N01oNfsPftNw3SGScqeHl/E13Sz/1EezqWtPd3IndORB9CnZXYKvCdlJ9h33r54
NC5aQYC4CkhjkAY5AkLjDQCHJdQ19HPX2+NWdHbt/jF/TWuqbQKbmi1wY0LXOOPucxpqFEDywlwb
WjRgIyATiCdk77ydU2wfeqIAEzf7eOtt+Wb79tj/0BRCgr2t78edeY+Biz26Zbeketd7stnrMP5J
IM2JkgyRB1Xhun6DouliKMStQF0RvRvU2kVntLrcEOehIolT2rENpK8OHMc/OtqBx2kf2x+tBBio
bUV2e+VEp7tz6IpEuq8eA3jACwJf7Ed3Pu/wP7s9KQYoDZmrDr/F9im0v9Xfzho6g6iJj0ITAn0O
7Ox12rhAZ8/wn5JzSIkLrqUfAor9b56Tv/aAuE7QnKuS3g4Lx0qc8/YHTd7VzU1+OLcUKwWghIGS
8CYEP8ql2Fi3knRISGvHj++45UZY/tE7Ajy2OL1hUJSoBXkTtzKpt5Ph7jfJPif31pufkeAjtMdn
z300bkFZXTy2qLnuc4wc2zhoIhkc5Ou3RNnsd0Jmez6sMnBamp1Q8N5Q7e0lpkCPVe5n2J99a9c1
JduEQLW/kQkVduekIeNNfUicKiZku3NKgMRbNmamfUe+FRDvxDcF2Y7Ug24+4KuAR0qaw+Pbc3rz
lLrDXXCKXuxscKetiMPQJqe9jvVfd2hr16wGICPVUBUVQ76s+9SDyBCE0OvQg6u4OPoD+RWe54aM
xG5SYt7o7gwDb+2wVfsQfd+c64grn4mppKlWqkS1OsBHSimVDuHl4obA029d9A7d5rsCkbNya8GN
ZifOC+Jzbczl/mXtTNSlp0EkZiZklyP5dbGAYhBSjyBLub2u5JXmHkwgLJQ8X4iLS0MU/4+0K2uO
k1myf2iIKCiqgFe23mhtLcuSXgjJltn3nV8/B925426aaeK7Ew7bDw4ryaqs3POkp2AcXGifX83A
OgL1ht4Vr3gsDOt8lfUa13V27ZLcLAbz1DoeeYk7zXP955v4EuoH0cYDWGNrwf8DWxQrVahEOSDq
LtmS8taXWtfrnjUd1f6U2NCQGKXPHtDrHgIPq3hYRZBbqABMvP2lOTvKqAibxFNBE8juqQ8ziN0u
gf2nW+FtzUW5ZO329a/9rNkn9zSTwjaHh2I+rXzldfrn0veZXbTvVWKJdW6TA67pkcXuGID7Oz1b
ISOt0Zn54oAgy4QqBp1XG4Bqun68F4z347NnwdTpWyxbejlYRD+9bNfwFRck7CwfxL9rbWcPx4uq
Qkym6AXFrLXoZc0Tng9AKWqfd8IUvrwcWtv2zecQfSSp/vMZDoj9pG+tHdvsX3zdAFT878HYe+Za
u8x3D/hMA13wN3PGXVmKi7oHf6+meXz6fX+/LfQ3uJb2IdMTC02Utg05z4xDe3BNrJoC/punmyOK
o8afzWNvWCdrLx9OMA36Q2A+/YGx3u2/tl93BBbqJ9WPRx8u2Fa1bkv09yTpje+e1+EEra0A2AAv
WLTvXfO4O5odPvXdZtsKYQOG1RKb6g42GGb3axX8ldf0HQ+ciUQ4ilhGPaV9EsNaEzf5uhR38aDm
o1e889O+mIIJ89nTj7vppDeG9fmMlhhfh5uWmo1p/g4QCw7I6UzeGjMNuFZcR+i0ktv9hvG/dciX
Oui/aM5jIZLwMdi7YO5en356j/LudXM0d4WhPtS6td0Y+gl/Y3IGbQXcsvCBxmZ7wpJNwGRs16R1
5THOK1CCr6i8nS4diIprpnjiZc6rhvQ/xbJUjExcmRJ/8JI6wdJcBCylCDeoe1W3GBMVzOqwdstL
2uyc1kwfMx99ZYC0a6E1A6vd/nL103SXt5/IknOBVdV/OZrp5sENkqjnDAhPxjF6+kyM+APTDKsI
8AsQALCGZ3RmulmL1SrTGOgoCPg6651+llgJArTbFMDlAlryseVUt378Ke3bDK6d4iwF2lQhKrzx
9ykSy3tXYHtOSqevNcWtkVEvfQw/1IYxyMGeGbs6TXT3VwKhiPECb7OzmOnBoA52iEra9/LFS0LM
V6LM7VX4aEcRw1uwB+VWQMTpozmoRBSRmJ7dbZVd/DUhLBQrj32ponBOffbWxZzmQ1BM1Junp2qX
Wr9vs7eYcj0nMBP6Ia5KsaIgICZ2MpiZYkmu8ebtSGVpL4Nr4urWFhf9HzSBD6lIiohd57O7I6Mb
CYOGR33UAE/E9yES47U1Wkb64z/i7i+lmR0VsK21oSG4M92XcDQrE8FrZDZbggsTVjKTiymgaTr3
f9iaGz9AiKdlG4Ct3GR6h52Tou7uCCaVAOGvAJVIX2FuySid07usXP1XJPejl4hgLn4bt+xuY0go
xPp773SbzlIoBk3yl695KOb6lSsHCIeQSMm2sklbW7DyA1oppEOCBV3x0YVfgbh+H6KGzu8KRV9T
Kkvu/cU3zN6Bj+0vlT9d5ICEUWTVW9URrVPx+f8+1Nl7cENBwHQ6LnHADh3Mj2CVjv1DvfsPJvkn
9fz3UGdmIJSkQmuHb4YmFLsEQAudje1am1WOptd0bUL/UpoZgoCr8hD34GjaF6oBOqvFeDqm5+6m
6TkXvlKIPEWAgcpVymsCOjMFKRFKTROnd24DuvKBm8LGA0Xx4baALpuCvwzO1Eko+6ngewj9EsyM
RJsYmMsfwWo3kTSJ2K1znOmShqoaVi7hxuTHDhlV7Pw1ACCMAmMOx1YzXDsA1Oimhfbcx0dh591X
27V+vpWrnDdexEKVSK4M2zoY1Y+mAWYM93KT+1br/vnHZwp8Wy5LEhwvgNzOri7phrzMBDDb2q8V
QMJKTB6c1mzrcv7jjMrs5nijjaOHbeDPL5ruG1Gv90Bs9fTKlNAkE1uB7Z2Gz1WqCxd5wdvsIuUk
pnIiQyxb+9unRKwqWshF2vvVzRsLF3ZG6mrWp3KlwCumt5foBLOxzJLM01oLLl0jMrMDIueF5wHk
EcMV2iF9S5Enq7eyVTxqT+NjrE4jzOh3M3I4Ktn2T/kobR1o71Tf/0CO1DQxgmoCvcYkW221yX7J
C704gLntyJIhTacbxlkT1SgMDb08n67z8JUffuboANT5dtCF3eCiinZbhJdsBhPRDKrJGJ7B+vcZ
7ZQRLwpD6IXBwCyg6zgf+ap7+D3hPtMKF0Rmhinpwg79oCBSWMmddiffNz+8Pd8VG2YFjxFmeieb
eJda20OPVPifBg1Zf9JHASl0fcCgxVryYim8uPiemf3SItYXlYLvKe2jZBFZ3/RWe1ejQWttvHz1
fGcmLBGUvOEVSJnuVIeJgIH846S9rUVMC+r9gqOZ/SLot42ZDzLHT2//oEJkOp1bt2Vl8QmdicpM
3UlNQQp5AI38wXVKS7YfEcOvuPJrfMyUXcTF0CM1sq/H8CGwfgmbEiHYf2JzL05rptwwxiOFJQEn
hVVZmdVYaMKGeU/WFyovufHnpOYN7bEn9gyGt3vGjLKuHOjBQ8ntLrPrH/lxja+lpMcFsZmS00b0
QssCTk+8F18JFMlxp6D6KZo2hg3f5f1w9PaxyaFPzLdmZ6QfbJsZguFYVNah2lzdKHZ7/0hRh0IR
zHLtu/22fbstRUvpr4uPnGscv5XyeDoRtcewws+AoviFWWels7N26/NNQ/WMmkG5AWZ8KN4Hgz4y
wx+NkhhxYrkhikdonB9yK/TNcNyX+WNVbEh+WvnM6TNu6CxlprNCnCSva5QdiOHu2U/v0H9XPjcW
OQAgeBvqBg7o83cBQJTAflkhvvzUuEIxZCFje83sInvOB5b5uMjB6D5eUavs9BoF89QM9t0xVlHf
G4181K3gWb6H5Wrwr5HeHTQzN1e+ZKJ0dQzYAcvh5qjS1bpMIgnUE7BZEo5x2CJRLqIMjurtV7F7
6LcBRpneUHs7hbp8wBScuTbUtKyp/xZ/yExTp7R0Nb9FWEUbI/rC4tFkh0d6WuFyUeucUZkpaS/K
uZh6OG5ilL8FI3pDVn4NF3fZEpwRmanoGJBQkhqCCDyJF44hnQDRYPdM9MfbV7aQDTmvl83RrBtS
kFLOQQeYw0/SiSIC3N6msKzUzliZaemxTNSknsQTRq29/3qLt5m54luvHtdMR1OG0d4yBY0BmzPE
bX5o99VvI9ys7UFYfGp/efn+jrOUuOe3qJl9Sxiku98JT9xukaO6fWLLSo8pVOZIkMnI0eKZnVEJ
ZBKkTR51SJsCW8R90SKDHtArArdateOt8TbFYxK6s2RkCdhLufm9IuLLTubZF8xkXPZjrx6p3z2/
9qkOKEFv3x40dC5MY3WhTg7pUb0DDiU2L6eb1WhiUZmeEZ/J/qBRWegjEO8bDGnvUt11LL21rBWl
vdTWiv5nhTMZi081TZ4xGYR+Q31WdnhjMjoV2gB3CjANo0+xi+0YbOV9obPRrH82oV49Y4vgIS+g
tkgIsEj+Mzrhz22+1jW2qF3OPmrGPEo9ysjjFn4TdjbFkSE//wDgf/XztogtPxhVpBhwEWUqfu+i
ORMx7JpJgxgLRJ6H/YhK0pvxY7XQMB3flTFQYQYI4Zg2mK86d7EUoffdfuIkfeXvB/kxvue7/qlP
9BS7et8f1xppl/IJDCPxFNeJPJCszC40w/w6E9y4ew7+RC/T3tkpsxwYjv3z1x2qOJ6uHMXHEX03
J3+Th/rKkU42fs4vQEVRh1AlziidebxDRrI+JEkHVTpgvqJ8jixgVjoEy1v7zWltUlmclMAtcjO1
GmRiHqhR0QFuBrshiju7B4S/i+4rQ9iwNTi071rfFTUJexWYouC5zMcFvLTsilSFvJRmb4fPdWJ4
isFBLd5ahvP2NsIZzN4IJqJ/rxzrkhhJZ5Rn3k3tjm4WtFX3L1h8dFQ5U2YDK3B/S7akF8jwrZjE
pRd4TnDmcnoDdTOhAau+qx+pE+ss1oldryn5JS0HUdWookxSw2fi0kbjGJcAEEc3m6pTrAMsUqOS
H5McO4zJR6/aXNAMjNoZGrCesjs3fkuE7aB8hL6kt/k+E9HemLatzrOt6GOYn6x84MKsH0OL9d8P
nAlYJWUBzafXhKek2NHe073jlwvIjDfPINu4WIf9XHJGzinOrDgP05aqHk6eAvmu2McVtHJFpy5E
wX3lfHc3HjUUhHyjhY8PPIpVVNsl/1WCTiQa5xrjyuwD/ECgyhDiAxjwKp0nDUMFvXEnrOZxlzXV
X0LqlOc9U79qVw5jPcnYC5DdMRT1GumypdnpSQR2+V6GJJh3H9IhN5pUD/faQ31cy3EtVeFwvf/L
6zxqoK3URqTAJxwmPPN2130Vx/xnehg3ye4DU6RYb7+1Qmsbbty7tUTSkhslyZxjulJUpCtA3DF2
pTjOB4TUxZQ1Q6/faj/LwnA4xPeMxuwuZTVGD14GGsf6IY2MKZeyh+Oy+YG8pI4WGsFcS3ksv5i/
JOflKlcs8m7oxg6FaHZIEIVNzbLWAwDb/aNgirvic7Xwt2h0zkjOtKPrRvnghjCy5rTWrHrExm5g
jmHUGFKzDgazSI1RLEllXNZkdXamZIxbbCmRYdJ3dkCM1AT8Eb/vnPo93A8ryZ3FaA658n8Tm5sc
t0mAn1KB2IuCXAtqwyLWN0kAJorXPMHFrPk5qdkp8iCOgFUrdc/upv4NACn/TlJ2VWbjV2H5KMf1
P9hmRNqxa1YqLUslTqzn/cvlzNpoTTzwLgHp2lb0+1Cy6lpHn0T8WKMnA13ha07Soud3TnC64zPV
k6RFEmFfyZRjCkWkGKHgALOmC2hd/E8sN+PTQj+qKhKfubIRYrIh0djkAALKBO1UUwzRG78kc+tb
630Fi4EmHAVZQgyG32wmnTTiggAEGmiVnqIRWG2EdtRJGY33PMEOZL1tMq0280QBCGnrFkGh13Ep
lliEqDbcchup/kMFRfx1+xi+NyBfuU4YuVWnNcya9N3yd3bgZIyETOyi/jlGyCYbYvM6SPuY6n3T
6Zqf2SowZeJ3AgBWEZM16lM4/moivaCPMUpE8Sv70GL0tLPiMxYfpVSXhp9I3VlVeczon0QqjBht
mdJnlOsRQWO4HqUGLzdDtQNUg8JXKvKLihsAOfCygQmlzXnJWEiUjob9M1YOhvyrPaUZYEk/ohP9
cfvUli/zL6V5Ya5QRK+UJFAKdxrgvzGJ4X0O/T7CLizc3nvgb0JktbrdCtmFAitDde7fDH6PI55d
1uSteQAn6zHqKKLHDnU6auzr1Uz/kqczrU1Gq4aG/azKzLcKezoSATXk5wCLTMe76mEtF/Ydbcyl
7pzC7DGoVMgijM/0z0qGflXB1flgDVaZYhwk2I9Or+ntLr3PZYO9Sv4u9jdujrkWLGcJ9KbfAp6t
MiRqEorVot2RIJ8WQlpHY8h3qrcR9lgC2fK7WDWbfKuthlJLvjF0IiVUFtFRxeZKkXYkSnIY0tJM
/hxbweC7HPtWLCP/ao/rbt+SVJ+Tm6nEMZW7UpC7SQdPkdvxOQUkmGL9nOoiqvXnhKTpapJjSQLO
ac5yPIPL+gqd6h32piOPeA80sAz7XfguAXiHE5mZCd9vy9YgeRYdz3OysxA5zZskGEeQzYBlDTyI
e0AoQBXpcgfvXjYnz4hsOzQ0FofsUJrhMbNQ5VxJL02yN5fNKemCHjCuYH34TDYz1riJWpGpveAz
NhVrND7izdq8xWIO64zKPFeXhgjivIJ2eMqF/nkv6CihGFjVV+v1KXLCg1KsjVgsOoDnJGd+RFZL
MSCiwNhgyV/js2m/m60jm95Du5G30S/fWtFWS/7YOb3ZO+mFlKCTE/SOOfYrBbnxNd5FWPSNgswU
n/1eS38uxeIMSE6iiIdJsJj70neohShPhhYumdy6sekriFD7oI4NYQR8423elmXkL6lZeNwNLpHE
RkXKe0NfK6YXiqlgSEsAmK9kj/IKtUVzwwBxKCsAj1bRQnPJmVfzwPVlcGbCta2esr1rwrw88UO4
2h+4fIh/Sc10f9MOgtiFcIsGbNvsd0Ohuya6C1BCSy2zOgk7NA2sCcpSYHvO3uzFkWLsAzQ4T4Et
MZo7z/rVmCNaJ9LV8r08ycD14/5f9uZBUFl0FRUoSMUJ5KI2RNk3Y26I6MMa91Fj5mlsxb/75Jhl
gdE0Zm1142uojnoHDLJ0T+Wj1pmdiwzhPqh2zPMgykbZ2G5jaO+N9hxnB5dbbfyr9l+r/Kj5v0cA
mKTbIbJ9YIx5VobIq3SZ08n3pLoL+60br6wzXYwt0WmpiIrGZAqUoEtpQeJYVWOgMD+/Ht4JNzJ0
dFrGo2b+yTE+Z642KX17HfMzPac3uz6X0KxqqdsDm3tAF6QG7JEXlPbM3dPuSTEerJ9vyqAbzIi3
+3oDfBKsTvbuMYvw+/ab/Ha6rr4DvR9os5MoU+TZd2QR1t2majc8v74iZzECQBW4fuMWrQo9xkZ0
R7c+QnQTtJtTbuSbP9gsjlrk4fH2V8w0A7qGJQYAG/gFGOiAizBTerJf+VWZlbUTxzYrtu9DtHG3
FTU62QrWGvFnwvxNC+CqjFBAnyrwRC4vmmUjMPLdunEiIuixqBlAY8fEhewNxm2m5MtXMxECOINC
ECoBlAXZ40tCbl9JPBSlxqmb9sVTh8TWNIGuEPlOuZ/d37+owN+UUJuFBp+vS2mkIc+8phqdkmVC
a3A6xJ4Rp638GbtxjiANCPr0rkeXWnwIw7B50qivapuo5bFyzNxMZlgnT/FWZY35mMOUe/6b1jnL
LZcpwbvKQvE5c4kIEe21GrC0VSPf0a7Dsy8EsXhKyhSyUueZ9pL1Pv2TDVnxi9XSeB+HavScRlL5
GGO/hxV7bhIaUNb5qZX6luoNzWL4RGPTPYVDk9x3SThifFQBBorV0q74JaVZ9JlgFuA5dP041Vma
Z49uNMoxat+MH2lOCt8a2tKnRlEG/qsfSQSqt+0ISp9+N9jSWLXaBsIfMztpsyh4lrMUTYk01oZj
KcNDtP1AEvY9outP7oak1v2spuQoFkH82CYwgndpIGC2ciSDV1s+VowRPU464dkjQfQ6Km323imV
sgtJMbxSIkVILIdNmhk0LdWPFE3+aDFJslY0BTeLAytum+bkFVJL7F6loWgmTCxCo67TLNBjv64S
vcA2ph/VSHsgVGFxiKtjP4L24QcZi7ZNP4ToomxG4bElYYFeTuzdzEyt8sXawngf1MjYsu4tSL1s
3DU4O66ztqP1bujRBr0ifPLM452ET+ETdDbyfqjQfJvgs9AqkEIfKZa+c+BepFhQNbRZpcsZJoFs
MmpdbLqhQp6aMgNcQhJrwanOaiXAgWBD8RS74ypEdPhWBh3E5MPNY8QwShRKjlSEOHQmpmWIU2Ey
N6Wcq60VE5VFRs6DBB1ykVIf1UhB8BAM8CwMlyptYchEIkeUcxKrzMfiVwPYEUwOi2P9JeReGplp
qwaYRu4UjVpiJPmHLtfcE+BTkYsXmzhpbKVqy35Ta2UDGLI4RrlU4ZKC+f2OEFMYmBdbbT8OmacD
iGXM9aagSmCkZakOK1A5C7oKY0HSVAEToUj4TIWEQ5v7KR86p+O5UXcbTn27Lb6EOF1zlqafNFMj
KpHQ54HgFYpEnTlLqpC2fUO83lFDT3waBd7rmlZxewhzYqVJketB09eYSk1RlVAEaIrGVQQ7U+Dr
EKZ5VicXYa3/Yw2qiioDjqTCFK7xmW3qaR/xWk56hw7FYFBFiI2Y8z+3iVzLMJWnwEVj05wFYdMd
nMlw3zRV1gTy6HCF2WqbGb5S75uKA4Zi+NJcf+XNLJFjhCAdgXqEIs1ToOPIWzkbPeJkgFi9b1w5
tJUcwpuUQ/uQYUeaQYOerDiL13IEEzRl0VQuw8jPjQSmnJSu6oXRCfJQs1jTJFvY22Y/4auZGXJv
Kxc384ehFyZ6uDIZiRBZnPdOtVWf4VJ94vhhgIl9T4ZT1wqtybBhc2UFySzQ/xcpUSUEKhq46fMG
IaSuqFZKIXEIc4cd4+mHVKvdpg80GBt3HO9SLtZGLAqFfVtu5mneb8qaqqJHCx4j43OvmAhp4GUS
ReKlR8dugT5SFTj3jfbYhJkxyKEp9c9tDSReuguyqteDUfP13A1XfKc5vvX0HQyIb4zJBBl8bS5R
GqGV1tap6MjIvhhtBvdKVzre6mGfItUtiorV5CU3oCrR64F5MEMLWyCvBU2E/9J7GN9ov4pAkY1G
rNND0hDhSMg4/qi7qrMlPwFutqTFu7TstW1a+PkpHQqgM6SDa6dJWNypXlafbh/ute8EnmBccHlT
vojPvHGSB1JeSQ1xaD/c5VLxs86p/M+FFGP3TMOxSXiQ3+OsZw8fI2NlA4+md0avro+S1Lsm5Dn4
VKRG295m5/o9yMh7MVnEWl+g4nznNc5IJbQNMp/mkpNFhaxrrB6wv3MEJAv2Na28hyVS6NXTsHkO
hV7+3Qd/RoqkPAt7eA+OxizeGZW76dZqqtfeOo4M9p5qQPHCwN9MLSOG8HGsGnVKEhQHqa4Gi7SM
P6UJxbypX3GdN7w2WM89QxuHdi3jNY/sIfHTBzAG7x0wh+q8zl5qccmoS6kj9jaLukF3tdDsok9B
lk0N67XUfCOPlZ6Tzm69zEiH3e3rXP4Ajano40I3FyYeL22GmmBvWcKnE5ATs+k9K2p6IybFXpHH
F5H8KMRih73IgNRS70mH1QcAW7n9CQvXDNcLKM6gj3wbmx7Q2TUXDegPrQi1lyXtj1KUs32oxKps
+K4rlisvZeHCJXgHIsjgudD5KGJHlbAO5Zo4CaElakzKOOpqK8u2ElXdSwcEFKtC6dlOlTAx6Kit
Zb6vzRd6TymFHyGhvM35vLTu9wJyq5w4bSVqBzYErQUpr+DT8vg9TYVsRftc2xTQQx5fFLFLD6j5
k7N0driuKJCx0BhxgjTkW0VM0z0GcGJb9aT2IY7c5E5wkYpQM6VYUebzUt4k2nQ6Z0lGKRugcDPJ
QrJR7dQWrMaSb7iZ9jiEw0smlHrYoAIdao9+5j9XITNGuVi55QWuQVpVOUF1b3IXLrkOPNnvVQFc
o8trcgoMt33LQkfmkZ4DXymoNrdF+P/g9S/BScbPjpkGLipSDQhqRacLxVukRnZFk3s1F3Q5rPaB
H+zTogB+liKu0F54PphVBlAq+ITrMAcjHKOY+lwoJIejk9WUIk80oqQFZE/LohVS16YMm9FkrkJu
GQTqu5Z4xuUQBOhJLFLJsUdMnt4+wm8f49Jtv/jhcxsWYLakR8QvOX2WIQjX077Zqyk/jm78mwTV
XT2kphAVu7wInrrRt6TPrmt/hlpleUSwXJQXfTLqY/hHKgbL6/hKKXzh4aJlT4FXNjmdMIGXN6wO
XMnDvpYcRtHhwzMjKN7DtDOick1FXbvVOIgzSjNZajDk66YdKCm+lQMME1s9H/z48OP2ea/xM3ud
JAs4KVgnOVHUmqQ91ry2XbbLtbVxnkVCmoiWDCrCvZw7DDwvtKp3S8lJK+2uK9/DOrfVjulMXKno
LxGCARVhSVGc49/rlM+kk4V9LwLRXHLiMDZT/pHlfEtpZ6HqviKrS+8AoSViOa4ixTdPh2muorRM
9qjDwjrdekryA35Eu+JoLVhmlOTBD3L+BOx8t0id8SNGAhe9OBIdWrme0alNt6ti0Rv1kktAsw/Y
aHHeV9tSVfLdkDeNNcANPXaqVv9Awb9dOd5rpqfJUGhyyrDVAlszLh9A7Qty65cRcapKGnXgvlQb
qWgj87ZYXmuzaUxakhHdEUm9ggqIIgXWExfpJG24G7l7rOtm5/EVz/LaPsCBharEBJiCrASbnuDZ
0dZDIkTEH0UnkiqrTjK7yBmyeONhIP2HW0iPtF9RndfCiToxVn+qBLD96IiaPepE1jqtlUVENmk6
Pop51ZpR6vK9ypvRETre/2MRRRQF142hixpNi/NeQQEJHzUbS7h1tZQe/IxXTsv9bE1XXQsFOlqw
igBJMVTdrgK2sFQyOSC97GSJzMxajqpNl6H39rZQXFNBRh9uOnL6WKAEubi8rlgoo9avQMWXE2YC
TaXXsyZZ6z26Fj1Q0UADOgqZhXlZf1SS1O1rKjtq7xYOQkfxE29feyyqilq3GbpW8RBjUEOKjzM4
gfSSoSoRxyCMQ+YIeR1uGMqWMGIp2SaxRDdD2GJlq9CsWe8l/tBRiYUp8ATR3Did8pnQ967iJmlW
Myco5TYx/SYMsSQaGWas/6gyNFfc5nHp0pA20aDzoSQR3FySy9KhQY9EwZwxKZihAoDYbqpasG9T
WWIK6U0NoSjyBXQeI2p51I4FmjgdBS2h2XivRd5WDCXzNpWl+0L0rgLcTlIkiUwFzLOjS+S8ZhLQ
0p1ADSqjbeV4x2PabVU387dajWIAIFu8FSFZYA0LbyffHRWlqe3nkmgm877VGpk5Ec9bU/X9/oAI
MQeupVavkFrwXxXQ0kQEYAhP+Pyy6MCiUnY15hSqEm8wxC0c4jTiWy6WjdMopbdLY7/ZYrc5NWRM
nB6SfhDXZj4XLB6atghAjGQk3URI6iXHQd96pHVT7mgkRVTQ72sUTOX0jccOT0U9Q/uxx1G5AP7P
SVkNGpbOG/YcwxnYOI68w/TvZ5eclxrx3JEwx4+UQA8rvzdlf/B1+N75ynkvkkKsjVohZnsQo1yS
8npBEZpG5Y7KfZUcGK367iEcAvTgaULb05W+uOunqMJhJViSyAG+oHyn/844S+IYezUqyh0hc93n
Mlaqr7x3yYqJu2ZqogLvgKFWCJ9lMoFnVKoRIwFMIdyRSrX8kFoN+yEoyl16EFXNyoNc5Ah+Hmb9
0QmPrO4lrUwRWBwLseJotd+VOvKGXWZ3mcblf2x6wBQGnlDMFRFlzVvhxEJladXipmCs05fYVZIt
1u/kKyX7+QALYuXJuqEuoCIrgSc446cKUfDJ0OThME/LXrU80XQ1rIT7sivbfdMxDOr2o7hPe2Gw
Qsza2hFmeTZVkjRPhRjv5DCMDRK5saWEhbtRsQ/hndRR/TPMh/xe8TssACvr6LeC0uKKml+4dSwj
klUZV0GwPHtSnWe3rnQlQv+gch0l8Vwj85BORT/ricXDypUv6Cg8TkgXbBf8e3Q2XFJqlB4VWCa5
Tg3zJeoi8f1XDlsdW8ibBL+KjBfPst8UrUl566e2GnXZSxsxcY3leSPVdFtwUOEOQyJQEp8Xc7IY
E1Yk9FXHVcPQzEPSP5eCj+5d1YvsIlTcbSsKrhklcOvKTiitenDvgkQr7zu/i45xpL7IZUgPMRT/
Spi6cB1wX+CPcU4hsOrskIjYtFrdeKqDpuHhmXsoS2aJlz+OSLasPI1ro4hoToWFh+QiHa/MtHXd
TFmuNI+OHRC5efKL1p5eojc4yzXdzf+xcsHOGSQdOOaRiIQ/Ly8fiBtVwzIFfTkY7cRaL3HUufJ+
28pfn91UckB2EFl06Kl5MhisoLoWSdFxTFGZTXrxtyy2o8E95KxuU7qKBihSNcigaGAKEdW8iEUj
LaW+lwFIC8b0Po6CKfXqA8vaZeEeT6dd8ZKusp5TIwrD4BBOEN6SMqnTs0fqEyXJGlTXj2lC5NOA
NIvZyo2C7Y3d1+hic0In16Mp+lR7kkifrlC/iramTtmpIoutGzjf756sM+pN4da0rNvs2EaefAzT
cbRyqe83lV9/RYIf3Gc+KQ1fi8TT7WO+ktCJMBxdCm8CtmJeu6NNQr0x0bJjX7TaqFPq5TKaF1xP
1AcJ9SI7GevyK8z74Z++QhCGgkKmGbEe6j6zVxgIYdWmog9YjDFFnwk8SgviFOhqjOXRt3m8VosT
LUZEhkXLMmpnM1ohS0Mppkl+ZAUA69My15y6h5smZqL4MPrE/6O2obx36z6MdcULpAdRwwzxylcs
3TGMOxIiCrKRGKu9lLBO9Xy0MuT5cRRLfpIFtK0Q1k/dC8Ca76VmPIbdkNqAdWtOCWtYp2OqZXgc
sjrWR+yh2NcCU+za1T4lb0ztURvsnpeC4UZ1/nH7W6+e+XRgCioOKLwg0TbX3nnQMi0PyvwYuaFs
xZJ6l8LL3uSpSj9vU7ryUkAJehjVTEIJau7zZD9jkcgFlh1HTQzMgrexjgRDsqKHr5XJ9LqoSmTM
cExlwMujD9QK0yK8oKiAunVkFm0qIftb8uSxrkjYGTytWb9SNro+Q4p8njTBhaG2Sb89+bMnjVh8
iPGquVPIozee0iLCbtMU/UXFfd5n4WDdPshrcmjoRZsbXFcgrmnzBTOsoR0GEmPViboGjVYKqrbq
kWB6EMitBOjX/7hbY2o/w4ua5g9hxea5rlwuq0IYVMXxpIgGukvUsLVTrvneime+xBgKbxiFgP2E
+zd7vBCZsYzSQHV6tPgZWPnoBzpaxaJT5/osWBGUa3GUcX5/ic2sADJ4Pktb+AYN+nt0RFRYENuH
6j/W9gjd0MSHlBC6b5S5aw4UWn9MWkFxgqKVNnQssYkBUoSV6bKPkYUO43Kc1TKW4FIerTQZXSt8
uKHIeKEQA2cBLvXlU6jccCg75mvOCECevHUP2FWM7oAKG8bFTSE835bKhfMEqA3HkACasslVrtKr
h6wL4SE6TREPGKtnJP5v0q6sN26c2f4iAdqXVy3dbVtuL3HsJC9CEifURlH79uvvoXEx080WmvB8
BpKHMSYlksViLadOgdfUtQtP4i5caIlp8hgHLY0AYfKU0fmyTLfREIPULFZtDB5y8F7rg6ZEni6r
m8kEcVNzcq3txjWSymIsBp9vqFd/2fTk1JnkrbjYNqwGEaIKdgsTZYGPzsoTIUmydGmWzAywoT7f
gVL+pVIHKsnwbgr5gFshcQ7OA/77EyFtqpRK4josHsYMQEaLDNlRJVUlY0PZlOMBzwW7hBjuwjJ5
JVJGnsvimWTJzUS9LEBduZPcXFGv8apDp+HGANSlopAruNppT912QGh0Zy9BrRUApud+kkets+xn
8knTDlmA6TnAQyARg4sp7NxkL45VW4l1V6oYZDtjVonT9+H1m/NRZj8t9n0IsXnBz0MCBDCS8+NZ
0FaKTIVn36m5rQDDmuavq+lUryNCottm8ci3HrHq7QqM3p4YK4YcGZ35pg42ebLnFu04ilv5rUm6
26ou22Cm5m/GPKPz7dwktsRhEH0b/rHo10RwDmwonh/Bt0F8l6ADoLLvyKtTRxhCpEXj/fj9+pZ8
2CZhS5DkhlvioDoAP0rYktpYl9alpXsHR5YGI/XIrmwatPkZJtujIjiH1dI2UT83bpi7WXG0u27e
K71dEaQEh+SW6W4TJQ5Lj07XJfeOkrGXXmX9szfOmMCDE79Z1zTJw7Yjatj3mge++mWwush0gO/2
Uw2IXonlEn0TbB1moIPuxAHmE3lTwaAAXE3XebXdO7NcEBjuNb27UYYfBfIb17dPJkg8I3UBrqNz
3LtxvQO0ITAmw6fZQzG+/gc5eEaRIURWG0XNc8Vd9arvM3TT3jkWaCxXG/Ofsh+12UQzZgpdF7Vx
6fmc1X9ECVZ/sQem0tR173pveEyo/eo0u3657y3V1/VJYi9lwoSDUpxiGHSGdRVYFgnvlfb50MuI
FbYOCVwiKAbD3cG7KXg7ejlkxgjU9105ruCnNGiFNvbWPbjLcDSdRZOclWibufIB/gESfxwVvCtB
nDoaaaIxiJtaD53HdjWErZ5VEs0T6bIRQWgGB46DK4IruohfKpDzyj2nSeNJz2pMfLZIUkdj2o9v
HRkd9DA5k/6zmzpuS5cynYO5W4YhUGe9X4KCecPL4KoVyIDIhHYi5NUNAlYRVpiGb5Bl/TXatHyy
K1UzoqowwdZuW8TQfqt1awChv4Cnww1R9EE4m+mkkVXFLoyfDcZ2PG7cJHFkqHCxqAHWcSu3lDtA
+JuvowP+VlULFPBudJKNvIhksZHwcNEbz/s/HKQrzu9W3YFixXUHErut3++aI9g3fi1teEsfZFSA
Ij0RPzMHhUtQ2wC9DDQ6T5icuAfaMmQJGtpJ7PGZdqP7BET/wWzR0apWGJim/RgbMABiPp7Z0bcV
/ynHdTeHMVoUGXbz4uadf4ojrJoiXaOxbCJxr9xSsHeBm3Rf6ntncn1HqfaftCkfwkAqZgEkjgZ5
QdjUs8VK+4XEWQm2SiUal79jiqa18m6cv10XJfqSH1vMC1egZDJ4U8/5Fit9YQCOvpJYy5tQT25n
9Dks6cN1IRcWxYb7gHKm4yD+5S7luRDPYqOuMieLQeN3PySviVbspxRD4wZJZHEBT8JyPiaTI34C
7AOuwLmk0fOSJKUzQGSacmc5bIoMxBl9Y7AvU2Ms+2Jmc1RqFtnZRCse59Ttdkvqgsoydcc9+nH0
J3UCbJ1pcK0beC6PCdz6h6EyntnoOc8AKE9EdqM2tsdD9R/lbO5owxE+/2gzQe9INmV5DLIozbzR
SDxbN6j30kfvVitC62f3niThLnmq/uCbrx8N/7fP/BnQqn0w+MD+4nDEbKpdYYyAhsJEPGBQRxJ0
LF6fmOZ7+X6efNnYjIvSIZZ3Ik1TBcVeMkDYGwPSmvw9Jc1NVi+hvpp7mJmd46ETabkbCzes3mBL
S2eVrHVTPIrD6ARANRCVYkF8g/afdlGtPNbo6JsNAygtQfnSGn20KvmNOuNZsB4t6ztp34bODNMc
CL3r+71hR7zTTxCuAtOKwiosG/u9/CT5q7OAb00Jx14NDBnSauNNQEjFgdOo8/Ew/1yt0tkxa8TZ
eZwsh6n5OyerT8YfFF2OOvlqFbJe+UstRhc+dpZXAOA5fLRunRjrqTLAhKIPaaxl8ejaQetmYQVM
uEV/Xd/CjRcIknSEP4B2AaovhiVukhE9hwcdjzsLhEXNfek3QWr7NaYPXRd1aR2RNQNsAbl4gEBQ
PznfwkmpVZeZRoqMls47LnyqfKUyISJJEZ45SHHgpuKQkKQTS7K51q2oIJIsnqIZ81rt4Nk2I4K5
OeBOkLwsW4d0Koqr58kh5WXVD2MJUQ37oygBeaq8u76VRGIXjSp8QQAUo79Xh89liDUnO1+6jFVd
Fuv75tn4poI42fdbZ/cE/pkZOEnZQJmtYzqVJxxT0SyWng+Qx7QOVDZhmaL0tMjSm5em8nxVwn0q
rKXLlQ5SsjXCXGlgnLSoffL+mJJs44bbA3w9IJCwyODHR4Pq+SEpDjGcxLYy9KK8OQZ9VAnbMyd9
dttiV69ekFVd0JrfPAKmHrcH78ei/AVTuq8Mh+vqv2EwEUEhMERoDVgCln/+JQ3c6NqhNI+dB+3B
fnXf7fA3A293izG1JLgubEs1T2UJgdQ6L7XH4VZxV93WOhqanF9tM/jTLJtRtaUtuM/wEBBwINjl
dvPkDpRZkzalO+WxrYCFFSQ0gwWOzVzi81yUn/klQKsEEv4OfhB5nIvhcABSdWseo+D8lD/at8CE
0mf6DK70uAmSkBWVvxwGicXa2kWAJR20EyDtj5TnudTUZEq6mmYeE3XwFfgqaHf2kaMZTYmrtWm1
ON4PTKmAjRmik+ogjtegpln8zdrZoEy/mx7RLRl1NwiAJFZrUw9PZQmvZr2CHL1UIGsKPBDs/uj8
N3gJmJQmZ1XiG3TuEKFIc7IswSHuWlXvkR3O4i6yItlwhs1/HMApVJSBwMHrdX46qjbqKUnQ49Dl
/SPTQDLBM9bh5y8SMLn/CBFWgOhQs9e5hTtpEd+u+4faAH0TBm63rkQHNpeDLL7jIUxD5o3//uQm
6WYze14x5HHuUAzUUvIHVZlkVZ7N5x7gKzgVNipnQB2fS5kbVrdtifu66OO8b1MNz6S3YhgvAMIo
T7i/F8VQUTO1yqivZi9KJimZ1KXXBh8ZED9QReAqI4Y5/wSE8zMYoFXYwcxKQ8Vz71q0oUepavxd
utoKZxOxxfVT3LJSoMhAxRg1eXgegjlMVrOdk4Jf5NzbI1mzHhD8FkGeZ6PEJd0wGfBuAHMAng+9
2GIZ3K7VoZkqUsSa9Zdh/+ASGEUb8EbaTy/pTJBwkCQdhtrMlTy2dD5lW71NJisGIUZ0XczGO81j
TbS/gMKZt0CeHxZBl/5Is6KIs8lrojqpyOQvq/fLzjHLHcXIFAR5CYZWgoSEoMt/kkKgNo7u7AOE
o1uVrEVww4q409RvuqLuB9V6KBflkKj25M+uecxt460hzWEZOuKjxAn8ZI4x6TQf0nAuqepnQCaH
17dl66uQY4PZQZkbvbvCV1UMWDywOxRx2lq+M+dRuT47tSXJUG4pE8ptqDojrYckkRDLNrmRDsCw
8bV3903zMzUeND07eEjUfH45BlIkOGhgM9Hrc37KGfJQmeqVWI7RRpqJ9mDnV9d8uqRjoz3uRIpo
sAfDmZKOFvEQ2cBApNVXrfvD0GP99fpquE4Krw5vN+CwWjRvoA/vfDWTMXr51K5lrOhgJ27HmiEk
naLrQrY04FSIsJjF6muTMLWM0zIwItBA/of77SBdh1QYesDh/pwvgpLW6DqrxnPQfdPL11w/tPnf
60vYUi9UohBjgkUcNApC/KI1NAGhRAMR5EiT57m4GZLQpjfXpWydBkCweGwAKtAtT9ioZkisdrZg
EQ221n/QvIYZYRb6nCWGdytOAjD2XznCS912NVMmLS3i+lsJb1BJ/QTDTJMx8VXSB22j7hNa3pZ1
469LXDrpsdJMyX3del3PvkE4NNaVQ+2o+AYkwap3VK3sP+73+q51w5RF6dP1jd14R9G8jPw7kBvA
HoiuN6LCrLOmvIiZEi8ZfZjLPrC7w1SkUVrLWrM21B0JVKQKUA7EIyoi84c2M4mTa0VM59Xv7b+k
q/zSsSSXakMj0cID9Cxq/sigiaRvo9KkU9IuOEP3l1r2KMvswEODQ5ThWTeXg2QwusOAWLNFwsOc
uEPTzTqe6aH1dUaCdb1dKhnmcUP1eRGVdz/x7kZDuGAg6M+63HFgVl0b2giW9q79DzuGo0fNGtgd
jCcRtL6cupz0nV3ETfs7W59GzMxYVgwqa79cV7atk0FjHtqmoWpw3ISnyM4xkxHpdSwFfrAxpeAJ
IoFR7kHVJbnIW0cDQ8Gxmwj4QI9xbvhQ6GlnwHnL2KLMH8w3D0w9Tv75yI6bCo7j5UQnIsa9GJsx
oWMHIXbmEzfyyIOW3jfgaLy+bRvuE0pJHMnFi0lA2AqLQVfJ3FHI6YrEz7IiatvsprCbsEdzGiO3
4K27RSOExN3dCvEgD50tUAu86BfdY3QAnf2k4XGK9Sd0DAy+uq8eXLCrhMP7WACSJ1nnZXqU4yf+
FSioR63maLAquMAXPSpD5SvnTpRxq28J4eg0oOEQJKGt8HwzC2tVKR2XMl61RwzSdAK9Bt5v927W
b9dPbcuOW3gVkT8Ezh/5XuFW5bnLAF00SjSr+DRyq+diVxa+87r+IUWwyGoWW3frVJqg8ZVaNwry
plDGkQBV/sskgz+qXSBPjvJ/SfCMztbFDdZJjLkyoqWWYmIHh7vVKQ/zDzyN1RT1oEwsgrG4y/Jd
V4dDc1vsrm/pxmN1Jpnf+hPJtW0YdPZ0dDXd12k8R917N/jur/9NiHDbRrKuGXFwbHO3/5H/LL6v
LEier8vYMk9ohEboDOefz0s4X8iotungLSWNuz5/Z2i+6VZ0M9ld+L+JEZ4OpVPndFEojevOOlRV
erOWyw/HzGVu09Zy+IQcDlZHlCEaQkDdEqNaCxpP6IL2B7TX7IqJ8EKDJcumbb2GeD8AcuK8inDN
z3cOqBEAoLSKxp6Rg340QaOu7chKQht3CZB7RGTAkSIxJHoQM8E45mmFjUBuOUgtEAl0eoDSKDBx
/vUT2sosoxMYRk9D8R5FGuHaOm7jloM7l3E+3A5d6lv9US/fGrYfwPxu/1bH2yX7RclPlJ4bzQqW
XuZebK6Vk/ggmcN5dATPOk9aZswT1J1h1juCtjrbTUkWEJmz9KHTgtmwcWSYTqICuIaeyfOTSztw
O+IPjcG9uDMxnfwXvZ39P76BvHUVWUGB8sp/2dwTkYKyrAVZCnPKKKoe4069nSI1yvy09x+12+Zm
xoQ3SyJx4yJgjege9xAMAfPBtffEQGkas7xRhWlMSrpn4ANDdUpJH68va8MKgp/F5ORx/LxE5qHB
rtH30SdlXBgmWnf3a6kFrfHUJ69KJ0mZbzyWcGvB3AEOZVQ/RFxw3wCfYxW4bZiM6PojJTkoAXO6
p4s539QD4kmKHsz7DB2Y/2En0YsFZjWkZZFQEJ5pJGt0neIndsx4HP8McT5+HkCCdjPg1VHjh16C
OO38sIwxYXVK0jQe+l81YPiqhVbI4ZaiddVDIfr6oW1oBjKyAI4A/8bby4R7Dg6zzlbWJYvXtA6q
5rYjpt8ukmBu4y7DO4QLDQAvwnExLwuST6oXlol6GCZOrUOoWn9tDzWNz6NHeJ/Xv3L4Yk/UPHNS
OIYmymGO9WwnTjgoP3P2DFC3xDpuaDpsPJL/3DRCBwWH0NWsuQVtbRaD8jRyETCEmaWhNK/B+aTF
j3WsNckxbe7gPxKBGT5fmdlpRo1WgCyunTIwEf7r+TNGq/i2WkrWtqkQJ5JEc1jWeaVVCUqKXQIo
1aRigfbPeXAkQYpMjmADvaGZOWVgFtMGFTwjDy2KMFJGDMLvimDc4cggPWMCOogEnXCX0L+WFBg+
CBBFa817TysOozHJwtRtIUAmolkHqETxcIqps9QpRzYLVdjVJn+dYnm/fks37B2W8a8E4VBGQoqh
1CChULuoNH+CwTdoVeegaPfgLQgR2gXXBW4tCZEwqvIfIb5IkDB4OVqAbQhEqfehAjOCurSv10Vc
KgCGFnoagEwcooHNO1dpcP4ks0Zhw5XaDVha+H3/a5bVRi43jgsBNRxnAwY2XRAydk6xDsiTx6xO
dqVnHXPja2abd+k8P6S0B12Lc7i+rMubCmg/HgjUcmGMYFPPl9UmiukBw01jNGn7Ix6i+ZG4L2P+
aYNwLka4Pubglb0yMBqjgwD8ys5wXOujLUPJyRYjvA5ZnfRpW9V4Z+2oLK3MzzpkGGlT+q335/q+
XdpULIgXllC9c1AmFhake0rp5upEgQh6SLL6tQe3TT13WBYwtKkdXpe2pRegGkACHY40CqCCXiTq
oKBQAE86zVHZz5AcU+bXxuyDpu3/ot9JnpS5UHd+e1EygzfLmxRF9jyFOP2srvUQm2Xehh0gmiGY
utjBGGYZV9CGKPgOYG4AbgEOvBgmOMBWsSXVxrjIEvOezuW3OScYY+FYw/76Nl6YCTzpgEVwig/e
yiRmGtvE1pWmGccYJdVQceowLW+uS7jIMZ1LELERNCntrq2xFtxWxR8GdYggsd2tVdEfAN7LA0Vt
9Z1pdV44F7P29br4y2QTl48nHnVTAF8tkdkjdZlWwQkd4/G3qT+ZwY3m+CBPAcYTzJlBG3SS9V4o
5oc8JEwQc6G4I/Y5uZTZReNivXMXsD8p0FDgocf0DEXyzF9cN0EO16ETV2lsMH9kKXXImXfEwvQW
/YWErXHUpUX5TW10/l2RcNWMwcz1xMOKoPHNK4hlb7I/XtT7bZQFX/+qYbGTnJlsafz3J0sjJEub
EQCK+H79/YjxNLefxh/xvQP7NzKfqBrjCTsXAI+ddFODvVt/Y6jIGjA9jK6r3YXdFSQIxpDVyDhS
rgWdfVeC1jTBSJrcAUPy7+tyLsN8QZBg4NG9PeiNZeB6Zc95F2bto2likGScjH5d+pgN8TYb+8J6
l9E8SQVzy3JySLXVkLUkEGw96F6NMTHTLm2Ct2lnqAfr9nv7s/Yle7qphyenxn9/InHtm0JLNZxa
r74Wxr1JXktDQvsiEyGoOksydclyE7tpPI7zr8nF0LwfkhPjnv6ZRyucmKDdwC2ulHLlK1IagvbL
SwPzW935RYjGsGqf6BJDsWXiwYiIhnT4z4hJhTWBJT03wL06xmo2+2qCx9ioJSK2tu1UhLCkLkU7
dU6yKdZnf7qx7zLJYy9bAre5JyePYQwVZGAJff5D7x/y8VlyJjIBQjyYGprSNWY6xQmyD/UNGgea
9Gj8nF5GDK5X775mD3lQPl0XKtk0keK97Amgsw6Z4rJqQqY1GAuEVnNbgtvalAK+DRAd8myLy39/
snV1Bu6BssLRJHOg+wACtJJAY+u9A8nUPwIE9QKJzlR2fTHF1TuwG0FuvXR0P45Rm+1NWSli0+gg
RMNcEBfFPpDDnK8mrTAJGExCU7xoP1ROQ75DhspP/b9l4AbmDxySZHVb3ss/AnmPtCBwLOa+dbjA
oDYCNQucXz1YWiaMlkGGTKLm21v5/6uDsItnaSgmN2cTEpnLX8/3578/P68NIEJCjIt+DLjHoo/u
Ds6EZjboXN0+VflLmd4v+ct1td5YxJkI4UFirK6dAmSnsa59Z+U7rmvDHjr0/z9qTHJtNx7ZM1H8
Vp/otj7U6DrGiJeYlh0SHT8N9/uMCSKaLAbdloNiL0qxHzMuzuVw4zaNBu4QVMCb3KBykcjDZBjT
k2nAhueDFf0rSTB0nAFDWxxcpp7lQYF5PWalRIURKMns25Ld27B5II12kVJBA7UHLM/5qoi66Itb
lxMw7oNfmRiohuzXdV3Y3DjM7vkIo8FnKBgfSzPWvqih0JN6SxuyA2Wib9oHc6aH64K29g0Ja1SU
0QWDurygCW4zW5NZDhjFjOJkNt+U9Ztbfef5NW34vH+P9DjK83x+BMeBnG9byfIpyww2Ayc/vnSK
X2lR3QTAmxSfhiaBSO9UkrAoPWdkUs1ujjHxAExURp4GQ1vJAunLajIXA6gB/qByCMf4fEGgeyKO
lY1z3BtBHatRwvaqcphtfy33zQ2Tdedu2YdTcYLaTS51mDLjqFKjuLPfFZ2E2fKmk0jT9kAZSxos
Np6/s8UJp7UgL+nNBRZnjXlImerT5GmUcR9ePEvIQKDkb3OOSvQpXcz3q0bVbad0ZQi+3NCBCk6l
fZNk2aHQ7ylZg7G/nxTXHzQ7oJryYA7zHcZU3Q1Ovbt+D8TNxYdwimH8oKMEzIXCc1WAwCs17aY+
NutBrx3fTVK29wr3tm7nAYDi4VlXsui6zIvuAC4U7E0g3PjgVBIdGQxW09YOTbLHlrmHkfxUmqeG
vjnJg6cFnZn54OQ+ZMsXMPdIHmfxcD8E8/5kAIuQyhdxJO7CMnRbVc1RM6u/vUMiTMlsQThRSnZ1
Sw5Iy4CUwQxTXrQ6vyFTkRRj4nr1sSi8zDdL5Lnt16S0bIkc0Yrx9YCzxERZCvBzTRyFkZdqPqN9
tTnCMYxom/ruSgJrynZm+WJYj9ePTTT/H8IAzkPKmxsAsdhHsiFRMH2uOfaEsidNqao9cXsvvC5l
a0lwNkBzp7vo+BGTZqynXeJ4WXvE02lYOogFQPuTk/ux+zqpsqGIG/cQGojqKIeBoSFGDHWwZAWs
3nl19NybofMVcHbeLgNMc/9g7Wlk1z+SNa6y1qfOj9yTqePlWnlHHy4BaHTwt0g7oKoTW2wjr4/l
iHQMgYMKDNpyA7bB0MtkzA2Xx3cujOvsie8zFExZirqoj+AS8zPAvKdaBhe9VHs49ehKA/0up+H+
6Ho6EaG0WY9pwW5xXAJvx261O/Om+WMdkNYKioD4SKBp6W3jfNJn4JzReMnRgIEUK6J94X0oXHsy
Wh1SNbWM5g6zM8oV3L9JTJ36kxGYKEp4HAYFhU7PsYojuknzLHSd56KUtQFtb+K/yxEecaXNldZ0
svJYTZWNYT11Vt5bGQX2lvX962cv2/nWCTpBQWZIa9UrjpQgyc9uGkzrNNw7TIMNVleSKdlQ9rNj
ss/1rwUOt8ocHJP6xOydNb/2vwhzg5I60fVFXSRwxVPiX3KihhbYauqcQpKdH9gazGnpe+WMEMlI
v6RpG9bKF3QtTuXDBJoPOLEy+rTNleJVRU0Io0ZA+XQu3+uTIUWdEwo5VUFF2rcck8tU1PIxdDTs
2dfryxUDTr5aZP1B9cTHBQJlfC6td5bVntWiPJYNiDnvB0ybQmLIOijFfdI9mer7dXGbu3sqT4io
nVJnC7Ugr/AVH9MYw4fn3zVmS9OdjJhrw084W5rYko95qaXXFmWJFydS2R1N/879Hmi1IB92pK19
A6yBHphd63mUOApbR2iAcgE+Cg4QrSrnm1q0i2usBi2PKPqHQNSaR9dd/Lb6XaSSJ/yiFfTj/E5E
CfciLRrHbBlEzevbmgerlvi6Pu4SBvDigRXL3nBCsmIkkV4DpAxymmRnY35fJ4UBXDBYi18i3Js0
MdfBshksz01znKIxVNAIFU7R8Fw9pA/6d3I/PfbRCsaazC9qP8CMVcRL19VrU5tPdkPQZtcsGmKA
Q+tokm94P9ZvTnJU5mB4ob/VSvJeyWQJmpyU8M4mBLRHh+yrtPZT8MMou6bx6bvt7KxRBir+8CZO
E7kfG8wL0ygsgcr94wBODBP8Nz3RnKE8rspu3aG7a1Z+UbDL0vWgrc/K8G7cjut9Zr9SEG6sbbQM
OzuRaPZF9MY/wkT4jkDU4vQ5QvTWqW225OAjOtImwKiK+Y5+o+AuSPzmfUWrMwuvH+i2PJgn4C1h
pXCbzq9SqygFdfqSHkuwHWk+YI4z8atcy/qA5KM2hJPtgHHcwQDevzRHV7RfqirmKzet0/yH5w6s
33AbkdzW4Pmdf0qH8UK92kDBLbPbqfSg404v5R1l6DWZJYrMLYR41qeyhMvUgBWPOPg/jlb9RLqv
pfKoeJJQ9TJ2w0miUx1Jet444wnvTGHYmBjUwRJ7xRRi1l3DSAiyMX/pwnb+7uayToYtebz4Cxgc
7+gVezPsXjXXamzKY7LeE+eoZn9s+4aMd4v9Y/IOErXhXpu4fxyIYmDEH9JBYmCKaWsuW1QFwrrX
Jfcp9UfN8/Nx9g3MkcCw9IrYgdJYkb7+XmQYoq2VIgvAe70doG5Fag9mtFWWjgUm66lpQGl6j8Yd
6hB/GopAcaNFNkxiSx4PFsGPC7fBEklLWmJgzK4202Obqbcg6tI4bXLyTEzw5HpBPwyf7ePgRsAB
nRDuAbb2AiZtlqPaDNSkeMRrO/f75OnPAjxO/Uq6F2LICsJbywNkDLBNwOKRjBcUdXaG1VWJR2H3
Ep8UvmYTv6yBec2Q6ai+sDSRhKoXVE9YH3B64BcBGgLwLJGRyymJprWdUh2BoH+yE7xhzDguzVdj
uOuNl9Gbnko3uZ8MH0OjInWpAj0m4yOh6n29jkHXWOGa/Vay2+FNotYbbw74tFR+g3hy+CMgPXkC
QMuxJiQp2REItRvQWN+1ffPL8Op3qzq46D6eoHBWAlRyp4LtVg9aBKKpT1K4r5iquUswOVdt10eQ
t/VM9jJsOD3gEwGbB5rYUfcRg2HDbifDnhV2dOw/c7I8rHruu4o/omxBlOcqL8L2yV6LcED72pwc
THcIFIqmtvFmRbZ5VWWREDfHggkAkybnD+BE7Ngv/P5kr3KKeTZgqaDHxE0CyxzqAPyi99mE2UA1
+XL9YDbXfiJLMNftWKk22uq5LxAqwx6d4EGDje/KkDq2ZKNl6+LX5WRdlGQYgY0hPUfMIYyMGjPf
vihqv6smSbS69fRC/dHNDZCvgQdYcHBy5Ixc5sGMtZO+B/Egiu7oQcu8IlwKNRgKFeAdY7cmaejQ
4uX6hm68f5ANqtUPWgRgZ88XiTbgJadjRo9kaAOWOTfF0n71clnB4KJNlt90oJEwUQLcaGjlE9wL
rQBPdYcu7KOR5fdtN0cqyi4D+TI4v0rihT2y0rYZoo/gAATHT9P8WnqfRU5+fAKQO3y+DMCgjhAs
NENrrGtS0SMIHrMAUyB6NEcU/8FkgzQJI1pgtk3AhIQ0B4b2MrXosdB0td9VrfnSLf0d7V9QlEE+
XL23iP7dqKzd9WPc0lW8gngJwcUO1mfhGPUaUxKBNaVHRqrA6c2bEo0nxC79jnx24sLHNvJgy0S9
Ed6Z8EroFQaETFOPBXaq5ruDp0Rl5+mRliya5AZuKaf78TSgURw5I9EH5o8jBqFyUVU0EwNuYNfF
GTIF/0kQPzbMI8H0QGFNCF+bPnMmeszQIEH6r9nkhL2MMn1rNSiVgbUIoDXOaStcNcVMKfPgPSj6
5Eajo79PLQoXdm/L2Cv454oWGag4DDcy0UeIYuC5pISyWq0TuA2tMiFD9MQyGZBx431ESxXmEaDY
zEcFCFpujaPrgdSlOrbryJJbOoPkOEgw82VfK0uf3KSKgQBZSRbM2FYwEXyP10ml0XWl39hQpJ85
QQhS64B8CR8BEsKlBflrdcyLZ9RCd2zwvTU9XBfyMTVV2ExOCM+7MjlLhTiKl7ISbdRNwzBWKHzz
otH/M6IH9PH49S1a/MJ/Hfzct32J0I0TPBUqplS82qVmDvz9sejasPGCJj3MC9QfXSZtftN7wTyG
Xh4l5qEuXkENpSiywGjDGcRQVEww/GChAqrgXIdGVvKp3kV1LFrV3jlZmkRtbc4+newIWfJ619pg
g1uNWpZt33oq0GTDZ7kgTcsZas8l02xmeoq/jqDxqX82ag/kEZvNABNNppusd7lGafm+XgB7smhj
B5OnT0Gm5fSpsjUFBdWqk5jXrc0AqgL1Zw2WDx92/kmzkhtl7Xjs2CgFeIOYp0UdnKFbvW7UW9J4
JGon0GBaZqo+X9eELR3ncH9AYjDEDidyLllNl5FSt6qPirXuEvArVHmwgFTiuhT+PIg6jkAKtBvY
cISMgmlSvXSd+5Wx45BEIHzRx8PbZP2V5kC3xKCZHw0EMLTIrAgni6nzM17HFttYFzjFMoe/OKs3
02o8sBFsUMg8yKiONwwVCkdgfOIxDUyF4FutNJ1pVbD62E/GrVY9aPCs+tIB/E8LrfIw7lW0O13f
zK1q1alMkV25qo2+7kcUa/vpi0vuM/XH6D4PpXpDkYorjQeMKQ86/XHNzJBWLy2YAWtZcn3DfvB6
GQe1oGEdT8C52nhaorQM3U4IptZAmX90TOa08vsvqIzNQfpwXDl8Xnxj1FKdiqqZUJEuMAY0Ur1w
qhEpRuP4OpWvoH32SflSFtEkaTDc8HTAqQxfAKkq2H6xP2Bc7DlJDISMQ4mJwtTsfxrFYAQYJAkM
QO3K+Ku39IfPwgUqDelleD3nG6kqBebfLguDYzWA4AJ8RbUP9rf0SRtR9Bm9m6aw9Zt2zEF+oSmq
JEDesDvwVOHX8Yle8LcE7WXIZjt5pqDy6HW+1aVBcZ8X5a41DpNScVMs2dwNtUFfI2fBwIMKOjHB
DhjJUoxG3aL4OLxpQ+/nkySXu7EgpFTRpqnxUcZogTjfzry0qT6uuI65YbYHstSpzywMBeuMsjh6
DJgRCuDI3m2II6lrbRhSnp7iYyVQfryYeDqhZblzW7TigDMfSSqvj8dhOeTrf6jfwtZgJroK9wvE
s4Injr62QZuWArX+dQ5SYvtENtJ4q7QDbASoZlFH4iVp4TUaq4IyHW16R1Ipty6MzLiiPcYJ3aQF
OzB7Tp2u8AtnDKfG9ZO+3PW0lfQIbikKyK7BAIQl4okWPmEB0N4bMiA0kiJD7eylG/5cN6IyAcI2
jp2LphirbI5ddTerbzNLZFaaq5pgwMDUy3E92Ec4OUJEatVKatAEB1WVu2rctzdeEpoh6w76zqKh
1viurGiy8fw5JpJKaKXCMwsH51z5q7ShebaQBqxX47FM1XuH3iVmxIxwZrvPbx9oFWD4AfyyLwB6
dAXpcc265sicVosYyCICUmaSy7y1HvgmGpAEaNiyRSWw1UJnHSZyHM26DYZVD1Vw5thd7hvJ9DQX
simYG5YfcTvnDcP0B1hiwTi1Uz67y8jaY1ei4kXmW2cw9wYstJ9KFrZlK7B3CJx4bvmi9oJMsoqo
pmiPRY5BL6bXPEzFwA5VJlHyrQ3E+6lyqA5iKBG1C26NYe4Gs4VzV+4mJT1q9X5xJtT262dVVsHc
uFHgpeC0POjrxMBS4UbZdZsWuV12Rzthr6s3B1UuA+VtiYCXxXtveLAkEgcWdFomFAYBGOswgK9y
MDhpHEpZfWNDDzjzKlbxMZ9UhB55CexfqQFNpbcYQuPkGA4z39g2ei6y/fVbtCEJziogMsCEflQ4
zi+sgiJradSsP1LA/8zsvWevam7+H2nfteQ4Di35RYygN6+0kkpS+a6uemG0maYnQQJ0+PpN1ty9
U4K4Ysxs9LxMdEQfAQQOjsmT6bbSv/amAKDhff+cukW9f3k1v1QaVakitQ6+wLPJZft+MuzxI2lR
07y9mutQBlbQ0wQIB5U4+IVLK3Km5qOSIJSp0+Goj3Xtq0Os+FrCnH2cs8SbJpu4+USlwGbzFqPn
9V7C1SImdeBvUbsWazlTxwhkk5TmTEdSo2CbG496bJV+3EzTwZisdGO1K6iExbejpgp4x8JmuPyg
L5s6qZBdSnVCztqYEMXlElOOUGm03VKBZN5E6/yeU4QCdlfFUHrBUPV3c8A8o1uPxhZ88/qi4+PC
4+MX4SDhM1z+lsysxtSMkcVlyvzNMM2jJr+XZtjT1rOsLbe8kkDDGnQzwGaH1gXC5EtrjBZQ6lYR
mhdw0JVPKWnf4WGM0dWh+vU4NQ0K2lLdGo4POWf9O9DDunoc7VFNvbHAUNuggRLPayC0tDVQtHYK
UABbsKxw4ag5X/406gyVlbUyBqJByJA8svyxw6zmuBHrrW23DgFjjLCDOgZcyZdW8i4xoPoQI9aj
1NzNSRNHRpwpQVnkBhQysmcpb9UNm6srW/SJ8EJh48Wkb5jlOtdzhBOsS0NZkiqvMaqD1ebEa036
4/ZVvg6jl+Ir2vSIvxCoa8IXVipmNLUKY7SZQT9teE4+e3z25rhw+8IJUObeqJCuOQ+E6wsVCdqR
yKgvt3Rh/EEMAKdLi2dV/gCNRmodtMRlB6r/zs0tH3/9AmOBX8wJX3DsqSP3McyNINm2ugW2DkEP
skWmtHZQoCKCKaeFNBl6f5er0vOEtBaEfIErtaKxTEI6zacJgiGDWp4hdLYRc66aW7io8D5CwUGs
qfWTlPVkxum3CyXKUgDIudP/xTWwTs6/Uox13j4lqy4Q6Ra8AMgiUCsXAk7IaMkdWALJuTsWxZ/e
V0NQgha/KCjQFE95fb1tbu2bLQMhC9EGmGvEul1R9BIdqE4A8ARLHgUkHnNizrxFwrN20SB0BFoo
vGL4dMLZB/c6OIb6GalHqXs1lYk/G8n7xPVnSTe/3V7SChRoYYFeRqpQQoLrFl5mhVpxKhUqjKEO
q1r1Lh2bcFI9DnpnzeMGUjwSqvM3y3mWC90dDQRv471sneYsvP1T1s4OvIrxiXQA8lpYds2mRitb
G1pdc6CaZ5rd0e7FSnaGvGFo9fn4akk4NYVRxk2cWi0qvy7mU/qgcctfYJioU3ffjG6MQRzqc751
WBcPcpmPYasxjI5aJ/IysCtd3sWM8YIgfGjPXAZNG4q+mVTty27cy7Hhlo6CBuj0mpPylZOtqsQK
uA/tg08ymkW7CW710nZX6bVZ5rw9g7ZXRXJRZ37Xnlj3XlkgzMpPpfJkqD9kzAay+K5ocr+vpIe5
38o7Vr4xAiOcNBuFbwQLws9QsxKzqhV2vppNXwkrT4W4gKL5G6HRykWFEwd8wMQbuQAvLldrNRYv
01hqz71qnRlQgpl6V6bVy+0Du3wv4XteWBF869y0XM3AJ33Oy/JgmmBtN13UXsDvv3FgV5ezSPws
52cJeC6XMyZNZhhZ253toQ9kuzz0RN0zbfp9ez2rZiDdCV03iPRd04T0SQv5JaynBGum36E46hVt
yaIUtYWNu7Dy2OJ9+MfUck6+hK6STEDJWWC4Ih1wAIqTkSdemkvPGZMat4UyQtHWXoPB3/+yQnQn
MW8Hjklb2MhssOJOM/Lu7CBILXfZr3grB109EwAZooPioKUrogCMuEHY3aZLwpu7GKsIICh30HMn
KJqNFH7NEvq4kJtABg+nuXzNL1vYt5TOc9515wRwiqw0fa048DoLW/bX7U1bQW8g2UUQATwO+GNQ
D7m05FBFlaZk7M5Ko/SPRTN3oUIgJlkbKos60uQuUfS7IbN4yGX1wLJmSyxkzW0smM1PVAMwQcte
fFlrbvK+U0b8AqsoQaReuM30kkhhJulh2/+Hy/bVlnA0TamK+4oNuGzRAJbxe2v4eXs/1z4c+l3Q
mEOWuqhPXS5GaogVxwXvznXxmpSR3nwAkBlvsccszkd0Tp+PDLiDEUCLk19JaZCRakp35iyCWK6m
vd9exUqArgC3i+LBoiaNMu3lKkyHSiYrEKRoUlrdp1jneyU1BznH/7V2ZgclK2W3Bd2vf9vwmpdC
cQSBOrqnQAAIXjcZqDSZI6a/yj4gzruRPtr04baJNe/01YRwtbqh7OvUkBEflOh61BaA5ujG1vMT
6LUCWX4o5UBto9s21474UopDLodxY7jgy/3sKSru+Lv2jBs0GIM/6B+t4/Kh9/Qu2ajGrN5oA6cP
jIWYf4RezaUxeUgyBep33bkj6g8pk5VwsOwEcl1G62OMSQkVrWBeUyW1TxOg3PpydH78+/VCswAA
DuTJaDwLP8GphgTMUKgMMnogmXNEAvOcZFmkJMo9MzcAymtnBnJTqHeCZxVHR7hyOZol3ZBl7Axd
6gCvTYURGIir3F7R2r3+akQIOhJaAy2rpuzMoAs85hF3HqQRylb/we/bwF1hNTridpHGHUr0Thr3
BAG7M8knVam8arYONHegBAmV2Y3btrYoUJUBzQMUDERGhGMZsxqjHhPK7DgGrdvlA4OibTf6pdHu
YnNTzH3lQ6HrufTlPvEu4ti9DImmuihjeu4Yw9kz7dZDK6gAbC7dZMJdvofgIdGkhx6UjEMBalox
89Hiwkm7np2tlBBMW/ypc6C5s0TX/HnizplhnCm0uaTvyl7WQqpW9f2YWnWYQkkb4FcybHzZlcWj
0SDjYqK8DCi04HbazJ4pJG8oXjnAzhLb1TDvbWobjmbt8qNBg5HvpbKCTER8ztWp7VOQbZ/NyGkP
sR1k7R2zKBpr+6ZpQtXKcPP3//puwCbIGpCnI/OyhbtBLSvHdHDZnzOX2+gxn8vmx8ZJXdk91BXB
c4KwEjbEGKGOqwluhg6fIWVvPBFFc/Ne3oggV+7DhRXhPtAyabWOd8N55C6Zv/UM/DcPIzrlt/dr
bTGIHxc8KbJyfKVLB61OeVwycN+czeb3mB5SxdPYr9smVlaCsjHadMtpQ6Yk+MROiRsZvYXxXPFT
nr0SYKnjQoUGfR/cNvR5kYSLhnL4QmawhJFI7y8XQ2d5GlOJjuc+B+Z+Tsmxa99QGJ9TXxsrjERi
0gZlas3ZNZXy1Fl3uvMOwv5efar7n6P5wc37ps7dFh+001GneCjre3N4NTPTy0agxFixM/P28fav
XtsewP7QRoLuO+QlhR+dVVC95rEynq0sh0Ks32JEhxog8Mw2zu26IRxaaIEtlVwhkJrnkpSm1Y9n
SipQaN0NrfaUZM3DnJTFhqnl1Fx9CKTDkEZHBRfaGZcfYuLyNBWFNp7nKMn3o2lEqKLmUPvqNoe8
r8ND8C3jHhomym/XdPHZUE6TnIN4wByAk8F7we5yP0t/tcofIv25/an0q2WBNcIGfAyfaiHxFC6L
NliAXmYq8nBIZE7w4dMW48D1dYTcDPBVEPhDsQyhyOXGdbw1E+hroTYM8WAfRTR31LMSgxDjRqCy
/EOXXwiGFhZzkAYDXiE+tznlJoK/HPWR0mSunFLAj+1IzkwMYFYeL+XzeD8U5UY8uLKBqAoZS9Ni
YZoUK/vxZJWUz0haFR0yxZ35oTj1hhNYqdQustqIWBaqVcCMhI80ydQ2iwwhZz9x7pdcsbzGqu5N
lpa+07LcG/Ss84sOnSoVeuf+xCsvBk/GxhVYW+onoBazL3gCRRqunpTEbmSUUppCCQqpDvT45+3T
uPIJ0e1GeQs1VR04aOF5ReMEqkoUJS5CiFtlWoV+xYBCVxefiK4wP7H1P9BS90Z5C/5/fb0RyqMx
tiwMxQ2RvF0aDAN1Pqs7Z0m5M1BYMdNTsoDXiuSo6c+3l3nttoC9A1HLoh6LypR4UlUdiGjMxw7n
GeDGPdFq3VftNPdTxua9pTXyxodbWRy2ExBHYBwRuhhCtAbJbiiRDg3sNWwHzNgbiVVox1JQYujz
cNALPby9wGsPhgV+MSje+WKuEqK2w7l2rJ2KQa209S2gqzhOaBGrEUbIotsWhS3FYw8MHBJaJNTg
rbjKUhQ90cbJps2pzRXLBQyw3htjCXY4Jed3JTO2GtaCV/u0h0owdH8VPP8Y5rj0apAotY1YbsjJ
wlifjuZphgJ/a33cXpUI5vo0A2IrDGwuJV9g/S7NWDq1SzQOYSZvsIW4OQcl7kuX5YR43Bq1X2wu
i6dhTMA4Ms/WXazok6/W4widj7ja8LDCOVp+DcBCQFWChw9Rj1gadgj6lZmq0pOkzzRUePZaW/mL
aYBxxUkqfS/F3b9UNPzbJFi3lo4Y9lmsWNQVTXimQRNCwwnGxLGUHtiYjghzeLpxhEQs/6ctvICo
EkN4EO+IsNl6U2k94So7SSm4J8PZcGJgb3tMrTpFJiHIz8DxC6Bl172lTTHYgaSQuncbTUp+xUZh
fO/pID0W/dzZbtXzLnZNm9eaCx6QpoPIVon55KSuZciTmgnZqLuIzajPX2/iAkB9YiFMv4pJR7wb
VmvTU6eUZHSLJG93icUrv2ksVrh0GCX0J5I6pL3ZRIU0yT8AeWSqm/atFEptXoe1LPWHPHPoNz0m
3B9IvEW5LyZQn78SgEBcUGz0dQWqKHg6p7VFTxbIPMB2kXePVEoADptK7iV22YYS7UvPMFMHbR5T
gg5arWx86M9b8yVSwI9YkmTUMz5HZ5FaXd6qZo6JlaAYduJxYSt+pcYGdGInvkwFx9aEPAsqht9w
v+M+TAE27MMO2FDm1vOU/ByHWAPAbGQtIjNlaO/taja8zjDyA5hY6gT9EnsmyEGnunZBfWfWP7N5
GiBpVdYx8oQh0V7AToxQS9ZizoNy6mMKkrBJfrntPK5dFKiowQ8ANhHw1gGefLnKLuOzWYwzOzWq
0gR1RxXMIiN1GAxns8y9BNrijuJdQXwMD4zuh7CjfbskqbIMW9Jg+XFSqprHaL4oKce23yRx/DpZ
DSCUUjrvOnCnu4nK30sNUyq3F70YEn8IvAVYW4ylNicCbJOmy4hk4Hw1FoSOwaL1EptlsYMIPEo9
uZuZYEv+9xZRkMaAK1ig8JYLXsOiutEVOmcnk0PT1bEQdjGu557Vm0mAczZGgMKx/W2jQqD0eYJR
5VjUKE3QP4h1iGxIbAxPKexUD1n3iLZhBi6juvGttp8DRIM06pVUj9J5Tr2Ym/V/MQ9oP+7xMpQq
IiNk8CZV4HTHmonZebpRje913Cpu6ui/i4pWe1OXqFcMneqhNruFNhEbssvq0U5BrIYXcUGjC2mf
IaPdbcfScDJlmj2DaZ4guZW529qTGWUQuAy0KZuDqW96L0H0HlLWSh7CnCcNwB+PtSqod+sxebMG
ttWdE0Kfz9+GTB0oVED2IMcm3Dq5nzCapYzklCSoPNgMUxyDbnnIThS3ReHu0UYj7YGUjubdPhIr
1x29xyWXA/MKAgHhCqKXRAa0BrvTkNcQIuwSimFPRzJ7aMzquPgbR+A64MI8kGajs4qAC+1xIQDi
Vp+OOeZITg0AEI+ljpkv3aSzZxsE0x0FMbK32+tb/kHhZmPMAp4Rs7mYEBLzyCzJ05xnTneS1JyH
0nLwUPve6patLmspHqHWgrqtOPGMps0IGFpCT/0Um5XHlEHrCg9lKyI9ZHHJEelJsTbyjSxyxSxa
7pAfWdimQCEj7KaZcWAAl8Wp8weE5KDJUN1VEsh7EraRYq2cT4RRUBhF6VZdSqaXr4JFFKdDNgnp
btb5rDQ8y2SBOQO0ALwWsZqI1lsUACtR7CKJhaYdILlAy34GBV9akGTs6mLo++EEz+S8QXPibTLL
JiBlZfipUcyBM2mlNyBsdYtcajzUw9AYzXSDuNMQb/EtrhwkKJdjmh6pNPy1OD055dCUoTUfThjn
1Z/SKeFhOVDm3z6uKx4apUEQciogdtQx9H25zwQNhjbL1OFU6NV978RhYcn+LIGSiO+bDjxilvYy
6ulGhL5yjlA1wqQyEJ7YbdExTwqva2vshlOX9IObApCjsOpDpumu1Xe3F7gSLmM0YiErg4ww3lqR
+LBqkIXT2BhOssKyZy2WenNXSfngeDmL83sz7yFRGtvEcVMNftqXCQVulHVt9VtL9CIc5cZyCzxj
9wnJpgcUv9/bgio7xLh03xWS8jBoqbHhJdc2CHIgKKlC63EZT7j8LAnwYf1EkvHEMBUzQl0PqJPh
hza1xCNdGd3eopW7hkrnIkGCmHwp510aIyYE1Lp6eaembvDmjltuWZa/WaJ+pAPzKQEoU2dbcd+a
VfBCYRwVBWpQPQsvUN6bvdWTbDx1pvFMqyNvfw1lVMSIQ1hgyFvibSsHHT5rKbl9TvyJSaENBS1p
Ys14ooO5mxILfKLfapCxkiJwtDqqf8fj7N7eVxGEtjyyaFQgJ9QxrYXnYPlNXxyKPWPip5DL8WRx
iJqTarb3Q2kOUEQx1Ijp8hCBgbbZJdlc+JVhf0ecyQIFtU63ctLImO2tOfCVY7U8gnBzy39X6Hkl
seIkr+h4GlHHuQMpKotmVKZBbWyre6nkWxM8a/bA4gpQB+4f3sTlDHzZAGhjKVKPZ/6k6NxvgJJ3
cfN+JFrzHbEo+/d3BuhGRDMoyS3AM+FAVQzCWDzvplOf5O8tSjgO/0OM+TUx2w2Y9Cf7lPDIo/YG
TCqaUMj4RdbFHI9QLjtZf5pNdX4BieZrT/N3uR2IL+ec3yVq6fhpp1kvmFNpPCiNd/eJxIvAkrMM
9OyZkVfuTOq/QJ49t5hZcMgzxcLCGBVcN80hs5E3xRSBMkUNR1QdNm682K/BycQbhybdMlmALESM
H2gjWXZHi/GU61YOxgGpL/dIHeznJNHCYhjyXVKx7rHM7GSXWmBlVlSgzkezRqabVVZIUm0Cx6Wp
+Qxdk6hrcyfsHYPtmqGeXVIoLNQlM3bl0n5Kq1zyU6dHnoNJNq+CF/ILUh6yYQD6dGBbPBgrX0dF
2LBMCWE8bVFRvDx1E+a5nK5i46kteuIDWJQ95wNNXjL03IJxHLrKTan2itHi2WNcG8PamqdAnbvc
H/qRB/0MeOhEB3YAb3Z8sOGgIIc3jZFjJGZUz0bs1nJWYuatlYO8b/SNg3z98uP3L2zdC8kGfNYS
Qn+5NZ2sFn1sGOMp5iTG+KpEQM1kbTEEXt9NWEEAiUcfbhHatJdWbMyUy0UNX6Azifl1ofBjojZj
WFry4FtTr26s6trfoxwPgMtSI0Q4I84HKSbVKOfpdDKrQfUK24Igi+lwV0+1IbCKJvUZs5vzWBpb
3ItrlkExhSoKYOTAlwmxZDGAGDkm8EJ0InGUqclrzsHTOg4GaJ9ldT4ypkWETlv17OsnBw0X7VPk
2LFUDHxf7rBZ9aZkjx0/DSxCBOaDFmh6NEx6UKRoJh4IRW+/N0vqdOmVFnvgJ/ksREI/9tKehabS
XOcZP41kjNQsczWldLXksVWgO1xv0Xusrg4dECgoI0TBK3dpbe6XDTd6fgK7Q+93TgschyNpuOmG
4yqzdZYAoPTndqk6mSbfOE0rpxeFdAwiLdk1yojCWifUZgBGxN6OajhP+zw9Dd2H/Z+MIMvCqDdY
pUQYHyNa2dQzaDI7hX1QpfKz8mM0/0oH699/OazmUwEJisNQQLncSwyuWcooU37CuE/a3cv52ehf
5WL2QAt2+4ysJDkLzhOLwe4v+Fz10lQ6xRJUXZ35lHTIXTTgjYMs9fPCoyhC6B57Ywzyi1CONrdU
oleKqoi9EAag3IcsEkNGl6bjuBmYCp35Ezqtg4cyHRs9vEF2iNNi3DlT2rqSkaE4Z0B7arZAkASl
tWwj9RC7lMvTB34klMIWuUTE1oLfK/W+m6iFX1GrvvYWv6Dy4Zuu6tuuB4Ty7d1euZEXtoSXKKF9
arc6bPUZ9/XS5ajqKAejhFbGvDULvuLlkCajTITaJu6DyOvIlUmdpkaXT6i7HNEAsEfEdZDeszUw
/bHvKuk2eBauKzmoq0DAfYF4Y0tFcBVq71NTtLNyyoxyLyFreKmaPnNJLW2BNa+3EZYge2yiFwny
GhEcb5KUUDrGyomCv1Z9tNvfg3kApY6LQfSN+7G2KDhr1AwR1aGVI0Ssaqd1llNm6qm2R3ZXdxDT
MWxJC3vCpPfbh+P6mYfm2d9PIdoMUAm9vA6sVTorMWbtlA81CdDt6b2J21sLunaUwJmhto6Ab7n0
4lTIZNV1JY+yeuoH/VmF4IbcOW5mcK8r9ej2gpYffPn+wBRcCua0kGUBDny5IGQWpjlnlnoCi9qD
JvuKfGy5HCazHIFoIepQtcG0+0ZJ6vqDLZBFpHZIsoCqtYVnyDb0sXDYoIG3PgaPKZoZEjQpBpBf
bpwM0X0t6pwLwOl/pWiEy9xN0+jMGpuOgKGgSGp6luMNZ7k6AcIhDcHWPPUnHPjLdl7ZE8IHnHdz
HA1o0TTBEFIvv29erXPrxy5zlWCErtjvyk9PW2S4wkf8H6tAceD5/kTCXH7ETsHUBmXddJzbuwxc
HPWQuHb73rUgRPhtl6Hebz1Jwu1eLC5jhEvYgs7EVS7CW9Cu9/UIiR+/PRH3x2ErIRAu2pUB4U5T
zRwkKZum46gtb4vbxbt/dfCvDAg3WWvsUtZ7rMAspmAscq8nbpwEhaG5pWqBWo0kW5Q+wrEXTYq1
ymlsOUYVYVJpIftlnFLoDEP55fa6xALGlRXhcgGfFjtEh0BRh0ku7bsWsp9H4zB/Z0Hsxl7zdtvc
Jw+RcOJxEgCtAQAEkxMicod1Oqv0ESd+9NKHMRr2UNBzddeIaGhEup8FyR2NuqA5nkFLQ47SnbFH
3zj8fftnrF30Lz/DEceE8wXfRKCbfCzy/YAXhmum13YUNBAmCr++nPSuxZE5bA1qCi/4/+z2/12+
Ixb95lLuimTA8ss9eRmD+L0/kid546xeEXv9fd3+sSIEgKqi57xyINxl02NJfaV31TFbxKI/2v67
ljWBPBlu4/zUC8OdB9u1VXcstkio14/vPz9CeCpigJtao8dSXx68fuPUbhyjq7Zf3NQdSlv4xxNV
x2tgn/RC9QGUYlhqLnkUuAeO7m/11IISd3rhwBoQl7SYz/RkiAj30dCGzRDv9QLgFR7ZPGTOmSpb
5ITrfg+lfYA1ke2LoBnDsIaZObjCaH3RCd3nA3VcVgexEtw+0FuGlr//Wk8wc7sj44xbDH4Wd3/o
d8b+toX/x6H6Zy2Ci5UmdRgLqN7Dh0NlE7dWCS1X8dMfoFBJH33IC29E1uuXFLRNSD9B34qy2OWi
bCXp9TiXp2Om1O5UorXKOrcc/uor9Iomd4jPOQv7zNk4XEI49fcd/WJWcPXcTGaMlmAvJ/nZSTBU
/Jbo4AhNtm7p6gX5XzvAvF8uL3XQ9et02NGcH3YZlQ/SEM2vBf08wSmw0x/UJ4PmcgaCakiFbzXD
VsKABSmwzI0vKCqRTFElRgKeM2yvnclHLZOCkfxBdBlyNMzVbAil6VWKt07Rcuuv/P8Xo8JzU/Yj
S8cSRiEL+2ijw2akk5c3B610DeMuGTxb/QZoyF7GfU3rAJp2G8HkFZf7p3OEe1/GlQCuEmUOFG63
o4pU6lgYVR1p7KXXioDF9ENpQ9Trg96a9+3Ygg/NTzE+BdaFu0J5HlIJiNZmXyR3Hf+wnFNfgk42
+bZxyZblX23Plx+3nJkv93js8kRCdgS/ZhqhEVc+cx7iPtImP+5Q83HTJ2XeE2hr37a73KQrs6Cx
AGZ5aciKrdi6aqqYj4vZOPF4EkGJsaySUyc5P/hkBLYtbejAiin635fsi0XhHGhzqnYcUKOj8Szt
XuIH5TAd1IfWd/Zb3fp1x/XFlPgaVlmZtpBDONIqUMKX2Dd9IzoHYPKOyvMx3vDE617riznh3avb
DGokMsxJij9zT+G+eZT+SJVPHmtvEym46qy+WBMyltQGIBCFgulIamPPeb9L2kXnzjWOZh6l6Ynq
Cv7qmyY3Xg151URyu2I/cDxHnebfPkSr/gyqUThFuGMAD1yeXZNbGIpNVPyUPkK32VBfiLZxbK7P
KVoZyAFR8l8Q0uLkN6r+k5Y0ynz8DrLAAB5xK7C49olLrwT/OvBE6FeK5UA+Uy2bCQxYSf0idR6d
wqTiAAAEYFaGSO27SoaNWHR1TeAlXeblIHInIs3jWR4YT7T5qH0fMfgA2lxXeujvN6ntP3Pzy0uO
JX0xJHwfVUY7EnqkqIVrnupBLg3aJ7v5m+YrbnawginI9jT8qwss020h0+07D+PP5y058PXVAkYM
1PlSqhAuI+CQ5mR02GBg5zGq6ul3kr+lSXR9J7BQVAVQtsLsNIrHlwfRiVsKmgxzPla2F6NwDW48
JffptCUWsLqWL3aEu4cRHM473ZiP+Qs4I+oukiq3e+vkx17dEtP4LO1dfbwvtoSHQVLKjDDZmo9T
WLh2wELm61Hhjgfbm88u94zAWf54XVCD9buICPzboXYPnZe7CIQ3I/Dry365x8s3+PJQtYWD0YvK
xu9BqlTmYWxS19pa9boRoLoW/AiElkQj01BqyQgjph4y4rYzx1fcgsesOOxlKf9YEWJnhzctQRdn
Pur5W209jVFdobNJwYD8MSYo2lWeNm2BP67j9b+ZGBbcgAHyY+Eu6ikYIlUgJ49WEebOL8wZW+xM
HM+ptnheVw4puje4bMiHMJcmliBnpQIgjrbTEZRb3Uucu+VdfN8dnA3Q98qnAgDA1Jd7vTJ8xBSg
QAta8CPJZexZf0+cI8/a4PYTsxI2oGiFttfyxiy8C0JsjhItm0ae86PV3DdP3ZFgVRXZaeD6ke8n
22XSgO+29Sqs1OmWIjjIlXEIF24x4YhYCBitosbq7JPk3td7FspBE3AkQVLwVx9qqTcfQdu2kQBd
f7pLq8vff7ljZtXwkRiwCmCvpzZ3mJ7UJ8/QXpI891i229jb69D80pywt2g56KrBYI4XYZye9A79
0+5lGA8xZEmj3pICXQswb7Gb0wk1w5//f+bF8bWkMKWxZhU/sl/262giKdgBo7ZjXhclIZvcDAH4
FpnT9TW8WLJYWWYtT0lT14smL9SA5O+t+TZ/B2ehN45/bi9v3RK4QDHzD+imyIWsY5QAr4WEY9I/
59KrHH+k3R8t/gvCGrcNrRT0sCa0N2R0o3FYReCK7Qx9RuaUH/Pe8ts8C4o2Q7P2KKGQSIewbTwS
A3ovHWdFeiQfA6Nb7bfr93f5BcDnAGKJcro4vcJLrpKZlfyY7puApX6T7oiClyl+Tp+cQ+w998/1
Y/pX8XZ75dex22IWoFwbM6toIwmvhVrJTHYSnN8Z8tim26uRwkNdd9Ht9FrroD7dNrfyblzaE5yC
WvXgq7bhi6CWI/Fn+qPxUD+VfTOzwRexR71kwx8oqxuLDUX7D8MNV3rjxNKqBiKA/DiEQ2gGp+6+
8LLlz153Y/d37slushHUr/qgLyYFp2D32kSTkfCj7EE/07cOxt5ytyoRIpwHZwVb+Y8VcYgATbJi
SDms9EF9r3ov3E09vrt/+jm474mveMjTvTJq/MzXvI3we2NPxZ6qNcslK2S4AMYhhqq3LuWdq2r3
6bzfOC/XT+TlIoXQFywWTAEdJj/qcqSDQd6suA+xjEJ+acrvdfxCUiPohkiVE48QZY9MwZvpnvUb
jnaJSi8jycufIUTHHa1tOjk4RE78njk/i2njXqx6ui/fUoiKba7lLE3b5VtW5MmOv0FJAlMOhb6V
+65UcjCzih7uQsMEjRVT2NC6M2JMcuPUTGHq6d/4bnLJju1K3wrvaxcyGh4cQVgfwOFF3zatrz2X
X60L+zgmPWbsclg3D0aI7oFXeWmYnbqdFWQeWKtdzYu9ztdP+Una63cosbsbpSwR9/x5bcBxCrzn
krRi3PwyQKjqWGkSiq1mIQ2ke/CcBElo+DQge3VGbdYcPWa5KDmroO1268bbLHasuYeFVx9ajMCA
Xk12of010yEd+LH5xnqveOpe6gf1Byj96/P4pt4xT/MGZCT13Xi/iQVd/QBfbAsHzTJKu9blnh/b
oHXnSAU1fvcw7eM/w5E+ouyi+5B0jhLvxzvxvhnIgnrv9+zmwWt0fn213cxzvKfS/ZF479ELdfeZ
ix6vS73gxxEU08Hx3J3BsO+x6Pl1vDOftmLKNb/zdecWb/EluOt5aYH0GDtXoVYD5bVjuUVAKuKA
/j4eQEjCsywNe1OIHwmtyxmUAPDdCTTfmxRDJBq1dxL0cAOiculUgb8W+qdA6jQmCUqrafdV10Mk
BRpm4W3vt+Z1NKiWYZoFbIsI4C+Xy+RBmdtM5ces/WWl93W54V2vvQ4WCc4hkDZD/kgWY44SqIFY
Tw37yHTvoTj2x/pQbkCCV7IAx/6c7MZxR/VJDDAyleqlhVGjo/3afpODNGw8ZInh5Mmhup+BMApA
SBWMb7d3bsXNwexCKAFUF6ZFHSFXNEDyX1MQDxwByQ34W9W6++Gn/oKQqqReRNx5r7/NoJmIfQ6O
+YdpI7NbeZxhHxinhYodbkYXPp1UYaAdXHrx8c4pPfOgfpPOxUf9e3LVvfPhnEa/eWkfWJTv6M7w
tAf5vDVld+1kFk4L8DCAMxA4FxEIaKdKHBPVjI9JVfhQEG3nB0N6QIEMBc1R3UgxP8uUl+/jpTXh
1igMc0mNYcXoUDeudJ/9ABNJ6Nyr0RgYYfYElpuwiEwfCqVu5r48mX7iPpzfTPftrHjVw7iHZCQI
jCHYBFAAD1T4ndvn4fomLZK+qOFiWnjR+hLaRpDAKqymSOJjWmPen+37eeMBF4ca4TcuLQgHLpNJ
GbMJdIZ6JIXGdxo1rySgr8Ob8wrGjec6Uh7SrVraSjR9aVR4zOOqiiH/h2XRJ3bHI5z0oPYKt/a2
YBUrngLlEJCugwQT8Gjx0bRHklaTjfxnUjMX4jRVoBWPulLA09/+UGsXFzQFmBYCaA+As89w/ouL
jxs2MitVpGM1u/EpfRj22l353JyI7Op7eR/v0vN8NF71u+QeqvTHdiM8EBeKjiIAmGBiBlxQx/0V
PqNSmQOGiTTpKKFEl2S/azK4JXjYIV7mNf+W+HAxhiAAVTqsFaVswVgsz6rZ8Dw5MbqvH/C67KqE
u3bd+ukWdZ7oDkRTwklhc9eppCySkxb/H8KubLluHFl+ESO4L68geRZJR0ebJdkvDFuyQRAbCZIA
ya+/eXoeblvusCImema62yIFAoWqrMrM5siWHPohkA0YRgB1lErSASXw6Wclysfi8uNDP2R7y0p7
o+AnfzJPZzj7sVN65Ii22KI//r5r/kjq/vckiNRjvg6ssPRDuAUUGam+9bAfBLE3YdnvRNVV5hqQ
rkDSkpKlNkTv5Lm4Gw+fPPsSO/4d+z4++7Kl/rVjU5i8dPOMZxfgfsz0Kd32zh1gDXdc+l8UvOGe
vf/9kf+5rkjf4UOLfg7orr8/cdVhk40e1jWYMMpaDYtP/NcO/jxZ8wAFGvbJmfjv1UXQRMcbMRTX
yu/P09yFYuPYPBsTjxB+qAarSDBSwGrH6EsrH0P2hTZkya8Hfe7EvcgwxW/3FqLi7Ups/zPcPhP3
/yOv+GfV//+dPtJARbDAurLAGhQtAcB4bq7mE/+ywgbjyG/0TXcrbudjD38+8ukA4n+dJRi2o12H
BOmCqf6+HO3k1Nzynp4SEphT99a/NF/787zPSnqzXG3QS2yJdxN9WXfesfssPl5iwsfd9u+Hf/j2
gYNEQN7j4UONWrFerqez/J6WGu5x7CZpSyTn67Wt/cdb7856BCJzf997l5P04fkQGovAUMTUJ/Lj
Dym4jhEeZxfTE1V7OZ/H9n5p7sLgM47gZ4/5cKAj5dZgmPGY8Ze92spP5CY/pgPYPGh0xeCDRBic
Bt73+xcEN5EpJEgIvLn92jBzpDP/BND7B375uFCQowG5D9cIDKc+BPcWug+os2176o75vt/lV1sl
r8ZTcjh5dfoOhQtGxFVRbaf+viPNuQFKczig3YAmlTgV6On//bv914FBz+T/3+fDDSBUPsxpMKO7
bZ5t/g19QKLnalrfzNd8+LKOFTYP9H888z7e8JnYgTD5JQG28/f3+I/D89trfFj6vGCgzYVYFtE0
pGg2UkT3sVfx+Sri+y755Gl/9G/xpUHcxRhUDlWpi/DZ71/aSHgdUL2wU6uJK3kZvEyKwGx3a9Gf
JpvE0HBfx+elBuDwa72GG/tA9HUzloe//9p/NGH+9yKAdyGyAvjln7znX7eEy8Qataljp2J5DBOi
oltHTZnB5rY98DPAz1PyWQnwD3XswxaEdAyEXUCRRE71sacbLGBhLcXKTnK8yXbDokm2M9lVF+/Y
/aIOUbGLhyptngR7pzuQ//Ib1EM6/+Qb/AGuX371f7/G5TT+61f3hOSOphs7RfS7C8ayx7xoM57l
XSPRvb+e+6ewr3pVp/FcesnL3xf+P+5KsAguM9Tg8kPg70O8XExLEaqz7sTTl7zNSJOUCdyr+TcN
czEWNLWCt+/fH/nPBfDbumMuAaHlQqsHQvsHCStIQnjgimE5SaIBkIxlWo4kLcPa3qXl9oq//e3H
3de14tiQG3kxhFctmYCf9Jhj2JCt/PRKS17gIFNioPgAHmrlUBiVlY/k/ppWPYCyDtDYZ/XER7AV
pXIOETb0PQFMQVz/w8W29QWfZ4zAnmz/xDzoSRhMmn1yEP4IvZdnIMOHRuZFQOoj3VG0rYXFqgUb
OeuJGxUmhz9Dif4n3/bxA1w8skDugOoumhu/77h58pwo2nY9reW307WtDuWrqba3uaYHoJ5h+WMh
L4x8k1jB17gm552q9ukRc73l+ekMlh4hx29PxzdIMFQvlpj68f4+ItXVjS2//pLkyu1ikpI7QEMo
YEV5uAzV3AZ7/E9T/bLl919zzQl8TUpX/krPMQl3Ef7vu90l+LOl2T3mZClzwo+C3AJkS86A6Pc3
0f7FVV8V+XIjSD2Xf9+TfxwDLPu/V+RDCpeDPGvdSrEi+218SrzKf1sUtqZPRHb8VPLyH+ucv3yA
j31Jz2o3xxked336dvLLClbqmhxP79+O+4dTdTofTY3/3NRXV9/3Nz/N/vXwyRmML5/4b2/w4fqF
0XgnL454p/TbVJmbtDx+O+9+7nZ3dVUj5pPH2pJ9SvakPtS3N+Xz4aYm5I5ckf33Ki8/25KXk/O3
t/lw+aZrHEPMDW/DyVC/ZuVnKlZ/pui/f9+PqhG2TVlXQEYQvjbHFvMKuOR+zT+9txQOPxLuPmV4
3OrxOj4Ldu/1xK/UKwyc/r7H/kwxPrzEh0A/5jkL5ICX0P2dj+FczDqHnHQTQY6erk/tu9dca5gN
jd41xewPWsdckbn/LLn7bLE/pKjKNtDJi/Eau2fISJLT61kTv7zm5FTghD8RHL4Se+B1t3uApDu5
2dd3V/ubx5eoLK+/3OMEvn/2+f+8iaG2dDF1uxg+g0OUfPj+Dcyk1x7KwCcZYj7mOI5fRq2q4RtT
LwEuibGrpH9DWaXWk2tKf8S0/UgmwGZjVXSfWYf9Q+X8sBshaoJ5PZh5XsSQP5yNzIP2deJt4vTq
EVtV05Feq8q7FeelUjlJDh1upqEK9uaQH7FA0x7suwbBsoIFcTXsfnWn6Yv6bOz/P9YIyguQowLS
nWDI+B9I9d9pwuCpMVDteGJKY4hZD/SEy4hXTd/4+yJspjpM6LAP1mWqJ7NNb7EKi6MqtLzlmRCV
WFW7U3nIalWscu8g5nCCYjqtN+Z/xhb586bEu17USy7wKtCqDzt9CeMt02E3nnr9dY7GyspHeGt+
ErP/DGGXh+BLXUyjLqzc32+xISvA8y3wEPgpBvwJmgCbLtEnTz9TBr44B/8RoNBfwJ6A5B7mH7Bb
f3/WomH/FxlveUJW08ZEYERvI3PDwvt4psF3GtvuDSIFwi9BObSnxvOmn+uap2IPahJ0Ed0q1Y1x
sFKomJHBN6OG4HZdPfZLC54mpNeuQGkcLfNO9EjHXaGb8wao79ko11PCXcJDyNmK/otwzWCvGsH0
3sEvfNkH86ae2jnqEih2t0tEhkZgzibx+bxfN2wl0izaC44iseJlsC5XlYjMAp1OF0/vw9Llz0YP
LaR6lRfN0KW00DUPM7E9QwFpHHmZDVKv/U0CrYOBwh8s8LtfbQRNGFD88qbILCZMR7ftdJwofWRz
Idcd47DU7KC+OXc/1tlLkMtFkZmqLrEbEgm2elOZ0mlbDVl5BKle2/N4JEHapkMlRtYlt7HO4TYw
Fgp8uKBnPSdNNM+uShMBQvS6dRi+5HaM/NpCtdEvo4Hnch9u6cwOeBVM33hUT9AjwubBkHKsIbzZ
jAGm7H1MxOUZfjCxXTq9QG1vwZlOJpZex84DxVuOQXtsA7U8DIJD92PWSX/TQngb7it9MN5DA4O+
bJ2cfphYhn6pnUlOYQdGKYaYtvxxyMJi2He+rz0iVhDWq2C1SZVAV5WXtB+7cb/0OadlNzvzcwkg
6VQlmTaigkXCgPspWrtut7KINyj9/OTYTzL8CdPSxturGM7nSac8XjOdLxtkSC6fG9IGWUJyIacW
nHxvonu4L8unJvNBR5qnBPT8lPvpHpaPQVFNLBs3oLbcgbtfKF9CYib0T2IsEMuc4f1ZqVY84k9p
QWjMIraTpm8msq3C3GsYinbXWxvD7iPo22nPXN8EpfaginHIhmK6dou/BuUCus1PnmrmHSPdSCCr
UGQddxrsk46s2k/eOw16L5mcFkUdepGAjv/iR/cmck1XtjZplsNsIPhEzDD6QVXEvH3TMp/fiuii
+Np54zSQOVlAqdEqn569MbAdWdINH43SCSYPNA0NA/a2WVmLvp0xOh/bAmh1zM0XmMRCIGVA+2+t
PDmyCIIUKbXQ+ABKGOZFAFvR1bKJdK3f/kpAlaSw91iTfd+1AZwXvEzjkZBCIzm0edQOQtQwnZ1Z
jmn5aAvm9coxM3unDPzY/DR64K7VgWIaKEayxWGJboz9vjhTPC2Nn947LOM9hCeLvcBXWkvV2eXd
0hW24iEDTF4G/oZ+HNNT9LzFrPsivRbQIuRkYd23FMCzZkvx+0M+ynICMZb0xZcuwxcNsuEn+BGQ
oOtMtF3RjuH8T7gBOYkm8IkwwT+NotwgOzQRQFiFgIul0OANLY4/BzOfeAm82vxY1LIcA0+ujFCZ
tNcqa4uh7nNLoWgLvtrBdarDA0HJoWXBGr80XYvQNed99pr0RQPF7MnB7lMqlXswa5VtDdH1yy2v
E++0QvUTNQ+Xw5e+T+R8Y/NQYLWgUIy4VoTyXUxuYOU8z3hRtqUQwZ4SGbDSg3YzLWPtFysmNvPm
CdMdA5oiDQgEZJ4T1GtZLJP3xDRurJRrC/zSaSoxkNiY4EsGCuNaAYZIf5hsQu63jZpvZesz/qSY
XL73boCre87WKDnEK7zRT6Jg6EtmXT8S6UwbXTYZokIRTuYKWtEbdCJViqg1hdCmqbds86NDB67m
D0i0FRnIX42f1FEwUHaDIdjxCsIdDfo3qAkdcX7EgzKOV3wI6wqX1kHQrUmFcVKHWhmCrH3pNzJ6
TYMJQkImmjW03szqF7VaaGgIY2N+P3cKeWbH6XxUads9t3LIPJDplXwpVOSZY16Meg/vh7nfy2TQ
AemazeM7oWWRn9q2YN09VAAhYOyNEprqaMa46wU6WReMCHQuYkQqoK4w6HS/Ld70WPTcuwUszMWj
C72xu/H8WUNNf4ijPdhTFFQ7hP5XNKWhmhYF2/RjnDM4ZwEmYN8XjKY+rrobIxLaPLmf52waylxl
5mmbYF9Mon5JYPfbxxE4TJmEDlqOxBEaw8UMVJnRZZbHOG7GBF+C9mrvwfvOko4O+slwNN8PQTp7
6X5M1ua8BLhuypRb/NJeLLMfMMUe+HlLBmgZSwGewaOfGHQs4qgZ+tMy9vmpT/sO0/hDBtGhSIuQ
ly4fJljLuoSu1x6Uu9uq9QObknGNlKoVnQo01Bu8fRlgf/YlPA1aLGPXieYOEpzZE7INFxDoZSXb
tWyHFc8zMfxERDjRvgxCIMllG5nxK4ahswfNXPsVdZvrcEsHESNJwRZzA42LYT5w6S33EKJk3W5g
PvIgkRQanZ1t9eBMNk98118eVhk4suGM8zw5hnTqYdoaQpTsGXSRzYOuc2hplSgzW5J70/aNQoB5
IQ0WOiO+5+Lvke29qFTwwji1tpfhrlXAckkT+M1yTAZT2BItQsaQpc8rfQQUX0Clbh5bV1ooJWJm
ZtGpuKIrp9m9ZQV2US/9bCpt78Msh14mtCvE8wSDTn7WKjD2sLnLphj755ymfl/ycfEwJi3o1O3j
qY9V7VNDfy0JX/padkl2xlDRBT2JMscr4TwxkTF1Aw4oZOzbqgEgairP6RBS833m+VNJIzxlD5dL
zDyEHvKaxZh2usK38M9e2q3N9RjMsj0kM/7pfmkKm+5toKenjOUKBhVNP/q7AfaDwzWcyrxrr6H9
u+oS8bAmdl0qWFlgtACy6DOrCzpBuyYedDweiy2O5Y321otCAlVQhoAUAOBPHYU22NElsNCenSx9
1BEfzDnvx5Y+JdMUfpGTzgsC+fhgvE6nEGpDxKxBBmU0OvjsGZa5PhBduMxjBnlyCDfTMqwOCtXI
VMt12iYMd0z9/KJd4P/arOhVuYL94g6YhGWUIHmH62wzDQIJH/JQTPPICD5AqtUQIpx5wK6mxFcF
TCyHvAf9eHLJgYbhQB82VYRtlfcQKoY82ByIx2ZpAlr5a9N9Ad1Eu4r68C++yWy2ddU2zj3db63R
mAKN8SOPKGpQCAcLt+q7R4uMPjY4Q5J4HkbDKjfnzkeaxZFEIVvIM7c+aq5tCNPEgOnKZkv0MmF3
fAubNOh3zYa/uHai8l4zlJmkwEjvaxR4S1tGINU8QKB9e0smP2/roMnlPfTSsyttc9Qrlgn+SJuk
G45mlv5DtORoBF8uXeSWIszfASq039DsWtcHCbF1ulOSDkgfZpPACL1VW1+2kKpmZdJr2pVM2aEl
GhnDqaD+8hYLm8Mwho1DUfGJNRi4Sw2+ocElFhHnIRRgGIXK97YJQC6HTo75JYVuvgyZDcZ6QGgU
ZcSSfCJRDs4eOk6GsrqRGcR77CbR6l2VlTsEMn8sWZfR2w4TR0hc/CG8wx2SCsLzVX3VK9IcDPVZ
Sw8rczhHC9+2lUiKVYYkEGsL1CDCrj+DKevuA95sIPxN8q1AVGvqYbQIjAzupuMl1SheQpWkSAK8
FAYC8RKtp4KNbUisH22yDjvcBv3UFvfzksnnfgmaPVchujpekez55ucv1OPyxnrK3vvGhySjiOH8
UEfWBN+K1gd6A1X/Dp9jymMoJyYxP0CuKMMH1XPa7jPqD1PdDvOirsLZ7yFVlbjGhwHQBhUS9Prj
uBrjybhbLBGScJYbQOuiMB46TkPvXdEExXGdLHx4bsIZQHibI9cnm4CEM/HaBZy6cQrzpZ4WXmQ1
N7pFiTdcBOqmpIlZlcza1xUqmk0hf9/QLAKoDiaXgKFcW3pdVgw/V5dhzaORtjNyJCa7ve2KcULY
wvVzQg2mzd50iTwm1DB+iDwbh1Xom368zzCfKXEwcWfBJZR6tqvA+YbaSyagNKz8GaIvNgac4tNL
phFGAjmav0DqtswMimmigxw+ALg709dZqeQlmjpUHX3s4OTn5d2AGZnJultvNoUkLuU8QR8A43aY
+beLKVcNLwOiab/VCSJ1UIYGTXeYyiQKELwbRkqg6DVf0wSsa5lI/FZF7PRNODNZILMK8quBQYmt
LFIM28L3zYO7NPeLBQ1Hlr3SkEVoDKgVQvr9ssqgTGJVnJdIxz0RA03RnJoTnpIYzku8zKG7tCAn
mte3hmawFo1sIS52M6nVYHz06l5z7r37+ZwBZyusXCs7GaHKOc1VgU0pMMVaQGDzESzC+H4Ubsrr
eDTZSAaPLpQYGWZwzSgSVq4xmiUExG30SIaJIRN1GGX/ZdC+gRZEbOPrAf9sK32biDN4ZijdZcTl
Txs6fhvwlqo67w2OZJeqnJUCWRMtBeNRVlHQH8Cj6BTeKYnteuf7bWd2fohAg4gyZE/Yee2jdW0O
vM5vqVcFhdAYD1ShOUPDi5pabGAlV4vGAuBnaHcnaex3Nax+GEoom3dX0RZyUfppr1yZulndzlAy
JjToIP2NxG2jqGUXmxC4L8PJAxk4lN0i0T1AmTEF1sSQDvua+3ov0VCEu0bvDysJcRoYaeIAiyXD
nv/spAn8XZxQhMHW5gU0sNOtfVvncXuYmIvXKoIM2OWPdN01VtZQZIOpvpUJKleseuY9rqGIvwca
dkG1b7oUXMuAQxgwxNwBJYGl2zOi9SIrOIHw6dBkLWzDc1R2X3PRxH7tulSeJduWtC480X5dUa0C
GpqTKSFDj3SIiFbkZ5BzFVQJxIqoGxqPFQ8umSO9jxmH+xToMP5cuzlhdRwiBB8kuqmYrjdaBATi
t/QrZDKtukIxAWNjBB9glyz3UK5iuHILUYeJQdfZCufSmkYpP/SuW7PaOQG7M2HlnQYm3R7CgUfD
YZDj0D/2BRW4rGd/1KWzCoMkYpCSPulAGbbL222KqxyOX/Y4BdK8LlznuBnHpHimUvZbeblCMxJv
fo8y2O9RssC6pg8Om1gGvtdNMkW7AD7rP3K2BKLUEI7ZcHnAd6UcvSA4p7RD5F6UP54NjDWQXHMv
xLmH1aYmjYaL6Y02gZmvEzOjYARNED0SDMkWyPUB4h9SNzVr6bhZLpEyBFO2b2OFJHaSUU9SbEHA
7fAwxHKFcW+rsV3ivDQMdUAFfPgZP27Zg3AD2Kmlyfyy5Vov5TQYjWLMQ7vyLD1/BAwzAZMiEP/b
+qsoCRaGjGoyeXUxpAKvCzshLAMT04CMHNwEAgePUROoCHbQm3RjqK7TLmz8SvtO3EaFLODIBURR
ks1XcVQ6aHh3ZZRRzLzzkeqsbvTGobMi1YAZzQYylgh9LKpd0PHtUTmNXFJdiC2Qt4W9fDmKFH0E
oOxo3ucoT376m/a+bkMyBbsU2fWES5PHEWmw10ECT+epOPctLRoA/jw794a6AlDhEihklxy/ho6g
oE+0oWF+EFEivxXBsD2HXriC9WG95VcotwW1TDQHvIrjJS/zZm0eisHDjnchx/2XRRTXONTatxev
yy3qi4QDAyuAWw04yWrd9TlCNCkggoOot4FruUM93WNATMRjepoh8tXs51XA9tgLGWLszPFFa9F5
Hfr0azaPpesWPy+7BhogZbuk09doVIuu246amKC8BtrTunn7nrs5eleQAgZ8A7fwRzusI8TJRuRG
ZaZiHGadwbQWXlea4w4tIvlmeVqoMr1k+EAIjUQAH2l0GcnQsyqnKQAjQBQCccwxFE+NXD0PdZfN
wPIJuT5DqTvf6tyHQHolOhlF52BplqnkCAc/Rc8Ln9jY1ydtVAR8kOnxJQwSEe2VD/+TPB80q1YN
nIawdvTVqeA8bQ9pZsdgF64wKNp1nkVPuOVS4ZAFTWR36Pc46JEkF/03HhqfVp4Nou5gEdvviqQT
XhXCOBL5m5fBXXXYEs3Oyep17NpFHex2RpifeLVxug+hJp+zuFyHeXqL2inoq6T3ZV4XIYZCyz6Q
sNa2Qxz+gHxzhm+z8cGWDNlOWG8RHU0JwxL3AoMOeytXbXELhD0sREI6mG/e7BXIXsc5mSurRIIE
oO0EbregT19dcsEhF0xDHnXhaXfstd8OZb8Gka49NSeHImu6tZKgBgREURkcshkFSF0UQjIoH0uZ
E7R/CsRS6uW3w+QVMxlaZFWa2AWhoYIRWQSO6IoL21uBz8zUiIdBcgHc2GlIjXdTBM+kDolVTuya
LwaQv46W3er7TJN1w5EoA0l9IMzwgnO7YjCAhwfUZW0laAFW25B4vMJApwSmZ9r4eoyHzBwgmY/S
YuALjliDKwID7wA0MTOXSTOVwbBkQzWrcPnWYZfp0grBkfT2OQPwWbR95WzYXcEbQMIfOPYigDBY
RH41ctyASLPi/lpbDihnAVh6G/uxM2WBqu1g0igcK64X3wEAl/pmamcfr5DMGCq4GNOQDTZNb3mb
IwZCCvEZoA5fq0CvERImBeInUpkBPhIFKJdTGTbI2oAUTfmvgBWpIZ62o78P+wxXa7di3L+CkIev
DkhEJCwosEchm78KZAVr3Gb7bI269nWOTPMdGRlsddpuYa0k/dCH40EvAWMAdn3pXXWBGtxus/gv
gm4S+nB5NA8hFH6ATV00b3LAQuu8ZnBwnXOzS9SYPvIh4FeOihRU4z4eEgFEGtGL2oX3956wNPCJ
uzh1krwrOEYlOYaoh2VZV7St5ua624CqlMBXogTa4NpuleHN0lcZIOLXlS3IkLTu3ANNZfOatFvy
NjTdpl65Qpp5N+IKSZ5CXNrrEZ5YQXuHt1zaavPHBFcbtOrCaz9pwuab02bDB1NDfxP0TtpSFYLq
EufLQuAsygZeUaiFfDUgT2EzxCp/GlwOykDjW4nkxF8a9bj23CGsSTkCYw3HleauFJOWEFDIxxQ4
fAMtX3128TLqIw0nDblllNWDehSrF+Bb9DZlZ9510D9PkObiSxvNHoTQDJNYqJbsu1DdlAMgR8cA
ZT4GPWR6YyKVLCBZb77cNTDFLkrcew4KI7NN6Hw1dV4Gu3auYJftIVt1V5AICb4AHZ9OA8yRuz1H
FtHW1NguOa2bMz+oyA2kzpmKp9tI+FBKiNpVAsFGtYjSu9A5OvX4SfIoof0+HKZ0WUQ1j9liryw6
VgjTF40JZG7BfJKjWfvncU0FA/KgU1B4gcCD/Tn2sNFeZl8eJqsxo0wg/d+GFWIVgHgZeR7+zX7O
UUhCNqG96vmGjzZbz/+KjDftSJdzH5ofuUzQGgqi7fJmMT7aUtC0LwXgaPRDZJpdA7Ybx7qZu22t
KM890DKBrI6HAjZ2Qcknm/YPBpWSqFmOaFpFlDfDLukC2uzBFIm+xBlyFSxezryKTWL91kL1E5nk
3DeNrTdMk037wFnRHadijNX1EuRzWrVd1nVVyifJXhyMhaZj1yDJaYD0rUEbAAiPpuRnBANIzNdt
QXqcaDylpNBR/hV83+BVemO/vrMJLgxvwOuW7B6XbIRSZFWXGUUjkSq1wXC1xfDCQxuLCeSyCngN
EvzWO4xxrAF3mVbfBF0DgAu9AYwtrgsgMgOjwQPilfHLrVB6/WWs3uS1ByVlt2v7TJ1HFgwYkPO2
CLmaGTdoC7YmFCUberU9cGQjz16HNK9c01Q8oZ2Ohk7JPb16VwUrbP7SixCaSMOGjGKDRJY4rhs+
T9nnvuwrOsIlZZ9Kp5Nz4QIGVZGejz8CFsEbz61OwP4C4v/pIZ/FdM7c2KVkHaegTrsYqtchU2Hd
N0j86kjL7XrRvkkJbYouIbEy3XvYcj87WT3MPhApwGFIVdMlLRF2xvYqiqwxD4kOF3Q7tPRBtew4
Ul7KZQxgesklcM4pb1GQhOBXWCW3Yzjk3VOL7hkm570Ug6CzFdPDMOv1wSLHZkcMNwBkULghU9L3
GnVR2/jhMxYzv0OdsZz4BONqW+BjER23dp+xrclJlsrx6wYrtYjIRCDxaocUlkUF8DWM6/dsAkzq
THofAM2EIfaYZuB/DEO+EEABqyaBS70nDuAdTgt6aRD0VYMbwQH7X0jRrxlEX30WG7yNBi8lw02N
UzSEa50hZj85uEp8NwDx7jqIbT/idBldQoE6OTIBBKruV9R7ZcAnvBOLhRkqGVv/l5JBNJG4H4JX
0Xr6Ow25N5PeLvIhRpoVVzNK76UeQ2PuHXRIGgJR1e1lFgoJW5+rpIZh4rCU+pJmoouR8uc23VCa
y7RFwycN2+aZizHBzMMFrp9QftcLxh8YMtqhc1W7WOYq2B6nBc5DbB4LtKOBVE1sxUwh4BRVjm1f
vK4tZiyPAiXA7QY64SNlFp28Jhg8Qxpn17PwDIDoYG3td9pkSPpbJjDCEQA/uxpVx9OdC1R3bEa3
orGGzhDUKgBo4juinMce9eLigEZQgrQGcsZ3K5CAZ1wR0RsmftAfytEYR6et2eInr8Mdj7pp7p8j
LKQgvsTNTjwjvRXAOwu/p/OYw0566NHHCIaBl14+WUTaKDTPU+E390EMJYZ82oqnNYdRDBo8dvVI
wAzgfjEL4HYLC8w9CG5JVyM6IjeRlCYvcwgXrv2QLe2+hX8kIwbdqJvFqQ3P5yu7ipZiQo9Gx501
ZYo88LgUsdSQvSymd5qhE0IAgcovKQ0U4DBAhw8QhVCuBglgLEquVx8Cd0E7RmUikEqjkrDwEZ/a
NbrKIP4Gp/aF2bfWV2BU4moGXBskbnAHZJI2BlSPrnYJ3ry8WKzFS7frx8a/G5rBz4hbgHaVuV7w
fefYd9MennAAKiYGdtDiQomOMqzFv3DbdL9cXwyqpGrK0EvqpvRJeUpHEGuL9DMa/5si/8fRmWxH
imNh+Ik4hxm0DWL0PKTttDccpzOLUQwSIMHT9xe9q+6qygo7QLr3H4VhE8463ab9iZ/afyjKsNq4
ESpxqgPmBpiIHAu0rKoXNW6+vozNxEMVUrpDz85I/hsv+dqfaY2ljV2uefNajppCUq8UtjtEM3FR
mRus6c9WB1jQZpmbF7QCzZPkYz7ORWR4IvSV22A1nn73ztTfAQ8Uf1dKolkgmd2+pzHY7mXjA+Sk
a3wjvauLZZlE9BqUZYR3o2vj/zq7+eKw0IzUvdoAwo1ncB0u88RjpRD6f7BhXIHzJUFtthRdfzvO
ZauB3XzNVOT6l7KlGPSgg2hFkxY35bdo7fTcDKALu4mdeT2CUto8syaw307Ydd1xndXwG8EEs09a
RFW8Z7h0IkQCs74x/kq4puH+HgEjq3G8NHI1w7Fm8H1NymAbPxGfzg62sajX8hQ4qGkzmTjUo9pC
jbezFvDNcbBen7J6XDZgBb8Mz7AWfglp7kp5mYdl7Y42tkFwKidn8891K+RHzasWgteqKPgDIjt5
b9hrA/XJhFkgtKBFeQfCzL+51U1tMw5u7xMYvotPk9WVe2h7M/ELVDZ2WKb4TwPp04G+n2ePDAfE
0FP05KIOYCis8mG8iTbm2b0/D/Vn3EGQ73POKPfQtQ25/QUkP6JydpDqzHaWmyy1JhfHbZvIaAob
QKoTPZfUwo56HYEqEtP/SwU0FPhbPb0nrGYpT3vML3JBwthkvBDTT5umUiIT3zA2idk43s3IhK+O
gZyBwneyHru3roCq+Un528ntULlOlamBNpdDjI5ghpQoZLDfrm2i1W6FAEn2auMPvONMC8UtDXL1
WzuDonOe5MlTtMbhf/O4uvlhSr2Bfljy2r+oriUGoHdnF04YPv4YR7VjznWJYwRhNGspsiaXMORV
h0sDcTr1AAdp2Tj6EBnLIWsdQMojRuVYH3jswAZgrEMUddvaYa1fHF7UbnXkU9A3VfWoox6ENAZD
QQ8RIrS5YXoNiQqr+pzo1ipETJRz5cqsjcKqo9fQX5lfxzR6dT2xLVDHKwtlpMfGuW9lMhpWPlEC
qAVu0x4Rw+CXX0PUR3CfSQdhN6feW+N7V7ajJW3nYleTJ7s+XWKPc5vioqyloYh+W+b6dOckAKVG
wPRmgPLpH95ji3RkmCd4STtpWnhxya5vPl32BCRLMzkHVFRDfaMqt6bAaaPSDoERf/xhidldMw7U
ZMYvVazBngR1Nt15rWW/b6Qf2MfCaA+eV8HSbQfH1zUdRLSFlU9WFTH5Rhoe6ikKkACWnKdLMj8Z
MDWz76J+K28o1JTNo4rd0j0tYeubi1AG0F7q2nWeUFfZ8lzFrUhYOm13T/t4MRGr7YilfgPGaxbW
nUH1L4FaK3eF9wmH6pdHU7S4pNTTdjdz60QRv2HA5o+iHLzx1HkSpF5srvkVsKTFu9JT6zWGt9Tt
3q7CrCeR9wkoXu3gQ++dwf5FNgYo5gZ1shwR/FXOCcwy6I90Laf6mK9Qrn24mj9L4Mzz0XNyemK7
ng61zKGjusxM2CPVW/lc0CzseE+yXObivBDlyv3UmdzeIsGbZIZaD9SojBZACRcgCvxSmk5kc5DE
acb8YXAkSR/HnJw2cNl0UsPwUsgSvJ6LlgIor4lwUIyVuMqLXBOvp2ZMp092neI5sQWsiJ9UmtJY
1Awj+AdBXIep6ZZ7Bdu/HaUzFgVxCgwWv+slmfDqVUOaH/mS0cR1LRzwTmLWmPaDGXqBtsLfxBGV
Wj7eibqsml2YBqY+VLbnYZJTYNGXqbG3v1tEi+MuUb5e3jd+yv5Z54j0DnMkg/JlmeHQfxep04To
0XKivCOvb5m5bSuXR4WB4H50ZDV9eP5GU1mPQo+3beHyzfKxIka28DShtkNBSqnY5etQV69SwtNk
eYjRgOBsKF6grXLL79euDyGNkqTB+2hpj76gmrThTacR3B6ArSt7HGaBK3ShY9I7MqGm8QEop8Ns
wFeeX9aqUI8OVFZ/XjG21K+zANJ6d9Oh9G86rp7y79wl6XTrrRiYd3XiRva8mia+82gKL09FbuWW
deXqkVcaI0e5z22LWxt9JalV87aB0ZVOurF1Qy1Ub46bBJruhqQXD5Nw0vkzHAJuDicsjH+zMecQ
/ZqHSmWKH1but8nUkJLIRmYSolqPW6vJk/SOnKVEnGYLy3hu20k0IKZ0TtHsonl/TvDBet4F0g+9
I4GW9XoYgygXPGVTgiwj0mF5Q7cIT6VBamVPY+/G3T9vdLcK1VaA3G0ahJAwY7q3zlsaNjKiZMzJ
6xNaDdvsnWjxhkdO5fZpkB7XYO8lg3lq+fHEuVO2zd+72bHLi0vSOx+d6yq/b0zOeGvlUvx4Dg7t
O5rjOZlpVimcWzhECgtaUF/iGobSq/8aG/vUP+g+UIeCUhk4VND4/FLT2QbsrjcLL8XBbdvDZk3r
HV3O5umXA7EzXckbWD/mzRRlIlB1Xl7mwi9+wCMM/XFIb4J136k1j3cLTF57meED4JSFVP7R6YRj
jpEbEca++nVa3MROP/mnaPO2X0mXV9vZWWu/PNFRxwCpVZj/NDF19YcZ/3kLV8K13e9AZIB3Eb6w
bLAfzxiuEmeY9/Dj6PKdZYq5PgSXNRI15V8FJTqZzk4/O+qW1xw5Q7rJsPnTtexju9UfvehgxOLH
+3CZI8Aizx9iAtRsV9/GfbLcirFmBVwnh4CmKdxCe1ls7QFhy9Cpjs7aIBsJoj4MM19HJKhyS3Kt
usPKWqByZumxgYs99aiQKUlk6FE7d0knZ4+8jvjrOfeR4VVAP5AZyLTw2ggI0EPdjXH92fST+9WF
4zKCOah826O+EGqnTJJ8whOHySlKe++V/Yi0o3WsQ46+Wo/VA9SJNCfbQfhc6i64vsuTa3n3a2lj
yKvYck2rMB6zsVEqunU2151Y3PCC3ziF4/MQbBEQtx819bYbwut+pWY/WFGvdF566bACrGdn62uI
WVkwkDlhFFwnCM0uihE7EvsuRzzBGtimBBPNWxHuqkHr/2Tvb/8VcV3HBwnD8rz1MWiNmDsXQ3Ce
bO+cHHiORvbQ50BAiZ7GXNs345RY/UXf6Rdg/eFRpCO9MPGi19eKaA9z7d1WNOmy3FM9l4/Bv46n
KdoB8zDZVF6whhCnWwzFGBsPjZFIp/8iR6/huYhnjx+e9I8GdGitSPBIIucbKmWq0N4N8Yte4duy
WdRKZnk3oStThbvck5axkMPChOKdvVUIUgundR13jZ3KD7cS/ifb2fBA5zcc+myE22QLwmPvrLw5
+uv4YT0gIY+lytw1aoo97KvGXZjU4z1xx4XNKPNE6rNCH7wlyAH7c7KiFPqjAL1nBIIJjy1Sclnd
AFOEIxmYcnF3M+XkaMsKnvkDyjEzMQH6PHCNGl3QBR3bf8nSbiPuOD04x6lY0FbYUnvbCT2Ze7fw
9jT7TkSGEZbvAv4pChhela78E1GgAoFAl0r/0AVga/sZ4S73TBis1Tl3e9UDPzQTxat9RQogryse
azqeayCdtHQvW5A63JtJ0C4EN6TRresK1IpqoJKEu4BLC52BLYtjPNepny0+QwcvmKZJaXJ9RIk2
hsZlxbqqCGN/tpjUetRLcAvGW+nwyHnA82Vl4WE2cu1Zy3p5KBGNd0BxTBDEYtVkYigAZnNgNK7P
jhDecA+RLn4JVADtIQlnB8m8lnGUzbSnBpcaUaq9gT/gbXA2xNUHWRlmAROM1GJONbBQFlfFKBni
E/uWxuxHGSinV5xM3MLkN1qo6qBiGXqZuy0uXJ+cxxdVuwwaUZJ2nyaOBoS1K4XTZ39O+czK6odg
atJ/UV87rwhzkqclVygOBo3m74YPA/5la79tsyE2C8LzMSXViTVg/ZmSMep+WzW4wy7pVl/vmrgu
oicoi6AkUk860odsKULPv7QwdTx2UMwegnwUxwfl6mh7K1Pg2x0IVEU49RSQd9qEw9wedbxFDx7f
jsj6SFXj3VVR8w0wLttMbmOls6Dri5e8Vkz0kifrBrqEZz+I2CmPXaX1a0ldD/0vK5TiaZoKkN5V
u/lvzvstPTKCbvle5gPQnNK84VmydY173yXBeg42XaC4XaeOUbuagJf5yRvnd0JpIJtnU2GfWUwQ
5l8TfND5WidBbSHR5cF6ilypkfurxr46Tjit2ZICeXx1U6DYV4aRKD4SbR2PHH5OYqCMZn2W+dqh
9IoVTRTJgMPkGHi+sjeSI+4XbEz6oyI0jpc21fPXiJKi3I9RyNvlozI250olErN0otfluaewiJKp
ctXlRxKa0hz53XYcg1PgvC96TOJDXXAOZ2M7RfbG9EWuEhQeYXBnMHYsSLJonr2IKkrEDhRhW45J
k4v4uFRNf4VlGvGVDF76p5t9O6AF7oJfjlT6dzg6LmYt6Kn60MX5vGbU1qXPemhq7ltOGnVs49pz
sLIXpE0h4xggabu0CfIHZJmV3k9LSmgZY0c0vsKpxKTt9QyiWWJiwuXdYQDRnlbpfs3hUj7Vugwo
0gpWoMa2ZV178MU2qP1QVBZNjHFGcsa7KfX3V9PHCIJh1btvOn/MUInkvwwVWQMy2KoquBI4yA5s
xhTSJ1PKpRYWoNDMVXgxgJPbj84dpr/Mz/SA9o0Cs0nMMqcHR/l9ean4Fv5N0dA0X6GLMwRMipNn
v8wGtCJQiitUDM5m9zoqSoroS10033yBJQJtNtR5bzHDk4PLbUybYBA23wPX4yPFa/YLJW4TZekW
oWIavSXS2abd+Hu2wRgdJ07OisUwHp03r7n65SCguaW7PhfrnwAnw2MzoDj7o1RtnYtGG017bg6j
f1uTMLi9bgWEZlbFNagCXC948AE/jWwvoMm5/ssYFLrHKY2tf9NY2w2PjqcU55rdTLBbAgM/EikV
eOgdvLwJbqc10vkemeAck5QzLeFLNNiQgI+aQ+C8cS9Qw1GYCkXe4C/lSW3aNMcy1GN7jnQhk5uF
K9q5gBFDg3r9CBsfe+Hk7bkdS9rgfCoedwXLGJhHWkwvlRZs624Uju+mHGLag+MU3tdDOfUai6ny
9lyGLfGpPgZ3BBYlpOgk05HDfYuHh2F1UJTHMFDLESG2x6fOV8Tx9HFYZHZbwKEBJb50p1E5fXjH
45gUBzuxx2eFBxC+G/FbhCfOwW3OJE5a5yxcDy3fhDaMX28zUIzpGueLOIfxtVWTmp+FboPwQLN8
/ifW6E6qNmrzveny8m9hwzzYFVNQVfc2WR0AGdxZ5Z1POPIfkA3xZ+kTVuDGulH60rLtuwhO0LU1
pwbSDKExfOH8mmOFQpBRSs34GUWWd3FLcveoq2ktLyZCBMw55ZZm76pgXI9UTKf5nevmPjeXSf3h
iaKUstrPSl9VfHWc6PQrdNgVeEjb9cP0U+OdPE8he0/zQXh3S7zB/thuo5EwD5HBHL3E3xg0iOxb
kuHQYbUYZ3Q+LTI3ULDODnSUV2s0IGvovQE8IIwSch6h5fgvOUiNOylC597zgGUL3l4vwpAMHT38
khCP3VECCGzZqHOfs0HI5m/F81ZmKZzz8K6ipCJKADsEa4dbm+A7aQKNGUgEBgtbBKpChoUuN5Bn
pjBDrfOfAQbsn1jDDiOhT7jhi2PXrih3g5O2ABjDqn419eQKxm/Hd/rbyW0aDqe2GD4Uzjdoo8Xt
P7fBLr+Uu87Bi7AFdVCwlt1vX8k5zBZqpd1d1HVe/Jt2gQHlaIWad+eXVvLobWYERKwZo/zMWArc
j0FKGAZenYRudbtqe+uHisUHmdpWPhowKo9luQKbmUki7n/CYQMyntJ+aumjgvqTB23S7X0tRfok
MSspJmW/Tu5dgEp5k4f5VNwtflmnB1RcVXMfuqornm3QbYFicBKVRMnAYLUioOxt+rwicV7eIMa9
T+3CDR3I8XDaQzmhdeGALhOuWJAFsyu6meyQzovKXyTONct58VBZQ/BYKx+D3L/6bTDeGVY/+jIO
eetwX+RtWf9ArLsAe4gGZvEUKwLjXtuU0MiMZ5CbBXl1+jnpWv5qEtgdnDRSAsiyuXpH3YiY5ygv
Jz9DCDvd9SZhb9V9KB/QP1/t1Vb7Zud7a/SpEneTTzCfzE2WsOVin3hafoFYBdxfsJBof+aoxznh
AbkvcS3qXbRVMZ6J7ipwdivPpHfoESDZ2jnRqKNYv9qsaKpGcCMPcP95xN/9D+C3KC4x+FF/rGKk
SswbCO05vyZv3GP+9OR97rWld6iYdRHBpO2CKLJ1A2keC2bF6mKSeptPrtupr3pgg6eWPFgXNn5v
qXZJXY7/bGTjr9IdBw6Izquzekmbpz436W8PK8hX4tQKIWLh4TD0klRH+27u8Ygqr2++lJkd77aK
PHwSSNmr5eAXQl8aM0XpLkcrF90Fk6nm37WK5nzHy5vQ6wGNqvZJXKFwnkMH9e8gAlL5666lkXsb
bfrBQN2rXYwpgaSnvMCXhuIfPaTIV8s3lMy5vXo21nLHr55Ja2mmaMywgE8u43mk1v2gpWc+Z7q/
MS7L3hbnNBxCjKPi6ryDRmKUzxzIoxIT5Cp9/HGpeo4UhZ7gFNMMutpOP51NE/w2ERgoQBM2mu0f
k5J9t9Bs87EYBgbRY5Ggn+12bFFm78dlS9Ibmx1rd9jYGcNXTgWFHntqf/NSYbPowlK+9iIuB6Qj
MlbZRIE20f3e4vToNfLuGfMmD5vwF/eGET1P964zlq+0HITO7eZLT+1rO+frg45LydSrBhHuBfB+
wfAVc1bxUiDuUMqbPqjT0nE2J3B9OXE1C9xcaj/yai7Nx2Y3YGjlx9WMtOv6mJqiCf8B1PA91Pgv
87M7zyNTN68135LdAj+DNqSHHvKWZpEQZdY+GUOHvA1zhTby7TokjUWAXVcL+EwE9ZV7u1YCe7sv
q/DXWIwjHY6pjxAnLgoNklY4zkwp0Tz/gvLt0OS0eBBA/qs83ye+MrdUxNQAovwmH9nLm8d4yrEU
gUH1MovQzM6HdKvdZTfrq1M6clzI3Aq7Z7iD0PRvQUXmr6XxFrOzS73eS9a9iqsvz+2pW66STfhn
99m6/FIelgmu4gKhtgwEBeruB/H8wIIeRd0Dv8Dags+hbYUAqQJ19ETTwzAsoYfBCFkjHol+U0/a
mYd2X7Q9u74j+BCHKFTpdxDM2A0AQVGhy9CfGcILAmhp79zwffM6yBFdwlXaaRzJ4uimnYuHF5Fg
BqApPuJExH86t+753+DZH1PruncssNWW9fBN70XOsJyFZuuxDsx586wxsXm7FNUi+C6w3A45OcgK
lxKa3wGA+YfTdyyOKOmxDPKV2OBoq9x6uyhoV973QhAHzpw0J/fV5k5PReWsT6XvdZTs4q0eT7EU
9j854kjZ1dEEc5iynL7BYAxvWJC4ptKgbaKzp1Hh3yo4yx/Z5LgWtiZYokMZl80L0aoLy/4YzA/R
AEF/FQLM0B16lK+hVa1/ICkN5WSx2RrX+mxw5HUu2S7xECWs/V5A+S5HcDWIe85gB/FXHvnIfSDV
q+ErRI9ECg4uH11/VygiESzyRMgbL3RGs1dRJDCOFHQuPLsuG/hTOHapuuHsWv4jeSAc71ix5vI0
yqj7sDShRei76l7/qoewd45V16YPFcgkd2vl8sXygyCqW1xAEeIEAkQIQx1C5bGgTuGthydyxO7U
2tAcZAeG+b7JqHgyFkrvDpDTfWnctFW3tYjBs6dgCKoHk+hI3eZdcBVmz8IrD61lbseI1Gw/2Ihh
jthwGGlYAKGcoYiLz1QzNfFP5NF/QQKiu3PcFrNByr9DzfqE6PCsNpOKrGv9/JGAqWo+LFboZ+NY
L7hE8MTe71zlwa9wqvX3FnpmRKE0D+UubAeWVaQKYkqQTsjGKXdzI+giTJI8Xi/Kbd3tFjdMnz7j
r15fg65BCmHrEe/9dSSbbvSQlJavscXmh9sDHs22ders60GNCCgrE+QH35VcFkio8jMkwfI2+V3w
AehS0x00TzXh6jpO06woC/W1pWmAyHtxV3eH6aP6VpuYPkXXOLyANsSOYhGf/vWZkCAQNQhOhjza
Lh/GaWZIvJlT8QjnE4R32rNsxHiKprsW8ysWOVFwHLG+N3ux9jbcFalEMr0AQfTcCRvk4EylN64J
EjLjY+gy4T8LY4R4SnANofJLTPHigBcujzY2goCGgKWmA293ENxi6MyJpnI65DQSk+qUuWOvgnMY
lGjQGraJZL9C6YlsDAv9q2uiBf/cjE0IzjfJD0sYuOFl1P0AWVMm6nNQjtanRbZ4Wct5bveequKY
0zvvRtT5dAoybrmfw7K5MNHd0AO11oE8eyC9VxubkgcwiUjz/thNZkvts8HNoV+eTcthcYMfPkff
XjWO+c20I4leguaqHhqkM9M/FriOII02JyBoBzraJtzr5fow4CJ4N/6EeLabmCV2ge+b8XUNRYie
b0NTysdNo/admXSuLuR7LX+bEoPSDqnSyPkwJMFn1DnrQ+OuPIR91Q/NcRnn4c3WVr4mVbsBRphx
/Zq5rP8uCFTiq1FqfurKyhn25HSvPup+F1VvktroNcpXNISRSoOPthyuR8Ga5DLDdNe1fB+MepkZ
0FbuqnEiTWcKEYTtBZ8z2a2cRe8RgRNorVRVvE952VSvAUoumH/O1fZ19G351sjUrmgVp/kJXFgN
PIobZpq5cNPlDBUEBB8Vk4yOrodddzcAPf5LVubMvQ62+mFacxy6OM40Whescb9acuhyNLo+8S3U
ja6YbNaq/Zq2IcVwaRzkqlyN3y6vt9ojIu2+EpB3EqjwIi57zBzkGHTGTTLIafNBStwa4kWs60cy
+wUFfKnruKeJEfMeVUT5gQ4JRX00bDURq+R3fGDxWtSRmOJiPOXonQqE4roZvzfucWYwtwle2TDT
MpNBh7bfrbR6RnViqxsUSwX/d2xsd4kJmOnvtlbO53FTiqcEMqni2Q1jhNBQAh+k9/MVJHpaHpqt
D7+Uj+h0l9B/TJCuMoDcjsDQg5QoRi8FKKx/haznPzg95HSSufL+I7xj9A+W/ieagWDnac5ciuu3
MfsVCnuCzbYZbs/dIswiwwC1Ow5+H2RJM6xEqPMDOA+J2vp3oDFInyI33QeHbvdgmQncDIQ2ZVrS
1ax2SVhWP5wAs7fDFGbF3UpqBVSxX4sbkGLc/khhZfMSkgqw8GP24IBqnlLGRNGY+yREl8WRN5Ak
Wo2MVLuqaTlwljbS8dtCNlv5jW2lKE9dvNR3CKcCAbJIuhEPLaqMAajSnoFVxvGsy5lYhahGPpnF
fk2v1hq6iZ9tQ2LwBkSd+HvVVt0v8AfuadOpiRjYx1XdXlHk74rAigZxQhK8NZEvQM2tKdPH3jN6
fIGnwmMm02u0gVM1nnpog25qDnPSRb+nulgJHmY6e8zhnJjlkTz9HrwVU8vidxt0uVOtHTXHKyuy
WJoF7L8v2g7M6KraAH/nQeBVGLE4uoti3k/G1Xvo9FY8kt5T381ejA97xwGnmleJbU88xInpPKa0
qcb5nbmh63juA0ksrBHHvh6jPEXUO0f6zybp5FN7cFuEsjuZhomxRzpfF2d+Ro7vjd5Tus74q05e
6VcSTw9+QFm8iJWEhfE2DdAEsymybwXFIcZRHyUYVHCHVxca/VKH7ubIax3mVFWO3/EQby4bIHqn
fVMtA8b0Lk7yY5VTodPte+X7RJPWKdM3KVCL2/036GJEkwlfbcy904tQvKJR39KD3xvD5OVWxCgE
/ZTkuznw1n8BAS79zZYzcEAuhEP3y1S5HG5KTsJoP9NA8SUIcHKfNEz+1a3NIZ/+dRZpiic/WQWc
Teo3gpRKW7XzpXFksp26wNABfc0TAXIxhSy+tzVW8rIOpgzOE2hncS8MAaA3JP9xZvp6K+XeuHVi
XyfeacqIuySO8WaQiPA+zn693eq0ifJ7HEb4rXwWVFxcsKHIIDze/snfIcXDlrXreLsi5lYsJAeQ
D+W8AJ5g3bEN1O2NQ8ym3blkwPD2bGQUkGXUIsspJrHyx0KiLzs2b3OF+EY6MY3sEMMJz3siyLdB
WT9bb8NKLCAIUFzUb9Gi4m8fEw33xWDEizdsHaXGPmDnCrWIWaiVNZMN907HIi7yaNck+foU5lG4
PEJNcYfxRoZvOkip4Sx4xx8WZ1kIPODrFjdOpMSPLcfiT8MvYDuUSMJdgAaQncOsYv0jS8P4aMIK
CDSR8Ed5YPgzq3wzOOdCf/sctsLJz34zOOoMfWffly4xxy6OfX2adG6Xh84qoldS9ASviwDiQzaB
E/hs8wHXKRFAhmclaUhAXXgCH7aeG/a2TJD+IJvkdCA1qM4PEN3qvMltGg/9NPYv6/r/+y7w7NsY
QMKhoS9hMTHQdHFW8t9NstIIz4KRRw1ek3EO7Tnvm/KD0JGKrWGW4g47K4knJmz7Qxt6UbJDaYFK
tYqQoe+Abuf+zPE+cGaFC+k/W1k+A3Z5asfaDlCnXTawK3DlBQeNE/MVCh9qOhhb53EtSyBbVUis
6/ki5v+MiSfWU16g4VCjp2BVBynugQfxpT0UWERzgh96b75YMJTbdJsQTVt62ilRJcPHv52DIUVm
XWi0Ey7U7MgLJW19KINB86MV+bTd+QkwKOZ0lS+Z0aDSpIt4GwuJJoL4qVWBrU6pTsurTWsc3Tt/
wVcAdeCA2w3KLnbvSjaujP3XRTux1mixkl5jKCkWghZg5Opdof2g3/tNYf4hnWf3yxGcEpRZJnN4
6nVSYCThvj71xItuBxLCopdyJDNhf83yenZNCsU95zmLE/o8nrMWvdvblI8hZLHQep+EYM1I51z1
TABMBZ5FVoO6Swgbe197Y/OHnubZj9Rd1b7x/Xn5XAMob3D0VdTMvfD1vN/wtNhlCQVF36gWsYPW
cbuMYEwCXrwaKPKA5gSNa0DEAIILVjMPx6aKPobr2rPPI7KC+cTxIC8i3PI35Sa4niFuo9dkcNc9
1vLlcVxUe9wQuhbo6OPpLyZ+tDv4Q8Dfyepj2diAfd0DW7z7SNyMuPqV4Ul3IJANjnUs3N7BweVE
dAc6ZDSEaCYwlw4bRLsvVfvRSNPmt2nbOhaNd+vuZR0TFyC8lL8WQ0TUmYnMdj+ytP/02Aywqjum
fik3FflY6TDH7FAgzwE8JdriY+3B8POcCX3bu17u034iVPcyhAU4Sud2+r/OW4Y/PdAwn0B1KUs6
iMH6Z4mkSg6pGO2jBNoyu6rLA/Evdh0opABu/lR4jaDCafWmV0Ik4gHneCrZiqahkygFxuDGhgoO
RXdRWVz6WKfbXkBBDYd09unWSVHd33rXoKHD2pfLIwfr0hwgmlCheRwHzuna3hY8DHJezS1OAAwT
hgQS7zJWOMQESzU6QFfrP3GSCHuHY0TET+DXIsQdi6UjsYJAqcVpeeXwGpZOfY7ljBWsCpPyG8dA
jSJYCzM9loWNNV+PRepV6zk+TgOm3EfC3n1z7y65hTDBylI1R3QMKQ+uaTAGeniAfyow4G+B5+IJ
3RBqbwaKJSEmSOB45K/9/j7B2uBc2FoWH3fw1LeHERaqJxECCw2gRIVGbZczSzmZoGesOaqWxYk3
q4IVzCoVOP4+bvM0v+GUI80zCpyriIiAPdJols3MTwjyCTPnwR9SIk2KDcXflEVVOAePhXY6JCz4
iSvDpVbizVCZx2EtX8CANhya1I9FRzOJoj+LqMGeCNk2B8eNfM7wdjWQblck2Oe3w/W7ZzXdyqxq
vemvmcfgSYZkW7eZmEF57lfKBomi6mI358gs1mm8RWQjw/+Rdl5LimPLGn4iRcibWyRsFRRQ1faG
6GojD/ISevrzqfaJPbDgoDMzN90XHU0ql8nMleb/vyoASlAENiSp3ZGiCgryQVEY0TKS2Z3tRbS7
0A2jUh4kNwiuyvFzaDXmzwRDQ/eHRo3C6hudek9rAgBJS5uVeG1BGzrd4BReZ2kWV4dl0pqNNQer
pyjnTkvAgkOkh8Nx5aiIM3qdTQdUza6I6tXpmDKTHDSFtu46X/YdstSBor33R714Vo9k979aNHQp
24rWQ2C++nNl76Osyg/PDqOSZC8ySQIrvUfMPGfsVvqq6GVzgtOXX3tNLPL9CycvKOYz/aLSfseQ
eKynnnrw810lVUd1WZNbsIFgUtXXSA194OBlleA6j1s6e6RhIDJX/EpeSfTYxMuOmW1/hkGmMaAq
FJ6ZTlGBNZBadvCdF2ZXzsHOrLeNauXlNGzNuqFPuZL8JaPFvuxmzenMOBdTCIr0ZJO9B7Xr4ASH
3SHO1J9RJvn5MrPzzKY13eEZwoSv+R2bUgEwVFGtA87Jt5uYbIOl2VTPSnpi8q+nHg+YMUaXBvEq
CCK5+m7LBNwkBxiEn57Cc65tDODpgsUpohUBlgrgoyYGmTxYgpPIj7+A1NL6Q5OuIe9PeZmdXhQK
Hiev0PSy3JZOTr9bz57JSwaFfIJ2VTK0/E2vM5MadV2S9WjaKOy8tAz0dEvevOtWmknfj9RoJqMA
ln46MMdWNzqhYme0a5Cn+1+63RghfblV9D6ChHsPTpO2bkgSZBX/qwoIq3GTKjatT9WaxuE6fFWT
dJrShIdAupvkSS/5b36fzOqTsrQXleuyU9ORT7gHUWqr9BfJMIRAFSJ8Qm4eraxz+ASo7c5gXvtT
kEQ8GkPW6RLWCtefjVIMDCi217iyKoks1RhwvTWmFQVUVAm1msTy63Wb5OdpU0CDUtCDRUG4hWOQ
QQK6KhzMWtzl9UwyrW9HZtaWchOoLz4zCocRPOIbDglFdWgnhfTeksFRFeHMjRo4neB0qtfUP6bN
eRGlvx3/KzhdIyt9izc8yAHxncUG/McWVrpvlVplOKle27uueju5525prQ1pWrmW8hYe14Wn+fMU
PAb3BKXjSzpGz3Jnp6/kC+DCZEACFZAFRlB/8KTOKmhNjSnzfOdfxrqd0Vu+oHQSKLPAGVlg5a7m
ZDEdKLJVdBc1t0L4+OSqhoQlc/t60wObwWvHl+dAEDh4SiNjpOAP707yztNs6Dmulmftj9pKs+wU
jxz523UgAyfLw3YPdNMiK2lRMeHZAF22przz4uczamjrKN8/3u27QhQYHDjflqmIh4oirdYlTDCs
FT3d0cz3pNX7SH/9B0J4q1IHIDRTRf7x+OhrlakfmjWQtp8dU/nN8PrODrQRpGxRF64FMQjzgJZD
YtGwhftqSk4p20YGmFL4pVD2qvXJzkdEiCcEEYpMd4mpKAZBoyIQrylZ40AvrkYvNKJm1bRgntRc
FMmC9orHSyZedlGQcBSJoY3KJix7ibJdFe/jwx/VeS/ql8dS7qzYlTrCVQshLuiTQoleyuJdDX/Z
zks/xtQ1tmIC6rMRxAnFSlYs0d2yftFwXucpHeBmMWI3xnQRdj+TukPQhVr0YoWfDsbmoP/STyNk
D2ObMnzCBaQ3WGyd7jQsV3vYGv6GTZGj/bn8m7dF3HqB4yVoNKasZKQAJegmygm4n6+6uft3Oz9s
24UqIYMCBF9G9KIxexJLv0ERZPJy5HgNS37pQP+jCZGlpsgqN0fQhAaBTMpkM3oZwMgmVM5WcsUk
7mNN7m6KTTXewCmatLlda8JLjoZmWFFeguzFBlI2AnNUCX8VbTYi6MY9DOqoBgZGs8ikaJpwW6zm
qMjBOU5ewuqZ9EZYPts1oM40EPbZt7NB2o5CFzCZs159OVhfY2C+tdR2O0ozAc2XDmhgj1UXEdXF
DxLuVlf1+lk68EFBr04TUNBCQ6XW63uFBJICCGHxl8cC76315QoIdwwejINZkhV6aZy5+uMIwGRq
U9gcXWmRg05UTLhovZWTNc395CUGxjSlaZlRO9qDQH1z5qDqOcxext3MYvjhsX4fJ1I8sbZm4fU0
hT5v8cTWdqzIDIYkL85RemFykpa6LRh7jAKA3ye9xnvrnadi85yuzOcU1Cby4Mfp42+4t8a2blOU
G4I93RTWONICoz7TvPeSeUE9DSQIVRjtN45jqg4e5EZVQzFVRgwM6H2ENT4r9oGuwyp5yas9Od8J
oGkJrzTl22Fi7fQZuFr08iXuY+U+gPevpKrQNxHOmDIBlqmagkmI6fEqyDCdtyqMTTIP2RJYCFia
o2Zvtm/K6YnMYETGprbmtvre5cl22As6YM6ghGUL0h4zo0lHvurGRwkfJRjDKgzPHchv523N5OW5
ewtBQnBAGKtJXyin2eMluDGKgzBiaw18HUeFQOPaXmWAgBrpgRWw/D2pn0lR/P77Akx+f+CHAodJ
fCmRs6THyMjO25YynqaB1C19eyzhI8wRd/FShKCD1HSGzdP8vCUempj2c6D/QueNHk9b0Lupiy/B
AGlyZ2Sf/g+5vMQsyyAAc4S7QdIXCMRjc97Gx02TfQMV0ZOGuT3nRbJBQ3rvalAnxyjebi4kG8Yy
WtAEwnZCCHu9YSWzLDlF/X4rgSldpcxGcCdpXVnrwcidvCcJfmyF1yY8GbCHXEuy88OhaP1c3uo+
COwgSx2iJfDhdEqN0FiPCRLX0Tl2se4n8rYGXmAD3K9EvhIAXS5usqzOju09PjB35VkqCfqPx4wt
+OgzLAm8iDt5q5bxJKleHeInQPLzdPlYzo1DVM0hR6CrKvlRS1WFrTJ8mpNofJGZgLdeKiOeV/mb
nxcgK+nUZ9Rtc5JfH0tUb20HIi1iG7ISPDpEg5Yy3F7q7VneWifgVRNdei8Ppv0p7an1pMB+PRm6
dlqV1O1Wetkrv0j35QDSU/YEMrbcpBE1rZ6kIWiNfpQ+dRVt7oC4GSugRCZ1lX2vGHlhNtuoFg3I
FJOK2ocrtdImtY1oCbRn8I0Z82Dkpt1bSI0xGHCxOPGqIZxEumlOTKCo8lZpX4/fohg76PaNVxWb
bOQo3rnTvG2BiiTPgjlURDZW0n/Sqcwcrhfg4XGmzDLTnIb9SrM7NwNep2NIp+0BdurPI572dusG
MwKxuY2RtAjsrq/bqYxVyDu6fmuZ0gz4A+A/pFmTrgIa2Ert+8hBuYlp1GtpwpIy56/g+Zp+W/yk
M7361v9SXuWVM4tmB09fqsvGBwhx4vxIn/23+i1bFbPHH3DH9fIBKs9v3q2GYarCpdclsHvoRu23
7crfU094gjFS2hh70+vn2edNuE0heHWW5SJa05I1Ivwm2hi01zUbXnGDP9TBQly8N2JwkWgRtvqt
X4LexHDVU2BCzBClX5WU4i9wz0DEVe8nRqUZGvMqrf/6T77AIdHKuVY1kgTXX9CpBu3wAI9sy1Li
chWfydsuD53XRsaSSfXvzEnTjG/a8aQmrn0s/N5JI+KBf9tQBnBWwS7Vod9HJWX/rXYs3+xVabnO
8fia9n/sbP6vJIm8nAFldyZXzI8zfZroDM1TkF+lfbKUWkac7OPnx/JuLfuQNuJNQKLTwD0K+3rU
6HtyYl/eouGqNg8zsKABhcj2djMi6a6hIP3LwC/OGOcviCLpHPS6nGKTXnLzxOTHz6h8gxwuYtpN
OmSTPJGn+ckas093NbwQK5wbIAa1NC4QK1nlrGjmYVW4kpmtk+jwdjioNJVPA79c+1kBVLQHzFct
tavQiacZ2flijIN8iMqvIy8cG+gnwxKAzmYKJ6lTT80JmFZ5e2yTcO403R9Ih9pFF4MQ8Hhn751Z
XkCG7CjQGRniSUrVo0E7K3rrFODiHpzmBZ2TWfvJYHz5saiPVKao1aUsIdvVF12W60ksb1ujZuAL
ahmX+vNCl46f6KrYtKomuZHePfd5saOq9ZT2+mua9M8RcFYuQNPRtEzphjZA2Z9YDnBdR0Vjmkt+
8UGLDvpq54cKMIZS0XsnMoiAW1CYOSi/AtuYq/Q3url6mJpNS1e2Wo4YfmWwqzfKAXtBs69K9tMR
lLNyyoL+sSAoUQ2AjbVqU8f1F9noIzdNjpA9acd3EJGXp1z/TnFwHdrBKilOKiPE2oLG7H7Et9/9
Hg0PQLIUJmFHCMYIPcmAH2p5WxFLTFpDBXAR4KMRKXeuq02AYEB/o/HcI1d5bW+z2oF1K5aU7WkC
sOuqnZ/aafRCQ3CUz0C9e3yCbi/ptTDhMVswxC9pmq9u7YIBikx9Tq1ND9Eardvy4rGo+4rBHGBS
F9Jk1REMggYKpJYx0bNlMKQ1Z5FnfQ82IHExK/+p+0eKGZqjqjLBsyMLitER3Yc1GWluBu9R4BQD
AFTpNGAW57Fat4aFFSSExZI7VLzEiA9UoaQ3zwjq6xLAFjXv5xX0VnP/pPkjUfpdUaZM5dwBMcVU
h+DzIhaQlHOa1TyAtgUF8D/MjIWuH7bHn2Zo/nys1K0NQ6nhOUCvn+rItrhV4FIbjo+kIx0Z9Gy4
SbOinyIFROuUjJQGlCGAu77nCHMAa3ZMSB+57tdqxYkel/CWqHRNZGAC03ZnfYJdaqFbb5X1PaWL
IAw/MwAJ4uoiZsRTC0Y42m8vNr2iJq8QzLVNiVA4K8eAEcK8hSnEPtPLToiTejDFmf/goPCKs3RC
GYXmTUEK6GYKpelW3RLUy7TG6DQUqkdX3T/euns3+lKM4O31gll8+JvV7SnBCK6kcAegK81gj6Uo
t3EpazaEMGjEuRdrvFnZZ9IBNLptpP0+0xwpxW8VWKrHdBEnv+lYmugpFOs0ee8eC753By7lCqt4
zsi/a9ZZ3foUcPVUf7LahZJVs8dSFPXOmbwUI6yiZmZa26eKuj2eADWwD5p3goxsWhZk/4e2UCg9
qmbJK6jYgOYdrsCeTNexFYfPZ9AJRr5mECZcEHjrHV3H9+AWTOE26tWRif/Wt7ZnWnfINfDyBWBn
4heWNgWDuJ4+Vn64b4I4x+Jt7uB+2FlR3IEyihnr4P810XcNWHFyZa7f7dSME1sx2uPXT0FejtzB
W6GOzKy9odsm6T2eGddGgFmahjm22NqGubKQjpP+NdG27Vl5jqO9ba4cc0TenR0GrEJ3CAU1HrJw
t14L1A5RR1Nl62xVpZ7mgH+U4S6PlyC5g0ZXTPKGtpP6k64prsXQL8ZjZJU/4sDrZaZL2WYmc7B8
xKXDEbyw5g4zNHakn4NdWv8wnBdmVic6bVD0xMWdWzeLoAOAkSWH5kBKdzQw9ue1xdgUWFA5uGG1
mcJM+csxcu/x9t9bGcvmVeJo0Iny5hXO/onRaVp5lMM2ZuaGXiq5JH5c0Zne0BkfwK9KYohp46/m
LBzjbFaGVRcWhd1AKC9t4imRsb3ptYrWW9/ftbX6OSuWWexW9YwEIzD4a6vupg7YrIUE/pTTz0/p
2gi3irTww3Lkyt1xSjRwEMTzOCNk4RF+vTuM3zAlpcT+jqFJTzM+yz1ZleL19FOld2NNB6988l1g
drw2+2b5I+73Not0LVxw9NnRqBpgM/xdfLRn+Rmcc/AWHP07qO9uRtufchij/r237pTnNQ3/JDu6
KdyG8CzTFmto/g70JiYPQ9raQJJ0FuCljNVp7tz0Ibjg2tFaqFtinQYCr/5snS1/Z67BldTD5bHb
WK0zScx4esq/SfbIRRuTJ6imR5CpwNXm77J6KEYBLHN8rmHqY5zfA0X08eW5TWtqNJ7Qa0Syhvc2
Ue71uaGZTzWBQIl2/XnjLxJ9efbXevSnYQPj6K3WqbIDjJ/Nzqa/SVpSyK7S/Yw8YJkkV5XmjvRU
god8AEI1zyQ3b+eMCgaAmSdROPbQuNnz60/VhPcMnIoA9Md1tDt9Dr6x4fY2/51/6qb1MlnRjfbp
QK/6yPLcRFqCSMHKt7DHQl/YRruy/abB613/frz8N55S+H3BpoIrZ5Xmgd/XG/BG7NxlUjgPfzT1
t78vx1ZNsrwm/lETQ1a7KarjuT9Hu6r9ohflxs4wSal53oV+K43s000sjk62zn0hcMQvy8I2HXOj
raT4gE5WepzL3SkBfTTnDdxnp0V5rpslg58jUdbtW02jHYhoA3OANSZFf32M5TMPU7Dj+nXtQmYy
beecziXDD+Fo29rN9UQSyVVteFCToBHD4tRgUjFsfHlNxtrrltKG6d+ZvAhHvNrtybgWIzi1s2MF
aSTBeV2vOi9e0Lyqjr1vbw/3IMKhqEFXxRA/Xa+ZE1qpLOmhvK6WZKc9ppcmpffT37or0Kaef/3d
E3glTKwMka+EOK9n2eJF4Dmu+qwsHwu4PXbXAoSrmgzx0Vn+2Jd2CurMM+0DI3ui3lqgaxnCdc1l
B3SkNpDX1iuDISlTLQzg7Ltnlu/L4SV0D2jWeuGWpPem/ensDpN2yRDKzHquRy7Zjcf9OIX/3Ttb
u967Cu7fPG0jeV1OHeoKjuusQs8a0ff20SRIGU7QRcjXMl5TgjHKCfHaKYB1M9vTf07UCbmsEX3u
36q/9BGcHphnad1E6MMA2lPkSa61UxeSNybmrp24OPO2cK1AL2bc+MgOllO6eTwSgtiJ449mPnYc
lbEdEiwSwBjACDdIOuycRT0dLjEDJrv4U/bkbNSl5uYz9QvkX46njTitsZsgRGM+FBphqCJZdQM3
e9Km/vg6jmkn2I4+b+KcgS553c+cWdottHfCb/f4pE8UF6RS19w4W7BandrzR/W7fyzJaBKQ0cxK
1HJ9LPNjpIdGkAzHsp4eVomnLnOPPpIZ5E8jVuX2cTFcgQtZgllR1QNMhHA1rIdNPE/jhbU4eMdF
sNCmJy+ZPrZhd+3LhTDBvhwNW+uHyan1cr8Y85DD/716qQiKCBajIGmVa7QCrBtOYjhNOfet101d
3uVe+OWxHvevmWlaBg+y4cUoCAMQJ5WkYy7TQx4vgGyZZk/xNlsf3GjEboxKEkyULgFGH2hIGi5Y
OTl4AICtjquDO3arRiUJJkoB51jOB53aabMsJ+GUeNDTn4v5aaTB9a4tvFg8wUZl0NIk/jkbbFTn
6e7gLq0Vw13/dulEC3WszyfbQCGAEZfdMvKqifLHBdFr/y9Pg2CQAARxlEhDoWIGkMOknDib2FVc
6KVGVBpbOcEq1bDeHw8xGtV4xYShEWJAt9rJIwrdNX5/bZBYWDlkUq2ZDvp03uB81SVFfHfM8tyx
4nQFErArGDlq2cLu0KpPeZQJZ4QEboSQ83P6D67plQxhY/pIh4HM/jjSAA15k2oyOS2l5ZjXvbNe
V2KEbckcuK8YNBm2BepeV8b5QUcxsve35Tca7S4WzBS8gg8IQtiHUHjnE+b33eoZolEvwlaHII8z
TJK49phI7damXokUnAP8XDp4UyimvZi7wa5K7hEQ+Untyd7qz5hduOf3KAc7vG7IedA1JqyjAjhg
dGqswe91y+xb9tRxi6wfoQdt34hqt9m+YTX/kiV2W7eQj1pZ9SEr3TSANu9brFFJOgIasWf19fCi
uKdf6iRZyU+H/aixHcy24K2uxAsrC0dfwXDkh/jBrCce7aMftzmfQcvgBrzzRozU8Is3Ehk5o1OT
9aU1mH+/iHVVxVQSMPpY3HDCgPlTNtUnnQvnuwu88YiFv3tWea3SF0olydANwdFXJen3qoyVdZoy
ZR1Q1jd3Bk+wr327M/xVme5UOpS0NzhyJy0z35Zkjul754E5PJj/+wnD2b7QVwnyMAZmVsGdqW7i
OZvjOxPW7bfDgrqqa2+k54N7epflEbkfI4TiOl/KFRx23xkSmBjILafSC6DihRd6tts/txv86rP6
OXRT0LPhrfMOL9UPQKm8cqyAd8dNUDhzTN69lEJvsiGAv7D29HrytjYg9/WCt3Af7gcrC9nSLH2G
tg3SsWB/3BST2BszVHev1oV40X1IZULCDe7RdfBsvFTeunjWV9VzuJjNlM0cdt4fELr96Tl6x/nI
Gb93qwzH1BnxZLiBv4U9N9qTKp9L9nxXT41FuQ7w+YfFYEbUifo0/k74yMnd7PaFRMFkyWZz9rWw
UtaA60FUPG1d67WdDyHNcVG65ykPSxI2wFY9dct2PjxkD4vedcBy/wmpYjLJZ+PvI/VOKEyry3+X
wRA8RSSFDBf3LIOzMF7sHdX9Xb3qZxDAEGzBU398L3/CRT/PXCgteNDnPCxGduJOpH/1CYJ9aw9h
BDgan9B5iQctgXdaH7bqsnejxXENM7UrvY0FFPeeMlcyBaPDc600JQiy2YYsm8QL7eOhzdC8R7tK
++osRnQclvHB3oudBlahGa1mF8r6u/YUEJd3HLLMdbxRQWP7KZiUCrL4NJFRTOM6nTalK7mAwrqg
o7QeZNrLEb1GbpEhPAQK0FgO/aBXOx3e9QeCjHTVoF66PWAv/H/0CL3aOeFFwDvLKtJo2Dkuy/AM
7Z5L19ofF2eP3vSxKHr0oAih50ANo0sHDmfw3HjpBi6jj91rPcCIVtmYQxhbTsEoddUAGG9hImoc
UbNkTA0iNq/yAKuaqsvD4oARkHYGIXbmWhweSMLJdY3u6l2ncGEUBEtl++AYFCa7CiXvR14ImCm3
eRmMle6Beu2W28EOOJ40mszTBl/74KaIoasJaSG0T+yvvTus8g2mcArJ5sb/Unm0SbPqL6T5Xmh5
WzhQyk6aVfLZLLzehay+mVir2ks2yQbu1n+YA7w8e6ZgqeBJtx2j4TCcpp/LaUmOczs3dvJkzC3e
jW7pGnYUk3kPwmrhkDNlH0d13Cprc93/tD4sBnTFU+hBFqOJ3HvB3qUs4YQXUt2aJfAnH2lA5bWb
tfNmCZEu9v+48LfVxJonm8EtRlxoMGMmj03IcKRv9/svVYUjD3h4DckB4usVQJguiWOcXjTW0Dqm
pHCiI1M7hKC8Y6dcInf3+BLuBrMIg8HLP3oJXSyo6FKx9QpQ88ii6k5etXk7eM3gPdk+daL/s8ce
bZaMLNAiS3OZcCoTLSHBdFb+c1ujZ3sNbjz2gs1bNtwHexZMH2/Z3aiNkNEEj0EH1NIU9ixtLT89
wum4hjfxT+epn7Vq+ZZ7yjx/ls5T8JYW2fo0C9YnHprS3BiLWe9tJtYJaAhLBZlPXOD6DA5SCpXa
2uFm2JxQ+l5dwLI8ovSx18k9x30pS1jcvLblpAJ8an2e82JfO263rybH1f/jHTTcM/EiXEoSQhJQ
AbtSj9DKegEt/kfzZi0iHKr9XP0pfhw3+UynCHBwz/vHm3nbtjEM5V2spvD4wc6AmtugIbygu9Om
ISY1ng5e8cda+a72W55UII2MyLy7g/TRDV1RMHqKRv5wOChxYdQqfk6aNC+nlT9lF+fMSctP/8TA
OBeyhB1UgJAJ877itCyGYmj4u1zS0D4SxN7zmJdChM1rDKNQYhAJP+78YDoJ6+cGAd7jhRsTI+yV
UZTtQAYzrFtM7r1ZAQc/oYt75ILf9T+X6gxxysWDuDhnKgXrRqWw27yUO+3Jn57IVDVz/Us4Mi8/
ppIQQVZqq1o9/N0fNWRYtUsPqmRO+9gOjeok+NQQH2dTjlfxqUO8708Hs9y5h4myzr883qZ7+XFm
rP4634JPjaHJPCk+ShUewzabcBpQXggWBG//8kAIlvh07EFaGg43eP3PQ05qsPsoNWYGh124MU4X
Cgn+83RSSnMgk8RLDz4tXug/zpvhkQqaoge0vtef5s6vf7eKlvA21ZqDUpUBQoeSq0xiJnX7FRB+
7mHEHn2MgQnqAdUia6SqbXgBxJ5pKwUCOdHPKmXCdhMvaGZ41ryfFV0Arcds+I9PXLRp/vrqe7vd
2NLeCYCuZAtbWIKsmTIYoa6fvmZbdRo/9RNAud3GRbDhAl87TWfJfGxtB0vxSGNhQysr1zK1Q+P+
mbIvgLkk72HAeU633cYkyNTeRjbzTo7tUk0x01OCbKcaCWpak7Xi+U/Z7GW5nWabcvtp8WtkTe/Y
lCtZgsmPevqf9Qjl6il0sTzY4udoUi+Mkct3Lw66kiNYfafrQgB50ekr6OHfZFeiLaBfLn/T6Dv5
9k2dAbcJrx/HdaxVTb+ze8pHk49p0ekvtnmWYVypTpezmHq9SfPiU5zE85ENu+OjVYXuJZ1pBabd
9OEbLnxASN+Pop3L4cr/p+wSr7OnajNU6UebK+7r85cswQkA8a2BszzIcj9SsMEE7OshshtST9Rk
PUcafWTdO5D0qg6N0g79frKgXx2ei7pWCnUdmSUjkFNJ/malf0xrFHTiniBVpjWWrkltgFW7Xsg6
reNUiXR1rc8bXvJUMUmuLfd0x07VGblGT8aFj2zePaNyKVNQzoh1KGASZCovh126rz8fl/JU895g
THKL6fFzsknfqo02bRePBd/byEu5wkbyFDlJUA2pa2BGYWyYlcbvxwLuhavMBf21moIbhzLGt/QY
CRJgjAMgsuUdsif5ADfLaXpsNmUzL7L3+igtM+OLnXsF7L9j/ef37MvlNwjuHQRN5VgxYbCW3cMq
fnqPp/5UXg/+CfROzGjrUcaAcZNuk7Gbf6+X5kp/wV00ag2fXKOpa7hip/GmWWrPCiPNzaSZJBNA
hM+eOdOmhYu5extZ+rFDJfgMXclUhggGT/W+fgeZdvK2n8+3FAa6+Ws7GatC3auOXGr6YX0vDFB6
4iBBLsPTyzXnvfeeT16+J94STBSco4lnLob39FM7+fVvF/nj0y5EBxXQ1MqZRYbNiTqtNOmXL2/z
7ZAF+QGBEsnb3VjaYORMfSTqL0TqhWp1lE8Hc9siMpqBLEq2fewFcQvoBBApaBsDBgCjRpqIdGgV
UghRlDGcH6gkoudm9jJ7CSe/fxfTYgpX0w/f/TNybgY3KMYalyIFN6lVAKGHPqtJrZb2itMqJ81T
rYq9ucjc0YrWXRN0oaBgbmFEq+ogR8EgICM9W7/5H1dD/Sr/NFaSl3mPtRsTN/z7xb6pumSFaYg4
Iz5Nenmjn6IRCR/e/NH6CUbVaSJoJw7/exp1V5+G05PLfg03IFkU7h+IiEZk3r3qTLE68K3pDBcI
Fk4ixQJugKmuj199iAkbL/tC222uTWEPfrx+w8dfKEckphBwK/IHGgXtyoI9c6DbgYbD6vYHv3K1
6pdSfjr0+38nQzBcGUQJACBL3b6DSTeAE6UueMwePj+WMqzJjSaAeTClbw0N0cKaHaUsTg5FcN6D
6C6/UlaTPOMEuXKeKSlcrKG6MQHgHpm0FjbqP8vn2EMMCMAR8/HXxy93qrqGWqnbB3CZw30En6o9
yQMIkGd9qBc/oZrUv8BsmM3agDrG8rHK4kP3Q7wOEIwBuJWsA0MjiJf6XiL72O3bKNvYENhrzwZV
wxMZZGjoWjXaA7DtjMG13ltpnYr10C9gM9EtnBnTKI591EbnvV7vdSge68CT6u+tuWqDt8cKDt8v
7ikiTBsYUOYFPrqgL243bInmQG7e7S0noZH6UMzgIjAn1glIb+2g/81c1cdyAhk05MSAqQDy6Xo5
rTQGqVvSznsqxeXeKVuoFo2oMJuZE5x7iE6gEurgBjofwWczT34/8hC+t7DMDTD7Mgy6AoV7LV9P
+lgh7dPv+6x4hvbYs1PmiKp0mAr9pmkg3T9e3ht5NClBkmRzZ6AU5fxcy2tkPU+bvKn3gYpagPe1
cKIXzbsU/DwefzyWdbOVgyyLlCNAZBqqCUZA0foiKSW73pshs66ZOgu6Dnwff6mqI6t4eyuG3qsB
X8cESojpD0GtU9w2VqkVwLuZsCW0a47rXD9ACHP4lVgZDMGMtQfhW22OTc4LQQTMd8BNqZo+AK4A
bvuRA7s4rlZqFyBj2O0+gaqrC99BVQgDMifp0f3WHIx5rUz/9qLqOqMfeArTANxOcLYJuO39iUHz
faE8Z8fGPcBxp3bR7JQ0238iSfuYMHXQUDiadhBCy3OK5L0afskYozzPIwDDwDsfOZJ3llBnTh+g
A9DIGGwR5PhK2HVB70CSV1ibTIUQO4USKZ3kFtzMUfScddE7w4t/X7lLoer1PVD8AHI8wNH2PlSt
ZbCU/V/c/7P2/g/EUCcawCnAJrUFuxkdq6DOz+gW/JJlmH2jzyZcmmdtxCvc+CQM2DBFR/OYDXqo
mJ3IKr9sIfxW9nByfFNhAKtOXqorGz1onmPVrYO/m6/m3AOCaluOzEzvgGolKEb50Je1Ttf33MZZ
D629djLmdkJnjQr2hqQ+dQBryXX2msvxUxf+fLysYoCGeEshqmaejPZ4+okE09IUB+lkmL29r8p6
XgWb4ymeHwtn0qdTwNec8E/WfYv6HTzd2iIK46lpfpe29mnkLg5W5cpXAdcH4gr2bRjRpE/2+hA5
Z9gbD4l5gHkbsO6jeZSeWiBdWQtFG0na39rtAcyR9VYHV6WJyFahfU6UxFSD11TWJ9qzI73kkKzD
IHCIP42s7fDVglYmtKDDgcUBc5qutWp9KUitMwD80OwaK9/Pv7ZtqGzi81GdQdaXfnESVfHOMuwV
JaSQy1wxX0r4L1bxsXrSIMMeCbhuVnmAIAJQC+wnehXBT7j+HgO2TCuDtvi1sV/K5q09ttPY0mYj
Wt9cIaSQKaL7kusz/HEtJVa4L8GH1r6X/rFeGu+9W0R/oLL8doqmHU2Jk2RKB0g06baHfsQE3vqv
D+mYdUCXtGHG/lp6psIwo3VN+NoNyGD9m5W+BvWussNprP45AfqkQoh11qaPlR5eSlc7PUhVZbod
iGXxncL5hTXDgr+GlY1zf2qcdbcyjiPPGrEIZA8AUpcyhm+4cJBoBZImxLqvzVdCK5XkMJQhEAv+
gVX102ieSCge30gTzooUJke1kavwlWY/gIAk1yQ55LtK7VlMwf/L5RNCcd2Q4EqqESZ1EXRfv8Jx
roDhe293SKNEonAsuJHXq6cdnLT2W84FLFvL+MnfOVM6DODmmYJkt24X0lvlAdnz+Fjc2Jphy5ht
B+3a1oZR2muhIaR0JsQr4WuEJ3aVrPYCK8Efw+RCHvx7qvoj6b2bQFEQKOxaQgOSqfqcEf/oT1LH
X0Xqe2F+NbNmRNDd5SSUAT2Di+5YwoEvwyKJgccKX0NFjzzI2iUG6U1S4HBkuY8XcUyUsIhWkMA9
d0LUOXk9w6UtOyAep6N5s8Es3RwQng4mrdS4IDFIM1M/7nr1wPWSf/snZW4G1a5MtXXYrZIkW2o/
WjVfSom0ia1y5JiIqA//uWwXstXrc5IctEKtLCd81S23T9zQ9rLZQJJ5eM+lda5OrHjpN5POmPCs
eby4dw6MAv4QOC8ycBPAaF9L9gsjNJWGayFbp2Wcn/eODrZ0clR2GizCI3re2UmFzhfeTB8D3qKw
5MRAeQur4muhJb7La3EvGclx3tjaiFZ37p2i4OTAzwDDDW90rdWxtRM+hL1UXoz6NSfrpE3CYgpb
9+PVu6uQDhgqME4AyorIWIlhBRqEgTDsqM5CcihlbSJbGQlYbqJ6Hie0mRBjGxaZT0M4/7VfF0Fd
JNErqBF99AyeoScp+0iZn/BwXVZ5mjQSBItzDcN5vBI56H3hamItUHmnB9Hr6U+bucFp8vXo2d9+
q78Ui+y1Cob0Aq62x2sptqv+r1DiUWcAHLgZplCOPSEi0/Kvveamf06b9DtslfN+CTlzvEwb1/57
ldYbecLRLyNm5kwLeQ3te1+yZBfIMMy5ej5Vjbn067F29zfxL+WETTwWZ6lidi56jQJnmgFDmfm2
a3WeJb2mzrLtbJ4W/ojhvBcxsI1/CRW2sTHgrEoiNISgd1Lrb7kMaagHxJSbaN00Pvz221lBrsZo
R7zD6F4KDp0BPpikz5xZ5eepjpaNYi+kT7l/fo2gce+gBzehWW4C14k2ddmMHN9hLQVLfqX2YB0u
Ti9UTrmcQmUKfbZ0nCZQeRMn5WN4MvciTR5sA3gb5E4GCG7XYoo0O0Mfe4xej8+Kzq2g1/S0DNVJ
GUxh6AVJegxL9O4ZuhAoWLUU6M/SkdlO0+0XESTf3MX4ODl/GTmrHxH6zQJeCBLcUX6AY1dVEBR+
Pv/JXq0n+3f6439Iu64dyY0k+EUE6M1r0bSdHsMxO/tCjFuSRe9Z/PoLrnDa7hpeE9JhBa2AgSZZ
LisrMzKiC8ngprdSRj5SouxfjzJqBqOdP6DN5en6YVnePmcfwB9NUR0pa7F9CkbCB0gJKFCSEj20
cDy2G2PnrJhbdONn5vjDOWjT1I8wB7CAav+Uv+7U29KFIO64OVp3Dv1aQ1+srSR3MMuo1bJEwNap
g5tehZ6iPyDVICGpN0QPxSOlsXd9iEvXvIR2OPSagjcGvOeXe1WQ+iIVVKzoUJ7GwZPyX+nPek0p
YXka/xjhDj3a0imIDBvqB5Wced2kv0dyLdkQa1ij+F8KmH7LJcxZQ+A7+CxlntC8qeDe/FYDL56x
Z16AYnLXPGn6PqQfVb1ljzWY2en4Txvf/ro2QOr7X9PcKI1G1sCi3FLfHG+D9KvRD0prN5WdVSFh
4qGRnbr60B+7N9rZavMcorMj+EhLRprqXrNeVNOj5RpOY3l5/3wT5/GybKhaK8Z0hFQIHK1KOi+D
bpcjWKovTIN7fTP9D//wxxyXskKOOIsLo8Bl1kRerQ6IS1KU8K33UOvBUovW/XGvp3ZZ7sdfEYVc
rLkdJY8m26mD7lpsyxMu2ntF2XVptHKWl0/Wn0+bf37m+xto0tbavDpidpD3uj1mO+BGnsI7UVyJ
V2an8N1J/m2J76zVUPfT9GKeBOBnCWN17ICUZE3q5H+4wj9mOKdfqJATLwcMyLKeZMNNjj2aGRWS
OeYL3Udf11eWR2j8tbnBhjrn4QEr4rmEhKgT2rDtccVkrmidApZuiv6xUGrCZK+yntIdrZ+Gxj6U
n2ZzYB2YgXeNRKTX69+xvMP+fAd/t+pWMnaiCleS69tisjWvyzfqdJPqDKf9NtNPOmgOyobImjO2
6IYomrkc4qrGMWnuoQ3eCW96RtSHlc9aSG0BdfX39PDvCtpPpZLqmJ6+j8AY5+XNlkXbtLrFY61J
i3u1q+xJB41AuU2sD5m+Zj2JpQck/JlC3bxTSRRsS+bllQNF4F0q34RZ4Uy1cVAGkprMzeK1ssqy
qzz7Zu4yH1IQdeeoa/jqU/Ez9ZP76ibbjO7wqL5E94kvrNUBF2+BM3vc3Z0qDFwipkz9KggnjzUm
OFmroLZbY1gjJuYlEn5vV3h/EHiBpRQagpwvTrO6RTYOhyNXoPxUZHachRD0fFAspxS3LcjGxe5R
mTy9tSdonwbZIwuJxEASazcI9o2WZOHK1l0MC8+/ifPFZSxrAlR6Md+msGmmV1XAZ9HYKYTJU9qP
JDVJ2f9EDcO7vjkXF/rcMOeVB0We1KrFmYnCQ5H7SkGJEt+CRDSfoLDooToZ7IfSKY0jROuv2156
b5+b5rxuOVSKQUF545ei8IKlEGh4zEqJRD9MOVnx8Et+98zW7/k/8/B6WVu0xR8fMudEFWPyTzm8
+V3FZ4JUlUoNik3Uz2S2TZm8y6pmO4HgXTSif9gP9JctaNNBwgwCTZCpvLyvwlhHv4KI0TQQQwYZ
jfBm2CU6lseb/oat3FjLW/PMGOcKpslo6wpKxX4DQGVqD53TGzNDQiDjTum2wvSD6fFKsLCYS0B3
/t8j5PyBoKN43SjwmXKfEQam7XZby3b9aN2abF9AbRqZDBOaUMW9ITw32cqpWPJG59bn3XS2W/Kx
SQ25gfcLKrPYhMgJzQLwuLcGhPfXD8HiVX1ua/6WM1tRCUqyIpqjsOKgT3Ym3khiTaLsBhrrwnjs
B/Cm17eFBxru65bn48WHIueGOTcojcYINmgYjoztqPyqkMJAsxeBIPkmNj6Nx+vWli7Bc2ucg0sE
S6tLvHz9GMQK0PCm3WCHys+gR6YonBANrxz45dGBgVpFpR4VFm7X9qMgC2HL4OR3WrWbBq8Hr8ew
yVrH9JV6NRc7n7jvk/nHHLdfQyVpssHE8Kz0WJZgh5IeDFtjBPGEpTrIQq+9zRYdGjKIKBHOumW8
PkFd511WByYMRoJFlCGGwJSGJML1VePBx395mjMz3PUgxzl0BWPcyxT6k+A1njyjuu06aLsrRAVx
gPalBp4iuHpOCqgVKLJtrJJfzxvx29yefQN3T4yllU4axTcMopttlIMkEfGryO2yeak/lbvS0ZNT
Kj2a5b4BF3dbrOUY+WYZbhKg1owPPDuiYdTHQtpJuJxFFFn34VOfE8186hKghTZV6anJdlbvHY7m
ffGSlODF3ccp4PyM2lAR3oAylDQyuMJfB/OBZmzzf60R1LwuPy9Puw7JF3xeJm5S6vXdKWo3Xfs+
JV5OSW16U3AvJMdWBAe8MDl0AoYc+hnXv2LxfP+9SFCQv/yIKRjVfpB1pM82VuRkqd3f++kKaGQx
NQk5AlAxY+NDlIBzIqksd5WIXn3fOiQUFQ+ZuWr8mRnHvP1JZ5nmUnJq09X61+uDW3TS54a5YzAN
iWIoA4v9IHnuol/Z40nQCXRuScg+BXTavN9fN7i05QFbBtETyhEgDOcGWrZQ/6jyBn5DoxvW3orZ
UxNqdknX4u4lN3JuiBtYnE4tINMVao3jQMp4sDXz+fpQljbGuQXu9AZ9pRltg6EkWom+q86ehiPE
bAf6XuWehn6Gf2FOhfwYZM5BzC9zM5dJsSpo80q1UgVW6tyBci7JGhAKGRq07LuZIJ2uqq4trZcK
jkUYFlEE4fEwVBKMUpBQimud9kPwi9HRQJUABZJ+Cwb2TwVMi729ne6uj3UxNDszy5NiJ2M5iRNU
dP0OuXlS34Y/lQfRm36KL8Lai3BlhArnZKQY/e86mGtwEQS23h8Uw2nBim6thAn/Y0jQIwRMEnIO
vLwJkC9qz5Q5XZ10Il4gwujEYHh/quP6KOt5fV+zhIF9t7KOipS2d2oCgcTr0zpvEf6+gYjd358w
T8WZu7caUxGyjlLfkBy1bknU7aBlS3LzIPxDivHfNwsQjL9hLzraMbngrxPbMRcrpINCszL3WVlr
BKmvtZ7ZxQQNBFBMbE00f0HC4XJERtMXuMjxNjGY34f7oXrGuVOmX9VXDsimei91CYk/J82j75Do
G6xtULrDrfl+fV6XfM35V3CeoGBSJzQN3nthKOobvSiBShUhO3bdyqKvBg4VUC1Ic6iyyc3p1Ol9
0FAE72nkKoZgj73sasJBKO4CZBU0067MG6g4tZ/janbv9znnt865bW7rQPd8MGq0L/j6eJvH8T5o
hX1XZLtsfJLFfS/OVUlqj82rXH7EfWozyUv6IxNQZ971zTvTnJ5uNWnXFB72vxMGb0JJd4lEt2qc
2WEm7OgIMfJ+86/mDO8toHeB+ebnTAd1Zt0yRMtD5oYQaAS176Rt0bpnBGR6jpIdKNGsuvSM5+uG
57X4Pl8mQMpgfYHyFedV2smyGhExkt9EKiA2qaUcTCWqNkxQdO+6qcXdB2nb/5riAhQdKq1pP0wo
16CDwI3actqWkrTivuYtfG083DOgNwNgNlsRz9ZS2ib7qEYnV5iQKAz8IHwLBtM1wjUY1GJUBHGW
v0c2j/zMX/VVAOBShsUzpXAXBhqE8ahtKHiuduAIUQonAjpSn44jRIYpc65P69IKoo11xikBD43O
2UvjqQ74/DDgHaKOIzicCi33hCQSnITq+b/wy4j6TPDWK5B74ftXBVFSCqu15lRVRlrU3+PeQTuv
K/a6G+YrEdjiuKAdBCiiaYgo1F6OCxnWSofibuIrQYRu2QgQ23hoYqcDAcGKx1ozxflFNWcAtGRZ
4ldtqm8SPIfdJAljT8zMtWTOooMCGOS/w+J5SMQuEQKZ6qkvlnWquK1Zg2cvtBqj8+q4n6qbADLF
GdsLGnJZtjgoKmgh4yG4bYZJ0twEpcLYLXUZooUKDRJpl00GJJZaC0o/jgwJxO4QKrlS2d1gQAjI
CIu4/iWJUYU8oi6PGxZoFBKOea2zgznIjUVCfWyqbS2WTY3uVrFpycSiwoRkFYSQjJWpXsorKYCB
z9AlZAVAOHW5rBbL0riSlQQRU+W+Q5rK+QIFE/kI7Rr91mtZx6WLF1EhnmQAnwOubXD+rZqSFAe+
Tf3a/JT0em/gTgrUIAKiQvSF4qspKYkEpJ4hc9mx/GaIXTV5zIfAG5SvUfAD7dOKm8/rR3YhIleQ
ikHHIJCuGhzv5Rzk1pC2YxlmvhrVRBZAeSjmnp4y1yo9MEaQcni9bnDJQ8Hi736Jue7Ki7oicCwb
JsSZ33qtRHKnF2zypbxNT52frUkcLhrTQHGpoulFRgcM54NplxnFYMEYrlQ/23QV6Z/TvZ3d0n21
AgZaOLnAcPwxxXneIoItuZ/HleJ6jkzjKyqjN03K1lzf4kY6tzR/yZmP1wYQCMkmLLH9kGy7YoNK
RMCelKJwAmFbCDe5CyIqVXODjMTPpviigWS5d2j5tLKUS5sH3hBtkookimAxu/yQzMxLo8yqzB/r
mxHkHaOdihC6GmLvSf5RP1SVm9+HuUMrkomMpPFDLpNo3GjFw/UPWQjSZ/jM39/B3Tu1UU20EorM
z7KWWMyRqgMKxICWhMX2uqV5Ebk7/cISt5/0MteHwYKl3Ivvi7Ui/FI16uLXc3vICGPG8gATGjPb
KBxab2jySFPCDvlX9V6A8O9rAiTBFl/YNn8yTwMWfi1mXqqczh0H6CyUDAutcJxbbFM1Unq9xfYK
7uqdbp7KDrRxIsjaO1K/1r0tDR/tczju8xqi6W7R3VU9kTZGjcdmvopZXzxWAPQpCro1kNvk1jbL
pz6VK3wNiDjS0p6C1144ZCYKUazctsIBmIBIe1X127FrvawHQ7QQ77XodH3dl0pjCnYYJIUAooS6
G7fV2ykZBQliBv6zpL5NeUFMsyZG76YaycDJ3m8DyVeF10R9G5S1i2pxRXQ8gIERRYsLbqrLczZW
QVWb5oj9/YCWT3en7qb3ahNvsp1x37tP1qa1xXfLEU+QVTp0K35tacv/Mf4t4SlGfZ2X6pT5pZkA
qdAcMtFau4nnReSP1fwW1RFcSciecU8lLWWNEScitty010s7Vb0GxY5jpNvac/1kRaQ13FpbyVLy
lMTzgxtx6h+rXHpIQ5NiXYvzyEBVOLi5Eyck9dpb1Q4YGcHdntwJe8V93bW32nF83OQP/QnEFlvt
V+GgAvwQv1/fZL/zGdemgYszI13VG7PAB2lE3jdvpfc+k6XQTxDZlyClBFMzuHkHO/iqtvfFwcI3
1gfh4aMBW3W4sZ5MB1iBXbsNb1LyinhuI+H/m8Bg2T3SVW7Y3+0O1z6W25RtUUH5tsfHpmglQVrt
Ptbt1G9twZFfXOlBc7ttcBJful1rrzjh79cOkMwI/mdkNoqefI5bbiqDqiqr/VQAb54I+qbIQ8kY
OuI1smwBkr7X12UeyeVIZ/p7UISr+AcNC9w+KZUk76u6bH3zCQPtdx+AaNbPmbOWf13IdxmQsTGB
odeR1kYB6fKca4NqZuiQg6F4B8Xnpnuw5OMwqMQYS0dIdlWHNuEVbPh8tPjBQQAa8S8iU/Q+czda
Y/VhVRRF66tUO0gUHbtW9Fn3itfL5a/r8/jdk0CZVQQLEDhdoc78O645i1uCMVNjE9AqP2zEoyar
eEnFK8mL75HApQluU5p0yEudVa1vDKOXNiVqfNuqcmJTAkZm5U5YGQ7fD5SzRO+0GLbGVn0I08RT
gjUU9JoJbkOIpU4LqZuHA2FXLdQIDV+ur8n3szSrf8+LouDfFp/KjZqgqHotxZqUDAytaM5qItOZ
YvC8pIVLq+GXJdYrpZs1m9yVDryNKgZB1vpZQG1Fr3bMDEme3cGfkK4H1kZdcRhL0wiyBBAZKGDy
AuH75bmiCjVyNcc0ahPTXWZQjdS6+OP6TC7kGuep/GOFcxNDWKtpBUVnH8I2TxP0MZLjS9CRaW9r
sTOupPuX5/CPsfnnZ2cpbvNi0qy89ZnNGInfrJ8tA2He8/UxfQ++LofEHafMqjXLCGBl9KLH6Hnt
Bl46rX9mDBwal4OQBqxC2ML3aI3qCpOvWT0CPB+dGp26ctkvublzU9xJGpISgLNp9uHNRylnpEm9
J6FdozBftjLTqUEWHm6Oc6aSWkVNHMPKNApOVm5iSfFqhb63nbkSMq1Zmrf82fpbVkTHQm5bv8it
nARy+BBLEF2j0jPIN1ciwMVdgCbzWU/TwIOdG5XWtmNCNYa9VoVOHgGNJ71PCMqu77Xl84PIGvqd
QGSjqns5pAEY+lKaYCaqb8IGoGy5dgUr35VmTIzIlY3wFAWKXYTKD62c3DEcX69/weI45/Aazdag
sOF5MOMwA0lHLrZ+mrwWFoaZHsNoDV68ZoQ7uHpX6HUWSRilJXjREB1SYbjLhHjFxy48JSG4inga
PATYh6j1XM5mEFrg0lcDbJDsK0BmCYQyNhBbIpo6oQvfJhlJpy95KFD7ydA34NI+c7sC9YiC3oLM
CUrKzK7ix3KKttdneSFwvPwybgaAVqnirjZw5eAR6QggXn6oAXT/FUxudjK2gwRUsGM8GSet9/RP
0zeDhmiqv/au+e588BkzDZiF1jrwoswLdXaCulbNzQAa9H6VgEtfvhtl6ZBme5YRTV8tus1X2mWU
NWeq8ZoGKHquJnJjFgRBY41adjMaeYoJy3Z18lZYrvYzrN7wxiVAegrZF9iEVs7u96sPqCdw6oDy
5TfTNefBzXIESYiBFsbI+Knphzp5v76aCzErDMz8BCrKeWhTnkd+No11p05FqtLeb5uh14lVJqJ0
0yeo9B+zzrTiDf7bepcEs1McNTMng+hJZWxlATgt5/q3fD9aaG5HrW9+E4A+iK+Ai8kUJmYQjT6S
1FLsgIVD3FKmQy1bNtU1vonvDhjGZBlhKh4FM+vM5bg7IZNCucpHX0jTnZqxxi4l+IyRgoVwzNdC
58WhKZYBfgDU+C3+CRKMEAowm3L0AXMR90wP9NOoisoOkr50JbJYNAVWIhNeQwaWjNsxQayLSa72
GBgDdRV6U9OtrBXKQQnQbHh9wRbnEEwaGh478+ODO4K1GfdVFMijT4sY5M3yNkogIc4YlLw1NrnX
jS2k+2deKWQpAQWZuyE4j4jK+4BoumS+OArWnRXqTU8KLQSzFQiFrMkODVYmdzjHqZ2EYe0ZWWvU
+7gy0vey6/HmM4ogHUluSP1jO2Rp9nz9A78fVXwf8jt4a4JXF4mQyx1Vd10x5WgJ9AOAhw+ZoeZz
Z5e8Mg3f5xz9+6C1xeaFNjf6tS+tGFNoCJUiML9CQ9cBXfhsrwtCtGuLJn4U1aFaaeRcGBVWF5w4
wOCgjZp7JV2foe9bE99+9ru4GUKCSA70UGW+fq+8Jzv95fqvX6gWXP5+zpeB0iUMhBi/X47s5Gdy
iPyd1RA0gZVPWTr/vWLv+xV0aY9bCy2jSpcosGdFx7Q9pM1GeqH6z7HejMCKmurDKLhSS8RdSSMb
RToyjPd19Fmpaz38C+nNyy/hvNlU6lpYQjbbp6GrdAf9TS9vZKTjqjfqVbkt5hpJN1Z3+7YyA3OE
f3kvXtrlPIAFAskJtRvmd9aPEnS1kPibvCwA/334En6km+vmlvY+OhdnmKw0JyA416b0kiVnTT75
cSKj+l7EDNjq4NaKq4D0clHb180t7icF8hKIvkQwI/EUF3HTpgzX4+R3iuzo8ddMIvkY7F4nadv1
pp26seldN7l02qBmh6I44D24KLg4g1lSEyuDOOFZoDceFWnpMaNdS1TNv4VftXMr3DxWqRUF49BP
vlkXdi0Fm6LcdDfo+SfBwbTW5GuWTokOylYw+4JfCkt06bHSNs2pVFqTb5lhdhLxTiApGNx3ktAo
m0YtfMiFF7t/MY9nNrmT2Uv1MMBJw6bYU4CEynGTVYW5/TdWUIL/Szv0W48aYu3WaGNUf2W1vUnN
6ccArNKKkaVNP5MLWsh9WGD454YyJpZpdCJKzHI7hjehZHhyoDykhpk7LNbUlYlbctHw0MBb4QWn
ocn1crGQvhSKoMxEf8IVRwazaz8wzflJy7tq5SZbCD1BaIZM4kxnCAZFk9sYYa9OahOYkw/Yo7Ib
xxwU0ElT2KplMjtPxPC5b1F3NIayOFV1yvbGYOkr0dLi7KJ2riB6wV98tDQ3pkjGgNzFhLzpniZm
S2KlYw4EXvCqmMzPf7FjIPiK96muwRq3mFMiZ6MRgFbN6MfGmzJJJGZdCiuOa8mLoI/AAEph5jVV
OC+iZYJcaUMk+oUx3OdJUpHO6h7++UjObfA+xOpAHZxi70MuRILKZhvavbVWy1wolQPDhihHg0dE
hpvn1zUSIzeVbIQVZPD36LZtDobJrF0wsvYBXOKxk5iN5dahAcoatQa+NGQ6kYKQuRWA3q4WC5Y3
NENNpIpNTifo8WNYqqkdQWN4pZNr6eiAAwY1DbQjmqhOXR4dlNKr3MpkEfjPAJJzuJ78vgXhU0fT
xL8++cumICAFQBOITnneXIHKedgklug3QsdsOY36p6IxVaIxIEGum1rcSyaEufDyRY5B52K2UdPi
OG0U7CWxC08TpZOryu2aEPeaFc4VtHWmGDE8ti+bnepFXVns9LRTV+KHxWmzRNA74mU0F2IvV8iU
07FP9FDywWwBBs4e2MFykukJKalVVd4VW7zMV6kChEMFU/QzZBRQATLrvD9KIyuGbahMYnfsWaww
IjRTXzuKVWVsq8SW2BDJmBqU7FMNkpRhqupEjLUmJG2tofW5UCkaFa6v8PKXGqBeFQ1k7fi3aScW
ndBKgYgGuaTcS62h/WDi0NwHXWGtlFzmCeYDD1MEFdr8fgFCev6Us2QDIHFG2VqJBHSj/DRO2ntd
yQ+R5ocSGkAQPc/YknYlpFoaHsim5jvGAnUor9BcR+pUjVBo9oe6jIigVZ1dClHkATwRrphainRA
Bm5pKFGAxpK/qhnCgV4qSsmPaE7iQ6s7Y+D2jVf/Q6EKjAIUWmeG5uN0No9QIEtk0KrPGzm/y6LY
TsM1ZeuFixHXE4AbyHeBTpYnNx7U+ak974qwCfd522wo2D2INmQAtjxd34BLcTYqtHCZYNIBrb/J
DYf1dWSNPYYjguvclkHYrreR6sVjPZ5MtYYIbFwMxxYa7XagmTd6Z7KXTFDKlUjrOxMqqiEWOpEQ
q2KvQFzlclrLFL3T4UglwCR0EhbpzaiiN19+rs2UoMPArvZqC4KfUHaGEi98pp+aFDKuaX+bFcVO
yMNx5WgunJeLD+Iu8rIuLGGQ5/MC0WU19uS0OASYhY4NJBkYeISP6hoIeMEVwyYI4Qy4A7yxOFds
jqUqRnEDm2HmqPROzNd6xZdH9ccCFwSNeHJZbQ0Lah0FXoqKnjX63RA/1X2NZEZ8X47BsbKGtZT6
2si4bTYhrVumdSv5LP/UkxfhFFrIIE3skYrqpqAxKVqnZLFtKZWLjtoTJBFia4WAdaFKgsk1ZXS9
iQizLZ4kPZ9yxNQCfARQWQpwKqUw2IkBqaxBAlgzz5B8DPZUb71AGnWSU+WojGu81/O24dzwxTdw
28pocKNYDPdgPSTdmyiIePnlfd+9jD0ipQlk38ch6WVnyvJmxUUuupWz4XNXsD6YuRTPwzfQjSCY
H4hebdV4n9K1ZPKyU/ljib+Aq7qiISDL8JF+CulZCpkZJK/pc/U43Krva7wpC7cMphSsWCg/KQiW
uFNTB3Ec9bSWfL09qoovNJ7KVjJxC7fLhQnu2PS9nKZsqOCd9A+MCCyDcvYWDiaus911h7y8SH8G
wx2UNhu0QddxULLJBkJoq5kZgZ7NbTquBGRL8f3FmLiAADEnK0MRrqBDfrZKdnXm6Y1qK+qXjDql
EA2OJNkCVe6mJPNGc1P2WLzYqVXmsV5/UTPlS4vFz+vDX/RPZ2s5T8/Z7SrhbSZlGibalF6j2BGD
kqjTfoh/NsJtLt0q0UqIvfQQRp0eKVYdvMzoOeQM5h2NKXIUiBt6UmOvKmBJeNM/M5mYQCqVD80a
DHbZC51Z5G66rJhENs7z3kSBW1YVMSZrUyb3MQs3qvBWJMehkzdlIRak6Z+1dsUVL3riM/OcA+qy
ikV60M2QS6veRKZESRNW1L2+jgsN7/C1kL5ANgP0mWCUvFxIoxhBmJfDjG7a8tNOxemfQNF1lKEK
m4Jcw157xiwe0TOD3HZuBZB7CyYOjgr9EJbWpDNlV5BeoffrtNOP68NbdDlnxrhdE3ZtGU8W1rAs
yp9NB/VRk0oSydI0sa9bWjwQZ5a43TIYzBjYCEuT1rqZdp+Ybq1sG/1oMbssJxvJqBWLix7ozCK3
QaxsyOhgwKLR5xsz2LL+R5Ohaa73/tHIDAPdzACy/a0UxNlJOnQXKBWUghRM3GTrGjSLY2jafXSf
8Ro6nBvTN1vc1SfqQKvKuQl1OQblqoehJMEKFnD+2rN7nbfAS442TTipeozRzIhvmbCEqJ8munJQ
AFkjS+a2xDdTXFpAi8OZ+taY9WhjoHFuJpGA4E4JbbaVV7NAXJXhL2OgfkXdVIQoCf8+UNJ0bAqN
KjcZDbw+Oiq1Y/W5F0yFA7CjFZ9MERy45RpzDF9V+WaXO856MyChY8IuyP2mo442iBCYCiJ6Jv5A
cv52eFmTruI98182EUHMIh5oBNS4W14Th7SUkgh0l+AC2w5QilOheth8VJmtylD7tV7XTC4uJQhM
kQCFkI2lcfuyoVWtdjRRbqzKwUNHVB1Ui+JPhMVP4GK/ft74qOyv4aEZXJOQ0kNvPWcMdWIz7fJS
uel+hQ/Ztt8KJ+U0PiePiaeu4e4XB/a3LYWHpw19N2mDlWMqNSIVRHoEz0n4GH4Wzlo3NOf3uVGh
Pn150Qghsk3GAEumaQP10nyMv8qKpPKKt+IvtG92uCgzUWtdTmY7AhFv4p+QGdVxtjPS28kd29ZP
zbuxG4DQeLq+amsTye3JphaRpVfAhN5nNo1zt1K+QKTdmrsqOgr0UBUv/5897t6OZFUsgxTDLGrA
wYmIXmXQU93Rh3ovrOT/14bGHXExttJqpNiPgg/WFyi5ByC/eWQQAXP/vzHNt8NZUBkIvSgBK/l7
TOaz9AK6/Dgmwr0ERYV/WN/DNkFPqAV2AHR7AJjBP32iAa2KGl4rN2Nr2jQRCejrXbm8RbskEarP
OKzWNua8Ay5vHlSmgG2Zlbcgp/b72J+NLqko8Jl9Edyg1ZQIdetWgbnLJYMMwILlOHdGvk/qHrRw
CZHquy4UHCao8Yp3mRfr2ldwx6MUaBei/SK4MeQvlmyK/LYyNteXcc0EdxQE2Uh6gaXBTafKHk13
1rAf1DXx0EUj0BERsX6oOuvcXkF6hImy1Ac3TdiQvrxrq2NnrQDLvm/836o/MlDjqobU73znnq2Y
qjFBSqcpOpnJXvsh3ZaKK9LPxrpNc5009crblQv4sSMvrXEOkhU1Oo4tKTqFSmjZXZZD9RVMrfb1
xeGfkzADqn9VBxEk2kWBDuQGBThmRksjpqd2yndZ4ccqAcNJgQa8iqF/8jmrQzQtJK41kXraDUpF
IiiaxaCwoX3pUr13A/YPQ9lv38QNvZJLoU2GkJ6oau0rsDIO1i5M7/t8bfcvhCuQcADREKB80CMA
s9LlkqYd9AZBxUtPZtw6lfFS5oWNkv5tGDnWvUiikwyqxC9LW3GhfB/WPMKZWRqIJHT5KeDuv7Sr
TABKoIiQnjoXNKd25hLjAV2jXrgJXTAQu41jOqNdk3qTQS86IvFG9xKn9Z6kT3OlwPAbZHzpAi6/
hXMB08wMafZ9ekpl0kd3E1J4aIrXlZ7k3aGX3qUkt/NPRdtAuNM2IbfMWgKEXNPYsvCjjUnyMwax
bncQBHeooF74kuZoa3Yk5I/C27pCL+wtA37hp1LvksRGby74zFa82PezAnQLIkANGUIUZfi2fgoi
P7mq9fRUpcWnKRUIjEb/+kH57mAuTXArFpVITLapkZ5CEdddvxt1h9Ur5dCl7XgxDm4pVKMP9bSB
EXGjfXSbCUAoiD/lW+Vmci3N7loil2jmWJm9taFxDlrpY43JDFY18FaIAMhB7mnlmbUQxMLJAM0J
BB6AiCrvO8UhDLWgaYqTUFdeY9xJNZQ5oHyD/sOcgdd3Z1FgvZpkE3Urpr8HmpeWuYULhrFTpqKF
NIbp/1SK2jVTe96+g7wyjXxOaj7UF2PkVq+BRE5ehl1xKhMP3ElgOqkoATfxYG5apE6GaCWEWBwZ
GodmeSb4br7eVCpZRq22wMjUV6GtSW8I2B+vKKmTWF4LkGZPyHmJmTbjb2OcpxRHNYulDLASAENt
Sm+V7s0oNsAMOdfP2cJrDrMIWDW4C/Ckg6rQpWs0aDXVSYf1iobKbqSdHu0RtBvtTJB7IwX+qN/V
oJSZD+GKJ1xeQHQ6AzYOdgigEi5NWxMSXwWaSU7BtKtB4pI9Qdq2LjZt82SId3VwHNeQxwvq3Hiv
SuCw1ZS5kMz3aRlNUg5mpJen+G3y8rt3wR7uVIVorgm/Lx+g6p4+Gc5aZL1061+YnbfWWSgjNrHZ
MWqUJ9a9qV9ZL9tRkCK+cBvhOBVbfXADMHFvVPNmuGWJ9QTo3ji+ovlb10P3+oLz9JLzsbn4Fm7W
AdFq1VJXypOwhcauR73kSd7Fm/FguUlqtxTa4ZMdEAiEEEoGqA4SUbRNt3hRm7UT/D3Cu/yU+edn
0zIhs87QgVie6G7yqlMxEeS47Hzb2+IP66Y60u2vbW5DytGVdtdn4XseCpZl3ZIBWdOAneQmgcoV
CvJ5Xp6KsrCZhtcpC+1k9KiM5BAUZIF7+BcGdehYmhbiZTT4Xw51YG0Y4VVenhrtB7guwHVzQ4PQ
oSjQFgPIK1bMLbgP9AnirYO+DLAT/u73P5vZypiE4D+kfddy68qu7Rexijm8dpNUsmhZluMLy2ky
58yvv4M+5+4ptbjE2uuUa82Vqgx2NxpAAwMDQyPmTjL4TuSmK84tCLjHw8ZYiminiJWxVIAXYjIn
oDfI0ejsIUo8WBDLoHDeKwJQ0QrJGfLk3YsLCfm5GO5cDhs5e6rkC2MIOa0dn+rT+FpAW8J7zirM
dicjiEMwt/dt3XTtnn5gJsujb+nrxE5Xzaf3aGyWWBhngiB8D/COQA9j3is7wp1X0xDGKykcTPGh
mLFAMXLgts7MScDDB+hDmEiAy6b/f3aIYt6EvSKlhVMFibDrNd23Qq1Zcmvi5CfZAwT2BABDkF1N
ENhLMUaWA4xa1IWTb0RaEMmO1rwlW8quJ3ceRTeRFR9z+tSZ2uoJAzMWHND8Iv9KZ/wP4ANZnoJo
1cn1CtPP0lw4iH4wLFi9mbyUjn6Hv2IYCywDFlI2JRYpbtMT9xqs8bzjSWiuBCrf6XYQkuxt4f06
uzIR491w3XEt2P4doKmSuIqGwonG3CyTHeZFLNxytuHk15YrZyKYo0O/dqHXUV84xlrchl8Dppa/
qWZpVXeC5e7UTww3/bytk7Me9Fwkc15jBUqurMKq/I3yJb1iQ59Ds/xMd8FmCIixDY+67VuG+d9S
df7PWuWJMxDQoin7fKmmgRcGlQ8gPYC+GZHQDHUfuyZfr4xVCv5rvBL0sFi4gHMRClLOqi4qCnyE
wIZ8SopW9QjpZ6c2ZSpa9iF2SrJtlo5xJrIEtBdRugK2KvSGMiY07hsXQ+m7wpEIGNnWsc1ZiIR8
l1Z3EgXf70767ohP/oRLNKtzL6Bzyb8bcGZiyiQdEmGEZOW+N8sNCCuP8U6+H+mHYTa7JVb2SR0v
LI0MjCbaRdHNhwjsikVcybMmr1KYTHRqAdav+c1aVYbYKvESWzAr4vSKuiWLcbi+Kxhh6kWFk/Sn
JPz+Gd79ltYmV+8GgIB1+b5CqSR/cFMTjE5KfR++4+/DZ9lv2ydvUw127C3OrV9aP3POXdl4QqHj
m1TpFQPmBG3jC4+c/1aMaL7xSbRpo1WomV5CuWE1dlQT7IXbO72+/nlXkLy7vEQgOuw18NFBobs/
7tp1/yTAsRf3o9SZaItRtOdsfBYKY8H6Xun3lHUBBlhG7gu1TBa/KeWY0duqTePoIPzM1YdW2Ipa
SuM+I7X3fXuJV3sMrCpGUKoY4QlKp6tmhABMlEWhqqVTJPFrHnl2movgOWmeb4uZzNzFRkIMin1A
Q/yOzv71N2cXJ+2VTolHiKkGz8qkx0DJV12Gkli2YIPm1nMuiLG3UYWtTRoI6hTxFGaYTJ0Y+1HO
FrZtZj0TMRKSY+h1QKacebZrcpUrCViPnSp38t4nuv+k5XaGzv/b+zajClAExBkIcpE+Zq04+LKj
UO6G0hme5ZjItDxg8mlj2LelzGzahRTm8udq1+qZDD4WjU9pFR4Ca0TO+LaM6xyLMjGpwYwBjInh
9CwHfR3GOXqkwsoRVG7YZ20hpWQUytbEu8bMANCkUeVGNG+jghqiV5C+4iKrRWP8wmrn9hT9IaiX
aNMfKmNW+KQtu1yRCofXMOFMkVd88BXJKXW1wJSNpSTutWXFuuGsZFS6MTBaYd8WmCbZibHulc6Y
v43eV1aIqHGbkohCG2rQUpetufwQZ/5Tn9vGe1d7qzoxB8Hx+bUCXnLUIlStIVlOgEo1esz+uX0u
bPc/chnT9yE9iZZ0FJlYVY7KqE35Ti+cpjTWdZpS9cuXMA5Sehe2YUWjU64RX1pz/DaOAluXNnm/
r3wNIA5rkPelQfz4+fYnXUWC0xehcR0k4xr6y9g2oqYZo7rXNcS4Q/ECAnVaR/JCsDmj8ei10Kda
CUgArkrk4Lbz+7QragcEF2BG3fYe5m6qC0ZiRtEmuma040tozru6vEFTgQcxqmoni7YC+LwNwwxD
g4o+KMCkeCE7O2ORLoQxdzjOPEFN1bJ2lBLYqObez7/a/CdQF+Cu069hDDnOBG5pmiZnwENdekRU
WHqAu7PGUetPToqIbqATBzRBirgX+ScFpZjbunD93MJjAMz9yOxJqEhAIS4FSp2XS7LaYWyGvpLq
EPUHoJiV6rWuRSIZTrVBk1mgWcNXduJ30SY7Ge2TEW2hqY66q5aIi671BkzYU+MjeLkEXWYHN8dJ
PHCxHDQOYPq1+qMnd6GWLdzIORlIL6J/jpcmjn3xcsW+jLmeiZQ2Tgky3sC7TzPkmdr/Nu+MJUz5
DhwiynRInV4KyVNercImb5zRrvE+SImHidrgm1p6Ll/ry6WcabFnjh+T90AlhKYpBx2Aks1bergK
kxXAdHq5cKWvrcYkCXcaz1bAUH4V6UySL3VyjmJR4zSS6tNa6O/FNFuy5jPLQSoblJMyGgpQj2T8
flV43oiZO62TmnZEkWom8kKad9LnywsmX0hgTr9RCyP0FUgAxMUuaEaDjW4/LOXLxWtzgUnqGNo+
NYbycEvMtQo0IysbKWydWE723UntEMHXG6MsqB88Jf7D2OSvPCZtDpW7jUdrcPeYIWNXKloVJMs7
+RhBIAUk3mPSj1Q8ZkF2p46xbWSEc4+3LcDMueJLNQSoYBpAOMxYHH1oBDxOitZx9Yrb1HEboANn
+LkthO0U+SVKOZfCHGxeln2ZD1XrJOO+8Wgq09iHf5Y//IOc9FS597q0IEZ26Pn0Of+j+jb65jwx
Xt/+jpnFgvUP934qeIOggfmMNlPdXE+rwQlFULe0DVEWFspSl04LhQTYVESUIC9h8Vptim70PGkH
JCRA/iu9Rsfw1Dz3d/WhoslKNUE4fggOum/6o1VtRPKtWreXON14RsHB7YNgVprCQNAmX1oEzo+6
iKvEwalS1O4TkH1kIFpYmjA2o99w7nh1qGhLQaFmeu+eWQM1zgCJ7t3BEdJ+rQKArXQaTdMXcSkh
d12swIai90OcYB1osZYZS9rVqcrXVTk6Ax3NfiPt8kfPEjeY+2ym1rADF9zBo3/C1fj43+/judxp
n89WGCRBk/JcMTqv5mHhETUTq1+uadrds98ti2EthiV+t0Hk1We7q0kMLruHyF5Cnc5Ex5eSphjq
TNJQahxaqyFpoJ/JKjSzvQ423XQ9rqrXyvzAMNYVZ6sOstKko2CmspaQ8zMXAmE5iKBQbQATzRUJ
5ggGpLToMtHphy6iKcaBudxLiCGU8o+CkWYNRfGSai6GuR4zdI5Vdlb6dpR29wFosDQkKXN1XLfZ
3ThY4hKp3LW7AQYLfZW4tDyemb/ndLY7pZ8A/OsJsjNy8UizUZDRvaZiPG2fo7FATlSbU/kGZXhJ
Xd3WrnnJiJE1PNzRNcici6ZnyNAieemUwJh0wF6kaBnh+5W3yapXsHcuaNy13QPARUJzD7A+iP1Z
q4TWtZBDK7LsBKW6x7BVu+aChYhnJpLU8Q5DOm0aO4guSGZJwqAlqCkaslP7Vn4IXVRtN6NO9FXy
EzvJXe6IHIlE0t2VYJKV7ToCsu0ggPlEoO1iJvHaPl1+zLT/ZycbukaaRK4uO8MDj1FY6k6QqYYo
LKBBv6matW4nxWl87oF0qteibTSb2+d7nZgG6wpgVRPZMjgFEFxffkCmF92Avj3ZKWQOgE8qCQ/B
ztXSpzwUidpsY38vNttI3yoCekl0qsd2qHyGzbH7vP0l15Wq3y+BgwdlGdLVbNYYDbxaoY6h4mhf
egzUN5HrY+TdczQ4KMF9At5iDlwfe1DIb/2t7IQP6n25jY/jj+BaIhFfBG0N6JWxltA4hTti3v68
63gMU1wVNOWjjxqESSz1QlRWYpaH+Lqh/mow5b02HhLpzx+5NcuCw7P85ba46xoFduNcHhOYcaBF
7dQE8vp2pW27O8fYuuTpw3n8XliYNDnaS0cMSaqCJcFFokzAxBpeEnciuCQUR7rvYqJXpD70ow3e
SgwSsdUS/EKdDoKjI/B9ZUa8XfFsCLa4b9/Gd63dc/YoW2Jtj9qDoq5Trqc5RqMUNrcK5JLc3pTr
kOHyS5mQoY7KutXURAFIpiVq0ZFx3Cry4baQGacHKciGTEQC2BSWK1T0hd7Tqk7BiHQalSNGg+IV
cQxEhfQYxSH7RJYxzCCK7KWI6BpUMp05ok8d5A/gBmRbBAylyoaEaxUnKL6UHeeaqWCmlYnhutKw
roP7AaDwhj+OwcKSZ/f1TC5jA5TBFRqlqhVYvucyOKU48fxfnZ0+9eSAQgNBJxO+l3XHDRGocZ0m
qNGvGa1bvV5JSr/w+puM95Uyn4lhlBnFQl81+l5xlFhZKV2sUpDHfZVIysYGiDSDuFmilp3xkJOj
Qs4cZ4e5KUz8JSSFGwMjpDhx/haVu6C2q0g5lvArHResfTCF3dbPuRWqPHpIgABHW4fCxGSZGmnS
6KmK0/Upkb0XRexWofuYZhHpy+Rf+OMJcIsUHIJnTLG+9A5JUPYBr4iKg04rlXCjoVlZmmoLJmgm
+gOoFUlHPKVhYfEivRTjN5zSpGDHc1Rw1qc6BlxGxyR+lhX05MiWCkXB9BKeYLR9a6UaOvA+o9Qu
jE3dUD2wDektBNiq5hXSJNZiQmE2YAArA9gS8EhGNw2zCUoTjI0YqbKThvG2LnQMm09MDueLBg1f
Bf0guA0Ul6Ngb8jo+BEnI2mqVSJQSTp5xjpXXgyZuI9GSNrmLg6WUmPXRXqYjYlkAVUIUO9jpM7l
7pXDWEsd2l4dYSIjl6hYka6s1q7Z5OTDNQGNbpRjcOg43Rz4J1CO/AuFPBPPbE8vI2EHdUdw2icF
qf2hs9D1WpiVhwYy7CawEcYgLdyCySSx9xzIc0xLBJkF0JpM3MTntYbuRTgtV6yqFRJcoSkPRmwv
LG369isxeKYiPYUGNVivy63VcjRkRJ2EWPGECN+yZHI06N3RI/a7QeyvVUD2PN3gXzWHM6ll3W1f
rB/ycffxBFpcOpBvn2zXj9bq7m29flivX09/Hh6fM2LuTM953W1duntYgkzN2QcQXf/nkxknmetd
W1cDtLUea9qHT9qw67TCboV7AXCN2/szG6WcC5Mu98dNvLHSB1l2JEDs83ILwKOoPcmpLXxyhS3L
VvIkbfW7MN+5mJR+W/ik1rfOhvFaqOxIVZjibKT4DfQd0HmzWYr6fvl/bwlh7pbn8nle95rs7F4z
0tsAwRMe7/uMiKt4o5GCYLqS1RPd1OjBI2K9re7wPNZMxVx6Is8FoOBGhdJPmXCJveWR3EhSHMHP
eMN71q/byU+DPWi8D6odr9glGCZu7+/cFUNNBEy6sP4Td8rl2Ra1XnBlAKhd4fJEQQuVv1BD+H1b
sJuLJC1sl4AXBt4glxKAKEgB44pVx95sOLo5jeRHNWXypVka/XHNn0NAC1MlFsavkce1tolfn0EC
TYbj91Ij3Nw9P/8SxobpQy+LYzutVdkNjit1eIG9Awix4Oh+D+nWihlHV6meP6QaVpyQYZuQ11eD
fN5/YoITKe9eP+3TRjd/0A0NRKBBD1/dKxjkSU6QYAZ7jv2BcTs0sh92mdXsnhuqLHzd3IUyJr5f
VAJApMWifMfC19Mgb1SndSXSDNtWWmfJ0ujn2Z0+E8LsAKfUpeGLFWiSYSt0ICwFnTTgkc8+/oX2
nslhHESlIVtc11hM4/UpbbQKjSJFNCzER/NbBvbnyRGhY4CxQXypp8bY9qojKSIeCuD+WgvSUpJg
LsKceBSBuwbZP3rxLq9Jl2St56ep6gw6IJPP6EnIn7QenaJITmSft7dt9njOZDEGXeRdRS7DRAWF
zm784kMzL0oqVEtB85wxw2yb35IzvLfC3HyhbTBiwi9UJ8fkylDaVBVPB78w+/4BwVSPYqJhHG+v
bMYv4pzwvIUbN6bpmpe7qOdp6OWxpDqGMmCspeAXVh0IKzDs7itkiWgxBgsSZwyohtgZUFfQBk54
4kuJxiBricfBqEil8CKEyPC01en2omaO60IEkyXQggxzERrYEyGSiQRYLyaByiDqTbL/3jaASA7D
BLEg/MWCauMx8OpIgKCi+AYyxEe3/NAv9BLOXKYLGYxSjDWveVoJGXX0jrU02lroF+DQs/uFZKaM
kXE4VBZ9bKhDG9cD1LuP1ZS0oIhSVTzxZa4CjTTaOG6fzpzKodkLwD1FBdEwW8URvTTJqrFTHU7M
fKv1M4kIox4Rt/LROpUE/qrJ/IULLE8PacbFIE0Mljp07qEQwWLVmtz1GyHhsUQ7IXuNaOQ5XD2X
mKOWIVwB0TG998iPZq2Oh8PbQTePZLBTcidQ0aQdEcn6DyjIyL/YiLNvYkKJhAOoEFwP0B6jPtVB
r9NIb1KzQCFGNgbSKvnSzPY5XTrfBfHy7oWlrgrohlMdHY2Z5TEUN3GwUKGdFQFzogICMbVmMura
pX2icqipO/J433ngukXfh75wv+dMCABm/5HBGC3Dq0ouqGXYybH76oX6i8sq6/bZ/A5/vlKYMxmM
R64lvmyQyUdLxXbYPlcW3tQUExsRaDX4iUj5utNps32VSGkjCD79ZJSbFCuCaqF5IaPHn80R12ej
oiEooDIJqEan6bn4x9KKNuGzihjmpaWVTXiyVsyHf6NeoPidkiJgaERf1uVht5U8gH9Tw2ErnmyL
HgY0YzT0az6oG7ERk3sVPVML9nDOkCBniqlp0wAPUPJeikScHgmdFmMWivY0YM6E7GRhSMVsiaFn
TsmQVwIx+tTXD9KjSznJAEbAUgg0hDFoYeBTDAqPW1Tfu0rv/sUl/SsKxdJLUXGqlIWicNDnqnwM
5fZZ7sUXLRBqonqDQv2mXyLp+c3rsKqH8rYwIbx+c56XIr1Yh8wg0ZzX2pyA1LBVSOeYMQ3xzkK3
F43vK8KR1q5N3eroq2gJBCnpNYoBty/B7DaDVllBVx/6jNnGplRRih40w5pjcFtOfeD5HwOxz20Z
c94AvC+oICDTrgJse7lYTouUofUyzSn8MaSogR2qDDdMUZBTBg9auLotbnZJ08QVdOxhhBzLcQ9w
wSgGbq05chJO/MEk0z/q8em2EHH2HqBiI2E2ImCULIuwNvgyFwyN5pSgPPS7XVejwXMtDH/6+sBj
JqNuGzqaI/lDoSJDJ69A0hq7u2k8e7oOuCNoewnqHKTnQN/ldnvPB3lSbFbNgV+CHl93JWA8LCC6
CG5BOw3UAeOEuh7UlGU9aI7rg3GKk2y/3nV46HkbsTYVgapoz6CVaPyLc8BATJQTJgwg2gYuj73s
JB2sHZLmCF2Ld45WP3BcmqxcJBsXKpu/lQn2Op2LYoxS2aFPAJx6MBa0tXv8gOidDjQjSFegRQko
smO66c0Ez82C3CMM6ElEvbvWGtG7GJODt/rxLHIXYBeID5b07cNDQ41/EeVpgH0A0QlsJ/h7L/cD
CfRUicEg4gSjekIQdFJLraBuL/IL9+03vLraDgT7KoBaqGyxSGN/jPN4SAzYaHiqeBOR1hTswarI
PcpYa8G8D8hPS75icpdtcqITkESg6itYsHUEC799U37fF7e+hnlZCUWa+7mHr4lB9yw3pvE6ZN9c
t1LqlZvu1MQJ/QpDF5Gzw8BggCoFwO8zUlabIbPkTgRfY2+DZIkIBWDZ3A7E+sAtm7m6G6q1FO50
MBPrEa3riEig/fC3SR+QJrqvGrviaN7h9UtVnfBOoKKClVRmp7qg9doo+UDVdmmxOMNba53CmrOq
Nhf2dT/2GqxCi2bDALxCS0CBObuDUjHq1dObDsnOSwlVFOW4457uaP2hHkXMMD/pUkqzxl44tjkz
isw6yi24wwBgMHcKRQsv8FMcW4l7k5FXcDKZGmIj1OQIvBJoMQz0/qkUynR07zzr50snX18YoUoK
XKzaovzXFP4MRLceIhOZCGKGdKmAMpMh0IBagetC+RB0k8xLsy3EWpP8UHck74MfPtK+AqPZR5F+
GEphYXatdXtTrsk4YErP5TGuLCz6QqpzyNP0T97bu5JdxGuwqjmaD6+dFwRYhqTDnD7T2AVhR43e
dtONj6BQHR5qMQIPDUbSC5Y0SFDAHd7m1EXWNHmsCjMW3gYB0yY9mnAkL45x+6y3j5FLlDFaR9xS
Z8WsW5j2bWriACaEhXL2TZd5hZLoTrzR+zcXnHo+ik0bed1Gu1F2luaDzqXMMeXmrzzmZeJrEQZS
FJDX1jUds+RFMV5Aj03VeyWjnvGQ67DUIEcYA0uNHkBf6CpLRCTsDEKA/1CFPfsG1hb5ICqYuhGc
3r3nfeqmj5oIgBoGpwumYazQ/SHKD4hgqKRhlgX1u97S+A8+KI+lv859lwiLXbuTyrAmA3VbUCOh
XAQgMuMma97nyyCCSnU4f0cqkAHKvvKcquo29tZFuGCh5qr8qLOjhIroXZuynZcGpKjylMu8XHcS
BW2RlnJQgD1zMLqyoHVSkRH8H0uza+YKiecy2Ro4suw5xmRl2HYgoEHhY/u0X3MWyHvIQScvKewE
6NAwwtx10IhtLjG/X7ctTsf+d81sPmJQi8qvJvlKb9eVumvzHsjLlqKNTa1WPkbl1dW9FKKdeCeL
ZpUtNYZOtvL6jP+z579IlDO30PReWCsd5BdGvpW4V12iGr/hJfRP+ktTS2f1CZGvDLICDIRgURyh
7CuDjpHjTjwIGCYVUqMyY0Skobbj1IMoFTRaKhbNm5IzmYzbi6VcKiUAdx1JsuRVp4FSH5uLQjCQ
D0StX/Inwf1z2xTPuSfU3vE8BKMQ+iKYm6wrYO/n9E53AoU36/SVBxoni063hcyeG3K1YNsFeyVA
Dpd3ZSgbQc5KXXPCMKGBuHa72NRcq5YrynkL/Su/L+crJYGOAP6MDB1evZfCVK4FXr2CIUD3txlu
wg1P0YlIRuIRGVUij5wM+GEfLFCowo0mRz5RBVurd4fsrjPfJoyUS5LN3VNHvmOaIpQDOQqqKKL9
9H17V2Y1DG85JB6wMVfvZZ9TxSrtYMgVP3Uw3tIHL+suaky8Quxo6N+jsiBe+npb6Jynx5g0oIwB
BwUigwlHeCFrUA+HUL2SSIphse1dsmoMUK9liEmEp9vSZrXrTBpzFkVdRmGhQKFVmMRc/JTF7wGv
tdtCZt+QiCfQ3oixctBjRocHI4lSkfNh+rnnpKlIrH621abpTp73GtfruCYNgH18AG+0D1MnEda9
ooH8IwMW5DM09sNEFNCAhmrIrVLKX2qvXpXBKger+NJ8jpmbgAhhmi2KaHCa1nipnJEsjX43YPu9
aiBq/ya7R3QOYmTDoQyXCK9mehEAxwOcHOA8lJYwv4IRZmhDZsSTCUOgj7ikWPv+atTWQwnC694H
RpmMdWRGSNK1pB/xH0VQAp+UbuH6z9q1CRsIzjIBSTZ2Iq8njHWRc63uCJ7lK1aWrZJjU1KMSSQ+
oNHCsVpyz3Nqfi6RiQa0RPbC0J/MWjCxQ4/cm5dGVuZiiJf2VUbda4eQ5LYaLolkblbjZpjnNEDk
EEXWKCOur099fJ+hS9mLO0vmlAVLtySQuVwJljdWbT8J3LrbpAruIve78I5aoJpp0K5vL2/OWqHi
hucSsAMTpeelMimNKFUlMjhOoiL5Ue4Efd1xGPlrqyDQ1V+bpVFls7k9dGBPLGpT095vHHzm7Luy
S4GeAE5NBERG3/Z4NXnr/CDZYA4k77JVEHU71SQEcopAntSSU0VHDU9fK40XjnbSFsalYCYwOCIA
5kSXEzv7TvDaAVNekB+GIlua9ynm1brWdJJ1S9xMc/bhXBJzpjGXx+DagKTYfa/5kkxvIUFvzDhC
doxbONLZZckYZ4TuPTh/doe91ge1futrDopPiKBCWxY9UqkZFfil3PAv0OlqC39bNIA/QUmTtUV5
O3pFEWgT+iQIN2gEGLWNmn2NZsu9Rb0V+bkZPTUcqT8H4S6oBgoeCMBhmo3UnwZ1JUZLFck5q6Sj
d1dVkUuCUWaxWZgOXqZcguQxOOVR9HwqhaOsW776nnPJRssOkpc9S9LL7Ws0e8BnQpnXW4Tagtqn
EIrp2YTrf4BcNOvsp0GfCOqXC55xupNXmw6HiIIrPD4yx5d3luckNQ0aCOODRKRxDAQhFxdLnB+z
anQmhTV8YxDz7ZgjISdgyDoqcagGteiC7yISDEuAibl3F3hh4NemSWFAejLOvpNABgjXjTTYa82b
nxjbILkg3Qnv9KP3HC8gjGaXhq3DHcFrFzMBLjdwFIoQM0orpPXDN72GEZc/q+pF5JZALXMHpSIi
A3Bm6oW+CpAxMFFqk0Fzev0UjI5ef//3WjchbH/jYV1mO+FLrXVrdEdoDriYiVK89SCBMNLnQvZI
pywAZyYTxSod+mym7UIrzlVLfIFh3GGINjd0hFqjWJJMfIxH1GAeKqSvlyzzHCAK0NH/SGM5UVEP
iUXgpzUnrfSNlO35DMxS4VvJbYT0wweplktLBZbNj3dh7Jt5KYDjZ9z2cWkZIuKf6KWvOspXG91/
1vqEuMa92z34mdW6lAPbfY8kd7CLiq3Ab6Y24LHagndiA65zvcXFPaJFGOwgJOXQOZLegcS6wei+
5Kh5ARGXBnDNuOCLtTI5S1A/uwHILzSnEv1jV690laOAxKOTaoeWn25TC0slpzm91HHTJoYSQCvY
kl6H6FGKUDV1Ei2kYcrvdS7f3FbNuSs2jaTH8xPZBUwBvrxihts0A2gqp6FaskzaWDSoJoEIACPB
MQPL87QFpydNBuJKPzH6BXVXdMPpLBpK4/0oaWpXc/avCjGBdQEU83nK8L++7z9D8zNDcvYVf3oE
JWk65fVl/KzUmLZPt5c+0/KJAB09U3iMofAMXu/LtfugpZY6EZ8i9xjOTRLNTNRd5K/VZsOPm7aP
aOfUFZi+tzzAbqOPd4uN2B0sifUifQezLTo0a6pcgvthIhdBI+Plt6DZLSrjVhBPETH3+3ZTkM/N
aUMKE0mlN0ehdM2ZD+bCBjBYkyuhjDHnJIx/FjMIxZh60wy25Z/terdg+xgFu5Ix6fhZHNmjfQ0l
Lcgw318WdIltuLn63UxUg5GYQQTrI57sfb+59zYh2dK1ay2IYYOnKzGMnrSc6FYApomn572C3MV9
Tzarr8Mdoc76cW0u7BebZbySxvjz2h3LUpsOZWe+Cvb7vjveb45fK4tbOSgurdZ0SQ1+O/POruSV
xMmlnB3RoEdqVEzbaO4Fu9yM5rtPN5sNydcWAcrKkuhTSB7/GJuFpbLBxJVgxviMMj9EfDkJbs32
ZYSSd+vF1U1m+Z9XhzrQ5epc9f+vbhffJcS0T6Rfb0LzePh6GWxKubeljrz5E0RgD7A3cDeoX15K
1Ku+GUuVE0+ARext1CuPvnlcfRErJwI4ZrcP5jNn377K8zp6JpO5yoCZpK4buuIphe1aOcPdm04c
KzOr+y1gYY+PPBDYz7dlsr2n/3N8ZzKZqx3EXS8ZDWSa/maftxRAvG9hm31DWdaeieLzQjzNPhmu
BDL33e0abDrGRZ466smgLjbXLv1eyl1Mv+RKX85Wxdz20EMzDqrS4kmm/ME9/l83jbneWgYGVaBN
xVOOgqQZjVZ76j+H8G4dr9ZPtHx6iOmSyOn+3loRc7+lLgEIDfxJJ2AJYtKMr1+Upntt87De0jK3
Hxa1kXllXZ0Tc68joyl9MfCkk6l+r/88L+Ey2Y4p9vez87S0ESk0PoDi7TBwpwK5SkZXb6K59cka
1dnbWs62kFwJY8K+MvJ4pR1xmyOgMfbAZN7f3582R3XzczgQan18QOy2I+b3Eixu6U5rjB3xOb+S
OAGSd6+9ufcp2iwO5E4nbx6l9HtBS1gCsat1MhZEqJqqV3gcmn+3M9/fK6TqUddST6saA/nWD9/e
5+LWzprmv1eNZS8qSynLWmQsT7udDb/aPgI6tPJNMSTCH1DZ79bR41RIC1eLTmHhkrO52VLPpBh4
ffFU28/7vX/YR2vb9sjmKJurO211Ryc8bUnX3w+3tWnhZrBlUi+K1CxKcBU/TwFC3KX5jYuHyFgX
OahLzImByuwByLPtkRxXB/S9WdvHP4uRynz4dXZ8jF3R9CTw0g4as3uvHgyaHUzPXC/ECP9wCRAl
IkUEJP6vLTgLTsYgFEJJiCSs6N2OzRFKuTnAl24xYIs+rB8eljiV2Ar//16EvxIZByBUdS8Mk8Rd
vHlvN6AURODVYrbCehFV9A+hwl9ZzHmVAdpbhBqyEvJsvgvmyT7CsnytCI2tp8eHh++F7ZTmFfCv
QObMXFlIvQJEOifT/GyO9yNJGtMDqLzoUaLbEHFD7tCn+xG8ou/RA/muT+KH6emxHg8RgY9a6Pee
d01/P4fxFEaXy0JUYf1mtMbs7GSTPJrx6+079w96+h8hv5fmTIXqInWTtsaas2idvyilTdZP2/Vz
Q/5vi/lV5TM5utho9ZhhMcpndKIuBe2TubCUyQhfu/K/S2FcQi6XXuIlvnR6Nu/V0OrM7dbsyLpF
tXRB0rxt/iuJcQdJnPojem6kEziXpid5Z+GNJXSmueB3Fk9HvoyW2zStQz+HoB336D+6DVB8a+/x
IeDJbkHUP7jyv2ti4se8j8UoCCfl37/yVCMDxbIy8s5b75jCsfNODzmCZUpj540+hgu9K79ZxFtn
x9iVrtETFzMxpqv3ar/bU7/k9JIkxMKz9Qn+Dj9L+jLv5/6umLEvreZVI8aKS6eGPqvbSjadLcIV
7rD7Xi+GK7PZBOTW/9dS/+7+mfpnQ1OEUQ7d3O0Gurc5YtubVUtWFh6QWzyUbyvoguVgAUBd0RVD
aECaOeGZHurn9Z+lFS2pJgv4UVD6ET1+WhGQuNt9Z1X0lO8wPjiVl2zHoiwmzFQyfux7YbrZe8AR
y5DC/trcaekNteRP2Zz6ULsqZo9Ma3oFcnS1f/8kJ3J4eXvrzA88wBdOaXFZjBkxhjTx1WhSegEh
no63IQ3QIGAuxFVsuZJ12iwPUmP4ccr/OpLXfb55/+QI3vgI6Ag6pZBD/AjJk4+AYSAIGRbM/qxL
nRrSkAfnkUNllqhIsMeSnEl4IFTW+GDuFn7/5AOv7MbZ72cMpCr1UlINMQJzAy8QhaQY2PU9bJZO
avb6nolhjKMMG4zmUSzjGcGwtnes6XF9+87OP9zOZDAmsNVBthYZWEpCajTj7/d2QNqdHpjRKdz7
q9xchGvOGsAziYwB7KP/R9qX7TaOLNt+EQHOw2ty0CxZMmXLfiHscpkU53n6+rvoC9yS0jzKs/ct
oBvdKEDBzIyIjIxhLd/DGF86HY64qC0MbBsAWjHxolmyrpf5wPFGFhVbXZtaCyMjkdzSwbweTqrf
lrF1fl4ev1lZVWHaqUdKQQVO+ugnnSxjJzFHjqRWYKlbG+Z7ZC2KoXw/KZkbpw7GV3mUVawpzK3K
ff7GwMUnQykYiveTJbwRoeSpBigWiHjZyWZxBpj3YBa6w/Tmk5082LIfV3UjR4yKTg99yBkWm4u6
eE/WXE/S/XJZsDZtPrH5TxPolihDL5PMU3A6u10IAm4bUUWH/p+IMPN+rM2jnEPsgYyn0SGpsC/W
wXF6cko3mImwEeGam5f/FGbx//rZm5VRXmKsvFFoc2yihBb6C9Kbq9MJ2Bk1eQJGSozRQ+axTSHt
o2OjfEZUjH3txZB4fVG5RW/agGIx3OQVtT7yWBPn78abxVHOIot9P6wkbGY0RbwawepWi5M8VWFs
cw2Pwbi16ArUr92kPEaRedeBUyGQX6jvm93BWdVk3Fd/zOX3kTlmOXMXo2kczW9oSsMQPYZ3sNM3
BtB6hqeUco2rP4mWo6MR+YiZ/VZcA6lef328l3SPOpZ2L4yKZ7qylVshKmDVmwvSV0jsrBYL44ia
Cf4wbsiZTPS9MOpZZHBtkZTZJGwalxq3ZUACa0XsfdVMJSGWuN/O914cdeMXYMhtxw7iwMdbW4Mp
rgvM0RaWtsPwlegqPd4wJuN+ZsmkDN2X0yEKr6XkGsI2Se1MFkjHPxcGQwxzKykDD9JrEvcC1mZh
WPi9M8yrDVqYdWo/L5foI2Bt5W//db+VlHULIUawuwbL2lx2vErSD34LQ3usi7/vsHsZlFmnZXsF
7HMDH9lZziUwZUwnmrVpPpYyc/3fi6GMeSj7DFgZWEpnbngzwhn54PUbDqB+aAQEHKytm7Ts3jHe
y6NCAE0Pa5WrIM+SDrvSjTgy7pAPY3ophubRr6BhVBS+FH+OKPlbnlkKN23Lg2XQUw05QoxRLXA6
6LG7QAlgwIic/lxaC/BTwYk1azUd9iNxlKvgADk/5tOu7V6uH4HTPaUsp844l58OiFs36wOJIm+w
oOF42YSujOkMzolfgANkbhiaPRNQ3+kA/ezhlKuWjDpkvezQlrkj3moCszefO8JKmc8U3+5FUY4B
o2G1iokMyeUMEqKn+ymAHFY2aCY/eS+F8gdBkgELTIeUl92leXkfbExS5evGKtXp4fhsmyp5iwnZ
c2+b3YY77DaWWRxQN0bl57+IPO6/hfIb6jXrtGs/Kf5VJc3ib7SSEFgt2X0YLI2hPEfEx3ozDriY
O8zNW1240kwDMOcqsUyLYW4MXyhRTqMRQr+q/RY5SrKx8pbo2+FP9MxyTQwjo/vsJ7o8qesmtVTI
DlOWBnl/P7hksQhVYIG9MBzv7zfe3TnJVKiRll4Q8TzOCfRitgIoLssgfm5ytnJsgx277jFdtQ9c
CN3CBCThUgwy7OHOOgTFeotqqmZawhPI41gJvJkCwf3aJtW5cSZ8IVZ8PO0kLhXvHSF3RpzDCmUd
f3VdbdEbxLwtWfcY3WquNV7tFx2WZ8EdH3YExBIrAB0yDo2lIpQ78atC9+oRUsDPvU4G4EJgcI8Q
7qws4ClRaGAJZEQaPwPeNztZDcCXbCVoyXh40Y8FSlUNMxU08/C7Py7KZYBSp/a6rpoC+gua24A5
aHmLXRTYj3ePtXmUwxhT0a87Y/KSCRk3KePXWa5eppxEkgcl37ZYRfKSqURfX3MT7Z3ylWSO8Waw
7jDGwSjUsyStqsFQyp89ay3+xXDEr0Yk4rJasgrOLNWmMRFDPQYcqQRR1g7BrWA5/K5yijfcZKyk
4Ey2/04TaH6MZiivoFGDKBU9AxfgcCPzRA6oclVk5a/55zK1+0UB8/1mPodYToOeKixStZKGHPeJ
hDLHzhFt9HNd8SJKdpptLJqWmCI5mw1YbdMdwxkz7heaWQlI5E2UTFdZXNvyaLqcGeuWMrJeQ8yT
pNyH4CEkbUrIGSZDCyw8v2IHOUuEWIwVzaTa7k+SCkmEahwSqc8ldOy87IyENCdlP74j2eaj9MZM
uNFTvvTDmR4RFNser9npAYamiF3+qZMpmNswq9zTVz+4xGh0O7QdJwmvQExnvly0g2OJdtfYKEaN
tr2sFfOxw5rJdNxvIuVSSjEbInV6Mr+AiACxx5gTftGZVi/YUbk0Qbq+XGqWzhI7Xf0PVkn3p/ug
RWoHcdrMoCW5Z5o8BrS/fYcVHc87ZAXOA+A06DGkfFiU9WHZRQOCYwDk8IQ7YraWFVTNr+WfjOnv
by6w1hCaIai7yXlt+lcbKQ7yzaqj/A9pm39CqOdRoSdlP3oQcpm6QCtzlZhoOtqj42idLpb/5fvl
nzgqvJnAmflqQBSw2V12yc6sLPMZaUTG1k3O4LcW/JMyBXQ3O6eqqaSOBRb1kvPE85kB6LQpj36f
ckZtLeqRAKQg5A1fdpIl7Pd4gy2ZHVrzJvtvGZQjKrK29/r+RwGqD8MZNzsHf9BkWn8ZZroHpmO3
NYclbjPdAVXRmWHC8/f0P/FUbAPeFU8uG4h3Dg7q1nZjMbPLrIOi4pprWqiBrEwrvOCCRiPywXXR
9OYvbDTBo610/W1Y3wzlmHe4qqgDCB/mi3G0e+3gIrmra23Ekygg4Tbax2/8X/nQrFIbY//ec7hk
9i/O7CRwKyZwgwn2TqBn5HslMXyvHXl38CrwzCeS/+ZHdQ7xOY8a33gVt5luDMsrCFStTBXEPWKk
8j/DP5zuGVmQJ7ZQ4O9g/IGydPSJCQrHibybV8cQUNQSZmqy18c6M/NSmhoCNG3CiwKwH23eV2/g
s6oQ3T5yMX9Bro3M8PA//AyU7UEEmCxFkICK6My9Pz1dwYSBWJQiwvqIXCZQ7927X5qHGDVGf39Y
CZsTZy7S5fZVJZ0F+lXAfDvNttru7XO7eGYo0+yCAY+FKTIJFx7dAxFl4lVJmxzNwwFSBlIBiksW
NOZcPKJgDBgAC8AlBQgvZSRxArQ4v/YR3dXmZbTCgBgayAwwxQ4o0PUaPfR9aKl7j7HTM7apADgW
PBkYRpood+832tdFX25KEWJliWTtsu0rs2FG6JNGUMcJYmFAVciiMhGUUhpT923sFyCtcq1D8d6+
eltuvf6WgID3ZD1WzTmzv5NEXQqR0vljHkBS6Ww0ErqGHQlWZC03DdHN0nksbe45gAmRH2RuEE9i
oPF+97K4kBEgwLNFAN7cFandYgTXR2JEQpfMCfzAmLSoxj2361XSLs4ocVkM1ZzL7KNjBcPcChiM
gdNGfcLg930pexxC5rW4/+zBSEOuSwToGr9IVubVSU0LSKis193M3Qip04AZPI0IMNT7hYcKX48D
n8iuVK5CY9l0qslvo8oMT/nCULfNYDYaEVng93MPcaCdTGPjQLrigU9/L5bvooTTQDjpIjFutxtx
VawCkEwdWb78p8+IUlgQugEXEjBEQDyhGdYSAESngNOCIAvTtlbxwU/9BeVLTA7qykdTJUeSjxb/
Je2EwHwNJ0x8ac0DUWypa2AmY92hc5H23QdR7iEUjLSOOdFwK9vf72Lnuq7Md3/JEYyEAtFxH9oZ
8PFYnYnTrz7aBmq/vS7wFB8z/C4YYIxTtIUhPTNUaSbGvlkYWNTvj1Ro5J6PZcVwh9ZKA+sab/qN
vLoqL49Ndc6/3smhNFZvjKoSfMjZhKvGHgyz7RxjL5PKNe04tUCUStYhi/B+2p//ef9+0aqHtZz4
gOkxXMgcbaMhLW9l3kfdo49UcRkrfHxYoPC838nUjxS5yNVJZ8V19yFZAFIIncRUVLJfS6atXjKL
maZlCaX8bdDFXDgm2FYAxXJ2b+5Tk8XPMGOMxsTxowLQF7PWwI66XxhXVVycdZ7hShbgdRbpNumt
cTGa/pk71Kv2VVlU5xAvT8ybKjs/MtXUiQChiQLdajzl7zEpaxLFrq8svL+P9/z36oFcAZhpgP8A
Uh6wZfdfxtc9II2DwHNHUGJU21pLVplsEAFzzk0cO5rKuN5+6xPkSTLwcGXAWwNl4V5en/JinRWR
515423UDE5WLC+uyVqcju1faeyHUi0BFy6eRlxDycjn8dRzgTG+Q6wJCCMbck2W22DnWZocxhMMK
M63+Mjg8va3XdrD/2O/30jp5wmv8GKI7bw2eb3O9fjY/WMmbn3bGR584ncvN08+/gmvLU/CJFjrs
Pz/B+nOYgKcu3a4g7mK/RtPUuF4DsNBeolXAB97U43OfabrAHgE51gBsAloE6VsXwPuKWJaeh2rg
6LQY/1+Oy+4tH0i8zA7cG6uHZfZI/omjHzMJeKSisTQ8V9ZzM1QvSsF4Nsy4x7sF0ZDBfiHVWddC
Qumkq2tF3gvC28W6MIE4u/ffctK/lKa4fLyN4qSv9DmCHmsCKZYnwBDKsq9FrvdplsrTVOwEhC9P
iJ3OiSzQd7SFOp3RMcNSnplpGsQQiEXR0ozeTsTzlPJUsRdW10528agQLDSUoj2nsLzD/qMjIHGx
JxD154/HK/0p2VIrvRNKWa6aBp4g1xBaWrCaimAs6Qo2nZWzu2y+DOvrK1taXbssMpjNOjXNowpA
4Jwc//Nr8H7xlHHrnNBydYHvkJEIcrJ1bF2P/tF7WpHhktrqq/zJuY+XPuMj71ZO2arI68oQFo3s
Ai7sPZeIuip9hxUF/45H75dFBSp+KFZxpkCIZRze1b+nMSb9AkW04+O1/A5W7sTQvVZBlWp9Kbay
qy+Cw+lJWnNfjwWwlJOeNhmuuebxBiSMB/69RiJIsjBRgHkC2dr26+4SExMgegyhs0ekAk5XBMMr
r9ETe9GQZNwYD9g9jIpjhsG33WrnkgnXr9+cFpq5MBXzmZ/oslPyfZRWDPmz23ojn7JIDpj2QaL0
k3EkaECcqjhOYboIXnaryHx6nWas9+fnYB3YyJozznQmOYpDvZFOmSYitPQaRlh9e7l+qGtYZr9E
wyWcuv30ChTqPYAaAlYbwpzru5NKGSLe+vjrac+nAVTLOShLd6VymB05abaNppL19/A57bhvWcwq
1qy13KyYMklpqFSkMyAb7Rg+SoEv8fOKjEfbTp4+5C3w44hp/Df9EPf7TNmoLGmtNmo45cp2UsuF
81vIaMF801j6PPMmhiSk4GRESsja0yO2qnEFSxjYXN0W5vMpbFYLwIkDiACcZcsrkFxZ3Uc/+Ytf
3v1GIBV6Z1dfqwUQgOMe24F9YwUdOoHERbUWaDEFPfciNZGAYFZ7Zu32RuwUNtyEQRnaFdDcD7Ho
L9nljiCv4r24/dLczTF+n4aeWAWRucDrbmcpS9XGJNOMHhIbc2M50bJYtMv+NTON0190Dy1qVJo+
zudyN+HlGqujctBWuh3bYOpjuIyZyOHuQyijFetAEYIEHxKh42XntKveIxgMWVy32620zsk6s9BZ
xP8v6rBzodKdaMpyi1BNBCWC6MJ+QT8b5iqyRQkoccKDTZLlJ2Yi/jthlKnKntT2bcVP6wyf2tRt
MlPRSMnbkXpQWbwmM9mze8OhTFTkJC7L80naaLYp/CD//Lau0OZ4nKqi1uMzZG2kTj39lUDhfM8b
YTU7PC8A9Y8KGyZ6pnkeIIYw3PxMG/jd2nTh3lj0Ui9HqYTT03fFGigvhCwwTYRhNowdm6l9tTTG
tTbTcHEvkYpusyCKrlENiQoKSO/OIlotGTs4e3H+cwA65XeqsU70uIOE3HKUpU+EvW3v13juIPJh
JTvn78kbYZS3uUpKCZoIHFdr6esK5BWW+xMfgK5qwS3iZeJwFmflDC2ZGe+830XK5QRGEopCBLEJ
2ex2GCZBPOSAkpGQPwTgwnjqrZe+87VkDePM39A366VcDNhB9HjIIPjlskFI4jgCPEx25myy+LO1
8apcP3PgDph4cVi6Op3bg/tEp1xMWMdVJ3cQDUzlJ9UUCCYWcJls0SZpf9jmM1J9R/2/eALeuhqd
cjUJiAyRy4ZQfhqpwtm6iXlaLTxnsRfRVcVQXdYSKVcTBlFsyA1czWajdmaJAvFUif5vxiPu1Meg
nEytlHoUALLSDd6CZ/FLRQ2Ve+vI5shS1J/2xweH9ouzwBA4lY8k6EuwVQ7RHrPVu+al3ArW56ow
+5qcTrgft3sRo/h7lSCc39raAuDY5XVC/og+//92mE6bhX4njM1krxNBE44TtDKLLaZ2A1s+PRY1
05p0v8mUH6pTwGT2DTYZFgoKzA9n1RMCyjGo67lfYEbz+M0ykd/V1nuRlDdq0e8V86mCNwtY5A9K
vedX6GdYmpxlWN3mGbg7vmW8cduKVYT46ZR8dM6UQwpDXynjGouNSmJpYB6uOevkIDnZLAqPoL8X
fctTPQhdsrCjjbV5Xj6bb2+vCE1G822PFqPHuz/TLn6/FZSjCuSiBKsebgF1V9ifHF4uK2HR2iay
Jw35eiyMFQHSlRGdzytwEmDfo++MNDYSbg6wsFbXhQDMvz9v07iitkUyw1qaH8gHw1E+/oBpdx/t
PuWl1CBq0iGUcal+/omYvCNTEPDo1ymvVEmZ1IGEQ3ZDmC0BPpu9/7AfL4DxWPiF/9iP4FrkR3g+
xd84BYlGEj8FJsZKOJQNOdI1CzzC6lNI7MJY8iQ9M0xn2qFfazR4VO9RYNfBwoS/v3k18F7jX0Og
UrubdKt8yn+AGsWQMBuW3EigAp9ykGr0BEBCFBzFZNs21sCZCkdeHu/kfAB5I4dyO1zraYE0Qhd5
E/VHe/H0+iqYU/MlYlVWID5Te4SV3QijHE5SZ5k4PbfcGrzQ+UH/bpOzMCJITu3KHTYNGmpZUMOT
4T46KcrTGPrQphXAbd3r96WKXzJu3eiMo5p/K98si3IeZRBWnpDoqORONEq7w4RfcTqfJ5AkxnGx
9I4Kavi+9sHmhg3cXFNr3MjWqFsWM0pl6R7lH1IxAiStoE3h4gWzRj1P4s/eBjzG1frulgbAjF6Y
/YjzMjVkVIA3DCBgymvwoYGrCNwmmNmy4gMcIS6ib9Du4T34xSz4T8bzWyn+nzB6cKtUWi7rolDB
q8LaWTGQVC2dmMCuYEqavWKNf5IoR1HogyD6/lXB6wKDSCD4uDBxHOdfnDcyKFcxlGAOVUTvJ4Xx
3gYEzRMLkawBThQvGPo3V7SBBf9bD+UusrEW9MGDLGO5syT0ZTniqreTtz2I2x97JmmymkeHRDkL
tISkBS9y8IA4pKk09X7YNXa+sirTcU+n08Iwc3u72L412z1QLNbf30AIZM6ZzL9Ab1ZMOZDe8ALf
K6GYhpNOU+TeymlW4obVRDiDNTr5xn87O23HzZUSXeWmCT0fBrBprQIXGXLIQOlIN8gHoXa0Np9T
83i0WPR985HPjVzKpQhdG3vSgPW9XHYXzWl243F/ntTHZL6O5rwX7krcmajzimCOvF9i27SFBIod
xa3WKIeCOWhAeoR7ua7kCwItBJtfG+uxEk2/SOuQqGGsGwQskib/qPPNpvp8kZdlIimurIIqUgEh
FauNZ/JLtIQJwFwVUX+TeINSDwVcEJnGT2siuQBCHvND+Mu6w2bDnVshlG60TRBzepspmE8n1nv1
Ee1587JJvneXK/qkkOqxhu3/Av52zk3eiqVUQ5Yz1cvHSeyutoLrNPhfYerZc2tSWQuAQdm1uYZS
fj0+tNksya1c6v6Rs2bkQEYzOU0N6/0BSwKm5NY+A9eOFZTMKeWtMPriyfS6LpNccUfwQxf7xFuP
H0G8MCwWIsWspf2T9CtorSul9URx2s4LeqGl12i7bs9AH2StaDZNdyuIunTaJFKCZhIUoRIEBGEH
+XSg+y6eMMUgOgoby2j6wf/ZCEDrcG/YoazXcjMdWESARIgub/P7i41CwdxA6vIpjbyNKzxYIaa0
LvpCQ7lbQxtXvglOoBGyLNZO/gx9PloY5bHG0G8USYRE5OovOwWp6gu35AsyGpb6x7SWLxNW7bDG
P4sjJm3P5zUoZ1/TGE3ZJuBtWN8ze9XfnizlbSSp6NtBwveg6uQkdrboT629lDrms2DuRGUMmCtT
BcgAf9X9iZbAg2v6pIMgEFPujIsIOFnHR33gmWXsc4HfrSTqUOWW042wgaTxGeEzF5saMZwWngZt
oHCnUyKbQJkYLmbO6m+lUgdriEOi9UWvuKEBdjMrWfA1UmfjE+o9ExqWiOzvF6veMv0mrUyyipZP
dJUD153udGobzI+Wg6K4l4sAuKUMDY8EFH6OYlj5sigtj4Ch11wfzWaZeMALHRaMRbM+gDrUVvYQ
JoICzEU/pveR5I7otkvQZPrJh8yb6K/NMEkwFAvpypA8e4HdLp065LDsOa6PsfS0sooXVGj5N8Pc
bhuknhFqEG3xavLoiwyOY8g66bkw8lY0ddJIyPpqHEB0/ke0+9KVxZWKVvfGQx9cZ4lv+pthmLwH
egNixOsMM2WMXZ9TcG3qKsahC2BsodbOGykWPgYaEtEA9TrsXrKTfwxicj53rwHqml+P5c0Avhl4
m/2TRy04STDP0WiQtwlzxOcBCMCtlngYBMxf0c6M/PfgbIHLbGwVIJdmdrAYMPq1lP6LyTYDLYcg
kxNVBZwldJrL7/hoAu/T3BhzS7xMAu3YOcq6nmorw7L7PB7lkaBxh2VnM7Z9J5cKH5JSCzxMt2l4
jgOXGqAZlwIjre7nCFs7ySvZ/ZMC+Xc9vq/r3ZJbfWvMWTHWF1AxRVGLgPcT8QX+UnnFGPInZlqP
Lxd5fdlU6y/fGZaMQ59L40yTAZqCbiykpejxiiEHrgYYwTW3i56urmihoDNsEmdK4xyrTbBQ3h5r
2Q9WB+XM7gRSSxzi9OrHLQctQ2+3ACpd89Bb1yXf2tw5WX2sn73989omwctPfQlNA2gZqAFYHWGG
gPEp06VHfYoMljPMDGE2EzQh1KdUmab3Rldxru47EahyZM3VP0sOVIlPCuaUhHzdSW/ZCHLr7jvJ
nKg5hp11NXpy5XOQP34U+U4JSxLCBcZAAl1G4ba7kiQ9tLrZ9isubkxRd0tuH4x2AdjfvyBdfbyE
uWf17RJ+6iI375Qhz4Y6V0vOFZ6rb6leiUYAyN/G2HmCnR+5VeGZbeM+FjoXJt4JpcLEYVSFTk8K
zuV4q0Ts5IRfHEjiNyPCGcck+sEUdrx75tHLcmR1Y849q++EU3dRHCRaEBtYcdqg2fg5innLf1Kl
05BbWVGSnDuJKSPtPTMAABP5pyg0dW4h6YXc6znnKqJZVI6nm4JIjOZvu/kEZLD0tyhXzR+P/NEU
AtLJyCpCgXUZMHRVppzzGHOYfBOx55JohqL593SYSpO53XM2xkjBR7FkHPK0j3fGAavAXJIuYGII
01d0u53e6DzHl73n+rrp7LJ9/izboaNpJEa9cG+brY2OHjM5MDT6R2MfyaWUq8z1UAlEyK2EVf1a
bvypteRUmdISiRTL3fEoqMUOWVTOwk0tZ+EvQoTPYbB6jm1DRfNmuohN6enxbvxOQP/sBqZtsBEA
Z6LdpMJnvap6oucWL8aV6FVE2k8Unz6LxCqNZ45viJozYp/fmk7JpNyT3tZeGsgSGq21P9LGOCrm
+syCvPpdUroX8iujCT5VCZN3noskWbLEpQfaqE1utYGtPkULDNvoTyA2VgbCAxbIwQ2MIt83YCRE
JgX7Lw2fvgSt9aBUVSQB/3P/cjCKAVxZqYrlSh4K/ofPwwQoHVZW6mHCZh30DE37nX2nBFL7yxdK
GSSt4rl9uQTzPKZSvpqdthvtcr9PXLhs54rsoLhkyP0dZ93Lpbk20jZPPey4526i780l2mckscGG
Fb17zmt0nZrl0GUwvV6Mp+NzfHw+MnR51rL/bbRGWZgeZ7EgVbrngiCZrwhIGmubOyZPiGrgsB8L
+z0/Mi0W86qyAPIHQdOpDFTjN0bNywHnbuSFdwyf0q1nDyS00dNkymvAhKPPFKQY/mLEPNBbAtpe
NNGAWuf78Xf8jnOo75iC7ZuLEnyhepYJnAc4gUVUkEyzxa0ZWVfr6nyHdl2Q741qP5b5e5CWkklp
tB5wgiDqPudacQZE2X7rxH9c5xoRd7Uj3bsskQ/VWYqb9fB6XC5jW/v4GKyPM6JcVmQ7qTLtVDWQ
w6HdX5jeE9TtYfiFX3kDIh3Mjrz4SAKObnsILsleNqO1vuh2nUDWsV3hKSkvjXX9Hq5Lc10IxGJN
tc16tdtPmdzAzUEMUl9yXoNPqeKlUr/2vKlIm+7ZF8DgjGl7bvX4EIRpadTSDUBz4u0yrR2DDvfy
cr2rQT8EK0ec0uzhR+0eRBeoSQUoEH09FvbrxWaAZgi3pQZOeAilA8qE15LMUKFkSm0OwKdLN5yO
Wai94T6W8zvR+SMIE5KgtgPVHj37Wl/Dpiy0EAEJscA8/d6CMNhWD8r3h2jFdnteIuWvMcEEfmeR
7sXSTYNtpGVIeUYc8qtWhL2UQ7ItHNVB0M6iWJpzHIaogBZKwr9EBCD35xb1nZGFGWS1U2/HsV06
0rI7R+/u5C8ImnlA/WU/y6/ZAfUqtNV8wmy6TWOy+ovnrv67D5HuPyTTC63JUnxIoRJ5Hxpr1bNF
s9ePjfanNpOG5B2D1+B39nDa55u1U+Ya5QPfjxFEvmx2vZV/Oc77+26z2SxzoNlVhxRWrJqH4a9b
FaQ524krTFmB4g3Xc8pO0s5aEOpLsgL2UwGjV/cbIAhZhAKMwrmxbzc58Ks2vH/IaxIYTmMs9NhU
+/31zejNrl1UhsNQ9V9P4mkvcIUgXYqmCcwfU9JzQw6apoMT1Yi3SzGjdDX90OocEZi+X9nECcKC
OJ9dMMSqmEIWhV800mnIRVHWaJybCYcWW8tnKSsG+FXexc8rBpIceHqCx16l9zT3/H5omuAsgkPe
kM0kXEnRMecuKnjWxdThzMRWAQfg+S+p9KZvpNHEBg/5WhE3SmiPhseINmftDfPkmoTJckAS/Lic
G78sGkKZXdHTcR65Y1Cv+uIod+e+f62Q3ctNPTPF4kUcaiJVl1a0wlGz25GML2H3oWlmixllzc8s
aSR5/JfrzKtxNcfM6dSdJlktegyvNWEoxq/83HRChqJIaLLXRIA33CuGr+WeHF9b/yw5mgcuhPgi
awgYa/CKNkTOTF2y03JR+OaAJ1ryFPuMkOInIKVvFgAqKCpYwAEQQfccanWXVHGhBOckRQ3vSQcC
v4U4Ll11H7VsdR8jkKet6mXMd0LxVucAylCBLK99ZpmJ1pWwCC3FSYBS4Oi12UhTblO2M+5jPBXn
xDAFn/DqSTbI1W4Hm1fsRHN4yRQW3tbQTcPpo5X6mo/muL+uGo9gAl0wrGwdqI6HCfUvD4kIt955
JiiHwoRIHEisreCjA/eX9/X4JGbdlSGB5xktTZNWU7FVUDWewntqcOZCMzgUJLyI4LcPzNhygAhv
woAsG/2IKXk6yFa8jCw7P60j50P7WGorsIU7xrLzmemdmUtSQ60MKCbTmw1YJpTjTsRA1vxBho2N
OyEn19HMnxoNxPClvyyKXbu7JiYXk+xZz6yUWyrec9mT9lSrZiOzrOu3S8G3wI2BDttAFp8OgwdU
udJxCK/nGpPJ+WoQrPgDJ1z8BZXzEPUkj9zSN0XB4pT1FAd1pApbMqCk4F9tMXa4laGYaWQL7WvH
saLD384ICWb8gS0hbkE1+t6SkjwsoqxLrudgxV0CJ/OeqnDJf1d4eu+9guQYqs5IxP0Z/ybRe8jv
Jtb1I78U/+MmaAPfIUOFMF4NWjKJipezvlfLuiuv53h4Mp5hPso2OaPM0AxHrrkCxccp/6rIwI8W
ry+KZ61l3LszLzMAzaDCIkzX3EQSfb8RVy4ZSyHgwnOBBoPWrEYz08zsb+W9ZjY3bLoCiCLblpTN
HuEqV576zCl8u9NJ9ukfImXncQj7nCo8hKe6NBVGEuJ3EH//dZOO3Xjosg+qUZq+rsa4Lli6r7iY
4ILHnZGdPJ60tfXYrmceyBpuBFQEJDApT8gu9wKLcmyGegyScyhuc/BhfPCe3YRWwW+ynec5cDFX
ly+XgkSCcxaaY0F8VgfD7wSnAbARCb3xCo8KmECHgV5ahnwrRem5WaRgu3ny3tDiBe9qda/NKj7z
PuNamTHUO3mUCiRqXvdeCHkp/23gukPn5ONd/R3PTAuSEbsjklIVemykT1JB8400PQO90gch8Hf3
+b+YTpuiovu76V4KpSuCh6lK1S/Tc6uvmmO/kZx6Y6yRrPbLZWbJG65h2M6kC7RAydA1kCCgo0Wk
kwro96g5SQqys1d+14HT1y9ttn28czNPR2CJ3siYFn1jANl14sYtICNfXWoQqocb1eUW/KYcUJV6
LGvulGQ8ruCuNVnRDGr/PCPxxbqtszNiiWawke1KgTte2cILx5wknDurW1mUmeVtEcbKWGVn7U9X
wu8QfhME2yh84eqDeqkas2qdOLMfL3Amz4rAE/Gtisl/3Eo/SBQ3mxk2hZQaVy0/B63ZjgggtEuU
rlrOAe1wIG3bykoim3+Svot4JMhn15HrN0vu6BtbTnm/CiERBVL4Sx3tWB1RQktMzDhdatql5l6a
ajVWtl6t2iuyLesBkQlG9AbEiaGZNc8eK1f6W/uQo8TlNZkVwmn6PZynUhtcu644B1dLUd6zdCc3
jIfIb+8LEcghIIOginhxT+HozX7FaeVxnjEWZ6B9k75/LtFmcD3xnbIcVulRPT0+nt8lB0NHw7Ok
Al0KcQMyF/fi0A0nDTxfFWckQ9uGaILZroJyETR7dVVZ5Uk4KRjMNqII8eaXWiw4lrFNju7eoPEB
sGYD2TvEKzTsRRgmXSJce6y3R7MdINF8pP/ROdyRdudVpvHULHOZceP8xvSaVn0jlIrptb7j0b0J
obveFc+fzmf4HI9WvBGAOLOuMdjh2Ka2AMjJs7Iyw3b5eNPnjtiYXhOwe/CO0UafV60nCV1dnJXR
yj3S9foi6tFVbBhW+nGtTaXizccSf5CYf+2yKmLRQDQRgBt4f8yxIdVe0QzgaLKk3slQV0xTgQii
rX8XLw2gigpi2ClnerwVp7ZwdZqMdLI5ntBnQ66bQTVTVN4+ihA5XHGwEJnFGDUqQRoUmGVsjr5Z
PfV/09zs0TLSrHKg317NZtz1wfL/cPZdO64jybZfRIAumeQrrSiJUhmp3AtRtXcVvff8+rNYczEt
UbwiptFmBr0BBTMzMjLMihVlspG++EprmU2RGzlik1XmrNvZAwgkJ9I5LIyCpG2uRFzPB/LYkvLs
Cypbx1pcvoaJ5hVmGQ2a0H0EmcW6L4pvRu8DeepFXeyehW8UmQgBab+WKmBwMwXZUJJNiPJOBcB1
abeAUfE6i1AUpTC6UXrdp7uG0zPFxH8kyGffP6Tf5rvZIV2tYqaVXBHnEkuk8oyW9kDRKQBH1BHA
yjXuq5/xC2gJlIBcK/3GLHDvfZTtMDQ5armDRuVNFWrRuOVZa9AHSQ/rTZdayvgQs3uRMbLcLF3N
fyLCMXugH8GTkBuB8Op1mCiJwvJgeEfxT+0aNNtjRqL72jO70hKkraQ8UgR130VolYnOBC+RYlXR
MeLMkdm4kckTrTxkiLnzwxDmRtQWmuiro4VGCR+/4m8ZooaSJkD8vioMtjS5Vhu6B/+r8fVC4ZHK
wd8PHbCvPlnZztvezplSTO/hhSUN6kqQSlksz/w2tB3m7dhYSaHGyKVZrA7yTl+V4Nqq43eOkb2I
Xo3UKq3AXCv/k+nY5scqoWkA3iWIULjfaODiO4qW8UFMJpdn4dj90D/ZoTjUtm9yIIHwTsneTDFr
5jhooxkdPJU6xAoPmKCK9Pw5Vl81sF1iJBGLGWToNWS1F8zyPW+IxZvBMVyJHhdSkDJ3+aWzwGgo
MyGqGFqeWVppafUztWtLz+kTsXCqkemvybv1fq7lzXLmRd4LQulhZ7hjaVao10wTa0fQgsi6b7q2
a3IH8RhjdnGzYoEXyjRXkuflSCFlpQQ2A7rxGL14u5Y8je+i08laValS8z4ONvyOTA+jbUagGvzz
/avOL7x6lzstzK56F0ku1B87rWx4LfC0HklnoIHePNwENTBRk9MFO9ulGnl3tWqbGdlOsCdwyv3v
+P/opgQyWTSDgZhvdgIEldAuSabv2BWf0mOl9btUL0eTlxB97nBd2GneY2znqdr8sK/5Q1/oBRIt
h/ovG2rKH7pJkkQl28LKWiOMVFdlKlUpNAbMRo05aU107E4MZ3Xj3tVqPdHbg8erzVf42MKIbCPd
pStrWnDfcbZUAKYAaAqe/paiL+4b1w2xktCgOg+d7vdwHn+kTNHkNN40/J5lCy0smENJ/+eoGVLh
QyGnICtIvsxOVGbbhATEhS6LhhurzUvf+yr98Hde+yytMbouVJsmaRRpahlBM/21fRdrLEQekBwm
rM4+sjvVt1/zplQ7ZfYKYJCYb8bwD2kDtRasABMLGi2N+RWPYvHqXnzALBcX+o3fsVlUncXIjgES
hdtt15EtV7t+xUospP2u1zqzStKYlr4gY63s1mGO4Wk02c8jqIMkLdnUUysbMn711LavvTag8kls
xGpqrKVabXzmamH+xPYGkxPwVGmeuRZVLUQEVwcxu0DoGBSGRJw+LrK5fJOEoir1T/dv6S8GZv6C
UKQXERCgN+XmlkqphLRn7f1qdFi9F+QUkw05JhH4V+lZGnZFYzG5ScEkxAAx4RQ18rRG3b/34EUc
LDY43v+ghYwNnEjA+EApLCPh+Rv0Xaqf7MVDK+H0KZ7wxj/0Zge/D15TjRmgzH7ECB/CarICEI/K
uA+xRv7G23QNwLmkgwgtwcoI1k140rPgGWhlKS9IDR0EZ39TmK7/MmZ/3AoAA7dfiVOWZKGPllI6
jQsW57nLIo+irpP8+gw8dv0HjgyDDDeShag/IPO9sr38gscgT8hUgFQonNpZDOjTqu2zsajPQreT
uTf5hwHnMKUg/1EjzxJIpcmeUVTRlo9W0itL8SB3KXp2rzkpT/Igzetz+Yf7igRBEwZdJFpWyyCP
CrRKbUQ9e5aI1R8qMdBSoAyycievBdoLJWAgwi62YHbps7TLMNS4qs+YLGyfwmcCM/dOrWcZyeIj
1fmVK7ZoUC/lze5xK+ZeznKQ57JbDBuMeKfAjNk8RMXlse5sudG4SGU5jbYbelLaFWu66HkpnDDh
7n8fkNmJK8LoZkzd1OcmQUEl3+WiIRaa2zt5TYxSCbWKQxtAobrSaUXXpl+e25ZLybMDH9JG4iq0
GJ3DqlObFE4xTbRkNDwWlcDvqNLH+jMt/iTDc9XseMX2htek1vr3+59xywAzlQLhIQuwKSwr/DpM
FxYl4vyexBQbMMAJfgALuqjzqVY4Q6gq5/zjRz48EtRwApPTzsROdrIRGo1abYjNr12BacU3O4Iy
m4hM8MRaOd3Oi0/xo6ARigwmvY0+BqctDKQZ5SkzMnQYpjl+MtkuEm3qa8Ebd5Q7Pcs39zfj1/u7
+QKwjiJBION1p7Mz4aex63yVVGfuLTPIQ4eEYM3HqsgabLBDnAKIU2UBL1z15rADt4jlxijJh981
oq1tWaIOFrxh4K7jexrpNRpYgA+23eP9r1yyiMjp/fcjZzc0dwteCQm2qczUodACvK7JrshRpvU0
eI33hd22Vk36gQI9mlNYqOs870u4BPNNqxJPoAaCLEm1R/QLINDUh7foNNi+gdTfSr1q8WZciJzp
QUPTCOxVVXWuI2QTEbj67iEN9ZCuBAMLBcTrtU3BwoXClU2YYfb479oUUI3k+wZtcYKOrL2Bvggb
zKV7AURnsZGCUvr+vi4e4oTo/W1pBzHkteg4jVuaN211lrfcsfNirRwhJWyOMV15QKfH+EanLyTN
/GNu7HIl9iGpTkEk36UMMb2qeL2/nIUyzrSV/6xndmaeEHKtCDK1M1JqZ+ZL+gmLTQoMh7CXUpXN
bN+p3JVk4oIHCK56keMkTiE85nJcb2HTBZ5IWwJ66to3QtjGKH8nwoqO/Aaks+27kjIzCY3bywFI
sqpztx000Wi+i4kLO9ebTWHUevzg7YSvHkk5TmPNVgvwb0Hr7NZg7R59sP0hel5DyC+oDrQGhL5T
tUxGD971upWSIHMbMtU57l4DilHb7WOLttTAFBBDd23/b7b5QtxMf7rAj4uRcatzkX43GYaryF95
FKxch8WzFNEQNB2nhDkr12uCBx6ONUbznhtFi9yfREA3RbQGCF4SwskyXhaWQ4J/PiYs5/qGGcKw
OXuu4YmYmFuD7HytrWxRYQD7QTsXyi+8PH9DmFISGXiKzbnUY7vXOV389sFBOqIttUSbpCHbgZbY
8jGyETL6T2AZB72hJhwBrTDEDa+X6s/9u7mA/AHEH3l+FqkGVHnneTClc2WlyLLmzKVqYRVn7ott
dM9QtMqskeOiGpLSaDgWWdB46GS/Q+MVNUVt16IxrFeLXbz20C9p8OUHzU6bRqPSpGLanCn3FEha
Fu+YbhtEgS6Hqid6KuBoSGeYiazyQrcd33hLwrCNF2lYMY1LDwAGGCloi0MBRLoJZHquL+W2LZvz
LkGhHdxhdnscN/RpOA7ohkZyPTYStd3r+ZZzypVnfMEuX8metPXi8XGFQm4jFqfSo6g+ck7dZytv
94I/xWNk0gSjwvQSSmc2eRjFKk/GpjkLCYBmvVPnO7fZxNWD6JorKjYZgUsrqUw4HPQwosYBFB/+
z/VigpaTaSN63dnr9PoNcCZAsiwAK1KQPzpo5Bz2HthoZK3TNygs3hd+k3dC/UFE3waQSdM4IzpH
rY59Jo55XLSnLLTfRlyx+ss9guy722crr8FccX8lSagSYigLckDzKZ9t3LhZHPLNqYlVvku2ecc6
fohJYn79GA42kLMrGztXkv8IBE/iBJtB897s9ZEClg/rUm5ODI98MPoGW7Fase+LIibcOErvwOTM
QTkYJR6nkRK0pzhBpZf30fzyPxr330Wg+RDwI6KgED4L8STFZ9IkKNsTN0omozwUQqR6XrGyjpuy
wyQGEBIczdTnyCrCtQ42UsO14ySm1CWr3MuWvJW33Yu89TacnuqMQY0AM20Km9MUK7PzQ2P7G17t
YO9WFHL+0ExfArScyIooi4H1e7ZgbpSrEc5Se0KhJdggopJBR6AmDMYl7Xx2w+75zG6+sl2F6sf/
LlpWkJfBEAskZvAds01g41Aulag/SagkBMbgZJgOHx6ap0h8JtVJbOyWdyT+gaRGeADT3or8ucnB
ymVgq5AeFfCIY3bRTLyS+0WYFf0pCHytYIB7lM+oRlWiXdGVyFWYzvPa5kyyBDR2AMcBfOjsvOVO
ZDrPayCLsiqeViV8FFtHRLGOQU8z7DmqX7RN9BARnEStRPS1tv7rVoYklOpQvvrVNspfumoXo9dd
2EWclaWGG6p5rUncFjDcZ67eSpnBRUA7FuLa23NrMq8/f3ZSpHQ7pqTYqpraPHpgORUVP+8pUn7i
SFUENVa0+OPfaAcHUK0IMAUUdKaYgS+6ke+3/SmS9braVIbQ7PJdu+VFI3/NuOcBPEmK3UYH8t4A
HfhvpGPKDIJreCLK3HFFr39N2bHuT035JPaNVqL/eHBVXGfVBexR4FQ+36RyiTyMzYQGl2lZ98LJ
/cp3TBt7rTcKeqHxJMJKwNsUZzoqATGDwLJnT2weMVrOiwl8zSFdMQJT9HElBQgOAK3B+M+iTwRV
yOubUGQ8M/RoyT7FcqQKsTMMZsc+cKFxf1NvenVx2yAHNfhfObDi13KgRm4U4I9P/VF5zkq12vZ2
paEcfHL3MqOWntpuk/3+vbOHnb8NuBXbfvMi/oqneHgBpJpSptfiW9pisl4G8WTv9U7QGXnw3nIo
J3ITIHdcWe1N+fB3tSK8WNhXIgLBeS1uaKQe0QjEcfmp4Da02FSpkQiYwxSqQUW1esw3PoYoV0nu
hE3zGRTVJ+ZfaeFgFWtmfvGEgZuUJCgSAvnZzgtjlGbc9C19CfLiPrbG0CmZh0hYXfW0iXNdAjxS
kHj02cG8zzZ5JIWIwmnAnUhliMNjehJTTWaekid+qu/7iGHKQfeaY89wKkBMehQlKy770jGjEQnY
GR65CtAJXO+7JLs57fKYO8Xdz6hYdfzINxDJgn0+PpGCXXF7brKS0zljX2U0hWDOgHTzjGVDGvUu
ZUE0CD4U9WWHCTYfx6N9sltQU+9fGx1gb/XZRxPl5vHl/pVaOtdL2bPdToSKVzx/urn9oaleyl0B
0H89Wvel3ODzfpcoE8Da4NxNNabrLW3CJOhqmnInB2sDO6RoIc7BeDvVzDQLZP+WFYEh2j5xamSM
KtjszoKBvz+nrvtB/VmlELoJXP/zQfChwOqDo56jo1rqhnEhuexJb0GpnGmnD+fj7c2JtFFrzM4q
9PhQWrvN8/Ph8Ai2rdf7+3FTeJjEw4ZhKqkiY/ThTddsBzByH1XciVZGdU5A1xBLpSYg/x6mBcYd
CioPD/KxHd8Tmm6VlSryTZ7zP+J/PTeQtd1wcCVD68G1LLmTgJRmDHh3uSn9GHilR6X96LsEjcrn
nidGTTCsMNKF7lQk0yS0+7sw2Yz5TZ+4Y3lYN0EEMOBaKSjakiJf7LkTL5lZbBQdqtqf+QsfmW13
DuDM3Bf3W5KfywMUH0YMLZSo5s1sWNkQucojjjtJ2SHiMAXVGnsFr/EB8+HrDh0AI9kIsd67puLq
VX4OX0RMvJMiq5dOQqJK3l4iWo/hQ+FosK2G+XBJ+QVsV2xnvTNWqTokRr42+O+mZjSdFZxLHBYs
EuJ3/nqXhr4Gs0eJqwNfwX8bdwGKYuKGA8PW8w+YEO/v0YLxpagEApc8Tf+9IVAB7i2KGcykPQlv
QKaDg/r7/u8vHPnV78+OYJS8IhWCGhzqf5H+IOjVtdudTKzNfTE3nvlUQ/1nGXN/REFpJWwHLOMD
MYg+6M3K/V3ZpjmwJqGDVxQMfp/TXV1xuPf7n39TqMOZX33/7MxrMrSs1OL3J35Iin+6g7htbdUP
tGxF1sIDcCVqFlgoQpfTXIEo1/kKDOKEj/fXsrZVk4N6kfnJA5cIw/T7/I9vola/2mezJmD68wsB
wRA1DZlUKlLRj6aOexntRnqzR9/9z8Q7sM4Kt6LEv5StFxJH1087YNdEjB+qMOVNUY+ciggM4JA/
wNIZg9kfNj9rIKoFp+TqnCaVvxCKFkWhTBIsE8MrJI353MhPf++f1NKjBBuD9BLSg4iY5jFmxEhV
1E/DsxzWSZ85Ldu2avMQYojcrlupei1c0CtRM60Ig6CnYjpglNt7tKOGGKj8bo1odU3GTDGUFtkK
X4AMttAqTfUPzdqGTQ/U7EGREV0hIEDnC2Ly2d3xY8rWTMxNqgdEnQbQgAWK2kFdk3MTPU8tZBdy
ZruFSRC8yOAZPXkoW4uftmcLVvQACO1hjeVh+qV7K5rtGRPlbpkGWBHY+N2VUHTxPC5WMfMBESCR
LArx20mlAhvb7VfzQWv7NLsjYkbKvJrmKZ0w1/UJ0HHRFNBXkD6tXcYFC3B1INNlvbiMEmDt5ehD
0M57Mr8iTTA6fcU5WrjvVyKmT7gQ4RF0K4QMuP2lrePtXL01OptdeSYXbP+ljDnAKgQ7qhSCCvEU
PDVW/KLoa2M5FwXAxQbVEHxsOndzaejxLoBVcCdUTvcAfL5vsdZ+fhYgY2ZRnokJfr76CR8yaxww
Gv2+hCXvC9izf1Ywe4lll+NrFwZgatjPVGjVU69+bxXreROvHPjaYmbGhA5Z2vbIdJ50guxJo2Wn
laUs3g4MmEXlEf0gN0maOEr8tuHAZw8O10wN1O9K51fnui28xlPy+79CZkdSp0PRxh2E+HpuKP9z
GnEyhBe/PjsNlhakGBr8eoZImddM0O0QDKla84JvCvzwv67kzM7CC4M2qlLwu+uYCvz4ktrE5DZc
t0qGvGhHLtYzM+zdKHQwWljP5LskmAh/yi195dgXze6FjJlJx3mwWRBiLS8vSMsD+QF/BbO8a0/l
94+Pj2tQ1Rts33zvJj2/MFyKFNRuj9f9FGxshz5p52fMSNq9HfT9+ef+0hZN5MXKZuY+G/OyCyIF
ruVjbIr2fgSH29py1nZvZulFP8pCucZqQrtSg/325/H+GpZc/StVm9n5AW3JGKOL43F23iG1T6en
GnwP6oqYZUVTQH4GakgeOPzrQxkjOS1rQqbJpCm6I7/RGHPO1lj2loRwBGU1PPJglZuj61qwjIRy
5oNYV5OtweAQGYEFQC1X/IglQ3kpZn5pcnSYDQ0mIshWsEGsbnkrwOMlvboUMLsxbuVRph4hACiY
n+LMv/0Jt8PatVyyxpdCZtfEzbp66FkIYWPMY6xU4TGzpSO39fRqk/2Ld/5S1uyihAW4jqQesniL
27ubzF5z55ePBDVAiloYkBczqw/eI7A695jvMSroI1VFOxzhE63clCX1AvEFQQYRGRzltz3vwrDU
UhtGpSsIiIDeBL18TXfIxmi5hpworNgOY1Ff/o1E5FxkYM+Rfp/n+0fWG+oMYxVOgZo5qrfNeqvf
tgdtA+ThI9H/Mmaj9ce107qZgTFZUDD1/FfsTDWGzA1dJpQFzKLQCauGzyla38Bup/88gt/t5wed
h/ir2sjAphJwmq15t7/Z2HkUcPkBM31hMRO1pRk+ADs9mngCX15qPXKooT48PD1xh+cf3/CNn83f
+/vNT8/3jdwJooKu2anrZHaz09btEjYPp+cQktFbmZwlcObmoGbeHjSDw3G7pxD1OmCI1dVVL0Vz
vyCV/yd9du1JywdhzUP6ywuk70wu0lxbsj3rfYs2uWdw3gZ6aq0B3BZ9jUuxs9PGVAuuliqIdUEL
Jv9NtxhYOk1wub+3i5fnYmtnR9oHuch6JaSwkn6cWEh7FWEk5684sYs5hMvVzN5LWtUNE7eQU23B
iZipTvfUOCTWga16/LtiQ8Wlx/lS2OxVi+qoZkgMYaIzJcq6WBU27oPy9AWGsY/OCF9dHe761PHd
Y8XtLpEeMm7iYM61IMcQp1plHtJvUIB6+vPP9vx5Rqlh5eElk6t4o9Oov6IMjAIPkWamsXY7iURy
9x8X7+0ttimSVFSVrYkPtN9MR3GybfFh4ABBZ7UoMdQ/fyKQlWMMcLnJjRpwy0oPDRnqv938/ZkS
Wp6Zaj+59fPzd9XmLRsfJP8BaSBAdMxBOALvxdmQIAlUGfxjvu8xDOeUWb7pv5a2WVmV6tnun9QS
tG1wBL+inulo2bbvK+tSfQI9Z/98xEyLwj7JojHGRwjHeC+gmTV+TpzorDgFpHmmvyse1qgVJ9ty
c04AKaDmiG43hEjXHlLR0VLIixEp3bzNtYkYSoMjla9cw0V3T+AEFj4YxlGBDvBaTN7JGZr4CkyO
ekPzqz3anQh4hg5wlbGieYuO+KWomWHhO0aQEpqJJ0DURpu8pravcYWlfPzQECBMXgXNzo9serq0
Qn205D9dCp7ZmlYGIasw5uKp3AcGbp8moWFgzaDdAuEwJwqPFA9wmsICCzWL0coqDIA9ouMprwqV
DK9h/TyEViES67WPAU3mSlVM10pWC0tDuxDq3wDg4X/n0N20F4ewrVv2tFOIUVnuH9AGZcc1hu6F
l+hKysyuxWKdtzzitlNIfrxPptFaTHkZzbj/O/ytQVdB/dUq0+3Ti9s+9aKAtZgQns5uXJS0MRUQ
jp5yjBtxY8FUxpfKR60d7XZequVt+QywdSVqLjn7vLly328XfC19tuC8Lpq+aLnuxLb6iO6HohZM
NwvUXLTzWtQkuikjfgdKphW5tw8I5MoEVGYC2BhZceZwdPHQyIOcAZY0mHG7ZWiljtkI1GZuiNHB
H35KxQw90If1O0Iws0OhT4DyWnWmue3full5zxZcAXwOSACnjmLgWH/fkgsPV/Q8nkZK2Z/on0p8
HMvHYtxkzEf7I7WgXXjGG9ps1ughF8zEtdDZHgQi/F5OBDSLYWtD5iqjbNS23xcUwynDzTC8MTVo
gmw5674yfQiPHQdaQiZQx/RzEJ06Pa+cyfQgXhvi6++ZWUi2aLsA2t+fxkIf0h2N8DBmhpSi2fPR
4x4GlQ8zfRUn9etb3ooFSQ3oE5BimrdejnGXFVzb9Sd2y3saFZ9o1VseT6wq/wjld4GahZQcwhic
/M8K+hH7zMkrOxptoXWEWEuKh57r1No/CYMliUc5KFZcq2nd9z5wdk6tj5a2igUCMOyEt1xhfCto
/B2T8uPKbbxpBAYyFmr4z1bMToBGg8+AzrM/eeVL5D5T8D0jC4o+/Cg3GelE0Tw46AJgT9iCZFsW
Gu86TPUUco9l/MzxJuu9r+jEknWigPGhYQLFcDSsXb+aJBhzWfC4/qTEgdwbaZJHmidG4qcyyKOZ
kuK7Bjb8WJLCNViu3zEhUJIoY392sZysJSHnHh0LWC+ou36b/hGlzAFKaTl6cZhQ3smlmnNIW3+0
dR6gq1HKzSTzHjgxV/SC4RitpZynR1wxqphNAMaSsTgWQb2WSpgO/lIxpu8BCSOQwFMRClCi680Z
c6btBHCwOzmmGJfJt+C+rGz/XPV+JcAcyaCKwubP+7dk4pXyWHGCU4lsGIJ6R6gsuXDDTSYOwDSy
FV++BEXQpTrqZIGvChhrzetNFXu1VgVM0xtdU/eM5vMkA5Em66dgdWjqZE1N5s8IvlNkQTAFQA1w
RhgDc70TStH7edhLgkPzSgTOMaZWE5XtLvMU2BIFfcZkLDEqUHDRaFvIXw3TDCuFzWmzZ4cx9Smh
wxYnQskcDd2RiDZd2YhOKH8KzdbD4OVUSczE5VeSVNOTOBeEcIKiWR+qjVEO12sdXMEbwqYSnSYf
UkNsq1iNKQNCjTzOLIIo2siLHlSbce1bbS+stfTdFEamvRZAF0CBnwJ6ba4THpOHJYeChZMFZCfi
rQ7Z8GEAzrZH96gXoRVUsMXgM+ACtRBrzSOcnicP7bj2aC7oJtj/JzAVupCwGzNnk7qkb0BQKDpU
ic2iAWqFKsEOnJin+5dg6WDRfkZxxUCfhEtwvd8KG9VlyOcEfKGJplSjNQAP2LXgtQ1WJC2u6ELS
zLHlg1LOPDkjTlSiq6p+DZJgW7Gf95cz93ym40MmDTsD04GXY2Y0yjx3iVf3xCFiBZa5ru+0ngzn
iLayGjeSpA1cU+r3ZS4tDC8LxcwRJM1QD7zeQjF1K6i4TJy+K8RNN9Be5+VYNOH+xeZ9UQunhWw2
wgPgvVCYnw+Zi31BqvAv0fHy/EFSEm302T0p/xZ0Deg9jwiwkeDhB2AK0SowWnS2kUMe+EpWFMSJ
iQQHcpsLYCZm0XvGfQnld7rmKt/kyH7lwUkHNHYiuZ2D5pA1bPOmHoiTkBGdba1HBrA2KNxgcc3Y
l6BG85UdQMrRmwxyTtBIiAKQlkwa5togFlm16biBHApOwYzxVmqjUYuJUKIRxh09cESR2v8r8okf
6R2FS6Qy3sjuB0pzSRVCGnzdP6Ybj/d3NYoErBZgkKDrne2e4HJSIwQ8cUCnyBeg3XYHUHtEVu69
9zKrhVyp5+yxgQ84dKAzzlejyLm3OX3ANI0O5DZgWgQzwEwnhYIr5VIiDvVCTczcpy5GU0T1Kvjh
oX6l7DZp4NWBnMjn1xy6mwj2V7aEc+SRceDBS3stuy8iKtKREofvP4ORaHzpfkTVAyiUtDzoVSqE
msT3uUor6/62L7wdBPA+Fk3/0BfMYLwWnEQV7UNSSI7b1mBT6r3W8JOa2aStguCHZzNDLmUwUTB5
76E1o19L5S8YAhAwAOkMHP0EtJ7+/CLOKYRxhH+F3pymKdGB3mexTkIl14pAWGvHuvHrscl4G1CS
ECXkHfBgXsty/RH4Mx/eWjiiTY8R9VB5LwL3GOW56gra4FcGcKhq57WmVJ48ETnBdjOkm5wccu87
HiwFI385t1crcOfHYCASOJPCGQ4F+/6hLKkDiHcAN8d7Bvt486WUn/5rLDgi9+4WgV5Uyt8yjXSZ
31dcojd5a5Zg8KqiasVY3jQaYF4zDNjUzYSGFTyNM31wx4yRQzhO8Gi9DS94lutucGpvco6EO/qJ
5D1bxBsxIhYVah1tlX5Qb9y0N0vib2J/jS50OpJr12b6HHiaeNXxUXO20ACjDBI/HiQnDIxO1pnD
gR9es9y4v9+LUnCXfpuD0F4xU8ISjbnEL1nJYYmH3t+RCbZRWIpGkjWs6QFxpVWN/D8/7cixAAeD
VukJYTd/lgYhlHPXDaiTVWMHeg03R8MWn6hJO4Sb+8u7veMExD5Tq5g0oavnhq1kcwn846IELwIT
4mPhsQwqrUuyw9gLpuyhISmW4F3UD/fF3j68ECsQAEzg/eKGz3Y194kP9IkkOUx6GsoHv/8Te04F
M3JfzOLqLsTM3g2eSeOB9WTJEcLMzKr8mxs5VUibY9iJBxeeqO9JesesJObWFjezJbi4adLABXDw
rkabnjp0K/sr4eWCWmIDQSoHnxU99cLsLrb+NAtHiqlTlB21eF/ydn6fF3Ycp4kuMzlyNHm1VraZ
TmV2466Ezk6t9keJ+pFHnRYofV1i6aiKbfbmFW5t3D+4BSsHBRGROsUUAxzgb4L8wvantTuQLoJe
pspn4LpPVNnAMml8zG5SfheV29bf+Pmaviwu8ELqzHsv8pYk/XQbYMzBVAxft1W9cSX2m47mZhfh
UKPNDmUE8HRcPzU5JzG+lxDJkRKdGzfFGj3N8iL++f2Z0ku5KFVDi99HiAeG0ZPHvUho4bx/QGtC
ZjrOx2WVMs10s3pOL6mkuiHZr3IjL0pBMQwNTyCpAJvK9VZ5Sigx4EuE8VU8z6iKgdOaJP0rw7s1
769n8VB+KeQw+oZHyDqT1OZ9wTM+dUISRxuJCwsNnZDcv5CCbh4AIFCToLI4S5/LBVtG6DOiTpdy
mS13XI6pDvDf7q/lNtYgIpqo8EJPjSA3s4siaSSS79ayk7IJ8rRJwWqxEstqzyjVlirKqCKJ+RX7
dC1RviQYLY8TfmjyEuZZjYRKw8Cwvey4HUCWopRIJudmiU69YDT6kMYbruYri6BJ0Li/5JuWT/gm
aO2eKLJAA4Uc4GxnBaFLWZ/pZIfkp5F98UHHj16yzZjEahp89EqIPvONSBijJdt2yusg8ydLoBsW
B1Wpso0vV1vQpFgBG2wp+qsKcQ24ufiJ6DOeXDakjm8GpXlJHOY0YHDv6zj87rwsPzUM68Jxc4uj
yEzTe8ACoE+DSa1cGvfFiC75UMbUi9blGF32hcYsuI4cURRgNRTpZfD/gb7Ik6RCbzjmq0/G6Clg
mW5FaxdeUVTPBG4KfhAGzTkz8iYX5XiAVaQjh65RorOpnrWvPmuD4bAuHri1eckLlxEeCVwgSYT+
4kJcX8YhGJR8cFPqDIRpDC6mH26dEH1FZRa0dWqlxOuCJwZqM7OTtGizrCpcyYmHwskUzBraBbxT
J36iRujSAEH3OHxJ7ncKHvjEP3rtYXDrnScdBDc/cCByCuRuVyEcKtWoM0r51Mibgt9nGN6pGJEf
BAicyxW/6bfANns8sClTsQUqNPGzXG8NI+ZV5cIqOuzIgXk7jUv3mZNK5RTUUp1ofSSwFt/8tvgn
Ii64yPuKp9VFOvw0YgBS/UKQuNHk2D5IVN8vsne3VAJQPQOBXYASIE5tSezQM+vTiK8x34ApDj5J
6j/9SEYGQ+DBBqdz0Sj+CRuF+DovBCmrVfDDK70N3BajkbO6iQ2GREmn537YJJpQhhGLKVGD8kGK
isqYL5IUDgh48gi92C6PTsaYxI1R5/wY674yVFv4jO6TjObaN0ArpzkvFY/8RUYiroEtcxmqNv/H
2Xnuto12XfuICLCXvyQlWS6UncSZJH+IZJKw986j/y76xYfHogQRnsFMYmAAb959l7XXSiWY0PIk
sw4puIl/glmpYSoe4V1vw0ykJNk3+T+p0RKqBU0RELRoVmenUlAmbjnUymvhy0LgCFbE49hkUwN9
2zCkwb3eG8SXdU2Sdqd1hR4dsqDWy2PTNt0PsRcgqhfaqFAPujZVPwpy4d/1oM/yPVPkUxPq8nm4
Cwo4l+x0lrVylypl/lnslNrYeIQvqE+RpyErpwKbR+2Jm3uVlhDqWREELhavHuGKogcxqFPbb0yt
dGQ5lkZYg8ikKq1QjLYg6Jqrhlb6bAgy/ffhbE0PReXnjjib8l7pBzjdJaqrv606Db5mWdF80Gel
KIOwAqRLvOikLNYVCHrRrXZuBBJ7kVgeCqm1jlI5xq5V9P5DNMgQL4XiRx3l/zNK+yzJI0CnxmqK
xFqKxKKP9Kcpueu+moXqztBXwPIUfTRdsViygIRQFkRY/kL1tRZD+niVkpgGpgo/1L9aVXckL/TB
6GIhbleXuAmJPJH1X710GRCtUsxE0kECB1ZzZV93zOGgKM3GBXkBQlksccXwnBCLmhctpWle+nPf
txq8l7/HpjkpcXUY+scoh4a7106jqRzE/KVNrJ8JtF23b+f1m4Nt0BNIhy17hZGuPHGtsmZh9vH8
/Kk9hHK8r5UamQjt3kDPR4r4r7b1bsNxWm7895fr2uhqryhaoCcpnENPSvgzTF+F0NGgbLk9sLVL
u9hg9zOt6uIDrgvIqUX3XMzL99ShXxG2sVsLDUXKLUKPC28DO4ZM9MSRQzBV1VcTiMwiPSm1ZD5J
RW4e0sYUvcGktCUEsrSXu1Z2g1QHdz1WzTEOzflbozfl3uytb4khdw9TNkhPk4+nlNZauZ+0VnkS
dGCWAjwhR7XP6gdfy9Hdk8JwY99dFJaXT0ejhx2nQozC3jt/46K5KxS1if2nKA1sJUE3MBSy1z4Q
96L/6KOCpj5YteHQW2kHvvA4TPUuLyc7h1u8zFxN+GwMwa4OJJtmdSc2t77vIhtN+pc0IeQWfJpC
fLr6vrZOApF8uv8kSX/AvoRxtZeal2SnVoGbi0hpgzDU4XOqpeaxqLdWdu0cLdbpuqRLakncaGtt
ULnNWfAm9Z+Q8YYHIhIgP/D177d36dUxWtCcQgbDGQSSeL4GghQaZR1o+BlD9VcxaNKJ5Tv/j+A7
ivAU+c0XLRj2WiDt4x5tk1j8ctv+5SmB7gDyLVrwqdTi25+bDwuZ4g+u7JOp5gisZXsxjN2m3sJp
bZlZuYCK7oeB2U/CkxxNdqvBW/5bioyNE3+Ry2DFFklf5FIIY/E2V3PZpLoaJL4lPNVmcpCH3u5h
CRh8MFLfa3TR7bTxHROGpXRKN17cCzK/xTRiH1BCUf2lCrt+LOIWtu48RtJQOtSl4QqqcYd1TX/2
JeSa/RpGKO1XqvSfha597jL1X0Qp21bFRRvvEaYngf0cpY45fbq9vhdkJm8fhj7BG4CN8H41JyEp
8kSvssDrIVwaPKOhO1KPvKrYp9oRLZxJ6N0g/5TJpa2l+xaNH7n4BLW90/emK2V3Up3ZXfwaFzvL
+tTVeznOdyWSTQhI6mYNbvfebNQNwOLlm0S4sJD6QTtDA/SbN/YuJ1X0baz4csk3C/tJtCIsUfrq
IgQxYsMxRaauNKGYBwx3e7Yu36XFMM8wBMeYXfswYRir2iy3gWdFsjcYgz0ZlQd3xY5eveNHTb3V
eRcaVVL8hrHcPu/GmKLTJ8GMm3iVb8KHZcT7RpUg4M5/0IK0/7CtN8Vnnnh4JslYrGyRuZAydU69
qgSWQH3vLsj9e2p9jqplGxvucu20M1tLge/duAw5LSs6RlJvnlKfhfOhyp7QjlIbc5+H5rdYUOd9
KCbRMRDj5u4/DBQ6SGjZiJ6tteNb+WwnMhepJ8SPYrDXF2GjyLW6rSrWFY8NrPCSLIP/942D6XyU
ZLPrzMrizCM2c7pAhQ7/tVT/knjYzVR6094ewkOVC65WGBtu6eWzBCRxcdlwcompxZW/oZhj6ltt
kHl8Wfs5rVTpIdMS5eX2TK5jdgIepGSJeZDVgvxiLSRZzb5vGmOSeVrvR/cjFTqHHpQSQBGqWwxO
VF4z8oj0LdT1FqHnNds4w8RzoJYXYO/55KZ+Ieaj0GSen8GxFO9EtUocpEmdHiacRFZeSqX89vHh
6ihyg6DRQM+sK26V1MkCLCWZF4AljWb2rHIw4m/M8z5pIHfuv962t3gu5w4wmBUqrjL0DrKirqfX
lOkuVkYt8/I+VkTSHkMYCG5ZjEP+XI9FLB+sxJzrO9BGifn7tu1rGwjVcwC2LO4ipHE+ve1UpFXT
zJk3Z0gAz1NL9VRRtyjorlmhrgY9GeE+vsVyT7y7B2QhKcAkiZmXtHnG3SZKJ6uUpt3tsVxxn8Cu
QOsJWFhW6BVYXTdBNohZ0vqZR2XRNrTQaYfDtHAqaooThuNe0GBk1e0wMxFR657gw9twOq440doi
cgmlIMoo+oXTAQNdxlGaMi8K5MIW9bjdV0bmiUb2U9Y6f9+NM4JIhcF1NLa+k6vzT6Nq7+JanPZ+
0+iHvE2/jBw1JyEYsxeMohO0crczlEzdR5ReP/7ygI4hBU+gLrLhV1NWzTBKJAkf3FrCHtGBE2xX
XVM/13648e5cewtQC+IYg2EHmrnaA5VoJValLlNT72G1bA7BLhru4/yQ74otHb3Lp3uByIIdX2SM
oXhcObImYjGdiByTJ3d+8tXsoIwqUm18HlJLZedp8sbOu3aCiZY5wzCeyqidnu9vo1OsXM84RWL6
x7JQCemQNPUqxCKCLZrDNwKb9W0BiyN3vUEsS3fFuS09NPJKnQXmMRLKl6QPhwc5kMQ7LbCyxzAG
k4CYbIH+glAjZihwS6dd7oI3iw+xXhd7RcmsRzz92Bngi3QMAN1uGtTCSwaFqZ1IjXk3Wa3hNk2o
PQRalRwo356CqhR2apyXhyFWEJRSBt2W26r/o5rhRHhapE4h1ih4kxA8TnJDoAsz1p6snn8XREm7
8bZfexVIwUnwhaFnKb81Sr27UPoUPCspxdzrhPkPzv+XUIS+U0r2nCFHbQJnEsH03r5erm4qSr8y
GS3FVNf58Uwwfbke69yLLOmhliZ7Fh7VMH8y2u+3DV3uJm4w7mNiTfjf2L/nK5y0bSTkA+9BgdMk
tvtMSt2WyyOZjVPWz19uW7s8lzzq6F0jn0TK54Lg0J+JKS29zD1F/7c3kKunza226+GvGqQPiqJ9
UtXX2xYvpO8AN1E0optFU8HIIgl8PsBgbKNBlOrS08K+YN06OnlRfY+s321Ib5mN0oZBoKZYdeGQ
c2hpq2tS4aSEY/GPmBTaq2xUJkS1fYlmslHoSmeXYqIc5zaXvxedX362Qq36GYAi6V0xy9CVnbRS
+9Ho0MepADg3BnRtweABBXXzhldZP299kFfg4obcg2Z4zkvRJh8OTm2C3HZwtA4FodsTeG3JiOKo
9TGF/LO6bsYwaBJCrwIwhX6cnmr9KcjpkbFI2fjinaUk+46fb9u8PHFcmuBCoQKk95czd75maH3J
gzkFuafDOF5a+1z/UZnFPbCEJoSnkGD6tr0rXjUGVW1hRCCUhhPl3KCJOKMBQjvzQlFoqUVUjf8t
A6B/Hwyl/wpzodk7mZKYn0PQ5jo+Wko6dOyLsHJDbQTzfPt7ro4fvmAOCLyUaAqef848pxZ5/irn
SYFrUY2pEoZ5r7hjn0CBWlnFS6Cigyj5grVheXmszi98JkJfiDAXDt+LOLSjSiKKCQfURLW21wUn
SQ5KKH44zGaacfQpRDF1vCvn4/ORpBgbf8q9QbpD1s9O4089pZ6hmB1DHA4gsnakNT4IylguAtx6
y0AVFSjUOuEkW0mfitPM3TNoZElORMfu7WW7NnkLrykZWZVyxJpKtMoDyw+sIvfqZD8U+H7JU7pZ
+r92/ul/oR+Xxwio6mruQsOXFHy23Auq2UnosaiET6P/2QeJFMyfbg/o8hXS2Qi02ixNFITwK4et
DcZKmUaFKVPS3dyrOLido+TzTu6bH7dNXUmhkT0j7YIkBRk0zuH5nqiiqW7DqoKQE8ErP/gslq+i
SsthZOO50WFm/misenfb6GWogE2a2tgZFkygb9/07mXPerkBDVlgMxv8fWMgkB0PYrW/beX60GD1
5UgtZKPrfO7Ujw2yoU3hSWHpJICb++cwR25t+oKwvFi6panZyZYHcW0zIhHEEab5hOd2daX1SpsY
s2wWnmo8lBkKjve1uJWNuHZPvbexehvI4+R92FuF18STLYbHuTzkiEL2NkgGp9vKKF7b+e+tLV/z
brWaWa8N9HtLz9LSXQc9fW6UtlJ+jZv2TlOKD2c7WCp8FTTq6SMCg3duTRy6OBZ64jv6PSHjbfHz
zMDcqsBdOWESkmvA/HBSgNOtxpSOUtXOeVJ6AVRyuwZuRzQT/E4+TGMW3eWpqmwc6StbnjERHdMu
Te/KmppntuK0zNOu9ISiDPcBdW87iuQtsqQrVni4QEERN5igGFaHeTTNKJ7MvvbUUfZPfacvYEXB
cDcO1pUdQZFZXph88V3VtQSKAKg9QXah9vKErCwty2P4mIhf1HogwC2fUyrPrTIdl79DqHoVfSk0
todAre0i6/ek8l0/VDc2zhuQ7OwNJctINod8Hx8l4Ted7xziTuS5GLPXG934PZ2SKHZKmsVld5jU
4q6tlEh0OsoCsatEieD2saYfVIUWOlfqsgqFJt83fiZgI362ky/f90HVyjQxSnXjTPGkvsTofdCj
UFvhzheHAtbMNhxGp6ob4JqTVrU0SGiy+lvoZDXYC37c6g6Fz+FP3JnjuE91f+g+FbkO1XFd1oli
V1XSNLYxWHK0C4x+yVzmfsKPwaSDpyjlzW4LmTm4mCNSbKS72fTgyc7nSE6sckA1Q8eLrZSjjvSB
L2ZkvZtBPOagGh1jbtGXjcKwke2mDpR9b4mzM1tD9GgW1aY20/KSrb6Hiv6iJ0BijL+X2/Td3RJX
IbEoqBuPZULNNkUNO2tdxTpIqeIacnCfzuhH0+wVJPHLPPgbDtHFZY3TQN5ToQWHI0kj1rn5KE8l
szNS3RsaKD0qXSJOiRAALLYUx5ZfdDFOsgZszaXytqb/qqq4i/u51L3CzAHDZPaEZC7pQLtu99LU
Pg5bcnUbBtfEj1ZlKcC8Ct2j08PuJIo55ZPRlC6dx7aR/BGsrxt3wrWVJG+8hA5kmeiIXU2laYTt
IHL6AIb3tLGLSJlH6t+5o6+DZgI1sKMCco+momOhz5ViXyK0e0A/uPoPawpqm0WlNo+d1ZbKslDt
k2ICTFZLbmcdVOhRpmwjcrm2cUgQkEyjWk3EsJyzd/sWBy3TkdDSvRZgY0OFk5o49759e1K3rKzm
NLNI2QR+jhXEjklqGvlB1TYcwMuNwtYnEU6hkHwHP56PRDXSELieqng+LaP0AsrSnZ8cyzp1lPSr
FJlbb8fFy0uzlUJ7CVWU5TSsEx+h2EZ5rcWqhwuVOeCA55LGOE3cZdGLnDxP6ndR/iqSohaRnWjJ
W9X9tNdn8SlQaR9Kt17Ma8N/9znrkKjVg1EJIH/C1X5U/cot9MfW+orO+hg/DPnL7fW89EiBKeF0
ACNgh1LqWG0b9n4SG5pgeFkr6o9jkht2UAKH9PHm9qBNa0/OAt4CnpSXXisnp0ImYX/7Iy58BL4B
sSQ4tqgCKiCrzhdcVsIEZKhheCnvI8oUbpJ9+7gFKgC8wWDRVKpK5xbMWDVia25Mr4Rez0k47K6Y
luLGEbyycqQogJeSj1m4fFbjaIqmK2bm2iu6YS8ofwAAPwrRk3qUI4QUsuzD1woZESooADeAuilr
WqY+EhK5FxKmzRTvNZkUeo7orlro6ocPPVU+4iP+BDkLhvZ89nI5KSU5bAxPnPqHvGlh5i6iF8m3
Nk7ilYN4Zmd98OWGQoWInWSYbTMNCWq/AkbelcOGmstllmepWy7KgBQf+OmtpPPusozY4mYvTYaX
cynsza5RbDEIUrsDi+z6qS8c+3b27yQp0tzBHyH16xCRV9Lc3N3emBe0VoTTqgqQnTVE8Bn8xvnc
inELwDXwda+ZBHtIWifLvoYydBaQv9FuWkHy41bleIq1HLKXEdEJbwG8pkm18SUX2b2lM4zHcnE9
uATXTRGoMICIRfnFI0ahnizlzbFKjeFuUvJkh+Pd03zqS/uqDYyjP8nS8fZEXDO/UIxwAQCXJ81w
Pg+hXpWxlWNeGCzNJdXolgZuYB4bj7BLHmdRsBHSlQVtY9gXgcMbroorkMTmgkBb3X9NXYhajLyU
1/2sEhsEiv8wqna2kXG6Ojrm9P9bWT2bEYc/ChYr4ovo9M/dax871En+VFt1muUonnt1C0zsf4aW
q/bdxpZGuVWzGUNKARFb+DX9c3uZLqeL4gBhMAkMILYAAM5/P7ShBe0eWuep08mPvmkkJaP5j5kf
fW0jeLqcMpX8HN2nbxInMKucW/InIdG6uR692SocSejsDj1cwf+HFGs1qOQ+BUcXt1LclzcQRhfk
Fvy7b4xe50anQQkHLZBHT9I+gRfD+3gy0udcnzZeiivTSCy82EIIzoCq4txO04nNJIbG6FV0X7aV
ZHdmTps+0HzpsxRVGw7V2yVyvitUclskOkl4Up9el9utMfQTShWT17vcpt9RY0RXXi6cSrU71U7Q
jnB6+/D99XP3T30Q7tMfoPDbQ7QPR7v8M/4pX0oEH7Yiv8utykexkaBFIc93kVYpA7Fr/CGePBqU
HgcQHaUwHYI8/w9TTe6Sfh4IWy/judGMa4HS5OQ1Dd3rw3MYgt1Hz6p2yo9TByzx/ntjqxesM2nA
0Md88ow5ZHs6YlG7lhjABpX9zdWfdfPYC+VjUd5FwsYwr80mTsfCobHA/9ZtxCKyAL2ftJMX6sfI
EI55YusgkD58+sFS/M/I6vTPeUEPsVhNHtnbg4FCRzpMD91jEO5mYWvdrhxF0Nf8Sz5s6fteuWwj
fY2WkdSzp8SAXqPvSiM7ovjLUDacjiseMLwZeAGoEYDWAiZyfhZrg3OX693sCTXtEcbB/CZCt01p
Bx/fbdNdnm74bZeAkUXM9p3F1VuXDHICRwgWjW7em2rxqXuGx850yEcVkjsWj6OJDuRoy/2G5bcg
cHURgEtY+Mzgs7wMEunF6VDUHWYPXbPI3j+9PCyycpF9smDXrRAAeBpdXHwb7VIn2B2TXbL8YIf7
X78qu7EXTZtg9/zpn8cvxTfHtPvdd9+GCBcCNrs+EEAfwh15bUhxURFAoE1wDffzzv50eFxY0h9C
++/vv7d35Bs55q0RrV7W2jJHoxkYkQbb62n/8NDv5d20A0DsWPvmaX4A5nKydv6j7lo/msf2oGlO
dGpfnLvBvgf6bt/BE337m66v77tZXj3CUFKPuh4s33Ty82xXl4eMVNae3L6e/KxfgOU186ctF2P5
pauJQBhx0Qrk+PPH6klJYmGYKikVvTgmJx6htVsmG0/yBS8g1xttepRHYOogHlurEtJmKia+Voie
ZBfOr0Wa0LJjN3KQOHr9Gdqi7amfbs/lJe5kZXK59945NFmk9vNgYVJVvutOcpe6gtPamfPl27Jh
f8DDYSOU/k1hij3nr+kpx0UTUYcGW3bFPfwcOjI8BCz771D73v62Kx7K2WysLntpipPIkPg0MVV2
mlAS9i0qnHXb4KdEu2aKPKWBN0UVN67hK1cjvVU4yYR9tH2s0VMSVX9pUmrRM/ruuS/u8uzYmL8S
tfv+0QHSZktvORRaXI9oxZ7PPbDLeqrjQPKg4GzaR6vsUab1FMGd5N7JJWVnNL9vW7xyGdPLrKBM
CyEAJe81RUU2q2krJbrkwc6mzovooOTI8d8hhcMrf9C7+6QfjkGUPW/YXYZyfnqWHmp6dMhCE7yv
odCK1pnEzZrk5Y+CeTerEgn5aTdO//a2RQdsm3+u9HwnGbvbdi/9wMUs/g+AMYpz69JcnHbc1Z0p
eXFD5JE8JMKPtm/t6BQJGxmQy9zEuaXV9dCXcivFo8FatrHd/RSDL7L4Na8SN7z3uy3UwvVlBAuH
NwRqiQ62850j9kYbaTHjauAZPll4CnDG+NoAfahkl8hNVNLvgGf29mxeGyPzRYGa0jGSNqsxRhbc
a5qay56J9jc0rWH7bEgOPHdd9FMQNyb02hjZotTeRQJnOHJWN1MtRsmMtoXsZXRgDoMbNTba23AI
7jJe0upJ6BM7nbbYoi/P/tLvv7AWkRhdlKTPZ7ZsQ32a41T2KvEJnGmXNLt8+hJ0w4Y/eWUusbMM
D4+IqvHqcqvg+40qvZa9sWwcs/gZQvEaRyXoOy58S7tPtQ2DFwoDZEDOLK5WL83HftaMhtUrEjtJ
7bAo7Lz/BrBGUJxqrA694KqN5cihYZPps4XQolfELfixHf9ttOrBR5g3s4eqcdAUs5vIOOSBfkhl
w9FgJhW2oKVXdwAoT66LhViSXXe+FkWcyZ3eVbJXCvvYJ3sQ126+B5AuVftgQi3NoM1/SzLtSu4K
FhhcVXIkXJUXMrXhJJWgWnr2Xaj99oPUGa1oJypuSYws/iZ4tS1aJjujvac/4O72Cbt0MhbmBXY7
5TEaHNb9qJJWD3NXdzJOualBIdQU+9lPk/1tK5cPK1ZAtqA1CkgHaovzeR3qajaz0GcnxPlnf5y9
alacIupcQc+hRhBZToVseLNxGV+bWbiYaINbmm5ZztV66mE91AKZcq/o/4WadMDCJLipZit4xaYd
5bbypxFk9/Zor5pFjB5oLccMxNAqqgr7Si6bWqD+QI/2VO8bYXJHPbPN8ahL38qkfNWFvRw9Qje5
4aleW873llfOc0ELRWIkgeYVY1XT/z/gubTivHEtX1vOZVzQyuGzgFc+X04ljZQ89kPNi30q8AmN
++3fqToKheoEPRp2L1VsHDbmdAnaVu85cJeFPdDCRwPVc25TnDWqxBxZL2hscddOn2V4Z6v4MBSv
YmrshzmxpQ0f4nIyCR5x5pZ0/MI3u5rMCRYEYTaT2UvlWNl1XaQfG8Goj7dHds0KWBRco4Xs8eIE
Toi7K0VYzp48499PEdzKKFrrGyfwqhWZlAnFBfo71p5f7YtJnlTV7OnCnO3NCLIuc1Sijdvk8i1b
Goj+Z2W18YvM0gG7ECf1fTo+GlEQ76bIx7uXTeFo+eqwMXdX7PFuknICJUKv5BowO1qznPpJInl+
rOg/Cs2a9lJv4h5ofljboIpi9/ZiLS7A+S7Ej31jNv0/j3Z1kcHMY9WEZThdAM9osvDbkIZLeByF
omr7jWO2HKNzYwYXJgEaLdUcs3U5KMxHkKJCb3h1JtqoEdvhuBCjf9KCP7P5oMQbR+xyMs/NrU71
WAlDZoENB+IYO1o6ORw4p9Fe64/Xas4NLdfLuwhQpvKktoFoAF8r/k3L9DGM4tnuZFs2QlswHgRB
W6iju5Pqfx+gXb+9hIvXcTGrSz0EKgtCLWVl3TBL3Urwc72M/vnfU3DUv5fpnwTSyNt2Lk8cmbWl
+Yv2a3qx1nszbaKwEvzE9OY6+JXRH8ND52cbL9zlfsQIrZ4LWzlYm3VlXSqMcTSLzPSsNIscgL2M
iVozrUHt8F/G887UypvTs9zUS4ioKB+buW2oZb6LRrio/8OsvbOy2oRDMMc90jSmZ/rZvm1RXC62
aOKubYD3c7baAHltNnkfsDCZ4eZCmTsZSIDO+GLqKbxM8evtAV07Ve+srcuBCx1QoftMm6Slzd7q
/M4N5vbzZAWPST3NG/vhSmGADUHNGp4K0oIXdLPq3NRRr1SmN025K8OP6LfNU2NJOzE23bm/t9ru
kPT1UZU7R7xPptSOOukgFd0PK/a/lZ+S3vhjJb6tzAdFIvihVBgm0ilTdHvyXQPKM3bBYaIZp1Dt
PulxST/dnrDL5Vn2sUw6CseCF3H1hsx1BN88aDo4LMcZ7Cxvu+y2o6v6x1w1t+7YK6k90+BNpEaJ
X0rAvtrW6piWlkbTB873P7F1Rwd6VnxuKE6GNeS4UTc5/tj+VYTnMJPtLhM+TAhBV/FCDoxTg6tB
Qef8MmyEBXIulIrXwzbrUiNXbDUWt7BhVyIbOi5MbOE7LOz5K18mqASBHr1I9yoFreTGVYUdMZ/x
Vd439ZfhlIf1xjV7ue+pg8EmZ8JiAp36Wj/dKuj4CvwaiFQviaRgqn/KjKSTmHwXKqvfcHvfymvn
l7rFHUu6B4I23MB1EK12CYRakQ7mMJF3VY4wYSrnB4BfxLeW/AvwZGwbkQnJUp8eM59z0bbJQaMW
5kdHRS4ViFLS+l6V+ul+qrVft7f0W4v4+vM4jZTGFiFk/MnzRTY7iaY6PzS8wJQeBkF/rFv/MwwK
dmF9lQmDdHN29aa785t0D09xpj5qyn0jIQfWn+Qt9Pib33r5NUujMAj4BSV0/jWDMA6W7wMzkb+O
OBYmVAjfLcjTHVpNte5X9K80ONaz0W04hxcHG+pEYFnMN68rFDGre7fTE7mBS8zy5j7fTeG3IoPP
pnhG3An6640Jv4gWzm2tb90KGCflGGwpkOt99f/Wp7FwGzeUD5Vpb7UYXfhpizHatij3gzwB9XE+
nzRRqFketxhT9F1TfEYFwxZySLWprRTfthLoFwdrZW35/++8J0Xqg5Lb2/Jy/W87oSmqiTAifJ/J
xd2exAvfAkNvinYwpoOe1VfbRKr1SUit0PdSfbIrnmE5/GF1Wyxo14azZL2wwMxh5nw4+hDEaE9E
vmfIbmK5QPGz8MEsN5yXy/uPwdCCAqrqjQN7DfmvGd6QGphBubR6me/a2g4yJ6ak1adO8PnjM0dG
D4AVCHEyAKudLsadGpdC7BOW1NDruFL+S8k27pRl9s8OMbmFpQMEvlGcS6LH83mT6f/QxTIQPE3P
GnfQCsFWBjk73h7JhQLI0s65cNSB9scSXUnnZto4VZMuTAXPf62fpS+qRNHL6f7MgT1N+3v9k9bv
aAiG137D7pUDDMKXrN8bmhmCkXO7NEfVQq6IgifWjzEV/knT7Cb5oWdO3+a26rtyCQBP2tjyl1cU
MSQyjiCMkVshDXhutbYqIdJKJTjR5W7382+rbey++2VI37Tow7ltmMSoTjO/OGtgDFa3RhWjdCvk
c3ga8j9jJH0xuycx6VzQeNA5qu6gbly/b8DP8x2DrUXhFpChChxmNbiuDpt6LrropHI/Zc3PzknE
U9UvTVgQq8yPrfbvACll132iW8rOLLpHhPYBrrFDtJSJvvWL5A405hYHpqaKskXQc2XygT2S4Fm8
MeLd1Vabp1n3rWiITqb/mJQBCTJtLzR/Sv+b0KUb98ElwRqI5IVTkB220AGt2996jRKzj4zHKe8/
x/l3f3idp8cJwmhfb3aDxI7+XQl2RPxBQ3r+b16fZOg41X/6UoFqahZtBRGadumvCLYQ2ZcnG2+Q
fb9Q8fJiqKuNIbZ0XE2ZEp+kCLh0k5M5T0ff2jhhF5oJC0YaUDb9EHDD0ry2irTmySfRCwnKSZM5
zG3rpmJyXKLIEnK+QHhui+rYlaJr/OOPhU0mRQ5BoICzzQJKd+k/9EM7AvHFVO6meN++gbnRrgNf
mUVb53K5MFdbF+T4It0BMwKcWCv/CdSmb4STmJy60Gnyz2pR76tFz0H/1cnDnZ8h97Rx8V3ZjOBv
CUQpPFGPXfc2hLkspbNhJqfaug/rL1L3HAX3bfMIKH/jzrmMQKj7LP8AVjQX/p/VawGbeAXJs5+f
wqLfA5u2o2Sya0Y6yJpdBvWJJALb0HeT6avk50/V2H94sMwt5AeUoEBt065yfu11UWKUg19pniBY
TjQBtmigM6PqIacHcwOxcjmx0PYu9S76qJa4YLWUgT4ltWxGvFu51u6jTABsMmryo19IdHKpjXpS
u02BkOtGYd3EAwBJYa33ehrOWWQmgheVEnIgajiYTm4F0m5OQf6LU9M4Le1MX28/Ypd+ISA4cq1A
KzjOFydMKvReKuVRIANk1rOTl5GmO4TvZs0NXzS+3Uy+RfU0EhtxB94rkzfO+JWtRd2FnieSiKCA
ERQ6X1jyU5kqDTNf4AdhYY8pDDAAf8PHnNKA0+cc1D7NcleAztfOswTeWL2+w5WVD1oLG9rt+bh0
KE3YAJFOAK9IGXIdpA1hlOeGKaanUBylXS7Io4NNIAFlt+U/XDFF0pT2WEAH5LzXPV/5QIa7Dq3k
1IyK4iYLtnSsaXWrxmmLIPCSq4cxwWoF0Bo9AC7VZfO9c8gLAZBp1MXZqTRJBtNTZlYNDLK10z/o
+CrcG/L4yjl+5BLpJzevjbs2zQ5lsze0wq7rcT9l1a+GrmF546xdRnqLJg6+Bax3uL4XMy4pfRqG
bZadRN/aDfAaRNKhnzLXL+mD+SHVnWNoewXlwvbQGg9pJnx4xWG9M5d2VPSzuF9Wh53bVW3lwshO
vniv5ipnLnWzrdLQxeGmwQSyVDhsEHWmWLO6vQK14wwgfoVfo96Hqux0zYsFLU2nnahA72/v4ctA
YmVtNSRNFboumILiNJv90awGW/SP5ei+xvCdQmCjebKy5SleOuGLTdzwJUBiEY2VTdyxprfGujg1
sNXYodQXu1jOX+gz/VmrU7PnsYoe4j6CYb7LUO2cmvgeAggYmUWrcEs/Fn6GubBVt74272TRYeGC
/w5Q1+rdCnplaqd+Kk5UzthFkUGTeNsb9DzEP8IhrXazuk2JKa89AaaCcAQSVRJmOOkro7UZ683Q
6MUpHxBo0hpVPgYqveLVkAWksprgzgwCXi9BEFw9yfwHPRe+F5JRHYeqNf9ubIbFJT3zS5avIY2y
gLagdF0Hr6I5DDQ8ysVJ+2zcKQ9xSVrJ7u3xrwKXux0di9am93ILSHtZX34zu4ACIZSEAWB145Qi
RPFGpRancS7uKkm3g5d6Kt2mb2wLKcZEv+8sxMxcBOtuD/jqki/xEXwxIopbq/fEiiaITeagPIld
+9p0U7zzK1gwZG1WD3EuGhCjzvmv2zYvrnIGC/siJ5xEKHr1q7dbE8DMCfNcnCIywzRhxUiMlp3g
1HSA7W6buvC8F1MUmIHh4fsRhJzf5Po8NfhaUnky/B+K/Kpbr7d//4VDsPr9q3MsCaGm57FanmTD
9b/GLToWNsq6eXpgo9w2tZyD1c6kO25pACLKpNy2Wql0rufYT43/R9p59catBVv6FxFgDq9kR6Xu
tiSnF8L2sZlz5q+fj77AXDWbaMIz5xgwYAEq7lS7dtWqtfJT9Cc/5ucoss1N0TjNm6/+f1qa1u/D
9ddJ6IPFlpKfNOtkmMes3dSR01efhldB20j1iv9d2IFX45pO5AdrgTzqXTyNS41ftWAraRf/h5e8
rSYgFpZqavwjQuJGn/6+tlMgJBdp5sBS6ZsBzt3uT0HEJHqvUJE6UV9s7i/Xws67Mjc70aYlDASB
mBtRlA3fmjUow9J2ALUHjAbaAoIw5Xo4lmCaaUDq/xTLpS1Ub/rwELl/3OIoFY6ujU4LF8v9Ed3G
HqQ1eM7zwiS9B2X6zCRMjW3tRWx2WpfH/BmpbPST+yeSzf+5b1CJZOYxhIFgreFnaSZBuMK4SaoP
PsyZWZmkJQ2HbBAzffQFb6siZnd/ZGsWpp9/2IKVL0IYZ2KBjkJhm0QenGMDSfz7VpY24P8QAYGn
IHqb+QqiJWAtClbgmpTeYvWoVPQIHsJh3zQrZ2ray3NfQSlch7Cd+ImU1PWA9DAerCjIipOn73wo
5+OLnKR2b6yAnJfm7aOZ2cq0sN5lVTWZYSPU6YMvH+5P2ZIBWq/oLIFDCR3raUo/LExf60POg6c4
mWblSMlzuh7rT1MxmypOEGgMk1ckaKOZW4gRW9XIU5Uno3lACoVeK/3YbSJCfLTjxeAsyYd2cPpt
f7Cq98BXt7IdRnbnlM1Gk3aUVZK1pquFxbv6ornnSMMiqXqDAodQH8RInPainfp/WvGf6wHkyaBd
YPhwS0yEFtfT6wkZgZ5kVKd+F5rvcfeUr9UMF5z7lYXZVRImTY2MCRaUbnDE9o9uPgbEs1LoIV1z
ub9Zpt81W0maU3mWU6KEG3EuOdWLelzkSV6fGgRWHHKNPu+GMD7EIRiKfzfFpqSLE7IhyqGzsKLT
WyJHv6pPYyc5qvwshSQehv19Iwv7ACqKKRKn6s8hnm1+7A7maNT1KYEcO0pgw4miH0Y2PBRdvhIF
3qYVpoypNckYka0ijzrzTWFX4WJRoTgh1PUoVfvBYPOrr4rxatB6mKjhLoIG3BXUQyXoez9e43K+
HSv8AmTnaQIE1AnH5fVOVKGmRkykqE58CHjc37H85gqbHsH6+3N6u0d4N4PM/UvJypaf7UdUOIIQ
xefqJAlIUaQZhNzyXsjWMoC3rh7MHAMi+zcprc+pqWuUGuS0HetTqoZ2J71l4VEfnUFBH2JIaek8
3h/VgjkyYLSNgqfnv3kdtq8Vpe4ipSag1j8LzQ6QXls5YvNWOmMhrpVib880vHz/a+2mEtsD9/VD
qT4Vf7wLpP6Gv3tv43gt2piW/Po4X5uZbUkJAmo0Q4b6pKe/hpCuWOOxLL5JiF26myAg1HBVuw7/
uz+TC/tQQWaDXBZ/cSamsX+4cLqs6i0hUeuTuodJ6FPztAYeug3bGNUHA7NDDWOn1UQhBiANc3RH
svWNss82we7+OBb2+ZWZ6TM+jMON4jIpUUU+BYjkqu3jlIty85XDtLARJgw2L2UIWegCn41FipM8
HzK3PsU59BmQzXQkQN0UdP/FNfIV776wMpPICpqTYFBI/8yM1S15XjPomtMQpv+N8C2FgOLKUdpo
3dqbeCHQhQztL6wWBNGUnbievXoQ9U715ObkH72X/Nj+Eh/QmN7XD9FT/cf92q7M40IG6trezCuJ
iSv0oSg1p3pXH4k83tRjvqVf7Qi/7T/vi6uRTbP8YV9InRjmtSJiSX23vOLnaEXfe+/f8Shkj8B5
kSMnwUWudmam0fQ4I4xpTl347IYnTfFeS20rCA96+UfvoO7xKDla0iEcE0jls0+pd7g/zr+dPTPv
Qep2ooDm/kSPbfYFo+jCgd1kzckyY4iA7U5UbN97lLOdq53HcTPGqVMa9uBDgn2uycHl1tMaLnXa
kve+YeZMZDlzh7FvG24BUrX1U6PET2ZdHaqyoDtm/DaKa/oyC8cegiCdZBqoHC6Cmc/MGrnqQGs3
J3k4+MPvNPftPNutTO2CY74yMntctCn8+WbUN6e4e2wNEJaS02uQwYiflH4fe8dS/xK83rc5rdbN
TAK6ZU8BCLsJ0jM5TPQEHlq2beAoqHMi7pd+cbW18sqiHTh14ZEkGwnU9/p4jLrlJ7GuNKcgtH50
SCiavvAzCb8M6hqD1KKPQTTj/5qa+ZhmNOIO1HRzyneEBfWmNu283GXZrulsP97QHlTWm/7bmvTJ
QqTH0dSVqWUHoCqKLrMhtqE0ijlDtMLsKYie6ybdFhB2UMrZgKfZdiPlcL5Bal3I1vp3Ma1O9xdz
GtnNYn74gtn+Eaq+1APEU09xW55DuX7X/LV1XDwHH0zM1rEJTatLgVSd0FrYVpJvW+2Tqq+M428A
fm8gsyVMmmKAERIryiH4XsFw/99PX7KDrQzRfGEnAJEe20NM+pgs6ldK8tUh/539THtHp38CjUtq
wL0T/l7FoaxN8Ow6UVw/yLyGrTXI6aaVtka3Nr/LuxfaTFrcAPQCxLreRRL8gAaicAi3y7Ya0WLe
+5vy+Evud01rhz+io/zp/qZZPJkfDE4//3BxBQpsR4E+jekhPvY70emUlTfdbdVvurQ+mJi566YL
RDSRrenKUN/i4jnwoHxxEBzM6wfqFkct1h/SwFHpi6JX6iUytSdP92ytr45iTl1fbW1VGGwN4Uez
W8m0LISNV982i37igniuMxl+sc3rgvTERb9I0Tv9k3avn4dSXnlRLLoJ0L6kXNBHhmt5trf9Kmoq
RfDaU1N/EgeAMVbw7AYTQkt+HvtPKYn7kRxgIlb7UhMPvZ+vkX4srTjxAy1p9HUQtMyehDrcb4Mu
j91J6Epb8faV3NlK+UtdU2ZZ8hWTVCvyMDQcaXMcYVpBARRZUkeUQpqF1PrPsRhWwq6lSAAxR5hf
YEqaePyud6+CjkopG2F/KsZiG4pPhrzt63Pfu5u8364JKS/tFdqCaTvlkUZJbeZfE6sRXFlP+pMQ
tU7nh3uN/lw8elGnj21o2AUs8eKwuX8+l94CH43OPG4pUIaPk6jntfbbj3aGAabqq54debjdN/S3
zjHzugSVMi29lCmBfs52ZtfCqJ/pWDIyzymDyknN8tCI9Rvt8xs3+qmm39LaLoLqFND6iir3Xpe+
5cGPTGi/64G5HyFx08t020uxkyvurkBgt3mtC4R1xGQtsl/YxGDESQaAxDGMm5eEpPk+mj6sRSIe
mmyjf0Ui0uu31hA7Sfyz3ia/Anrgf8NZ17u//MJuVxI702TMJ+uj/ZmfhgO7rwCdsRdC+VgYwqvZ
Z2uh9rR5b2zANyLiPilQzTOoRhlIsVYU/WnkEkCh9LupvOha/ZxkJ3807Yp+r6z5A1x+a4za2gRP
m3luHFL4qWANXJts3PXJihutURW3G05xY3WObA4HEQVVOskV900I2p+iAnmVVwv7oJCLrS+ih90Y
4aYfpW5lHhbOuAapE3Bxsu7k+Wc3VCvw6qmTkC9RxW9F9lu0mjPKxE4n0Pn2XbTWGiQW/NbUijwx
ZcJodfP6hgBZU7u6HSg95o7k9Qc137ZG5/R+bI8+xKjeA9C+If+RqF/KwjqVPxrPfYjDNeay21YI
hgzcG3mDqSp5ozlippUZe9U4nOr0FMIF1/i2rDwa7d40tkO9aw1rn8NBBQP5cerpFYOdCDet9DvV
vJXdvnRr0TwKboQaOspV4sz1taZseI04DKcqe2xyYqt8Y7X2CPDyRW63xvNofjW8NcadpS1I3Ybq
AfE8kIHZGXOFcYAUMhlPObKsPcrBfoNWDkpPI6UCwJUmCUbZjrzRzhGDdw1rLSG3sAI0YEw8bYi0
sgLzPL4eZH1paMp4KsIv8Jo+VT+YoscitAqn6GCKcnNHEJ18sGmXKYWD10AT5f3Xpul/fvTzvnu+
dTiwDpI/hvWUdaBl9vo8msqAwrksjqemB06rF+MRZpG1iuCtV702MovUpCjVfOQfxlNcP2QwN+VU
uLarZNhLVsCqQxwB1wyX9uxK89tOU8q6FE9a6DmZIdsQ3PyJ27d/nzBanVk3MMLc15Nb+RDYmiH6
oZpQiCd9GB472QhsJTEv920sJJhoe+fW5L1J35Y1PxdCCYSSnkjx5DcPbn9AZC0QnuvwJXYrKrnK
RrE8x1fX2oKX9gJ6elSoAdJN+fDrocl5iFCPi1VkMAcbTspoawAUX4nbl5YJkljILugWm/gar634
kaHFeCbxlPH7y8jdA997RdD7R+4H2/vzuDigD6ZmAxqtNBbrWBNPkjpu2+EZOYOVwaxZmH7+cTeg
f6wUhYoFcQBaWGS2pcQrsf3txUEO5S9QnsoVe24WWPthIBullogTJiZCzE8snjNpXBnIAqJpsvI/
bcx0Q86jgiBrkyY3OD1pC1WdxZuosZUHeZM+1M/p93zF3O28kZJSSWnASQXiZ47zMfyqlRiUfPLQ
ZajLfYwq8f21v501fjVxBhlN0BbAUK9XxqoEoQqrWDmJI1i9uNx2dPgl4LPum7ndzURSPLimgjc3
2LwA0ZekaLN6VE9DDsOOeKzpbhq1hyBaw9MuGMIX0G808UfwLJn5UENI5LaLJPWU1sUu1INz7pp/
lIpekjr5cn9MC4vDIw5BOKjLaVSZV0t5v6UJsinGiZvS9sXvOY70voWF3QaADUw05UNqv4gJXK9O
PahaOtaZeTLA6SVPdTFcKlfCa3eWXYVNShOI8EMLOhAX/bOFftDKB9zOJugUPBDtLpMvmlfgAtog
+1ENrJNfPTeNiLrHs16SwgtW8L8rdua1t35ovcpvfesk+KHjBqHdgvWVrWMb/7w/o7fR7DQgtD+Z
Tcrp89pOP4hyObSRdcqt50F+IFFguxDuNukPyZOONKR/um/vtt932h7TA5wmDXrEjNkKZrqWRhDs
CCfNr+G7lQ+V9CBm3bk0RZq0WwciHPjC6Bl/tsbLGPt2JfyXdwqBDOwxQGiDfw/rrj9oWooPrtgy
a9mIRVM4yZcitoWvWm0f3drx3tKH9rl8Fnb3J2BhwkFzwcBDFR6Nq/mEK/CLT8Vx/2xkwmYUfkSN
ciiFYhu4CKt0QPBWodw3ewlDdDQSEhA6or865RE+DNDUOs+VvWIS+3i1BgRUBI+Uc2sIfzqU0++P
btnW5NN4GrGh5GtbddmUiW92+ktjasNDUFXvZoVaYFmUxi7UlHhlMifndfUqnChdaBIAK09czGvg
2lyZo4lblxps+O0mb5AU0Pdt2b6quvtZb6M1azcJl6lXeOoJoTQJnFWcuVIvz9W6gqXmpTG+6saX
tvAetdKujQJqdFJXqumozdqE3o4Qm8RWnFDqa6zj9Qjj0s1Ix0B5UbYjPLhFfSa23JetS+I5HjRH
s2gyu7+Gt0d0GieHYmowo7Y09+NdlEp5E9XmS1FCAY3NQ2bo1T7zROkAtuNRadzwyY+Eeh9l6beM
lIMDDV1ua/6ov2ZWgSxkdQaN5J5cfYw3RbtKD3ZzSauU+rjLpnWH13AOmTE6wQpg3zFfQqGmGxhK
Mq9JoClIXlemQrnZYBiChZzIFncFncT19CeC1CKC6sHE/8x4P4/1Hr7qFkXd+p2WGDt4Vf4MR3KK
ar2W8bi5TBnixLvGA5dOYRgZri1XpaX6bZNDwh/G3U4qaVyk689ciRFvGxQww1Oa8JB3A9M5C3c0
y8vdMlatF0Ms9e+D13DXSL5qfTXksfpZ1AlOeug86+sIQ0VhN24QebaAr8l3/dDBTNIEvhEf/DFr
90lpdms6HkvTgIAOct5ohZAOnH7+0Xl5lZg0k7RTOXrjE9pXme3LQ7dfWecFMzo3IH0JgIYpdMym
Qc/goahklyZzo84fR4J/y5bKCFwNWrK2PurZPjIGc6tGnfYiKUClUz33nLpLmq1ghsY2b+QYseVo
jfvxxucA7JyIsKfs4sTXNvNwVdHnkRhGySmR5fiiBr6099y4vrieVDl+QK8jnUFweJrFQF8WzBj3
J+bmoP01j9rppDMJ/Hg+/T4c1U3u04ZkJNYmbcVgG41uQFKz+Gc4pI63MYkcNYq/MtIw1ys9FEEM
FZjpnxGH6f6LEwL8NpDKw1DFIu0zfvPj/tBuH8sYnCZ3ahuYnq2zF3mkp1oTB15w1qtfav/WobEM
weYueM9lBNv8YucKjqCu8ZDd3JBIHuOy2GR0Y+BhZzvN8xFyKyIzOKeKWh7kQvZ25Vir20ivcjsY
0jUVipt4Y2ZvdiN3KMrlPNsZpfFYdJ/QJY1oAtHI0ToJomr35/TvU//qQsbapNyJkABKRvAOXC9i
Vdd+XJGJPncO4nAHaxtv2g0EvhtzE2/gCYXEXHB2HUXRb/Kv5NxIjpY63RoserIy+4qJGlMknKUr
FxH4668QJMQnGxqkz4lGUi5FnjdsoUlRtZ9wqf6MfM9ciUMWFpWQzqDjGOzCtHuvDcqNqgpFE8dn
JXiSRiS7x/P7UK0RDi3t2CszM2cgFZWK0lASI5zg7ekKM1LvUfKCfRZtM891YqrfjWIecslceXbf
eCHCuY/jm0UhKIPFvREJ0VlEXF7rH8P4VPQw6Z2pQdmQ8uthvr2/k5aW8KPF2UbqhKhWOZzxuRxe
BKvcICbqPQv5rkRr/r6lhbUjo42SPCl9g8frbFINARVIOZCTs1qSUG+DfRJ8VpLuZZSrzX1LC+vH
JQO16EQkRIw1J6kwy9CqRznKzkNmwF2mOcxj0DtIfIVJiMKRk9JNpIU0xa0Ynjb89YEAxQxOi5oF
zW64n+v92ZVZIHfGCGVPVX8vemcY7Yq0vbWT/W2dHKW4sEtxLwXxQV9l07ud32vbs5W04ho2MFHC
dv/qQxMYp4ek8Zzhy8oYb+BKdPzwgJ02qkbFcM5znYZZbYZRkZ0F6VxpkNRW3r53n0LrkYwxOVGY
Es6a8Ou+1b8P8duZ/V+r08n5EJ8MQ9AbaZZl5xYHF72Xr9rP6BKe2kd1A0utk+1BVT9lO/GR1t3T
8JS/hNt4P57FT/KnYV/vtOPaUb3191fT8HcPfvigZEod1E2VnaVa2Ajw8mi96iTlURIRWhlLB5XR
b/fn4NY5XFuc3Wil34eeODLxbXXxRNz8+JxWuyLYBN0L+oS0WuzvG7wJSojSwKJwiKaEPTQg13Ne
J3naErFkZ7iBnFYSNp4pH5J0RalnyQqXB/9zp5EJnJ4GHybSqgrTKrIxPyuuTZQlfF/F79xms6Zw
k/2KSCTpLCCM1yZcr095rvvFWXBhT6II0W46BFVtRamUbV3wb1UfiZusR3o1VvrkC/0+iVN5Rn68
P6MLZ5SKJiQW9Hr/fVRdf0g6uAFRi5afA7XjvTapnT7QSwJF/BphxcKskh2gfgxxNnVyc7Z2WU6h
lrRcfs6awU7F/lyCQwtpHLk/oGnmZseSt9OkwUmKFbqKWWxnqUmkjW1SnM00bneFL0JU3YxrGuIL
O5+GU4qy8NaRE5xbqfyxiMpgKM6UrXea2z1AVXEJH4Vg+CYJ5o8hHveFt3LabmufBBkfjU4f9WFf
+p03NJlZFedByI5R+LkoyYqVD4nQ2mnZ24bWAAQ/9rmTCsK7Vwbn+zO7tIA02bJlqSmAcZ8di1Y2
ej9ppeLs1tqu6WunbZttLWQrd+WimSnHQmqcotX8xnJHclpWrhZnX6CgW4CzE2pzN+T6f/eHs+Au
QS7/r53Z7WT6gdaBdyjOmnGUi5Jm+DcphbL9KYtP9OWvwLum3zbfluZENTc1p9LvNls7r2mSyNfK
8txXaX1Rs1D/3GSR5VA1RI4qk/NtKIVrJHdLbgbQBA+OqVPwlj7KiEm1FmpSnrXQP4g1h7uwNekX
udVI+QQ7F++rZkz3QrzGXbkwufB9U1YFoETlU5tNrgREwcxhRTqPWoaOovnWFma26dPootHQGtSm
4VgCldD7S3p79qfigIxR3iHkUKat9eGARIAQklioqvNglCAmpNj/XOl6eLlvZSGYm2RSCeg0shOk
cmeeLC0SUQgSlcElQ3So/EF/0Aor2CiC5kHFI1afsqLrP4dCQ/+23gi7iPfvYeUjprv1ekPxEeSH
EK5DA4DK2PVY9ciso1iyqrNSFrKN9jk5t9L6IUEnfBwHkI1GO/GHuFriZHGTbWOvtMjGhv/cwDml
kMhO8pqmNgNk6/o7sgqqepIm1bkhE7EFPFIfxjApVi7+pZX9aGUWabRmSdEqILkIBW235c0C6dpQ
1dv7k3p7SKexcPFOmmcQNcysuHRzV0HCnEpN8ajUbgiVk/4rlP2953ma4+vNCsTn1tdhEEIMTILY
5rxcT55cBIkiWBjUxAFtc1/6JUtuRst6aax41dt7ngexzhtABrg0oRGuLZHhNGhhLOtzVf7X9p8V
hDaT99Jd8akLE3hlZXqNfDiAKZnfXimy+kzqDoUSGAptH6liWA4h4k3ViLaQ1FgjrJnvDcIRisKU
lriPYZSfZ/CGko4/q9HKM7iZzsnzoiRB7qsrD+EbXzo3MxubXOfp2BcmgHazggsKMiR0sbvfLiKi
cnUx/N/DUB3pdMn+cY/M7c6u3bHL+5hUcXm29M9duK+H9z78fH/fT77ioy/5a2KaQyJRSg1zh+ap
VIbjyqvORvRdrhCfB06KFvuWdha4vOmuUTUb3eYVb/1XUXpuFs8BWGXiOCDlfb1bijEp89wdcNfq
LjwF7/I3/S14bh/cp/SP4XgPGRkjVOmd6hh7D2G/4lLme1WmMQO3RYWcZNFU1rm2PqA26LouZZUg
trVfaecfQ1PfFJK20VVrJXS6QZ7Pjc28dR77sp94Un22YpJIOxGmAKT80oG2sxaxLXsUouGh7/FO
BzXtDX0ryGnlO3VTwhGqGZob7F3Jaqfu9VyOD25RGaYTRwHdcXqAYPcmbytxPMh6DM5HyfUqdoqx
Hf/c3ydzJ8IoAICyUqAaqYrMWbN4V3p6HY/tWRnacC9Q/tlHg/9IE1J4cIcyXbvjFpZoOthctSTz
QDDMjlyQZ52SxHF3pjNQfg6SWnivhsQ46kHnb12hrXAv+UhiUaxaR4lyYZPnCjy+etg6PO9kJxvl
Q5jn5BoFQT6GGCP0SlY7buYJCOZlImTU6bInysKVX28lTxjUHuri7hw2rmXrcvaoWWX1LR6l8ilW
QsXuSRNuCz0LjjTtSA8lAiUrwMjbIzyhv6byOvAvbtmZf0+7VMmzTO7OQad2D6R9XgSoFL6qZV5v
A6HPTk3gvhue8iLl7Rof+99S5PVBnkpIeH6y6bxq5+D3WB5i6uhKfw49uTiVsdvvNFkZKB/5o0OM
Iu4ihZbARhLaJ2tEbFdPWv8AzDvfJl7e/QjjMH2JakV2wk6AnjPWOhIYKL4pfWXYUYd8Y+wX+Nm8
NB4QyStgbWqjF+gPO6e2VNfmQQTJbOZqji4On/RgtHat2HoHodVfy6xoHRo+twLxod0lNSpUaZqt
PDsXrgeqsdD3Qt08xfhzAF7qRWXsi0F/9q2fTSZvvAExVv8zMloHM5LPvQsaS94RCL7yhfeP5cIx
uTI9uyEoEqNHM6Cqm8raixa5r6Uufe2t6KVqHyKBlPt9czfx77TdKb1Pfe9UxOGmv97uVQ73XS/G
/VkKQ1TJ1E0IqS8IWSeWFTsTakeps6OQA1vx1N2K7dvL/tr2bJ+radsYpZH259YYUBcraMwZ5U0b
7xvhR+Iajmy5myGFv0Oton0X7AzRdIBMK/Ea9HFp0v++bmCjpbNkHrpZoTi2RV+y3mFj04UqEge0
9PQN1R8QFyvBx9KouaL4WDIAFKVnM24MVqVU7cgBCwVqj64mHbTSKv99H0HzOOVoFN5P9Mpcr6up
+IllhmZ/1hPt0voo76o0CP6nWlC/vK+s48L0UYRTAXXir/Cd088/RIqZ4dUUkfThHNTFIfA1uzQ/
F8NRpTFn6ARbssYHrbJOKRqCPnVnxjpYvp0Zh8r4lQL8Tst4f/+T5rE4vpuHKkkHilgk5uZzPPSl
q+VFMJ49V+V12vQVrLnAj4OBi/i+qdvlnPCS9FMweC7v+evYQs5TScdkPKPj2tkBwf/WzZR0c9/K
QtDBVYQ7gvsGoDxJgNkct1oqeEEpnSOvrbdxHNTHXFQzOzfVbt8NgnwZKNxDCu15O69QjA098cYG
dl1zo7Vju5di13iKrCzdeX5SPNdZLO0NsTMcv2xQj/SlRrlYEPmuBLwLcSGJElyLRqqXLos5t0ab
x4PZmqFyHrxkQ8ZC3fqbxvqjNrae7zTo1wYntNEYhAYj2ECwmH4dp3NX2vlaMnHB1V1/yrSSH7Yp
dXFD0BI+RX/QnXTnb87lD9Rld8VaqDOFMtdXKFofxNGAMibN+zk9imJ1UScpqXLm+rOTbfEgbcLd
L+XBfUyd6PX+xljY6djixYcrhep23s4wNpno6RK2auL7NP+MoGpprcGXbmPFv+IlE6SW7Qc46Hrm
oEht/SpMlHMZvcPftwuHaht3CEr6a1M3uaWbqSOc09AOn4oCM0uBohRmrWfKOf6mCwdjW+yHcJ+W
O3JqwsOYOd1Bk+xkjWx64QyTB5VpSAITNqVDr8cXdgGbNBi1c6npD0MxqI6mRdb2n1cKPzypf04o
HXPOeK7IXaD2UWmea6ktN0ZUx/ZQlk9jHayJyi/sCfbdX0UbKI+IZK+Ho8ptLPeebJ5DTQg2mhHU
G7VRk42VQWtzf1ALM0fHqQhgH6o32slml5moVHXih4Z5FgpVR8pENlHr7NeU0RYHNPlyKChB0M2t
GEKl1HkvmOekUspjSxQacIs04ZcaSZPL/RHd2CLuhV0MU2yGqRXievIMwcvjPIitcyWL2SVyvUzZ
CTKa6HZJc94qleitOcAy1HQV6IunTTGLgQLa38zcMARi/di2kMux3O+G0iHtu++axFai8TwUO5U+
bb0sbK909/zTthUoS3oraOWbtWT/c+64L+kIAkU8W0ups7SgamPvMmTQXiBk9ScavTWRgQUjsI5D
SswLkH6DeVrOLFBVFyzTv5y2K75j7TfPdr0oWBLXPr+ZiMNZu8ZuPOAEg/nw2ZPf+nB3GHWTJfQ1
+pch+IInOWrqSfgawZ9dwSkXjztFPWrRW+6/pN7gyOWzJ4uPve6UprUSNC99CK0GbBdeJqCPZ9tT
lJKqCnHGl1oND34Q00RT1jmtsUZqR8Fal/2CNfJw/OEhSDl+3lQluJIQw8wQXop2tDmYgArbjehD
2769f+oWDSHVQhTOBQJG7Xp+8bl51JRueDFN4XEcu4OVjD9DM3IMb5UNYZqiqztG+St2Q11BAUXB
S/falpbEqkmTbXgJQv/c59+ScS+2r028b/ufGoGiqNuhhOwTrRwjOTPQopQI7BJV+PC3LsTn+yO/
IWfA25CAYS25xSmGW7Ohp0kjDZXYRpeB4G8fVGGq2JbV5Xbe+Q9WaKWf+kllXLbIWodSRu+xFvnH
rtW6R6bSdzytWm2EvrmGuTYk8MpTe+LE/Tt5rY/b3coRRe7V6OJ28RuynqfIbLaD2NryW1YqjpLt
U8rKRI+tKfpwrY92vPZMug3XJhY9ElQiNSdKv9Is4kWUIPZrVMEumf7IE/YljC5FtPfVY2YcK5lt
KIBzESP7/nIs+GPegGSo6E8ml/m3bvth5DBxeSZZlehC/GwHk1JA/qfx13BRC76KG5pwgzoIwcB8
bK3viaUGVPISSGbvFKnIs7M1hc39sdxAwNlaxkRZDrUt6s9An6+XMQ8N1dXMLr64coLK967USN/7
9THV9oqQQjY0OHELY0bW21IdbErzsY3/A225KQGEqcJz4kYr5/ym7v33k+C8I7abso7qbFV1X8s1
twYEG/vxq+WaxzYrf2ndTkutX0XeOoPr2sJwGJTfCHbW0bC7PyVLE08YOxFZTyXpeeeZIHSp3mZ+
ckl7cMBSj4iS5sHBe9/KgjeDn2KCh6FqSBJxdqTDUE07KamTS4K4lVIEx2F8G5PwVUj+n8YD9oQm
dgCwZO6uV7ildtn6qs50phky18fa61c20dKBIAcJ3QbFNMYyu1YDaewUOQiSS0nngFN1+i+3b+Ad
F9K1nr2lEw/4kh43Jo+bYB63RjHwo6bI08uwFyFy6fRdNBx6/eIGnxr5LAxvhfjvpx06PEAsDA80
0pysGPDrmCTA4y9RK2uITbaCbQnKUZTf72+Im4wupxzJbK5sZEgkeb4hcivzhkwN04uqvNUwCTsi
CUXrvYaxsPxUysXKsBZuuCtzs6DSLUNjjIc0vYhaBrvHoLSbJq9/BwOk+HFrlQ+K6Qn/vuexSRKE
GgxauOrMpt5WkiuN2Ayl32MT7zQ1d7TxEvwzFHqKzhGT41wRLCAhNXdqrpsIalylFy9w6tDaScO2
f6fdLCWLIPIIvr9yf7mRZtEC5viDcg3veXP2NnRTM0SuJskuYTx6T0qgBlu3jtqzXKX9RhzNat95
Yr+pPaqIZS6ru6KUZccQdJRGvKjfqSSvnUxDLq0UlGqHdJVCo71qOX2Y68ei78VJJcLfyJ2u2aEf
Zo9iUkkHy+2gvPPQ+0r1utmV+KtdYPXDNs+H6FiGefhUFYFmt3QPvMfSaDgukwL+s8OJe376KSqk
eF8m6Iy3DcVGoag3niD7D6S28weZ9PapGksEWYym2d+fssmFz2dMoeiO8ItIusCafPCHK7SUuW34
YXYZ1CTZK66U7oj5e0czSDH3SSzt2tIo3624Wdv3t4l79oYqUtIiQCaemkfH/mgpVaLybmugbVAl
p5XkvTkeu+DSa/uoDDeFOF13+Y525+P9US/4fG4UmlugveQpd3PXCuZoFnWYXTrTpH3qcxvkF2Py
ySvnbMmVfLQzu0BlrZEz1NWzi1vslOg9PYmqYBvuV3OiDG9/1mus4Uu+5KO92f6v6W/3AN9klzL4
brafOojqrYcoJvPI7rk/hQtXDakfwJSTaMIE2bzeOJkReaCJrPRSyIF6bM2AyouJknIX17/vW1qc
RBhjyTFBpX2jPue2SRanCYNS26es1xyTQrke+tDr/SLN/QXUWLWWCZWXRkc6ng4oYj5o0mcLJ1gt
gWcr4CD9jZQfvcC3zfJHoL51cmNrcbj1koOpRTszczLX33QE3KGtHXiV2pHw4DUOUbYcbGrraRDj
B71F600DXmK+3Z+aGy7Oyb+SZiH8Zy2oBM4cee2blh9aOLx8MzXrOgBIs9Ih0Pa24rH6Sn8Lym9+
adPo+3rf9NKqfLQsX6+/0Yxm4GpRdklr08lHfVfl0Wak9iOY3S53i61Y+J9pg1s5UUs7nJa0iTmW
Igb9rtdmzf/D2Xf1yI1rW/8iAVSWXhUqdLLVYRxeBI89TWWRlESFX/8t+bv3TBdLtwQfnIc5gIHe
RYphc+8VeK1nZsHaxAMtopN1mDXvuf/TqV4L//n2CLeOxg+h1PRzYG0jhIG5tYUpcDVAn06vxkfP
AdDTXAwRQx0DHuFVvackuzNGtewyoefUaF2LM3lqXhZnCGb9gXEWTfnXqvx1e5Cbn9HEwb++2lbz
r8v5LM1mWBwp2iRL84DxTy0Y4OUn4hWx4edPY/VIxF55Ziukg28HBB8AzvCuvAyJl5bBnKFkyQJ9
fEin8VNj13Wgm9wKq2ya731p0wCdeu2YTct06rOsPXAfLhijuUCd1Ml/LaM/RB23+pOny+rUpEye
DFzxqZ7V0e0J2roqIMGENg5ACrgnzctfK32SoqCIWyqdfAkSXl2fvQq8YNpqFNKMYg/gvHXyrM8t
aPyAgAkarBLPW1i1aDVLpsN5Cv+Ueb+eFx//urJrl6qazDzFXze97qCPL2X9rbLPaQohHuhNHof2
h/RoxDwwVZLb8/ibkKVmGjA4gZ0dkPew0lbeWQNr/BmbiCX9wuK0vIdY00tv+qGVezE3hpeh/AW5
HGe6m8Qzr4bA/7xU97NdhXgqI9sf7zNy1Eq4wY13kESH5PYdLYJa29O8udr16CgDjrUW/YEIueIg
kKVw2qzQWOK4M+T6eTilj5586Ag58bZ4RXG92blJt57ZGAPK7eijoJmi6hNk1tT5PpkwM5LKYyYm
PPorUJNgW7aEhTCquwz3XjAZEz/1tj0/GcVcH3Nz8CO0A429NbKusKsPhcMAnKm1uq6CaqyB60Op
MZZYjMZcP3U8SOm5ce8aLVyeTXeGA+JT+XNneayf/yoqaBkGOpAQNDGVlYkK2dwvXsMSkusHAOtb
iFTQX1XGAo/a/wg21SGfvO9lcyibKdA8+jiOYziyBbe/9pVCls3i9MS0986EfdOueMzWoQUyOjAX
eO1ClE35eQzOWg6ZBpaMbPyOTNUPtQ7yEZZX92eDQQrFLD3Aw6RmxdrQdjuVkN/5hjo7+BLo3UD4
a9X+vjwVem9oNK/hDMqkCyRD+VSj5lh4dPjm473zMHInXdksC9wpsZ9OUnKIpfnS7M59URgsmF3K
7onV0S+sGdDmx4KSD5NhsXHtnkE/vDbLb7e/6GZ+/xuEjsMTdA1VR8EpCOXMIlhHxnzX2tPZ4WlQ
NEh7RxrXL6Zzn6XhIqwQ8lU7WcJWdQKPC6hyIQOE3Lwq/aVDNa8tJwPz9bW8rwIP/zPRu94rSfwf
Y/w3jnJ99uVUuoWPOE797qaPmbc6eTxX7NsivBD4hdh3At3rnvy9TP/6msAuWWXYV2kcTK9ymvKq
441bY7vkgCNCc8fNftW7LIa9IMpd5E2Vj/o1bgsjoUsbyNcufaSjF0jBoqI41dWb+c21H0rkmwCS
RS2SUG0nW1iTgcuFj9chYD7Ax4D/cvUhuc1Tq59HXIdWdTBr+SrJnmjXxmLBSxC+B6gBAgOAzX25
uSAkTuQkap7ocxaW4L1UrRWASnLO64eMQuDPnUNO/mrTnbFd53mXcdd///D2Jlk5Al+JuI5zv4i7
ST9a/rFwQ3MPOLb1HVEVXEGkJgipKkSubk1Pa2jDk8728XbKhjTUbJODD0t30drX5zgGhWsexyFK
PrDTuxyUmLQBErmCJw1MXPPeemSwhXdXNh/FdcXZiRXavZFCvtZvPu+cOGsupi4WSHZC5Aj6iCuK
6TI2T5eZTyCHJT7gslAWQKLhkswB9rAIfHAyJz63UedAqLfouipuplyE3jx257YTUCeGiffO1X6V
TOAug9utY6E9AlSNWuJIcdrZ80h4YjbGC9Cxz45sMP/uz9aez43VnNxp7+RbLyJ1DtaKHoJCxxeb
53IObENCq2JseSK7InYzmEA47DyPCcroBp+jEak1GjFhCUXfZoYVaLrsjHlrsYFCtpZpV86apfwA
cwBfBN0nLDZnQGZZOdDcd5A5wBhwb6zXuTlkJD6EWn/Khw1U9HW7lDo8UWS7fJ+mAqnCOx2rd8r0
u8UVoTDHh9zxQ2LNwVTW9520Qpq5yF/IcbZPE9tDfm2NHY0iHb0wdF6uZBmHkvu8dCueQDolIBUJ
0ImVbC9h3Bo2NGHX6i1cuvEmuRx2aVWwiECtJ3FSeeyYEXTE/4dZ7AS1gnhnS21sZ9ToAGFbP6gF
Uu5lLIsTM58GXyReqsWcsJBIL6l6EUw1qnOL1F7bVoNQNC8fnexwO/jG2Q/suU+wfcDRAWLqMja6
Dq0LYUgBrNtr6/yc3Z0MZWMeUeMBkcsAGBBX6PrvH5YPM0gzkWUQCRjUmgFEx/JoVI90D7C0sSgu
wignYmYNA7N1hBFfzcj6PLzenqXNPw8MPJAMKMWhP305CtHN5rAMi0gqkHBIFc+QJofB138RBKkn
qvnoMEPX8DJIR9y8YkDdJoslQp7BIggt+PFPKW0rCQbwmv9EURYbH6inzwOiiMgKdo6lzY/9799W
uzoklz08DvAViloe3EoLifnOjR9e9t8sqg9x1JyJkpxXI+Is/dlLIdxEReAXR1bunbMbWIR1toDy
g30Bznq1dK81QzEWrYGtWQH9APEcU6J/UAe5BghS4EOpGbq6zRHZZ/YmpXe8vSK25/Pf6Mqyq/Km
HDkMUhP48ISmiRKjAxFkCWUACFHfDrV+duVKA8UC9zooQygZqY+fZrLytO2qDovPIQeTa9VRMyRU
uQE3qUadQQvSIKtvff3oANAW346+tb9MaDEBgYLrFKZcl0sfeK9Wb0EKSmbxDK7NoZJFsMztTpSN
IsBKswSk67etEhCBl2E0vekGw2FdwnMd9EcuD61pHODbdW8bw8Gn2gOrT5BIOvvOEBWLebBt7XR7
pL9f9lcTDa1PODyCKI3+2eVvMFzIWeme6BLoh39j3qMNXD/RSDz7VQB7yQEFF9ZokT0ageF2TcB1
/qAt5ikT9CDtVz3bK8Zszj0eOEhZIRQG4M3lD8pSx2snaGonoIotdh5IEKizZafgsY7qatQfgigz
T9sZXFBddommLcfZ4YE3P5nih0efdQKdlp0PvTekNYf9cOl4WWFoFTB7idYz0DOHMpidpDbavU2z
tT/Xt+H/Tp2ahlVEK5CLd0mfBlbz6ntL0Btfm91jaL29rmcP1FZYY0ElVs33JWFWNoB6neCVBHcj
I6bZGZJPQadb8WzvTN72oP4NpizQvG7t2qYI1jjvvv+Nem/oWpsoHt/eCFsHztqshj4HsLKOuuwm
3iJpmOY+4XgfkeantL9KQAXH6UjKV4Pel+3X2wGvd/8KsMQ7E1gbFJo99Tmfm3IxbJjGImvnYT42
UWfzgIN4AYC9T07lQzHwo13mgQ2kzZ+SoaEcvAJSVrYf0GOGSlH2ZkrzskVtq/LfkNAVog86afzp
nKKuCuF60OyQTkLoUvl0tJ9tsjgOChbD83Sm58E5uOlR1+7NSkbZHnL1apcp0ZRMoiq1oZyJzYDT
S/R0CEcrD7ixB6i+br+tYfACWTkT+Hq+cj65jZ8Wqe+xhGuow7ijw8PK5XcTJVqAN5j1eTQLkCjw
0DzVXtMeDc3QYq8azIOY+3vcljxAiWeMsrXbfntJbc4A0GTrqx94PDVj8yEIWmYyZUkWWuUvsbw6
e8pzVzt/HfyHCMocz1UBl7cCEboc70nWHEycl5UdwGf20aQ7w7mutF1GU/O3gdtUDB2iVQwUVMh3
W0UfwowsLFvvkbQyEKgu9kUW4HTgrn66PZtXTxEluvKhtX5cqn5xWWJrKeQwnSUNc5ftwQXWPXBx
liIKoFto/uDosSGspdwNSHI8mWKMXn1c2KmwT1IDc/Jco/Xn7uzHzQnFNQ8DKAdpxxUJ3GRzMfhT
yRMbMhognv9yxQsf9ZiV8P+MhKvH3Tz2a88thnhFcns+r2tu61BhM4RbA8q3gGFcDrWZISxWC0xo
ZsHTpH0H5yFqrf41s9tkKrRH6Vp30N15dpY9ec+rO+R35JXnBM4wCotKPre0ba3bJeVJz8mxh2yW
9kN0/hGCdOfbY9zagQDV6HDYgpUbJF8vh1hkAmpEAoUQUsHRnHLPDDNPACaBbuLO7rhenthbIMNA
6W41K1G7E3KYpeW1Ok+qpVrCyeUOsop+zwt5L4qSurSNZss+d3gyGVGqBZxHtydsY0miPPlbghBP
QPQplfWvVZWD+83lSfbaDUXQTl4wVkdIv8+ZGTrpYeIHr36qtL9ux71yG0TPCfaXyLlXVTBodSgn
2dRbbqF3Od4ywgBWJkPaa09ImHLCtCPEXgx0o50CtP9yjEbIl4BrCzckECOQHcjqDcBdSDJSwZ5N
K5ti0ZDXBfLUpxkuqeFIxvpQa/zAU4KsyCLPrUWzx3J2TYgsVSOUYix5yIUHqU5XEzsLY/3llyfK
OjJscDRcoamm8piWhUvPrDKUUEwRFyKLQW45tJAi/4z63wBn68AYZHx7Oq9PsY8xHZVkCcsoeHAt
VCTal/qt/O7/NQQ13gw759fWYkRD3ncg6IrGqfpWsUFyKL2aoewBv8RQEqgR9AvhO2+DK3XVdWlA
xR0MI+BN8C5af8aHdF1rRAtho1Ykhn1Ps+rLNHch0NirND6KR8eeFZGj+ZBTGyMCP2hKl6dsAUkS
1lRe/tN0aqwVkODakKHaW1af2AglAjSyGf96e9avj7X1h4LeCscJ5OLq/ViaNUNrvxZJXb4s0z19
S8HL03fI9tdXPoIgI1mVZiGmqRLQAVeYFt9DRc5IP/N+eShyGQ6ZdYeKc+RnO8oK1+cngq0qgJDO
0R0Yd1xOfZP60H0pBcpzLoBNJT+RIkVqtecvsRkGbULQr9fmj9ocyXpsUKMjIukhcxQtrZej4WOS
E7QV9qSdN6cP71j01oG1RMHuckTChFDUZOki6Yy73CeQ5TplYJJV9AvtdyZva+Oj4wPVEJDX0YhR
jtI855wWUONKhlz7Va8+Dng5jwERgHboqJQT9oXwPTDpZlA0f0BCAnIajLHL8bVLS0FxQE3IHY5p
Cs1amQcQd2tDEzlM7R7L4dftRX/NWMb2xM36PxEd9d1EFtIaWuNgQR71c6VFX8zQOsyHMpJBGrXh
FMIsIBZH88UL051jbutjfgytLM90dHpWLxo+ppZqL7bPf2R6HzHB68CtxwYCG6a30+DaDAkbC1SJ
cBQhVbycX+Fy2hRrfYaXZyuucIT3OjgZR1rvUh2v6v6YWGiMQtIZ0jfrYr0MBb8VHW1DFEXm6XuO
ZDssrINROpFunzPPPnDy7Is935wrZfz1sIXvwqptivMFKc1lUEY7VDzzrEtsPWq/87f2bX4rPqVn
LXRjKOh+NbTI3VPH3LpHAJ7E6xeJNzxZlJheZvSm3vIuAeoCYJs+0v9UrPX3qHBkQqEGpXMQpC5H
VQvaNpY+dUh1n4vm+9SdKnAj/CwGEzzOaBNa2V6RaesKhoQjUEyIisxmXUgfbi1PKwtrFibqZtS+
c78W7XDUnytoOkOI5i88GXeyjL1w679/CNfRanDT1OoS0s1BCucYySG1VDY/hPmoG/cMdYzb+34z
IFqraP+BpHGFmKpo62oD0zt0pezlQL0SDt8wTj+WTVOf/HHq47ZHXyyFM+DOubp1WyBDXAs16K3i
cX05VE+YBZQNHcxsN6wJadYdqFvUUUv7Kro9yK2VuZKuVtkRtHJVNVyZ8WkWad4n1dzyuB+NJnAp
bo3bUbbyho9R1l/x4duZ+qKXxC/6xKnSIC/s2MqeKX2zuNj5ZpuBcMmu2C7I0KrdNqeXtt+nQ58I
wkNDyyJTvuX6l97fC7Qxb7Cw9VfCGLDwUBi7HFHOfFH2biYToy6WmJRD8+SmtNwBb2wsBCRZeK3D
KHRFIysHpKzSMaMSthA459+AAUqWDO6bdna8/Xk2wqAot5LgIP4DPr3y5qqrxhcmc/tE5k2AtnqA
WTP1PSGpjYsFGGBQW2HChsWgUkglsdLZz+shyRwYxmtDU4Rs7N4l4JWHGiTEBzY63c6hsTkyFM6Q
va3lKZW7Xxa1oXMtQ8z87z77ZNZPWr7zsNtYcrhE0NuFrCTUTDzlGIR0bTd5ALwlHUEjrBptI9IY
8KMDjA2jDpC0nSW+sfJMgDzw3Ec3FhK3ypoAfMifjcwekqbz+WHunQUqSZBhvb0ktj4W9hDkj9Ev
Rd9aWRJ2uripU44DqkQQ+UrFQ7vYofmsc3bwqub5drCtNzlIYjjSsJFQGlavko5JktHcHhO/1qen
rK/tyNeEkYCNaZ80vGfDjPtQBuWacahIbtxJw5EHUUKJ6/Yv2Ro2elJgOCP5WbWfLrc1twr0ud1i
TPTeaY6WBly80KfI6ZtXwyk/zVjeOyt0oyoPiB1qcaB6g1MGUd3LkH7Hus63NJk4S467EwjVSOh5
fvBZ2aPXydqnoW9IhNxCe8J9w+5r6qNkQUAaIa6256a+kV1f/Brl6tFQTJrk6Mhk6gmLzDbtY+n4
WgjxqCaaSjO/G5gJHt/QDXe6pHvIoo07F6giJBPAKq+Cn0p4n/d5W9f1mDS4aF3hfXe7x752wqV/
X/hyylKyZ1O/OeAPEZWDHERMHybbiFhlsMKS3/hbmYrTyqSCsJ/7MGdfbq+wjeMCZVewr1EVRKdX
vXBbMA6a1GmnZIGcb5OM/hSkM2o/e4buGyefhRodaM0g7V9z7kxX2jZ8KaakgDz6AAc8dOXuGv3r
7dFsREEr1wJ3yQbtCFqfl4vXA+5OVMY4J8J2H0wNXGNqVbHWd3taORunHm5b2OsCQwlCsFpQJWNP
F6jDLUkhHe0OPhtdxJnBdxKv6ygr0MHH6sOti/8qe5E748whNisTLW8B0BSBtQcnu54wRACeFo9X
UFNQy7icMJ5RjdIUy62beexzMCNctwjhH7x3rKwvw8ui3BoIORBgBcjtiBKoRFoq9akfEzI/amb2
wFsIMy7F89roMwK2fGuyf9Lx5zDuyXRfL3B0qdZ3iAffMVyIylvHyivDSqtuSqafuR9LoJ6GSDd3
LsGtaVzZRA5K3/hgtrJrTSozHbTaKREzh0N3DxJzG/be++3VvbEcAMRHkwSWTtBvVq2rOqnBjxzW
6AmhnxgrgmH5+3aA6+MOSwFMFfx1WNTgmXG5GnQpC+E0lCTCbceYFcRCDcWZPgPdFzX1an4II7B4
Gu1658bdCuyhqonXG1B3uHguA7udrVflkhNA/b1AzAdnghmaFk4kzCWwCdWe9vbG90L/F18KfFhU
OlUGWO6l5WjJbEn4NARkPDmlDKb5eHs2192pLHmwmVAzxEGxcs2U3VuiRIUzoV6Sdj7V3d+ZaYUl
fLnxgrLbnVAbi3z1n0LaB+11CJIrdZmZNdNo+mIBU8M7TJV8XkYnGmEW6GrL+faoNhahBSNMlJ8x
gdDCVlIS1IOFlxNJEllXfugOJIuE4HsGzBsfCP050KSxZ/GoV2v4qVvBmMWfSELrMWyqZKE8dPdU
u9blrHwgIOCh+Is1DxEy1bm6zIXWp5pJEl7H8/JJK70QVlBwLj+aJlRc6zQ2yI/bs7fxoSA0CP16
iJJBr0j9UMCCp2VpayQZJht2TF0NPeFiXILS4ee+9MnOx9pYgmipQs8N2mTwQ1EFK1KdWxZ3uJ7U
TwIOaNx1D6l+7wHPNDV7Sh9bsSDGY9g4AlErUEEx7WD4rEsdPUElPs+nqJvyMC+zT8y4H19uz+K1
bgwEPyB2ADMCy0czV9XDM2d9KETVGQnTrGM6PWYahd6fCBwIdTLy99wF0NCHQIx+sJr2sZJpTLIm
XkZ2HjL9iVF5IKn/5faP2jjDPv4mVdJzsEGebSdmJCXL4yWPpvSgOXe9day9t8Hq9y7U62LlWl5D
dQ1FQ3xdlaM5Zd6Ctm5JEs05VbQOUvM1F1UELTa3fiq1NzR5wdQ83B7jxubH9QBTsdW59doXO2+F
NfZuoyd9PWfB6MoJlNnU3DnNNlbSRZR1E30oz7i1Jd2lK/RkHVdrg7ml9zCdWUJqzIFZ7KjKbUVD
QR3zaODlA67oZbQaJa+s5FJPOh1i9Cw00kfQgqc+qrudFbKx+dd3lbk+q1ZRl/XQ+zAuwy4ZSaml
J7lwY7uQJfwKCgmVdUBYm2qvnL2xHlE6MXDa+CvYW20lcXtsRntO9cQfuyh16BP0Ogr7VZffdQ0e
d2Nye2lsPByRP4JTBFlC9FyRcV2ObhRuWTUVUBMGCmpcvi7tu9n0YaPPZ9uOp1Y7eCnEqssHv/Qf
ZLqnsL/RFlnzVxRycdkiY1avjMLtK8ejHPuv/jUX9MsMqUeYp5y13rljrhnMgCGVwjwiczoUOvnR
TXNIHXnmbQJ5w7f8kD2wZzDOb0/LtS4ujl3MyaqmBS8hfP/LaRkq2ENxF8WDtheRWSGm9Vl4iT4e
Ku9bUWQxSv8eGlXlP4MfUFAnBGDa1ZuEonVH/oHA+kMBjlnq7/2wDTTK+sMA8gW00IdAk/K9KiAb
KCBjmC88Xma4OxV0joqcBa47xHTwgtmCwEs1H7tdZ7WNY8RFqoI6L5r0AKUo6YrOx8rqvdFIhgEG
uFKTHMh0ba/LsbXdQMiCKBTEXlYS6eXMj6OtN4AvGYnF/5rGIrK7BaUM85A2e2ppG0fI+vcBDAc2
7Pos7orczDyzNpJmMaOyphHQLpD6oUEO8R3mxbeX1HY0ZMmegZQZj93LcdV0MqF3gg9XF5574Dae
NRRU2MMEAdJgQsniXRuz5s8zCbjJQsgLjarfyPvLoLnjlJnrzgZAFX/ZjRsBHh0P2uPYD0en2av6
bGAMcbvgSYr0eX3vqFIklsiGHg72RqJrS9zCRnKAhoxDzXghcwQhhTB12MnJn2j+w2fF3TD+Yvpp
NCFBMo87G3hrFaEwAmkCvL9BPlVme3JGnS/GYiTefPa7L6N8LdyXec99YjOKhZKFCxI+bhzllNDl
7LtTD5FsUlSfdTk9mqJuj7bX/536zh5Y5RrzjjNpZTZBcg99iSvK1uwUdVvixErqDpVvcfTLAxDh
B7sr7ybSvdD8uZE/mR/3gxUsPomNqo+q2sX/dyOX7zE1N8aOHQo1ahCXURpQ7e2WZpyaoqmspK2P
/jRCJKgO7OkVOla39801eQQ4sY+BlEmmqW021VQikHWvjUCo0DKaB1i7+9OD2ZQvs/cMXROhnxsD
ZlZL9VfdaTvObBvvGlC0kWjgXsbrRn14Fq5cGOQUrGRpUhrnfStPaSFI2FqgE9we7sYh+zGUCo6B
rXhOeDFZSd2SB22qXkuoKN4OsfXlVm4K8H6Ab+LdqRwKENBndW5ZCWl6+7kz0OKtx1Y7T/BsP1j7
XYCtePiEqCThVQh+qRKvgd+aPWL3JHJuYmH3keO+MduKaL/T6Nqau4+B1h/yIVPTB1IWOA8wdxwK
MU0ejF5ye+q2FgK2OrCSOOFAIlh/wYcI3iAqORmdnaAZxGFG7gI2vQNc2trmaAD8G0OZLlhEMZfU
wkaAKZ5ZmHVnXyvv9bQ7zOTMDGCJF/bkV9EwffZteTeIT2x4G8lBgPRye7hbX+7jT1EmlKzy5TXQ
E7ghq7g1unCd1ByWLP7erb85sbikkMjDXQE4ucuJne1uxpsRE1tV0AJrIAT1ZhQ7ddmtXBeFbGR1
6FSv2hRKEN/hHAIArp2kdV9VQal3yDOZjdKmK2TUpiZ9MHT5LK3arYB2z89mCkpKO7jswbOyPZrB
5uTiYgYzFgrFVwK9tt+YbSNTO5mGYzPcy+7BfttdsHtBlHsQynXpzCF3mLQGbLKW+zT7XKVF+N99
vw+DUUqB+QCMHZG+nYiSBXXx3YJiotR2spnNRfIhiFLEQiWtzktYcEDC4mhMsAR5hsPP7RW/dYSg
Bfufj6Js8HagDc0ExoG56qyfo/fHjGjcZvjicDPzITSiq1dJ6gNiQ3zhJJn/U+gL4KDfFnPAq/X9
9kA2PjwaKb+PdwhnXkmapBDLkrnVIE4G6aoObkYx/B9F3JY5fwR1bG9cW8WdtVqKXhSonkDyKSvA
ZV0vCpI7yUi+GR3Mddwnd7xvuuapymjoQAy3nJ3PuXMsnKC23ZPXn+WbVUIvKW72RJ43B4/60pqd
wH1XLREOVrsUDTTfkhSvt7p91kQaueLJn/e4HhvLBe69/wZSttcgBo8B4IHl4tAAnVfIef956oGF
gqINMESotKst9BINfLKk63c0poAVKKsDc5Y+/xeL5UMQZdXbK540o9xJhPEwuw9ufQ/plPGP2eUQ
EwamBhVbdMWBSFGiQCG591I2OOv2RZs+wP6FdvnOlbWBAkCU9RVC0HEBpHt9h324oiXrM3tGrSPh
VTE/jHb6pkG/LJIcYC+3agg09H3IDOK1xM669LxjuZQQGwcmqzzcntWN4wrvSgNwFVw1K9D08peY
QOvOrazcRPffXBvG3c6B7zbKNoOs9neQnQFgT02u5nycRu72LkruZ+g9mcZ92n2+PY6t3QTCwX9C
qOMYKCv1FiF8ExW2TP8xsK9DBe6LvgNh3wukfLpMzyaQabibmOJbmXnRIt/okMhhrw28F0fNA7TU
Id4wIE53Xkb7pabzE8vzfyTZSUj3Po7ydLEbr5IibV2seFBbp6DLPJjbvN/+PDtB1BdDPo5VqrfM
TQqCVjPoxzK/q9PodpB1Si6bLqh9ogGMBxBaOFjOl2vZHfrUqWYfZUn4q8Y494zQKWczFu3ihzlY
G1lOs1Pm9X9aD8VzC945aFytWiWAfClTaAn0LvGg1l8sUQfZC9xNSW8FFMVXXGSRXv+pWKwST706
0skqyt7u9JfJOXcuJjRtguVP14UaRLk2ar3N0znHoIzRjwc0GP0lSMnb7U92le6qUZQbGcDFuRgF
opCk+9FE/Pic/hKnn8UTL8M/vUEQC5hhPJEBjwPd4rdK7YdTt8b7bkihif7SCmE/+GmqP6etTf7O
JqgjU1jA/OGZ9P/jAWqKYuTqca3MIBBWXp9xxJMu9HHupxacJKM5zNquibbasVEjKbM4+qQVo7bo
L7SNnerMfT1omscisvi3Di7wIJFCY+D2l1vX9MfN9jvk2kYF6ga5udqCXmkZU4tu2QvshMczEax6
lqJpDkAwOKjukOXZRh9tDmrLmk50svYu6qs79PcPWFusmNtVzUbZ7QbNip6ghPlS/1X84l0wvdpP
49f6M3nonyBpeHu06vmlBlOuFw3IVAcsdv2lywFLIyKu+jKc5z3wwFV1Uo2j3C6177bMbBFnlE5k
Z/QT3MghBL3ccfOO9XpYomwGzj4qllUD8pN/RkZwB+WzY0mNSJ/l8fawNz/yhzlWLqE6M3Waodj9
0tHllVp3ers85iUPZ928zysr7BrYkRZ7Kknq1adOgnKcFmXeOICTYhKq4dA79JCmeVQ2xqGXc3x7
gDvfVaUrTFpb+O6IRdTrqMRYy1e3e1osd0+47Ko+qAxJLawD/TJ6kKfFMVe/1+5XKaq7QfeCRW/j
vDXgFKudMlwZxFkOrWbhXWLh6trrJex8zd9n8Yfzz+5a2VKJxQU93CAf7TtvEk9WAYuZXkY2H85V
JeLe3JvjrTMeGCmk1StgBYmmslMpLy3NzTUcFd+mPkDDVQZLeCePTcLKYAzkt9vf9P84Gf6Np2xW
ND4dDv0TfNTMO7F5Dlhuxm0twwnmvdjEIdrb6/MunEy4evj5YSf+5qICWgFuqkCBoyR0mYf4fmn3
IIrqL9AGDdy5eBznAl0o+bR0Tij98WjPSzjMzn23PMDe9WUuUAvPT46GZsRepW7zm3/4LUo5Qkx6
P+kFFp5ZHYCkDTtIMUbuHBfBuCBRLv+bKw+OLJhdCH4AZX85dEI1SGk6+NTz9I2bkCI96FbQDDtF
st/MvqvL50MYZVQdNECb0W2Nl6bqxGGp8zqSTPRZYJECPiYDA/IHHsydH8AxLA1re2JB17MxNr3W
jzpvKe+MbkqP2aBNsTTmb7k7cUgod+ldPdRWjK5MH7hlu0R5Z8knWrPifHuRqI/y9UAAxxxtZdjK
rOS+y4kaqS+BgKLGS5nyT71oX9AW1f6LS+s3IghV/xW9peQfuVcM0tULzJIzz6fcpO7Z60AfdNPW
2wm1ecABe4AsB75seOEpN0U7zlan58x4cUvze1k4B2cVNHsyIL5p+y8l7Awq8iPjOVjfXWxPLQ2b
du/JtF6OF6tiNZpxMVIMF/xTFcToQqEyzd2ueyU2C8AkDyF0FaXmO3NoRI3n2x9QfWyABGrA9BEZ
EAQC0J1VCgVaDrN0+IB3r7JkLxqwAfnUHijrh4CR5awtDOuejGTnQr5OENawq1cikH/A46mYU8q1
calhJ/7aLfPB6+WRVQ+iTLDRtG459PNXUT0w8koBZtflEVqcy3i00M64Pfjf5nfKVKM6bcLEC5Y+
oIyuCemHq6SED984e373uuRvy6fGDKccwNSjO8C8ET6385Fqsds8DO8tDWZ2nzuHWo+HhLE4s+/6
+UTGgD9kOlS3g6F8gAaIXqNVcA9d00H71L3sqTf91lW8+r3gd6zQGHwsVdEhc7nZlTztXtnZ/bv+
J49lCL3WeDmlUX9PPovYxH3UncShP4yn4UFAUHm876PlE3maT8VO0nGFJ1nXDmou//k1yvGltVap
eTlmDxLxMY+7EKiIQAuRr+NiTIOf/wAtEbzT6HT7q23sjxXYhhoJ2hfA063//uGj1cPCqd+Q/lUH
hMxpw8H44tqY+hYnJs7O28GuTwSI+6+ezVAZRpELOoeX0TjkTtK+x0otJDu5jXhtym++YMcy6489
pQ9tqUeLbmeBM7732j+D92Ws9J11ep16rD8Cgj1474FsAXjZ5Y8oYLcmNfCWXku4DbSOOJu8SGhi
t1EB2iYIKKvtAPdlnPLRDUqyxxq4UhrHpwapbeUMwF8D2tnKnKd5kxOvyftXq/iSrvov7T8FNc4m
HGsGl8Bh7xODo+H0VyfOI3tkFT2JrA87M7Lp11wvQ7gq7fXu1jEre2HVNlj1F/A2BXD+ck60ET46
vDb7V7PTA2E+wOFEo0eIgywgsre+HU3Dez4dneIzJ1MAUYi4RMXu9urY+g3ACKBU85sLpCLInLER
TYr76ZW2XA8KfzYDgHb2ODbXmSBmHxwEmF0iFvDnyuxLkc0oSMrh1crCjoZ1GZfeX7n55PJDNb6m
bUTaaNhl0RtXEwx+CLBq+OyrBraq2CH9YihBWrJfvOW01If56f+R9mU7butMt08kgJqlW2r01Lbc
7iF9I6STtOZ51tOfpf6A87dpHwvff3YDAZIdpESySBarVq01jYY09lSWd/pEERFQhY6jO6++Zm73
nI70KhiS8RwHfhXIMGZp4xGFxUrQnk3OtTefkZVYCLgNQ9mtHCW3FwBjidlYqSC3Ml/D0uSU+3qD
jin6L6dIh1LJkIzWnAybp6Hdur0Rur0VOZqpmKPBW5EZbjOb7AJ7PsnmY6/6pg+5cm3mq5iXRiGL
HSotvPbcGZMxmvFfbZtv8n1vgxiMijveTe0UPAb/aEtrqzFBP2MSU7E5R7BVR6ATTZ3ELp10JWd8
E4Qzn8U8SOZUJA0KYdrzYKATH9330J+kaL5fGf7tYcPYYdydbwq9KOJvO8UrMXQMOjcvAf3z9rum
Pm32Pij7/z6e8xsUIpDCCPwAAEcNCY88tmKiE27I5FzWnmd7wJyLruzObmTw2/hpMjOzNmLjyNHe
3GJence2l/Ewy40kONI/S8vwLTd2LlStMEa9/hwWF004gMmUxvWvqDyk8Vqvz50lRIoXBIYC7s4l
7XW9swaxV0Ioz3HP0UQLqJgQGigUShAA9sqZiQbCxyOTbkf20xzLDDPzIQqucsU9q0JIq/gza/7r
qcOdiAKogMaipR1n+YAfsYBcAelX1310ERfeTLmhGtpddd1AAGHwENx6PJzbhUKLGdwDTVoA9SBo
vLYmcUGzJEBgTYNkLtCLxS/hTWp20N74XxhaDnt1IekD2821oVSa+iJvxegiaBWdMyu7lMifVW4V
rdyit/6wEJERSIcg4Y/jlrlEO+Q+ZZWLoGDznCrgZEcvIDpIacUZkIeLiGCNa8Kqt49eQGnRFYh3
I9oQAZdklgyZvqKMkyC+tPZkdYdPaTsZXxyNj5mR0sBJjN76RczWKfEDpYwVj7wB9eL9uLBa4m5B
vncp411PrSa1pB3FNL4oL5Uxm75duo1tdG+PF/A7CX+9p6/NMFcYIJFxHYdZfEHfgSNTmU5WRUPj
EwJwm9oKHImGT51Zm5EJeVn666U0AnPtHvkmIX70EcxUo0MIWloRPqJ8D1yOclQwAKbH0Q0SMyqZ
o3WaaWYMJoSqHY3icE0N+UjoWl3p3rb5OeXMdQYsJR8oBFOuQrPsKKqGFNOw3CX18+NJv3nLYmnV
JSIEchAvE9azGmlSgLRt44uMxKCWh7QxgC6DzIQ3bNK1t9j325Cd3J/WmFFVXRcVg9/El+Z3YqVG
b+sU7mRolmBAPNTOLEy1XVo8Hc3Z/Dy37uwotDcip9jLRm00JvhUfym02xBaO8TBG8r4qmnscmZs
JFQ3IUhqcps1pbxvfZ2bz0azHZir0YkAvMS1/4dx3NeJIMWX3hbNfreZaeCqtPNmW7AEq6CTQbYg
LNpUTmwH3rmzBxvqgRswbKe4e39nZr4dR/ocmdxpjdXi7vrhdsLpAEjAjXjwOLS4LaLl0wD0jzW3
7WazhdSUgjgjFmlGzo/9ZTmu2akA9g/8UOg2UYA4vZ4KQUv0DMj65FI0ygawO4g2bhRO3XNrib7b
AB6e+dMScxrUXYVH3QhLBO05dgDav8721V1aOZLJIbfwTorN/9/YmK0PXFUJffASY+tmaNKeuvGp
j0a6Rih2g6AE/YOEuiB4BIG2x8uQCSiiLMn5IuHii6CadbfL0kuAYHTehGICUpIIsHTEo/Ou59zB
SZ4XDvN/zdqZfruOi9g7gOG4xxBHKYxLk3kIZZ6LkosyubV69KOdXx0E/vPxjN4dKnrZF1AjXmPo
B7l2l1EY8fImSXIZbf0o/qqs7Ks8xaawSSzVaV0U0yiaGqqVVPSK2ZsExAAGE0DPYbbddw6Q2V5j
gvndmredTexyq5o4eY7CymBvj2wEiNiF3ykeaKwyDpumEExJhDG5hJztH6SnJnEnyBZU/AoG8JsZ
6XoPYu/hNBLBJQJyHoXxUxLh3VsGJL3M+8Z7V2lFEehHVmzPdKRn57Tfvzn/Tv/++e/DMTlyJQXP
/uN1vTNU1F6/W85wfSDxe72sWabHoDGo8ov/AZXj37yVrF7Et5kyJMcVEbBs4BBVdPkzNqaSr/y+
HvPLtJVeu4/wGHwAX+GAKuU8/W2t4dl/w8F6SAhFJ9MqFndZLHaO8bLB2wZfgOiXCfLqQWyzKhTz
C8RC96gK7ALnjTc0muOmTw/T2pt6yYg9MsccqzykRtJEVmBuk7mZN/JGZpCN/lTvlE1qJq5oVi/y
U2O3lu60TvScv+gXtJ+63ZsKrZ4n7lf6shYJ3ckoLHSn/zMFjD8TPYJ4o758k0ms0laMyglt2RpM
wSxs/yl3HvvUsp6PpoDx6rLsozoq1PzCoXdi1jwxPcjTUeoMvX6BHksam4/tLSfcI3vMCVhyvToC
FZdfiP8kgMFBrHaRtEbhsHw0YwSAU4hjg2hwgfsx6xopwSSqNQELb/1J+LdyLc11ZxDo+UbYpiDv
hNYbZhB9rhc9ukLCi6z+HdsTlzuRvwY5urPZEfUvDArY6WA3WEKQH+/FUc5AtalAsfMI0R3rDJGk
lQfVDVshLsQrC8xWR1oy5/wSFvjgXIwQGYxPPPRyJ6eQ/2qCXVykYCft5d86hK9Qw33sB3dSJz+t
31wWqEhlgjDBuvQBPoDhNfkn2/Mu/RzM4EBFd4otaROVm/IFCvZr3PJ3rmHMKsCmgAEvEDImUy7l
udiJdYUnT0YHPHbc2ltll2d9ECEGcvEwIqCZBvwKzD5u5iFqlCIoLsHE0UR+Qq/A2hSye5c1wezd
vPPVNshgIt8PX9wfDOe1ehV+Z9vwOcJbSd4mPp2/0qfsNFzIytl5k+j/j/GFakEFUQAqY9f+2ddD
XWhTDOMXcVe+hUb4rOzBz3PCZgjp2s3A7jjW2rJbfuwGtDtV5bhYK+bUHNt9GiKt0b8+9kk2ql+M
IPaF9h/wVTpaQK+NxL0+V51EChy9GlC5L0lmjDOddsNKLv7mZc8aYuauGtosK6u5uIggaDKCXfGS
7vht+aS5a1fcqilm4pSZlJoAltkLt/MP5SY9Bk6wD88xTVcgAvdW6OfkMedVpSc4dhUYUqFzI/l/
K2UTr/EP33U6lHYkVIEXXmU2JcIrnJj4PF9chi1kKULaf5Zv+kvsgsP8JENNeW2hlnjj50WChUKy
Eww6SEQicScxC1WDjKhcQpKLeIS+2nBGe/cRkeZO/IqOa4fSHe+7ssWsVDtzXRByaXVJdtG2pT6I
wrq3YmXbsrcKOyBmlUJFG0HJByPhJj2JLjkC2r9i4u44gA5Ewwfekih6Xe+iyO8TISmr6jL/GX6L
T+GnWFPhzf/9eK9+9+oyS4Mr/htIDzgAnOLaDAgYUl7Ui+qSvofGuDs7tj3uKCLFJ5++GZ4LSqWV
gd2ZO1gEiASn3VLPZY6HTB+SLiBNdcnOQUWFY+vA7f7Lxg6sD/L6aMKEaCCQFWyZLsi5pCo4rr4Q
/hCnOiUZKNnX+lPubNUlYwv0NNAbSzf09dQlYprxfRk2l4jfxECHJSHk0tfil9v7D8+lJXu/aB/i
tcR4mgy23qqscmBD1BIFx0VCs+jSNaLgNSvMUEjH5UNBYEUKnzloHxTjtPLougGAYJowELAOgKgX
NKk6c5HLIFSPGx8mOohySr8Jp9sKcO4K0lGncqKT3RogCNODLSfSCsWvfMUl7g4RxNJwOHR3Qz/u
erX4RElkMciay9i3Os3UKjO6euLXhnnfDDD1gBajlsriXGSI6k5TAHhNzZtEBmmgUcxG3htCQwGR
FN5J8tHPH11jhr3JrzFVLufo9WYGQgQOiYMdQmkAEl6PceYyQPt84DPKqXZl8uYrsTUJr0285pW3
rn9tiJ1MQNgAf1ebS5ujOi3xUDc9yWvX1E1VdHGZn8NhTgpO5gslLACCkKlKP+3mMH4G//LGQO7O
BUoJNcHILB1XRX+8XZueQLch7ahsLtn3AIn25w6/fXxe3lteAXxOArLNoDZiC9XhDOWxjC/bS6Oi
wwp9p7o5z2GzckTelEy+Rw5EPy4RkHWA6P16IdV5mkNN41oUE7Qtv8vOpk2M3OZ3KjJPwKCmrrJD
zVcwDX2zcll/A8BunOiHbSZ50FU91GV02C4o93ZAMdoozXqjbPtjYyMjbBeb34Wdma/E1OzUev77
eIJv6ijs0JlHZ9qXIt8FQXcBBNPWnPIoI0VEnHIDMTnk2G3ZGV3VGGwUMc7CfnzKt2tV7xuMAPsJ
7DYasnEA+Up7CTSjaD/Vt7HZ+up7G9rqWywZfIhHXmMnFW14J4dYYNbqlmiS/O8kVgDK7CHmp6jF
Pko4s2hioy4MhTMzHX86n7vAKcZ/8tTTQTC6wtWJ/XgC74SqyHwA+45LCX1rqHte+448xEoYdcCO
QLI8KvdNYCncjnObt/yg79cu83v7ATcfypZIdy2b9dpY2fGkrjjSXUj3u0fDKT9E5uPx3DvTEJag
cAHczcJAfG0hiiNJHeOku4RNnG7Htsg3da7VBul0nQIC/1+rDy2rj9Q2yOh49NpAGevaYDNBuZlL
sw7PF5ke4mf54D4D0vb1eFjftQZ2m/00wzqZmkJmM4aZyYn3wlZ+lv/wO9s+8KZyql1/78gf1KH0
3NPzRrfi3xa38TxCww+vA97juTQm+rUy1eIytEfftKz2j+chqZtZ1jt8EzRcE20Xq4CWnUlo66hi
oJqITKKXvaCqVV5m2e6gIkkhkwREtmpW0CQ1pcZqX8R4x39Bj6IRPnVTkGm99yczXMt/3VQ62VVi
7oY6a9q8bdLuIiS7pj+A8NjFhAR2buimAbG0HX43UbygrRjCH4ZwNr2UX9lq32iGR/PF+KYw9oSD
hn13GTJnShwA0wvyCbxWUBu6y+leI2/1zMuGYwXqKnHYpeUmIp+lkkIekKJekmWGyL3PmpEc1NrU
FVAInXvg3RNLwoNZ2g6CDa5HbvgqN/VAeegNcU6dHIvEGjVDTyy+ewrLp9E/xQ0dysbwJ4XiL6YN
7f8lmdPttdKaFVvcRH/iINppATDNNBhXpXNuMyiQnAaSBUlCEFihyH7tN43egDhU6ZrL+8fxE6AZ
jrabiuYnjn5GtEHpeSk/I7vPWSMNrNhcfqDKQgP8IQdQ0dPT1toSuv2dui+iRSh0aegzaMAAupqQ
sv7Pz+DmBvbA4214U6iDH6m4zJFbQlgK4lPmtOzqOstGdUJYqG5SQv5ESneQ3uLfKucqup3X7UXr
XuN4jTVw8QzGc1AWgFI38N46wlHGfcUiSn1k7drLIPdgNZurDynW30kcHPRoXtN2uHclQKkJnPQo
HSGdy5aAxbiO8k5ZcLtiusumSyM3ZkkkU0VmWnmPxWPW06Zay03eiySuzDLboxIrUgsLXFg/vuq0
PEkVTZ+TbfACIlbg1kSLNwTKbYjJI83GbZpd7lTumnzUTSVgWWFkmJFgXl5rcNBr5xzUqAR3OyCb
AtlGVNdsAbqG7cv0XIV0BAceb+GBeJRK57FnLf8su8LoKICIK/BDC9HztdlsijOpJohjOPlQCAFt
hDXM0P2R/TDBzC8XVshJjX57qXinxFKGOe2F0OkDO+G2pVGUCH+Hz94JhtfHY7uTNcCc/rDMJCeU
Mhb0LMTg8Iix6w2x0MZI//X0zx/gG7CcvFHjkgpMHT9rOIyb+uj3gv4wzsQcghTkcxeGAMcepG2P
Pk6cKcE2xJkCPLzwjt6s0YHswppS5g1gkLXLPJIH1a8DjcN0N1YNqEZoKAYPyGCyl4GCFzM8SMBn
Y+deYuoAvggrhdObOgNjnn0T6Jkf9AVIc5CCLPfck/qkn8c38IAcRqf71E/hYS1t9/9Y5YXxAflp
NB4zq1wHQq8EI3aOP9LsNTmXz6E9u7pR/Akx+JBmEeV+iZfnxiIBtP38pzVavzuJysXP/ucLmKWG
XCk4kiAsfSmhkpgavtMgDe8mZJfF1Iewz5FUFhn+Pvbum+Ltf2YanCCL2jiY9pjQTOOIn4sNwiD+
z7hR0M8K3twPYkmiHQUbtHeTEz/tNTwun6X00jVAxApGu0aWs5wPt+fH/3wEe2w1ckpCBZMPneDB
Cnmc1UMkFkavlG+Px3v3pFp44PFWgOLWDRA2GHWhKGW0V8z/hOJA6jVi3mWVbobywwBzFOpi2amx
StrLuOfeZVfGQ2g3vyhrG2SJMh6ZYY5DfoZmqDjw7SX5Ev9w78k//UXbS8/VMV/TWb3vlz9GxOyM
ecrLORJhau6o8DFjKxzS0KgAF96R/XjQB9r+erxINxRAi1NCYghlMIj5IVPLnD4qmfmsyrD9y4jW
v4Bb+pVtZXk7mONrEtNmp16yN3B7Kc1KxuPuLfPDMEuBITWEQ1ihoxMEj/B6rzj6u76rDjyeBF+Z
HZ0S8/FI7x07SwoLlybiIjgls45xji7UXMCLr60OeFSHSu3I8UstvdTQF2lHq0BlqaJ6CtDqREfi
SpJR5yIN0RhUbOvMN/Ikd4vcLtakiu5NxdWXMcveDbXI+xMeHVLsCtVORvdJfwqFX3liSvOTz9nV
r/Ywb9P48/GU3MTXIAZZQMgLTQdiVbYRudZCkIoinPLQjwZiylIxcAmeu+lUgXSKH3x09K/hxm/z
tcBUgv55WQFQ+NwwwUdBI6FwXkKujjsGk+frIEiXjnkLxE69nd5CxRCVfdHZItQkdTOeHNL9ezzq
2ywYPgGwgIXYHKTmAHtdh1BFqYVhpLeN16loO6Zca0zkIxVaKyyIzcucoah4az1F0yatNmpoVtlJ
4L7maULrVnXUnbz+G3BU1IyOW1mQmxNt+TJ0IOmgq8clxFalZ7ntavSNNiC5Cc1e2lfcV9tchum9
VXRXxHX5eCZu7oLFnCItAmDg28Jz5Xoi2iLjwA4yNJ4SJJAJ3OngkVea02Mjt97NWBGurRSylqWT
AoHCIftS2562rWrqfWU2BBkkcgaFUyy4uZ8ZVefm88sYRcbjL7i/4D/GyVy8pAtlOUD7s9dVRhzm
kGporbjKDZWbNs1cmHwEEfuSQlg3S379Gqu9lHy07QsoZSw/NP1iK6kN1eMTes/4YI2P9u4iIBkL
hwRnGGHjr0LIQcAWz403A4LQBe7oN0b631I1algDJLvQ9AWwPAHrwPUadJoW1a3qN16vcZ8NtKjd
RJ1TBzX1NWqH2ywnTIG+GM/1ZXMBQn1tqhG7sO1KvvV60n4okW8F42GOgFKWHCFoDLBJLJ1Hoptn
ZiOe++4sjlu5c6NTtYt9dE9l7X5On0PBDtFG8BEZMSSsQU/gH/tqU/ROodIBvB+VUVVriI27frKE
Zv8RAAML3fWnF2OiaCDebb2E43fJIFvc0NMpnM4RmlukQjIy7cQ1Xz4WKmwQmqqfeIfTJjoNUM8r
M7BTprbw3uF90pZmKhGTg1c/9uXbEAHTC86+hXWdoBLzncD6kUuTpimuMnlovWowQx4ouCLfo4vc
t/qaVs/qX0A4p5Wb8841cWWSOS9bPg5kpYbJ0OizQwe8ETeexcnr8VDJfw+r/YI3AdcyxAWJi1oI
GiLZWleEAxIZJ7CIdV9ti+Z4hernzD9Pp2GsKeJUN5JXGtLu7EGwJyzS1mD5Xmqv1ws/ikCp5vIw
esjmzGZWDugXCYTEaIgarphaooyraBJXLk535NDReowuAyb+JoVeh/w0jx4wVxD5mSivB0ZRuV3w
8dhT7o7phyHGmflegGR8S0avbx01LWkL8m7IjT02chPjM6NhYiqtaXDHNhjNkLwF8Wfpvz7+92/z
aIwBxvcgqqBEcQADMk951e0X3nEbbREoeypmNT/1r/1KvH+7QOAxWE4wIqAyfqMbIwldmqh+OHpF
ERVOKJfJrh3Aha7NUwFkuhCs7K7bOx/lDTTQIGG3EM2zLVqzv8hTCPXoBZHqtsdUCqjvN1Y2deac
wOGDeK0L/HbRAGAANmORF0H6ju3B7iXQVKEYN3qppiNtGqHlO8nVNSu3LwswIXw/LFQ8MODwzEUw
pXIXapGMiewrdVOnmWYDxyAYAykTs6uz0h05LnHTGm+LZsq/eq2brGhUexpkYwAZmQRiHXXS24Do
BZaWjKkjBvVaknlxoOv9iK/UEY4umTwNzfnXWz/qQepfieHk6eVAdT0yCFCH/KCZ2mDHq8rC96b+
pzXGnRtdb2RhQtzbV4UZNLIrNfkKcPTegCCOAMJaiHij0ZuddqQlu0FKJk8E2Mt/iWS40UERXwl/
frw3hSVsYqdOwkaR0M2P2IWVc0lSP5KlrJu8sCzsMP0gta0BWB+3xnisT2qA9gbtLdQGswJ0O5w+
ovicBU6s78B0ABGBtP8j/8ojlWoLJ8f4+fjrbo8/8HB8V9NBwbqUEa7XdVDVTJ+qYYKYebCPZEBB
9GqiVZinKzfyvSUFGl7DwxIpWWzha0MKqKaFgWsnb9bap0CqXSELXx6P5a4J9E9imlFPgKFrEyon
dY00YCxg28STJedlDIbMKwO5E1pgyoCFxaW0NMKy0LCpAOFvrciTV/g5uA1xLjiBCtH5Wi5aI+y0
6U2Omt7NubA2MlCeWwpg0Nu2rhsja2PBfDzoewuI95kK1QRMLyrP14NO06Eo65ifPLlRjzIcJ+2y
I+iNnMdm7hz3ePlqizA8mJdxDrNmVPiGQiYvGsJzDlaMZAbhff17WmMbu7cvFUhL4nJZiuhsnD/L
jSJUYjJ7TR//qxPdzPELRZ3IFGb9UrXNWnnmNmzDm/6HQWZkbSsEojYEMNi1zsDHBl/+kfJLSgDc
poL2R1wVu1iWhD0QFFSfwKkC1D0O/eu5nEHwmGUAKkEuZct3oinwWzCQgtGspQGe1YH0d+oke5qD
o0riTZMH7uO1vLdP0IwISsUlc4Qg8tr+EPOVCC7LGSpD6WzUYlA6nCCG1mMrtwl7XGwgOUZtDwEc
XlTMdpzqkINYgYrkhZq4fGn2k1lHVGhNP1No/CyqDpqWwcLllJzulF1lirOwA7NPg9JslHwMihtn
1bZuxefHH3Zbj1s+DH05i14buDZuCD0F0HnnMj5s5I4KYCyCaIScJVRH/kUs7Uj+GNZyvPc2KSYC
gCJAs8Hhw7wrBQml8kQSZ+yewOJ80QamYpOnay+Qe5t06cgFieZCv84WvQQh18eUzLM3jn2K5vIY
7BVaBRG6EARKQ/j38TzeicgQfIPLCRkqOLKy3Hs/nlhtWCb62AaQyCxa4hRR8qJBDcMggdjuszzO
nKzmVauXxrXGlTs7FobBICqBFgDiRkwsAvSpJk1NCMPPwra+DI4wGHO+bb/47tfjId5ZtytLTByS
kUzkyxhD1LN8U8mg/AC1ZDipK7mfewNCsWMhQlv6KdkDQcrSWW/zYvK0Q2pgj1Sv5wJi4qFREPp4
QPfW7Kcl5raYchDf+AUs1YmtK/8AIzRq4iXo3ybapentx9bujQuooUVjV1y0dpeD6IeHBGFJhliv
J08lqaUuVPkcb4qaOWkZJeSclyiQ+pfHNu+NEI+SBbsISpybrimhnkHJmwkYIToSJG9CSzeY43IQ
VNp9vALWW7PF7IA00DQ/1XH3EoM8FcDxg6ZC2BUrVu4dpGgVAJZaIKBSAEfQ9TRKbaFmWiVNHiSZ
LLUrjsWQm/IY236sbJJ0H3NWDQTKcJKjwcnn9pVDxsH/qytPRDYipOe9SfvbzX8eT/Sdw+bqq5hd
OHL8wHERwqAxQMez1m+EGMQ44AdLQBz82NTdef4xAcw29DVsQtIhlRIIUgrBB1R9hOAvanJUh+fG
A5a4XjF5JwxByRXS3WiPxyHDxjtTHiRxOkc4sVvi+YFT+sTSw02ffsqK9Xh09w6ZhWhRwKGNs5tF
vPn8nPS1WMwewHWdO/jaZHNgit/E4lxtHpu6U1YAfBZj4oGdXY5PxmOLScG5OZezl6TPtfCaJf9S
9U971GIzmp/a+jXl3vJy12YmMJVgslvTt703VAQeQCqiORS4DOYeJBrXDGE6YValMXGyvPmjRXNg
zU2SrqzfvaMHyVXcDstzFYWb6z0jgLpPn3jcuMNoZGfxuZiO4m4WIhAc2EG45qB3x/XDGuOg9TiX
AVcosydXqD32AAlrkVV1wcqb9RZ2t2QjcLGjpQIvSnRwXI+qnRCgBxI3e1JvZrNBkG4vPV3/lddQ
pmkA9CqtWHZ7rjaG+G8NkU1kR5KTL9I42VbNphJiGu+DFJKi8xMEzaJSo8mgHpTcfOxn9zYssq9A
pKF1FR0gzDr7YyWNmuzPHhDbhIq1eOpAPW/0Sc0behj1ZgMybKPQ2v9Flgg9BsjYIC8KPUc27VtB
YKpRwZ3nqe8JCO6FxtQCQMQ3WTWa2dvjQd5ZdERZEP5CLAksOts7CKXKYMLjj3ghiAQtPsx4WrZF
ZNVdWrqPTX1nI5gnA8pcsoRTAiVokD9cL3wc68OgqAPvaWpwUVKSQdIJkXM68oIxTzWxZHCNm2PN
oZF/VsBQKc+83dUkcwMcZOc6GvN9okDEZe6UBHLLsmqrfT/YYhQFtE717hALUm5qKV/vy6TQrLzu
yhTJQ59/F/uxs5BtFi1gIbJTOpHwPIaBRgk05c0U/V4rp9SdmwXcFsuDFiknFN4YLy+7torDLhe9
ottnbX3IppPWoGSgaStueu84/GmJPY+yMCqquU9FL1Nt4BcAIJ0RCdVWmBcuHz2pUNKK+8hIQlpI
gR1/TP6uyyeqjtyvxwu8RELM+i4stHgTEui/ox50vb4dan+1ruNDCJ+bjYQE+xog7ha3hW3x08Ti
zj+CsZbL5lHPE9FL5J1SPKk1GgwQSwyd4KjjfmyeVCABkVRNp32rTIYAdqLYEoH6ic//m7HiOYQb
HZce21PFJ03StEolejLh9hBZNdQken5s4jtivp3P/7HBuFBcd4Rv21L0JiMXzVRxMqNIDdWpt0lt
Vb6Zvj82eH/9/q891pGEHu1VaYYxRUi9y0BmAYL92MKdV6uIzl4dWwJ0PWhFY4YkjnU5Qydd8ppx
MypfjfTWUmn61/l29qcSLM5+bO/2dIM5tIyh/LKcOoS5QJtWmOsQBH0ePNOO8uOYuSRtVozcTpuI
MhLoXRQckSi8Ctc+qQukURKweHpDiNb1KW/Byo2qkvl4KMvMXDsDqAdweC61JPzC6jBzTaYGBafI
XmsrFWjk5z1ncJFXy+8vfLyGj7wzb2irRA8IOrCR7WQ1mtKkD5okCmRPqbJ9BegYZ+Ziv9KmfAcs
gJZUJI8WUUHccqy/1aNKBlGFpmDrl7Xd8G0N3YwWLLBkSvb5GEaWIs1Qm04GqNCWKqjeOjV8UsW2
cCohKNxBTuKVtbyNmPFJ3wklXPq4EpkrqoYsGV/0pew1lqa+c4RW0JgD3IxzHq/m4njXq4n+OniG
Aj5iUOndsEi1swJK8ob35tCUiUiLP8poy9Nai8PtOi7K3XhzLfoD6K1hhhMu9EdTpvB4QVapAzq1
ggq1qFvIp9Xu4xHdeeAttpZ9LaIOCKgNsw1whRK5kXmPn9+iRn8Tx9gSUFpPiDk0Vq9GRqc2FC2L
rTYDduVEiuAmEi2KTcQBoHWpJTMB/qb/+/i7btgtUPhCGy8ceZlphNHMGVApoH2PULvyBpBoQS6y
6YZTWb031fzZt7xRIWeZ9iCrDYghxse4iFD4O9bVW0GGSwWkiJILf8VZW3l43m5n4KEkTBROQ2T6
2UOD74ehBtGhACnmrZoVdJgKirZErQ7tYn4dOVpOK6f7nThhMQlri9Mt1+j1Ao2Q7eRj/B8vO0/Q
Am5wg8RFGtOAJAbXIm4gsUb7p0qnSiIew8Eicmz4vboJ6m5lm9252kBrBH7gpekL3MSs/2tVkfTD
FEreUPu6JahJZlc+P7r9VDXQES4JLQvOB1pM6qmvFYrLAbGNPtSh/1pxj+V0vt6J+BIdRQEZoRqA
q8xjMqmbTAm4SPJUfqRyaKncrxYd2I0WUx4MwulTa5BdFdulaj22fOsB14aXa+VHKENaSEU3EqYg
0UtwSk4FOl4yvGSNTN9yyakJV95dd0o+4GVG1UOQQcWNDbEcFj8M+hrHAwRVQ6lwX4SXDpLeBedw
UCWDDw40b3MqD7TRRZuUKziIO2cDTOO4g+DD0tHMoqETMfO5oIeyoKhCnzYTqS59DD5ALDgcSBgZ
UQqaSbsuLbGhwR8cE0Vtlamr+6U7SYco3gRBaunauPJdt6f98lmoHoA5RUNHLrMEgha1eSwNisfJ
ggutuTIAJfbMm3kh2/5/D4LloScKOQq04ktwNZbXtg95aRDlSfU6tMBW+xo8qUs2MZ7sOH6egP89
1sOhkDZhPO1Ufi2YvL1xZBEwG4LMCdb/Jj3bDTlKJHqveq1oDaC5VPznPt7H3XPa/02rs/o6gi47
H2NnXvrA3oDcmsaV9vnltmG22tUnMIESQR92PUaD6imlwXO2kLwCe4rk6UFrdzE4wh/vr9u773rA
zMYWNX7OOW5WPTx/FWMoIdmklhOwJFqx9mC/E8nAFvgI8N/Cl8Z2gA15O4dtJqneGKKpsnwNUXpT
dvwMLLdUtBtkJ2IAL1Qz9Q9Jd3o8zrsL+8M2M6vQ9onBTitC/VF1ovJU+Ocg3Q8rh8f3DmXWDsgO
EdsEpIno7GYOD0AY5LxJxfgscQQeUqW+FJmB6vfgQcibuDL1mEchua1EYDqiFny9h6rhx7eoDMqK
xuiE9t2RNNHvCoI1b5yuQ1UGRZb8Kc5GsDn0xQStIh1/OTBzkqIvo4/C3HfbJCaaUc7prEEsA1he
sw8G9R9ak6PSAFtvkRnRyNcvmjxk71I4cb+LeckGYBfMqhOLGW53eZhVZQvCEK6zJalEmpCPAJM1
uFxa/tGWS40hadPf7dxAmwiMHyArFX3IJKU1gEhKmIxvA+n+D2lf1ty2snP7i1RFifNrNyfN1mBb
9gvLiWOK8zzp199F3fNtS21GXWef5CV5EQg0GkBjWHBbI/GVBmOa4jSmSSBiWietcjWhoRKnp0Dt
arzI5HTyFAPOCxhhKJDKtMceQe2pKxC7/wFEuQglaDtkMNAB3v8q4rZMSBe7crLBHujstS7rCCDy
GNtYhdMoymlWuLEB5LEW8IK1FnWAyKomq4sgelgehQxbaSiQTWi08qX9pSjnMqZl3KD4Us9mqW5P
LrLkfcR6Bosj1HKaW34qAV+zj9NGfO5LKVr1LjrUOLn+n9dBA0oszCmiek3DUhqmNiyXNVYNBW57
XAo09wgmTK0G9t2jZ7PYdTbHhf/EeGDIMTegEi5CouQg19KUKB1ZKxGJC4rFJnT6IqzM2dsGax6e
CkJXKjWffeurJbEVGguXPr6KP2NN5ksYm5OmKToL+0l7XGuq8a79CXe6hVHZvZot6fNX9dGv6AAv
8T9SZdyYHtVVE2eganh7C4GdA+BoOkP+hzRfRAzorCGJfV7zAHJ+9gQx3LI2IZKLXNAg9/5ZPJNq
AoCHiY+hbwpbrgin9Ak44P5b9VJ95VjsrMDzW/rxgsnYDaaXE1r81yMOzPcMlvImwDkH6jksS8gh
JmJCbMHCBjSaUY52S4M470whQ2aIKm7IYJuBUjYFyDRGCFyWubBAvOhtXgLy0ZjkAPSQbYvBxf2M
dgBKVqn67tvxenbaCJb9pn9gB7XtEkqbLwEAFJs3gCTTHRe7cgjmf34kpt4AIorxF7au7UZxGCaC
1x1DrB9ACzP1hrU/c4+qc4728Sgx2ue7bZxmPShdLKM7BgY6o58qGlocsf98MlzF/s0Ro20qkvG+
G/jdsS7IezPPlkM3NlmEhsPLfvzMUjGkGEUS+7LO5AgsKetwU2/q9WWD5o4SaCm8u/szMmZIMcpU
KAqgZJHZBlLERDZdrMVpvIZ0s/lUJcnXoTs7SU6yBab80R6aa2TAcvNpsfACS02tx0d57ZP7qTSY
F8TYFHqkrl2eN5qtJwgbZyo0O1utNbhCUu6nZxKun1QsfrC+NIdezHIeLIt16xiPaf/FZ3zTZlIV
yqUWVCmHILrC0D66elk8FRLNC1qZyjHdyRagU6RZ86/IDoUPtNMAhEtk5I8pALEpQ609hqFTeju1
OgSfsSfaYmwmeCQLK/n8G/njYRl5u3vM8o9weDj6G9IMx1qW+IXUD25L30xqigdn1xu6vOwzY8pL
BI3TQmp+6N1B1wnz9pc9zOZ2DU62surFxYiwrWEeG5//hqFvIozbl3S36voCDM0Wrq0vI/I2fYl5
BzZqblBf/j9OGGcf1ilKlIP1nbVH+LYupNVW6u0qXvT9Sk2fAVDxmKvhsv+4FDcEGZ9+QQ+/mCL8
O+Zm9ikuplQ0HxMYNzc3FKR7h1Jd9FkRVaAgEyPfl2SwoZ3ZYR0Ph9BgIh+xwphQN0PCIRJBSLPl
GQCz+wQNpvQNoFdBbdSvLdFMjRcSDR//k6YOD4QMC1pmmfOK0ZcQJi5otlStqfsFSMrzW2g+RR+o
0ccG0J8eM/njTX+9Vd/0mOPqz0LoNmfQq+RPFBufs/fkQptnvco5hMYtlvJNiTm2M6ZLwqQ5d8fT
L68jKX2SjLfIaZ3S6Z7+N56Yc9MTPzhrqJ4eDfnVT4m7d2nJSYX8RQm/uWF9noCZp2oIGISv8PmM
VAARjHrpGZPPx7yM+/EbsTEWNw6KWXXpITb/6wQja81z7I8wZmRpcAiNWgpsEkL/xKB4KsMRtp+h
t9lNB9cabjxnq9LX+BgQ5zGZcad5Q4bhpxE9qQo0kKkB1XemcmRNSGorx9cQIO3xqcS+6tWq9Ulj
TxZfGDLIly5niuVHJnFQ+ZsvYBxJcykw/iPjCwI8fwCJU1rTYTMLN8sx2O8fV/mGzvAdN+FBEGDF
pwbwXwj0TNG49aQZ0vwt2rXOlKPwHI5YdzXVwkB0S1BKTW9zpnvXCed4NHNsE48K468uSH4HdQEq
4uF8VLCCMjcE6/L19VhBfoJu3B8PawGFsxtklxBk3D/iNiW1Hf/RTQ1LhCa7yMzWi5bjsMYN0/c5
sdnWNM5KT4lBsLFUsk3XlePZ4mKD/Mp8yavo8mTIGEEhFFpA7YGW7oQfQH8lsrmSTryOTx4VxgDK
voaNy8NVnq0nNQH+FBEO6lojKcdmjDlItLBif9YAMIqC7r2GA/ihFKU+7I+V0IhmKLiF0fiYDGuy
Vued0lhIpkjykI9FbQ5TPPe0Ehk9G8I57o4q8ZbNU7bVscXBkIhqT7FOCzgwinUmS82l5/d/9cC5
oc1OXaISIklSBNpWtD1v3fNTY9avGMHXTDc1/4X639Jibpms9KgGZqBVp0vp8h65JAIkFxaum5pr
hMKTghHocF4aM9w+yf4fiTPRR+WqSaSXEQzJl7teGsgD20jBYWcYst12Z+o7Dr3Bp7Am8pZZNvoQ
gqhBJ3R3LAyMtZ18c4ItFvIuWUYu8lFvHv1KXcpDkv5Z2YOFQZPwsIoQ/Q54Q92rUq65fh1Egwva
ry1/WEO5V4gPwFjjcPiacO7IaKRwS43xq74Yh9OyArXI6DcZBmdtDwmNxaXnhSSDsH4I84YtxrMW
qReEWM7VHTFUYQCWicyI43y5prLhPcN/1sYYCTIXPxOCYuqX4OmUrABYuJE+xNhANdTkKQiPJ+bW
o33tDCsDQksLE9av6tKfV+8OVoDVhBd6jxnNm3OShvjoxl0nnjftsx6kvBcPOKOriWFw5cajwVxu
DDBEPoa3uuNLS0/LcPMuGtbZ8J9lEz3N9IBk2MvjG/azifD+pNjK8cXTlKhuYE6W25KG5q9fOZmv
rXdM/hwlQIiY9Qr12gFsk3ZrCri/nTz/5OHD8y4cWzR2z3EoutPhFNeZFQJAZA6wa+o4nvXpNLxN
eKMR8+1BMj62yAuxqC9guadYdhRtFUMhUxqgnqRz7jbvOBlDIrtRJeQ5KIXE8DeS4c018slbCfNj
fRN29MJdD9ALQ88U5hvuFVNDLS7KiynutfSBIeiZWb81v7BRdIUH6B47RkzHOJTbA22XSD5ZPWkJ
5MpLJ466+puPYIxL1RXTVD3jI16MdbE6P00tq/7ISTPfvyLZ5vkcyY4GZbdMMxYmTJuiVAPQy4yX
U2MA0+L3htIdj6/RqGJYu42ZJrSVsLIdRjXFLEZbNHKxqtnOz4SqPFZGRXdDgxFdFgZ+n0YDjfgj
xnCUo5uKsZo+L2qyXKfIyXBeA6MZd+WGICM7vdKLTsB0+VF4fwcq3iL0LI/s93v0EVFvEdvb+RGd
Q56RLfLDl7NLf+2cs0mfqdl9NaZHnx162MH28RR54POHf7r5LMaWR6GWKxGaxI8nxe6W/fyxpRv3
Sd8/f/XDN/Y7OqeyGmf4eXSxYvfnYbFwdrsd5zBHb/wNEcaAx42KOWANRIw4p5JRRKhMUI7Tk0bk
hHlmANljRhXdsoychGIq1kjaQfXPe3GYBw9nnJfcWNilAt9oilXzw1ZfxqJ4aZhJQQdU0qRFp07d
UowwUE9x0ADOCduvoTF76ECUAnYDonYsB2O8ajPL61JBke+4/iUqtk/UisR/9jEFwrEpPdk2NQ/C
61fxHv6mhR2YX+2yJZfG/OSc22xM+W6/gzm4ujo3dd50/fFkrLFAkGxDIJP6EsGnTARKbFoA/hYA
msAwjtZAt2/MJedYpz+lrgz9DsBWhOTRZcgEuwNIeCO5VXucnEkE/OlmFZvY0pot/dWwpm0IsWdA
VP7v45p7soO63dwLVymaSyuDrIwtuT7R5iuNoDuIJ+CfWgsyuBkw2kjS/0A8mLZlIbrokjoqtiwQ
d4H+M50kh4uBcoBO9F/BUw7INpqtEt1QPFJ9eL8TjCGURMrXzUvA61UaMQf338Pcokl1qYToEuAp
E+pyY6SYDZpPaxnAzkImZcCRV7uUFFNse9H7RtsMrbVo6WvrmU9cCWvlSCvFgLjjGKmfajh8FXp3
UTBCu7DKPLBiNZi5Avp4j+hhJROdhIsCszKb2bY0Nl8JfW7Wh2Cdvj6m+tPJ3RNlFG+A9FRcdYoa
gJ0/l5a7PSAUch7T+GkYFSx3RUMr9uYAqoW955gXbidKrg5a1puhiTZd2wNeOk/NRoK7ezrMPY7i
yi/zDHRqWln+y8UqXqebeA4MH8pLDF1Hp+9t1z0t5rCmYa8Gegpa7SJZHfWYbHN0TKjGOTTF+Qnm
Y7EEvDcWOtdLjVaGspjFRm+m+7ntARr342JK1oWa/gpY8q6h7tpVj00ZqhGQZs2H6B27f7cHwBxy
3YVS1EO/oVnRPDfXR81QzdlcIYvMdinnto9p1C2x4WNubEohXOQILXvDaZ9ww9cfaOvhXZVBuo+k
zwTXblBf9IkE6Q/n3JolSvIV1lBM1gPQ8n+f27w/asYj5mqfn9v2Kr2UbKula5meUXKC6DEHcCu1
wTjcSM3NlRRLJEAEUJ42Ogt4XQzjdxANRACQHCDWGYlhn2zV9minQkPH1vtjfnyVy5d/c8u/KTBi
qstu0ocdKKDdEaDymaMBhNgzuGZyUNafZ/9Nh5FUXytqMRlaZWRre4roKSWW9ta8xBY3OB/sxSNK
TKzsuWe56KIrR1vfDgz0qhE8g1uH+wgev6DfPDEOqRSEQNRzUCrN4JgDnx9jo9JBIWi5CWzPyJcZ
55KOZJ4Gpf6HIpu27PM4kwMdUnwpdzn9c6GbeOsZ9LFKjDraWyqMRQ7OUtjoAK2GLbhYv86G8Oau
phRtY6oRchwZlyPGIvtKchbc4bRiUpsWKrKfm4lRO/9Ocnhtw0EDphB9Dvc3VREmAKCaXdtM3r0d
/DN23QNzGruDeV1hI7kRHNINKcaUtkmn5uH0SgrZCiul51cMGliTjTeniR2XNOd46nEXekORMROl
4s28LEFFMZh3xq9w3S0uaLPzLGw5eawao/bohhBjLYCpmZRSiOxubp46lZDQiKg4f0xjsAQ/7u8N
DdZSTNC+Gehhh3r5KcJtihYccfGYYAyEnM4K1c2QVV1G84vTkHCOyhAPdV0cfuURG4xxwNC6XE9q
iCo5FVZPsbl6XVI0zCHaQFfNQqDTeUwKA7tf0CM3+5TeVArYTUuzzDelxj9Ko38K5wt53vL6OThf
xj6r6yn2gQFPtDsC+R+L4+weW754OGHXJ+0D9q8qe+MZASlTox8cRF6ahKzfXRohZpGNwlhrT65k
dBRbeMzNYk9007eFo5H8iWzupeec9NXQ3XxEofpuFOpXQ4b1hes16mYhyZy3eL55phi7spQ9LzIf
IYmsE0CmUW7HPlp2fk6PujLAwor2eLpYSHBXTmmkB07UMWZhhpoZ/mCgAr3ojNFUOy/y3aGNBeB9
FtIJVrOEL6ATOzLP5Muln49v5E8sf4D0AFdumA5CSzmgSu+NZx4m0qRPoMvLUqExnpxrCzgpBgJS
D73UFlaVG4mt7eOKCPvHpK8IHYwe3ZFmWJ3MEl9OJBjT/KsxJkh3dasB5gJfcDqvM+MdDbZksskJ
/nE2hpVmsyfp0NGP8NBtpCWl6WqhzwfN86zIVp840dNIv/O9ZBi3MpObArvsIBn0edMpng4hvgYb
0rHx0zpoG3PjbuQ5r+Q80nExUAUCB+bGhv1kjIdJ5LLIEx8WTATF2hzqNVZkeCbawVSKAurigHGm
xcSQybDhiqcNw6//PJJv6oy3kWM8tNGWD57tmb2emVMHUbzZLTKivid2+spDzhmLR+C4hzYWRMFA
amAyTqGbNbUrgV0swppPjdrGu4HIiwk2FXoW791wBZdg2VMA4gLsQazbhZzvlb2I6q4JVZQ28ORS
sUxMtGYLlQTbYgl45s3EzkzT2aGdnJj0Dcuxnrmh8iC/Bx/AsougMj1XQ22lwttzisgB2GrLcJ22
ZLNAL6zYEtT//kXMJwGPG3OvMlaRY/DynusOcBPnTNSQBp0telO0LCT2Nk+oanq/H9/okeKHckeJ
udElAAUCH/Dux9Dp0AsSwQVerJxgi5dHfOodE7RPX+iTb5qT94B6Btb+xCSgjnqcPnFr84PqsLK+
ZZu5v3Iv9InUFP1Rd7tukWRi+C6FuUSyvDkviwAzu64WY3hDiAtbyjLJcVu0vHMkwvsI5joDr9Vv
vByyFw+BPo8SCtz4RqKNVcsYqLHcN7WnGNSJaIZuUqxsCC1ZMwQYNR5w+qihvxUHc7VrQEVFda2i
cpIbk5XU0VS01dSRQqoYQrdYB2dsSdio3tyvlhGd2QLtf6mi8VgeP7F04W5uv4KJMosKeyswYI0A
BZpoKAaGClauAZlQZYkIYscrr4z57Ft6TMSZxIUUaAm4rowUEdHrW2P3hMfUSNR1xxQTdWIfR4tX
AZgSZyQSyWyakbYx/Xmp0h7TOnFIpMvTVH+t9c+gsRR/71dHgGbn1S6Wa84w20ju/F7CjI0LMZUs
R8lw2zHltY6BJ0Pf/U0wXyfzYI6FD6ZqZqrhz1W7NhLyJmNJqqnF1ODlN0a6//EhQKaYAkBiQNJk
jAEWQQmu7Hv98aU7vWvrd9TO9Y/I3hgE0fAQEfsGLwk4rl43NJk7n7mB2mBJXH8UdjIMy/Sw9h3J
xDTb09monBbHg2kpl/LSBWMh8R2vzDWftP1/1FrFeni1xG5DRz2oyXulAxDYqAsLnZMNmiStOMRQ
PuB9LFEjxexZnC4mAXZjvWKA6Fxa2IsjXJZqVpK8WlfhPCuod3h8A0eeYACBAMgxRth0DTPT986g
FBRUVnK/P4qWRCdUX2x4WRoeBeY2XLKymXTtuT/GTmDoNNpQ/fMxD4OR+GHZb3hgVHwq1L0uFAMP
RPxFO5unRqNG45/fR9fRvYzcQEhnFdYl4ApBSNm2Im/U/fWYh2sgxzABhIChdAiIAEBiMfY4ylGb
wUMAywYXM1syZVDahyud/lHQHtfsuKHHyLHc0WMs70WqALQ6AT39MGTjkR0v0RWqzD27tXRbxUSZ
gHaI42MuRywjFsBgCQJaPFBoYIduwqnYy0WPQl492yUTDBnpG6mYkrpyEg/59ez9MbmRg7sjx6he
XnqpXgUgJ+IaTjSVSMkOK0NoME0BRPjq6jXNfN47YbBj7EHe8shoozfNlTNaPno0P6QvtV2vYzwN
f5cr8dlHz+FjBgc78oDW1ebevHr7SRXrUYgC7dkrjmF6Nor+7PxvJJhoUcJuhX4WgURc+zQpfgXR
/F8QmE6B2II+DsAPM35BV9PSqwed0EIEompKyv++0xU4QjcUGC+gTXzVx2xyf/TQrH42Ws7VHQni
736eMfaRqNViJ4IBf/Y+mWGbIRytr/Iu7Nh9vWWCsQ/lpM48dTgHOQoMrU7IzMU4UKJTPfotl5yo
YWTM+F5kjHWIppHqX+Jpf1wu19eSO3Lex+j3MaVkTn6vGnMVrsgbRjppYi4OxRorZ9efyBmTx7rB
Ey3jndzJrEsDH58hXLBxVfzdNjLG7nnvwNFbdKMfjJkoIxkj1ZHQH9EtjYqg11qdMuMoyc9d0Sgc
354fYxYC3a/7FG8QtNGtrXbvE7ziib7pAKy934tY+ktXCVmQAzbuxNvDl7b/WurHz2VvP5boWBb+
5jsAvXzvzLAiKmy6GNoKGMSnbh7vm+3UiT89JMlTzumNyhVA7UPvG3bbXEVyY50kP66H5Vz90S0S
oomf55obaI06lBsSzNWWA81X4h4kEFKhKL/eXubHxDp2S+T+bNtcYes9OmkrPOEP+vzrk2PrR9Xz
hjpz889hm8tY1AgfWpzk/DVJzLjknNcog5AeEoDo+PmBI9n1gdz5jX85zmb971ngG7XeUa8rP+tc
qMzpsMrQbXv6WElG+cLaFiCvAb8FUcm9jkg5Gr0ufng5FvnaDTdF9TSd8PB6eTSYS1en1dRPy+hy
DLRfad0QfbaYeAFHA3lEmEsn6ZEbCXoA01U0VBTnTTY1c4T/j8U1GrtNFV1VsS0EQGqsol/U7FJP
L+nlWkVbavaETMmEulZCJnaKldy82sxY4gobkJATVAQBLyll4PvmZiEx0atal10Q8a4bpHF00qyK
4+zl1zbdWSQ3VmpB3op9/IS1wvNDQp3dY47HMjt3H8D4B0nuqjyOystxeep84iGSe+rN9a/MsmK6
92lumLWR5TT5MBczo0CFyt+iKMvL6VyL4j/inxs5MIpaShdPEYFudnx5WWer95L86lPqEXtCbQz1
eU8bYKvYoXFGW22AZwHn+o/ezRvqjAprl8mkq4XicmyyneQd2iRfCdmzK2fmrEFQ605NjtQHqT5i
l1HnTtDdXqjA7hKtG735vtWtX+W6I/M/PrXNADloYPQeDruJseN5YnH0Kn0zyyIEy3VYxzN9oL08
afZ78PkuPV8QT82JbTZma7wtPg6L1vnCXnr61pjmc0B4xZBRf6IB4BIb2bHnlIWwqqTWO8d9AnnP
/qSTfSEdH8uX9/vMrfL8VppkDa5xEL+H2rMy4RRzxn4fO7jkwVJgdIWtrRTBDChBlXI5qkp6Es/F
SU95mxbGTkkExhtoDFitP9oUw+ZyyQEYfnRzn+j9vJZf0t54LKaxrArk/01k4PPG+lwkvQwC+YJb
J1sKFSIMYhaH42s8M7ynymwtdGPWMVGPHLKzEe0HLih8oSphaQb7eBTUIJ6lNXx9G3STgLY6+r+p
5+lVSqRWyl1yAaK2S2MRxnip9LoOMLWpGpGqQ+cmAYhSZOVReplyrP9s5LuAdIbVJMAqBYo1+12+
0hYJWiimsP6TGT2jhcvK1/H6CJD97eQZJdeALPQFoFAWjlM7L85/LxY0AQ8A8cA+ERR20bGo+XHs
BZfp0TitJeovcgMh+deOY+vGGg9uybCbNnMtLDT5Ai5zMybo6YnfC9N743faDDaMsXF3dJj3pitH
5z5uQWfiIJ5bb391gBSiF9uEcSOHncPzIWPOG60iaOMYHJquXvd+3miz6Hl53+Ty9Ii20ZSct3Mb
xnQlWOaCE1X9dBcqtAMzkOgLBzadwFwbLcKeJL/GwKVhlaR/W1HsZeXows/ywj0JxoJhE0HStUWE
4H5xWRJztdgceh6N4QDuD+ieBuP6vdy/THJ1mBtFZTinc7LqDZMjqpE64D0RxrHPfIQX5wqMLCdE
etughYAaaHHhebWR19A9HcaFTwQ0KSIKRVJ6LWJOJdnzJvN5h864bLev0qwuhkMvd/3poOw5xpjz
+1cGb7RX7xRY/BS/X+IpmRBa2QeOTomPz5tt7/DFBh0BDSjIZJiE9+nZcZxP3knw+BiM7A0fXnaJ
80bGQYQf+gdQy3izHyONFHcnfZ1ZuiFwDiZxdUFXMN7fspPaENUCWtWTHQ/d5xqGPLggV4NzQ0kO
UuSjsajweNmuTzU9nd7P1Nmm9Nd2bWUY5ukwbblFlMaJyXl3hs0gC5lXlPJw+aen96eGkJVpBuSZ
czN/mudBjJiCAHQ6qgXXXqgb5pJAqXy3SDESgmYMGGY8MMjl7bHKjYCt3RNhLs1Fz2eTcppcLeXz
fgugrc7Z7711XRn71S68GHpGPLSuIqvLocxhT2KyI+dmmIOfgfJ5Ve/R87Iqc3K2fLtyNIh0ul+R
VzOdYzz3GX2m6tuXd8GslUZF7n0YKZfdyeDaLXMj6GwCHKdCgKBftOeXNTyGNSdPKl0V5qu5oTyl
/Ysh/Odc2VHTUit1D0sU+mOeo7qBUtxyZ/wrU/VNYjA0Nxx1EhBRhSExbuQkTOkrYPECiXOAI2Xt
e7ExTlavsK6rrXCAa8OyrD+zJ/tpZQ5jXgF9iTnxPPeMGHfbqWdV7TMIDTm9i7W1pjgku3ASZ4Wa
TYYOUD7G0M8A/54/xvs2QlS0GWoox8uytqh+fKz/f7GS32fE+F25ScSkj0twdAo3a0wdH1GaJWcn
2xjcPpSfr9l7VhjfG6K3LphhtdnRWHdAgwgsDD1QYh58dJjpBs8BjBTC78kxRiUNpNIVJGjGchkT
Y43jms+fGmr/qZw9ossFBox1DHjwHNtI4HxHlx2u6YUSs0gTsBl7VH5fQBU1NIqVDkcZxx3oPyfH
dvWkGh6eGNNGJjQlwlzZGk7La2yYjYd+3zQYJ93HvV/o50HfjZNVUnSzIteiGMQ06SGzMbHJe3Tw
mGJMhtyf27DP8/6oPMt4ZVrzmP6RDBtDcG8YeeWJkHtUjPEQlWmlAvsXo5UpgMm8dXlaYLp+t+Mc
1Ugr4b1KMHZjehYzzxvoQA1hM1AHQGesbVLT0ec6HApHjDx/KjNGI1Dziy5EGXxJjAbdqy85/iG/
kR/Hm4o6nmF8cuzI+EPkW1MYO6KfJclXPFAMydpo16UFn7I1OEQ4zlpmDEjgIhVbZ9COk4EetiOZ
I+ePkV7MDi81k3ePR3Ku94fG2A/swJm1Uw0sLUHuHfTO1p78cS3bTNAfiHv9tfv8FDhwV6PmHivE
ZICpY58gG0tiiKpEfA9NUWuSngCl+liE4zf65vcZTczaPnFlAFIfRfKCCYb39+0cCT2JoBlIgygd
h6OKI9AAkOINQUYVO6AUTJH4xxVD+QsoZcPDnlqa2bw95my4qj+C8Bs6jAJG2EcgN1j9dMQqcqN9
ffzjIxmwey4YzcuUIlYn0VVsAPDEKPRquhDpwtGfWsINBUeN4A0rjOLVal8qzQQD316EtAGKhLzE
xLg9+qbAthF4gAtP1QDsZMghbWHW/wzmCMkDQIrwbN+oZbihxeR3GrFHE6SLg9GtYJs5qHaeye6T
F1xw7s01Z3cTa1bR/x2/ePBt2X58/CPVj7vjv9rbm1/3SqGpoyFYfln+/47W99Cxjrk9t5GIX11o
a5ibTWzEloNXHo+1kXzjPXXGS6laX1UzHRJcomn5Mo+wxW5ZYPjdqigtfwEu0fl0Ds/CkjsSNNyZ
B3eKHVHEXqkqqofHUVDTyH2rSNFvm5l1FjlGj6PwV0t8I149mSShB5zlo7rV5jKyphwdHI/bb3SQ
MQ7F9DIJsbvzGsdoNqLcLd5WFQoZrUEXvcOrW/DMxVWfbhgqGqBTA6J6SJmpGGew/r+RNUyZLox/
lQW44Y2xFrKeSGqiDfAQmBJQ6dR+o4vdruKY1/H34jcZdjyxkCUVawfBkt8RAarQArEQM/Azlfeg
G0K8B0rH4uu3ev4fpVsaWJrouIttfnpu3jHGxPXwo+HtDU9MeNv503Qa54NaxOQlJ9XKkleIKlSk
gwHwZIanBffZPfzkI+6YALcHFC7gQ3FayEoRoyTdsjjoawHNLrxRsPGX8Q13jNko81kdywFuFV4/
w+PnD9DMELyY1Pla7niIAuNJsBtqTGAhaMFlJrtgzECtYG3FJlqH5vvSsN8W5qInBwfPk+Unxy6P
6wpqQ9gdh+VXbIFt1nRKlU3xesXSHbLNDsc53iezOTFxfA7Ggr++2mvGj0N23Nl8k2X0JjuLk0yb
XcmeTluFpthCYCKop/JmCOrpF/p4M/SZCw7KMryi4kj9YnAH39QZFfLRxB/NigplMVqtguP7ek46
CvrHzYaHzvWXcPGbFqNDgRhWnnwBreXLsjKGzjCfWHu7QqkBttNE4P1YtH9R2m+CjBrlnpQLxfB4
Hl6cMJuAYVUMG/mvnbLh0Bp/Jd0IkglNxVgvFUUdvLpgnzDTtx6CYdd6tc3Nh4lo2DQcDnfDL/68
/d/cMX6o0ZoAu4AG7tYqiaEyaN2wPwqbi/L/l5jhmxITsOaxUGbZBKbtpfqtEhG3Y24nzgWR/iv2
hFyoZAE2isPeX9zsN1HGFann8j/J1NKsjOUZHSraitiYda0p/ZTnO8/4fOF1hHGuA+rskPmNr62q
s9ToQyxbGMZJoGvV2aKPujQ6u+bw9xe3/n/8qewmJKysjuN4eMu861vXmBMJOXd6fVHzGs3EQVR/
1xRVYExM5beAOjgPj0/DMrZDiL6PbctfviPJiQwM+FutTGdK6cExgLPm+MYueual0Mazg//cEJWd
rIdJV+NCHRwk7r519AnyMeSyQP6AK9txX/wtW8bSNBN1IqrFoLBAJsCgZeLgga1tOB7jukn0kVwZ
+6KJntgWLchoIdGxlgxtNVT8HZPKiHz8bxh9xcBaSeaJhs+Y/7bt1dtigXfRwTTJ/Gy5xu/frxhg
OaEfVt+lK/rp4tG8WJh4Ptcp77k+nqC6OQDGRE0UtwzcIbttAFYvm2PKeYKwgRdCjj/RvmXPmCUf
U5idOyQdUozc0sm7YNGdwwP1GizOI8kzFkmdJqnmDU/oyzw3XDJgnT62ruMJmxthMean8WbVrOzA
RkiQPNyd0KsyYOftMWVGKlzVjUn9J0BLHnZLLkrt40gE46z3VijIZFcXhhfiGlRLqpvCb7rwKsJh
cTx8/OekrvpyY+xCrQyDbshJAdhxiLEQrdoNWSEhW9ADQCF4JRyOScfa3Hu+0r7DyzdAym35ng+j
2Aiw9k8KEJxm5GuB3QqHwH7MIk/l2bptnXVoZ7rWApWF25LpDnYAuxu5yW0uIcbiVGch66vhWZ3a
7hvcPbYbOAeuYjyOFVW2SBsIXaiJHRTjZZkBA0XfCG/+IaK7a2z4WHTX9/iDK3bFtLvRjmYy83x5
MmjHy3o9hcvHYh1ihzRxUBs+UEd8U3kKwvFTV5d5QzKUtXaqJxDi8oyWXloa3nHHM0+PoyYsebnX
QQ9I9lUYg6214TtIfWzj01f+iuUaeFJw4W+vS3EeCZGxIudKbJNpAo3vLON9ibnJ9fY43/vrP8do
u0dvUi+SP38IoSVazIEkpq+Wh/DQOw5PspxQGAu+79kOsNp3mgxXrzCWp/etdXzCzh44/cNOnUeU
EwzzbsP1JXBzkL3oX6J8YHviWNmZuI5o0gGblnOYHC/A5ulkP/Bk7K4YXmxKY0hrLSOXyBCMxzfh
LwnOf+wkm7ALavc/BRfLkh0U0nW6J/RjgRo+7h4vBOXcgevT+EZ0WK78H0OyXKPS7T4BMI7DzuCA
H+gkm4hrKmR5SgW3rLcNJJS288Cqlr9h9YdBB16vN8disdm4Lsrki9ZBE/zFH4yKcyIw7tEwwYac
xaKXDzV0A+3bgztB+7htDieDytvL/yg4xnScu6iFtwQvQCJ4PyJv6q5W1zLHMv7FSyf9pdTxrXSM
5egz3RezQbfr2BBkkihOIDtRt4r0g5hD13PJTqo9dmGXJX3MJ+dWscm5pAmnQjMFm8v2a/ZWbL44
t3Zkvvk25/Bj6WVd+1GQDGFz/LFG93lI7bm1lmwLqrj3bJSfycbEIFNLvtBgxdF+LnEmBskm6H0u
SnCXmieUK47vlrGU1tPcaOklM916p21p/2rsnK9DtA5SmK3l/2gd2Z7Rqg6Ui4ZOCZgtA6DMiJLR
7hHhL4fXv6RZ/9Gh65zejS0pEnHaldJwkv4H2shUOjuha41DhacuzCMIr7og7YZ3bJ7SzFFIeux5
PeMcmygyD5f+rGq+EKJtBa9yf6HaDs9K8d797HK7aaIHsleCwmkdbwT6TjLkpAAIbk/mjy8X7xXM
tsDVolTVygAk0lJsvlh5JLT39tOm2KNyzyE1fWzor2mB/0fadS03jiTbL0IEvHktGIJOEkUZSi+I
VqsFSzjCf/09xXt3BVVjWTdmZ2NiHyZCySxknUp7cvb5w7RN+x7PyZPj9DqZ0ENOfiGTGXGcbI4B
qIxrkQlV28QTNEIwWYDWFsGKyqnpcLJrIFH+6b4oglia2YgkaW+D2Ma5x8bWkPxBPE0wRXqXXNsQ
LljLxiOJXw5ZFGxkszQM0ZlXw5mdoRxKgRFSGLb8Fy91n3TnDxI1Lqr2NFvC7yledE9n8pjbFAxC
dElyfDONbAffek4/bhvFci5vJoC5Sw1GIzJMmMPSMQXkvX8g6EPVMSPk7Q61ssP2n1nhTCDzROeK
kZptQE+QrNerwEPXFAnc8fG2Xot+xkwK8zab5Tkfipi69ZMDnjgeZC8mNWZ/nnmNozDLIquiV0k/
xKuMXEsCHCDl2Rrro2OjxP8FC6ctWLpoc/wfhOM7u7b9IzJDPJ0WswzfOrFOej8pZtTT7Hi0+8Cn
MbAHequDy8VypLcLrxK3COEzYcyzq4lWLsv/K8zZZ57423d4+izC3UwEU8rI9NSy4muWU7Wlx1dk
+RGg8tzza9j7l/c8k6L+RKI26y7nWMGpZc471vn8GUB/RUDPgxaesHRvGzVXGIMGVdiPo2JCmHM6
1bsz2fa2is5QT30Tzftq7V9ajyOR/vxb6rHwUOUyaPQgMQVTfrEiyA4TFEx8bc2zdt7nYnAB+77g
StOGXgwEYlAHLVErDSXnHYolCEutdY/B15fb2vGMkAEJAc0jedHQW6zWREgxe8ItOfHOjwEKJbbK
zqJGmK/j/bC17AH9w1/UuUvwL8fkl3M038bIuurtNOiVZUHayx55fRwhOGSdRxBg4X+oPFGGBawV
aImIkvTto1wu0c5EMy9yKqdCMlowlBo0pZSo1ECetLetY3kfkvHhd+91m2mj7MMULrTv35a+PK0w
k87CSVoV3Zn2q27fz38ungYLPZjuC482YzmRMZPDYIo6jaFcTDhghQSgtL8791i+s/GPMS8Zu5yg
mUlicCWWG6tPVGqbe9oeCCb5FHdhg7qaz+N9WY6aZ7IYWFHPylkTI/gAtXNqXZS58DA3BKsoMCaH
EhDnW3Fu3V/eexFiASyFfgetjx8hHLf1IwohaB3AxnkuPnNeataTx/a3QGhGSGvtfUVCV1phwQ3n
3i078bMDZIDEgEJtRTPn7SbbYe3Bl7LVziTEwr477ND54vpQPKUYVBnaQBRjA/Ku09OZY70LD7e/
Es8vZL34KVWoUhDh3Z9dJLk68hstvia5Q6r34CtPt8VxbIL1501Tz00loArtM0e6y4n+yM2gcFxC
diiljftRbuihocuOPP6howguupXdQ815NHmCGJAodOtiGCUE7bHBdh1z2HR4f50BhjJRZMWkCeut
Dj7Ty/r2h+Ah6XUTxizAyWSrzC8y/nxr9xtnoAvPf0+bam1veS46vRR/uxY6IinVoguuGcyONXRI
VQliOPNP69iFg10OvI2L1Ge4JYL5EoGgy4WZQ4QnbeWHjMhceOEpwXyNy4R533MArwUtz/t9+544
CggbXkeSr7CJDd1QyBdxvtCyo/R9bgxam2ba18oIkfJ7hjXCuwf3bWNzHtTl2EPFUijQ2YI4l50z
kSYzkrqypX7fmYz2Hv4Y+mUagvknzAHiGeL4D4sAMJPHuA9Sr5wbOur4NP3OMLijbICbnHPjiWDs
Tam7uOqsjn4q8AmgjewesxJrZBuRb8PDmvKqEcveGPb7KJZigWyZ5SLTLqNaTJQetLXPJL6Qyad0
ItQre48cM94GvzdHzGjEXr5Xku2B18C2aJoz8Yzxj3qQd20E8ffhAS7KV8h5yJeTMDMBjO0LkW52
UkCZSUm020f2vZc47fOaPIqf6AQcVkcMX2XPvBTMchZzJpaxfxy2EY6TPjwNzkTOz/EKfbaXBl4t
R79Fe5nJ0X9Gdrk1COLZxO68lxcDX810xvvqlWOTiw/5TAYT9NAWw8aooMvWCcBYhPYXlL21t0+O
GPol/sLBmRhqKjNQx37WOlLp3sHqMcaylsdrDyNKVseRpxC9RLck0UOdSUK5qs+MMxRKOnCSNReb
eOmfcBVqa15odS0V/WdRMtubJWtmVOkTzG+LplD9TyqD71qNV3WI7HkREWxuoSzfkSfefToHI8Fs
9lbjmMiy4/fvg5XZpq08bi6XUcLBOk5WEoIGv5zkj8cjd90Ox+pltmerBBdLagVYN7gtuy0qZ2dg
h2+sDxxLWfQuZgoxoNEnWS+kYAV7SjIvzENy6TKSgMa3W6sikaRN7Cj6NmhOz8L00Cheb645P+C2
qf7Na6E00ZQn9KvuRbt8u8R3GfhHRgM5wsA1Sl7cutx2N1OYQZMJBcNasnCuarw2xZxIqd2u5N/1
S6vYokriigyrjfw5bCdXi046L85b9FBm4hmQsXoj0HsVhMrnrzgl8cMm5D3ly5HkTASDMSH2RBuX
BDaKuWLQPKVbPOUES2yMzS/FPTrcoSyeSgzYpFoeikZGv6DT/8KOYZoe753BrYlvc4BN5sli4KYL
sTTHjCHrxaF7HgoXu1+c4m7/3k62eSTFercr3dbT77Ua5AWpw0s8cOSznVlxrYNk+wLryZ3m487F
M3T7OvAUvCYkZnjanquyt1L6CJ1OwWYdu8BvT16jcEdTHE7hb/2N7vm2w011UMu7Aa9sc9YAsuu4
oBfD2Zef64E8tX9C4pV+oNqg1va1p9uaLgce32bKtmaZaYIOo+EqryC9G2EvRrrTvRxpMo6k2w+7
zNZwyljD3laKcdQvG22soN2V/u+M0I7bu18FFmA7HO92OW80U45BmaLQi1KNcc0L90X9ajZlRjbc
Wa7bDp98zR7PbCWz4kurTnD4MAEv/FbtYXPusBf69ulxHogrns6EDJ05lQm93d7j1+2/vNziMDsk
BjjKts+qkq4zqJ3WcMbYTh8NdVUHbleR8sXaoymq9QseDx7X8BgMMSuhyLsGxxZFcPLICnCF3i8k
9nhDM5wbxdZzWqUehpR+n/RXcpx++bePjwNFbPlGyfVYEUd8mH2w8gzvzIFajnGxvVWmkVaxSk8J
fX8pCvtvIGW7rQDHsti2Km0UpLAsoECwxvTHZXP7r3OiMRCg/vRMpa7tRqOnt+O07ze0G7vZ5bF3
yWwQSqLV9HC0bfft7nFVajzAWYzYvw2b7bDCGiLZ0hoKOJuTeUCkVPbOJ28Wdjlkn0mh5je7mWrZ
YfzrDAXBsix575TgYAVSZZRPsO/G5nYQ0vO68T5cX66ZOFCHxH2c0vPMnLohtkxwjsgWozDJdbN5
B8gggySEmMMSgAxtTU6n4nws/eRlCo4RL+bjAfW1XWimVSroTd1SeKu9yz5AsqNe8Ykobkd92O79
80vJUhGECt2WMmLR0mu1rzpiH/hiOFeWHXbMh4tstjJisX6z123zIbU71O8wzzU6OLmt8sDtb+XF
Qyx3rZgqYnZWIdLwkTF2CaYZfDv0PnltW7y3gu2ZsjQxkS70SvWaU2CN7t3xU/tEQY3WCf/LmIht
m9J6RZyqBtaXoqAVv3TYytc5HVaJjeB4q4nZbFzRu41WVx/kxu26EqjO7TBOizDIIFNpQR7ymJHf
DaiaQD3EeTU4oMsWY4pWkVUhwVIlqyFxQC48UP8P8RW6SLCpxbRUdsqnirsuly0sTQFbiJN7wmO6
f7Ox921zjD2Hy7+4XLYAqee/xDEo3xqF2WLDOy0k0InCQ7p9Mtfq7xirCi3H3yTEP/oHztP4Hz7W
t1DGu2tLUbLOdCnJdL/11p5gT49YZv/FRXgafP9tFN9yGIS/jOdO6QR6lluQc96vAwct45SRqsa2
NvDocQUuZ3O+BVKfY2aFDagsyyiAwBrtkHT+DQOalECTesp4V/CsYJze4Zj+siPzLZQBexEzSa1i
wiRfthDp7fseuzYfgqPsiKDTtw/Vlrc59D+g/rdIxgWsxKqJehEfEAQzF2I+7CjVHUi+OJotP5n/
FsNGixEY9aaaBh4v2W4/2pOHfFGxH2O6Zpg7DsoxlqvOs29nXQRFkxOBLgfzvPf8Sf2VpiTwfhWt
y9GLd+nYUDFMxSZX6YoqzA2FW83zMHrur8kGvQbH57t2rcAz4LX3LDvT32dJ1Z+pJ5RSoJoFrORs
OAHWT0cxRysecrFhohFg9bTRUSjBrlWZnNQVKrsvvbnSPaTTHc4rw7MNBkMKKw17FN8AxFuM+sWv
t03v+tbfgA42NuwCJcxT7QpRzkneYIs2lox+UMqtARMnsd1gvHx3XqO3JwP9lpOtMPd5+ydwz5MB
k7JRyzgdoGG5O9995A4w5LLbve7wHPi8ttrFEN8wTGy5NLHolHX2K6xZlcsyQX/oBfxl2KTggdIE
GeDbKi06WDMpzDfLhl499zI4MoXGzjS3KlwNS8CSdVJuzw3HHBcb1TVdMei2I2xZY1n6wURQRfpI
p+UdYFT3UdigLwP+W3d/dOcB7cmh125DT7/7DEF4arqcz7d03+bimbcn1yoTdS6Ixw7VAp1Z0Z/b
Z7lYTZoLYMxDCuIRZOOoAG733of3R183Pm3oRWkzhzF+vgjebYGLGfW5QOadkYxzrvdn1APBU7RV
3dKPH/zty20hSxYyl8E8LMPQqJYYQ8bp5DkD+KmSihM1L6YvZiJYKv20qftEoR9muy+PyWv1G/0Z
4cX+5C5FXnqX54JokDZD3K6VOjOmdA0YUwg2gfOABqGM7KhP6usu5+CoObF4NRdGPZOZMHNoByUe
IOziYlzb5b0ei4GKoWgaiP8l1LfZbIkUthJop0Xa5mBgIltqiAnitRq6HISSYPSCo8+SIczlMfp0
Mtq4+xjylJgkrxmJDjl4UW8b2+IVmgth3sRQqvuhkyGk9k5beGut+56/xa78drFIvG40JP176Pbl
B6KdrCouMcT1FWG/2vwH0Edu9tX6sIl1TZgAEinyK/uPakUQBkorMrm+L3FalLjfkIHfSy9oKGxA
XQhz9w643fUnmrwboSUH/RZdfEOVUVuWdEORTSZkV2RJmKqefj8odpL+DwSTOzK+8jDjGv7/dYoz
WcxFGzFgcA4ukPWyNYj3Xj4YfnI/oBbn1KBrc46BiybAo6174AnEo8bNIy8f7OwHMMaappig6yX8
AOf0HoAHERGGD2/Y4Pk8S5d8fqiMverhuVDOJeRswf1SvobH2/dh8c7N1GCssUiFIRhq/PkMcZK4
bh3Xr7kcz0u5nLkOjBG2UVGATEPCWaHb631N4lVnq87uNcc0rd0Sad1zHMXF1MdcIj3V2SWbwqKo
ggISaTri5HmCe/HI8cidgeJpxjzIQ6z2MjbEUIonzHtbkGJv1Mfbn2jx9ZorwzzCqjEOUoa8NfVq
MLKJhfQqkV85wLjoes6lMM9wX0pTiAYCSCnRnTzBHM52vl25zxs/9HhQQW/HX9cXPhqapkwTY0KM
ML3IMWelKRDW0CUaroTCpw9A5JwcNawbYtgkohVYiSpKKsTQfqbT4Bh3KkF3OWpz/+j4vjViE4mX
IdMCczKoRt4+d1ALr+0Hm0RwqT+H/0df/jLazgQyABRGciproUzHuzBCdvpQHNXJ0Hn6xVNtsW3d
mEliIOiciYmVpjhFXCVkG6KHC1gNJrSQbB9EVK6Br/FR3ELup+7yLjLHUNi8YmGWFzOodFDsO8HD
tNodN/6XtjZt3uej78UtS2EgCgz0Vjp1kLPtN5aHkYDX6SDZBw0ti7dtctkBmZ0mA01xLKeXysJp
vqTI06PBzhswz2jZq9XqDnft6+Cb9m2RXFNhUKrUm2KoUpiKUzvatbFv8BRHXucvsrPhneQiJM70
Y9BKieTQjBpcBKejPAbKXXESNKA8t8Gbd7kZDFEnvcoTExgvIunQrYW7bHv5fffVI3dZcbfk8D6b
yjg3nSCVyXnAGVbvyivmvlSFNC55dlclHPwGVBi+qa4OSLQDaipuhnjxmf4+VLb3uxwSNZZqSH+5
uFgpHt55+3alnAl2Tk2HN/H18MLrPF5+dWYiGXwJQAmai1gfTFvHAJqPb0DNL6yBeOF+SM4dVxl8
yc6YFa0uGo7WpfSuZUMEV331P2/fgqXQbIZiqvrTJUBLpFAEPe5dpaziZiVgnnItvlrN/raYRX8N
/dpYOIZNjprIXG84xqY5ySY6j1fTnc8fDV0+rO+/z9zltBFlvdPx9yvXAX80XZbReqODOdTbeiw7
uDNFmHscg4SiCywIQpO77aSP4SbcT6Ktt6TeH1D5v9OeBk7b/n8Aqm/lmCttdHWWSApkaiDfJqKL
Rc4oQv82ySaqyOcnl1Vg0SZ0BWYsSjg3kzlMFYucu4BaXg3P9CO/Pz9rmKtokIptnks7BI01f+SS
6vDXS6NbpomOfuTergRpM9dUxlhCYwXYLwoyBfB/C0TzI8mW10ONBTkjST3/kNmy+I/egJlY5jpH
9dRZsZxM8FRxx6TEfn22/XbrK1xg1uh9vaUhc5+VBrt45ASiHP29IIqXO1g+4j1iSOL1DwqsD+7r
2+hJdkCeN5sNOk5PNLSBC4Pq1+cnuNzsuzfEUgcADeftXbav2SEwGBAi4Z+aBX7ZXvE1INodFiiC
LkNac+4O/Tu3ToDxJloRNGsi/cZQbV/sZYWEa7u0v5SHYqu7HGGL7+BMKQZxerXTKzmDUvA8T9h6
hGTCnYQDzGxeenqRFBEr2/5tu8x9CaaoM/WRigILjrk6KdhJEaZusPMps4/v2yC3bYjeY9Afo/7U
L8RiKYx3tFvE49z81CLUzn4Ni1BGFGqZiKW5J+d92iqtZ9nX5z96VkPCnVi6upq3PioDTo1gNJKs
QByt0k5O5K0f19G9mdvIisWJ4wMUA9uU/RKsFDDj44ZunDq88DziRVfgW2s2lyn2SiSlMWwLn6B3
3y/YEBbslBWm61HfpHu8Pv9ZGDUTSZ3nGWRNl8QcsxGaBynxqo2YEAE+yMqNsa3D195abjcB58sa
DFiFQYRxGwECt+oKzod0Rs1lI25jbKACX8UnL5u0nC6YKcgglppgU+jUUXlok0+O473vg8yTgz4c
4DcY8EnLeCg0A0JQQD2DQhRlWm7+mQO9BgM8SNXLSduEdE3x1rM8TbRdPGTgfeVxYvCg1GBQpxXw
dgoXaPMCfxQ7VQYSgoefDr1zju2aZr5x79jd2Ofe6NDdG9DOgd5OdgbmkoA6yNhKdyKouy/rrwNK
OYGtu1zPlIPjBoMwWtBeRKHGcaZY1uHEB+WRzl1i/MTOBfLfwbjBwEui6iEuNpVVk+1pL+e2+Fmi
xI4VpkRz/llM+G3ybLK2zPPGyFP6SL9fVulzuAcB4xH0TT0Rdrxsz7Kb9e9nw2TwI86jc9kXgKw9
MMv7yBHx5ltwnMZHf/sPPeSZZgx4YCZ3TAWw69Amxuh+QkiNE+QNjvHs32QgYxgs2SxCCsNOehgM
1EXQIOkgX8DbPsGVxOBG28um3Nawf4xYXdOM4D/aoViw5eI8PZkbN81k0MNIw1RJ1GhCQQm9M6Cm
oiTc8Ft4PTM8vDUZ8JDzMhMSBba+PV32Hcn9koCPSObOMy92XcwcFtbBD9Qiz88dzm5cRQWBMxa7
gmtYdrDLG1KOTlkTnVx28JY+t1F8Z3X27Vt9bea7daQMggiGVQTJCDNBsgcjorqtbLFJOXNiFzRq
66CyA5Adez0aQ+XYDW3Tx4sawpeg8Q6fKYlrSwzItJJ8TvUKt37ceF5lWyNWxYNbWVijQoKtireV
X04pf99EdoNxOklToYiwJyQo91gYtQbD8/7x1STYXWatPznSqNGwR22qWIOhKyb2cF8D2pmXUrWy
1k1GBndQcYq9gkHBlR/f5/Znsv9EmMORtnRX5tIYE56QxCs6C9IwVUNyJ7ZfR3gn3Ah1KS85F8N4
3FNWdOhKOV+dBoGk4IP0xw9ejWnRLOZSGCvNozzOe+3q/6DBPwaHG8jpUc3iFsgXG7DnkhgDHKtE
SrsA+tQoDzYTVr5hrt2mjY6IH74Qs1hYN8r7VksR0kzo9UfNLCPT8mCMNPqtTk4nQr9dRHkSESB9
8oyQJ4p56jRzykGxAlE0uXtyLKQvenI5qWdIe/nMTv+dFbITB4aE7EVNP1ywio7KRPQz6rq02pDw
+DsWu6Pmh8g8eDVY0EPzAs3GVYURsq2HyWITmy/Q6xgSzXIqdNHb4paKN9YGWoyDa9KXyy+z6A/O
fwjzHqaR3EUNvXnO3mkaAulYU45/vpAzQAL284XjgC42wZiqaSG603R00zG3IzoLWiyUFzjVmKCG
tf6LaYnzLenv/hu/vsUwVyO0mlYwuxz4hdkuDNyDLu+ZlnN43hhHDnsbVGmSGpNeQcQh4SHEuqIY
ZIcEB3dbocXHd3Zu1w85u3ZGhIaAUIFCeHc9yrQ0+AN44JHNo28O0gJbXo53cY5zLpKi9kxkqWGP
lZlBJBqbQWXzvle880bbt2sRlbgY76pzW8fFrti5QOZWKF0nmH1PdczuK9Ao+4dxxRHB+170v890
6kd1ytq2hE6naZdWxDok8JZo36jzydsiJC0/ov82QnYMJ1P1VBQ72PrLCZDl6OgIAL2RD+YFjlbU
mm9Y+3VyfaaVZoqhLscVjR8d0b6P7KIita8+GZuvo/FG98L+PzbD8rRjXlNBk3XwOEHodP+CfQ40
xZw45TbdpU/gVeG1Pi5yRs2NgwGOsCniPJOoNZ687pgEDtw8rOxCTfj18+uLS9y/7JJ8fzsGQMRL
iAq0CnGUj+TkwNf0Dbt/4gLIok9iKjIY0S34WyJjkOPlPOi1aiKVDPay/qC52sZOZC9bcePvRY1m
kpiApJVTNTShFA5Qe00wQIXhKWENngIOVC0VuzR0wEoqFr1IJlZV/rxjcnTOm6BRcY3V1VP5YT32
b3WFtqFt+HHb7pfqiD8kMQ7CUOuCkJsaJG1P997HU/P6aLl/fhNE+iCxz+yeaFzPeOGuYeZNEiXT
0mlxhflggRgVVRFa05OOXM2LQAq76m0TZLpu5Twfy325+r9Zzk8eeC35e6iBgRxANhRVRCPhz4ON
x/EspWohApC9YPNE11uTt9G5+4UtIFxuv+tEEwMqP6Qx8B+WeZ2NQyteU7QFVpLhhv+yvAv5CEni
PYLHJrvuHHz7Vd+ZHkb+Shv8K/4Wodbtz7wU+ugyFJfBQiEZ+tUMZvAWd1rZ5n0konq23ctupaIQ
Dq9ahET/y1rTRUwciRRMGN1/SGQ+ciOO8TBgdcdT9oDCsGGAbxXpYPQ8ja8H+NUv/ETLgq/7QyJz
O8dOSMIpSERaitwrTvBEmc+QbuEuN17yJH5Iorg+O808O08g+U1hRR3ys/fT5Mifr77d+tbTJ95B
mRIM2ugW5b1S6sKDocuSbKE6DIonmPBPwXUhKwjzMhiURgavgxFPO9DpuFh1bxC8kIlNq6PIymBS
oFqZbya6Aj6yV2tlJ4Pdb30suwElth29lI/2+f7odLy04VLL+49fyHyELjr3NVZi4Re2GxQmsKpi
D3ub6lXjgisQR2MT29ydVaLRXZvmBxgZO17f+xJ8/vgRzPepUjU9RyKOCXTWGsHwLmoSnkkSrrtF
z/svI599D+YBT5LQKmorh7aIuruj/HZ+cp+/qg9eeL9U6fqhEfN099ME1y6CRu3GcXyrAfE4qrXB
Yb/ViEIiDDaWXrq3MFUAj3aFFc577CmBQQgvRurb3KrxUtDz4/cwb7uc4iXWO/qZHedDfZs+dAc8
LGC7bEiHkUeaM9oGFieBsxTzzaWyTS/CJZAvmUSlbvfjXXyQK9ACRs6Dul6FuwFpAmzmityRYHEE
2vcu28/QGbftBw/aFoHm+6uz3S+JEUaDZeJnjCgiIguyqv3AG7Bl1cLqNQ6MUof9hoWxjHt9WGSW
nlUi3mdc9yBxukcfiQnuoNsyps2UYiIHuY3UWmivgjykxTOFSCHS4oMtYJwDAx02lAtz7q6x62Hd
UpCBtBRkTGLRlVCwIKObbgp78kPyce9FJdHQenOXZaRw4KSWq+NmWNl34Gyy2xh0WBRhaVCPkr1p
p6//pHj1w9oYKCsvxWRFOu4c8PSE6hVmvLBbj/9ucUDkCvqz18RI0hAsEzj54DBKJTkHITGDr7MT
Jl5U/OoDEk6OkBCs07A2o/rOMbAFn/aHlgyEFaWldmKA80cySrSF2FM/1RhdolPh8e4N5/VSGRDD
wGGWSwb91A5dHOqGmNbf0XCu9aMVDzLp7/7LrhRFFy1TkjWDbXwSWqG99AZONRs9i2T9nR78EreG
4f6T85vJYc7PGKQApwc5L54TJARZEhG9w9QuOYIWkWAmiDm9Xhl6K7rU9PToA59uWu8twmtwW8xS
dy3cw+9zY5AdGcNGCwKIae3G8cY7ZRuA3HFHfq/xsuTEb/bXzEW25yZLFi3xWzI7apuoZth1LSQP
WIv2+ifwws+ETIOdAYC4a9gWL91MGBMItDq4MCSLwp3sXuwY71YAmMHypCO3mr8Qn85P9OqtzO53
VnYR1qtAL4XstxIa2TX3rV7xEhi802PwWzMCTVNLSBHu4V29YRoa/S5ov7Bv28dSSuuHNixeWzUY
YKm964btyH8CB3zaaokp5XYtOP4nbXWJ7w8HjtTFJ3f2uRgsNuW8yvqYnmFnZ/fmrvXkU3PnlM9f
gvMZrbjrq5dKED/UZFzIs3mW6tKAQJASSM5l37bk+NV+AKu4a8elRVycKcdAyOWSi+ZZo7KwlOq9
It46JBm43o7c/OASAeMPtRgQEacEQwhniCqdxqNbTuPKxmCxRXQ7dYXHc7yd7PrwNT37x3z1ZdDW
Ic4rQCXcwOWrfc1uA7YMRZZF7YfGoYWt/37hdaAtBflzJa//fSbCBAvHuWogorWvG4ARbQsTRtu/
fPBn2p88qptl1wl5JxORtShJJnMlzqkmXHrMqjzpm7ok/b74k+7Pz78jf9OkzrG9R8y7pQVNzkku
tcTq8kwucykGo02ksoHcaLc91U9ISCkbJDLsI5oIORdwIWXzQxRzHcRwqOOLAFEpyZ6kO5T7j5+c
K76IyDNtmFuQBmFdmiZElM7+vns1XIzKHf1sxcsXLoeoM0HMHTArMdNadYRnUPtITJ5J+oWqEOb2
aA+h7NYmkR5rt3XSJ9ctMYPuCYceYT555vU0L10FRdJFrE9DAQmpGVyVmZ3GRiQGmj7RZFSZ2kpF
HJ4TtJj3UWQZ0ZiE/1NZKv1LmoYXsTHpbfMeg84N0NRbr+yvQ48mFIwAc77hktM1F8ccraIVyTgW
EJcS5/19IvcrsE9n5O7Z53YMLYagc1mMoyKMAh7xC1UNMfD+dP/kge56FfgqGE6QPOf6X4tf6/so
2eAzQ+LX1LL/PUrdHs5whhBpP4WrwQXF6uch4uVSrrEdC5UzDdk4M1OCCbGBgfsdE+UjnTaC5MbY
1b4xtxt3hfG+P2QXkLsNoSxDur45OEjlfeqPoEX7FYKdxOF83SUQmP8e6oLM7FU2a6GS6ImLZ7e+
bFerxwj8vb/f7BGtkF92I3v/aIhXn8tk3BphVBItu+AMtqdThCQxeb3byH5wx3GfeKoxEG4qwrmu
MojB7W8lrLaKh0Mj/woFW6xXlrG7fZI822UZ+w1FD0N02OHmP4WELkJzrcRer1YELeAI9XI7+QMM
r7g8PUuehiKjIUWSaDJYZ06zQy0Se0MCBCsCmJXJCaRzmHYsBjJUNkozPINZ8knn4phTPXd4nS4X
iIMT1e2GxE58+xBgjG19+zyXr+a3WsxDGBhF0V2oYRqPRzQoYmL09t9ffGnnijDPnxxkMQi3BCji
DLIdHaWVftqoH9h774f33OGuRR97Lo55CsNG1hOTQg2W4maOU6r+6IW2O3pv1XrTvPvc8fElpkVc
s+8TZID7nPQmRiSgIArVuYP1P9hBRCkjVw90d4BNq+M9Md2W6C7vbJfCo7loBsdHOQ1lM4ukp5dx
hecYyxvTnug80+eYCNumXhfmRSlKHGlz7B2QU6DBgAMhi5HzTBGDKjqDx+rSl+OENS9wYChVJQjO
bTpM+WjuQB6B3Xy/jljV/Mn9dks1//m3Y7vTlS4eh8IMcYBO6wr4csjarXhu+1Lx+IcUBjrySdbq
LoeFvDjvWUKwpzl8EMmzSNA7ETp0OxbPvaV/8e/n7982yZYJB3MoldrCebY1kUiwns60VwMVBNRc
vzgfb7FkoGBvBuoqKjprWKqeZKr1atDO0lM72o74LNF61V3xYJsej75vqdtUn4tiwKRrGrnTrUyi
T5ojhusYQ5Nue78ZJZfbaraIwDO1GCQx5azB/owctnFyUrf2FdsBbxknOFj0+mZCGPDQ+6GXLy2E
OGZFxN+6fzy/cgCYvhR/2cJMBAMSnVpOWVrj8/SwBT90ny6kss218S7Zm0bnUr8sW/u3PBYuqlKU
697EN0I9TdlKfvlQnu2yKl3BcqLzdpjcrie1Z6UOiPXlEpObSuIW7cNtta/u+Q21WUjJc+zMUJA0
fdpeXIy6lx1QhU5MtyF5CVaYcSD5x+MjislO4mmgl9Kf4hNmyNYbt1rrBWnX8PK5PTmLgD07G8YN
1M952WpjIj2VJkl7f5pspJpG8qWfOc8676YYDOZYlYarIuAr5LITWRgr9aODv3neVCXhcu9RC7p1
1IyvomWtcY5HHDXNi+z36wRkZx1Z7XZvmw2XpXGph2+OAexgTCxMZ6RyIW0/xAS7LhNbPQWvPAq5
xcyEohkKchPgttBl9ma2YaO0SYFrY4d3ilOtgrXymPvDo0qX7tYIalEvQ/1E+UyJ/nzbeJffw5lw
5s7GSacHal5J8GJAb7y/1+17eLuPDXJbtTvYtDrvO+rjP3o2vsWyJBtlJlUNtmFJT1rp5/6dPYS2
ukVbBV0u8o8KwLMDvlYsZ2/+EEiNEkg4YDSy7DuvIFi/ZXUO8v9bLvnZooXqKpJM4MdD0w5znpoC
8olgrOm74cmubiPgffxNsE5sc/wCUertr7f8IH5LY48xloOyPY8XCcklWpQLN8MHHVFNSwd9BBxZ
iw/ITBbjOVlnq5w0BZrt90no6L2rymiirbzn5v2YYi3MivdiLedFZhIZDEvqINemGtoppPNy2d5t
QG/rDq5soXjjfE7H2xpyPp3CAFlSl0ExKb305PWr3Fe9o8jZrs39XAx8xed0ErIeEmrBGR8a8Mum
2KCz3vKmBpcxeXZyTKyVR4mqtDlOzkGaLnZRJMYYJLrl+eToFJz+QuSZJMZPai7gLtAug4Rk0smh
keqTRJ6q58Jem7vVL9tO7/1j5h7hffL6bJZxcyaadZtarU/lvoGS2/f9u/c0VgSbFImd+RERaa/+
wefBFu8OMFA9pecyUBtoi3PVJFusSPycb+n0/3FsyDHZtB/Fx22rXCw8gBXiX4jCbpePJCNSSgsy
xRUidLSn9W68t2pbWNmXcpPZ/CTaoj/6LZFNorVKnxuRBjN9AXlPZKNfflpV68uHyQsrr1fqhvWw
ybOk/td5agVYKVDh8Cg6v3Rv6Era5571qD3+eXzCVsn2efCFCA1CxVrvUb3ixbfUTG/9EAZq5KJR
60GitgRWh/o+83JQ+p2uH5VSnKKXg/NVOfeG5S8xwrousgQ3tEHnvvferC1yQdp+28PT8Db6B6p0
HImLkdrsqzLgk9VtbClDS2+qdI8F1+O1BU19mmpulK3wjpPBH/kSWaI5QVbl1h5dCnHKd6Ntgpu5
IBiik1YgcXsbXPd1pYJSCLM1WIiL0o/lOFveQfOMmQEoTVZ1PQpxffIdtbGPi63f17iw3IiR6nTL
hBg4ktACfw4s6Awie3UF2kSwriWvJd7I3LX/W3tlgKgJJClXDAhLMnu/9T4qzS7LlXnnoCs1seN/
wrCtz0BIZdyagnI36iLMdQvvEHFdTCwbL6QfINt0206v7u6Nc2Q3ZJaXUdWKmL4oL06xie4vCaa+
1uv73KlsQSPNyoaTuM3saA/GzWz/ye2KvW7YuPULGE8nPP8Pa9+1GzmybPtFBOjNa9KVVVVJKrkX
QlJ303vPrz+LOndPUynuSmDOncYADQitYGRGho8VXqSq7Qgz7Rz32PpyPNXmR0ji3XYGhbeTza4g
ovN6fWBOnTFcEIVSQ3466FnnQw0dLfTj1s8sA7YGs7K8x6+fL1xhrxOwulXocI+dc0SvmuQUTn7t
Dduw0TmFqO2h/8hMs3N3aAF1PzvzfH9O3RYdqdcAGD5A6HAnlz/ddTY2nifm5mno3YERUK9mVrGG
VZ2jITTy011BYd1oXDnys6biNhhgTraDVceWEjpcQvqt8bSrsG59f2Hll1Zr0kvC1BMeusBoBP+L
MH9RSBYSDHy8HPkR4Au79pUvjxitZ6UkV73CJVXqLZd+YgglwIYekRl8OR3T+9g3hRTddDLjaa26
hUtK1CtOw0YFUtJMyUCfu2xmjdnhLHeSLRy119vveLUPdEGM7hQCrnYr5zGI7TGC5JdO/Bac1Mc0
sNqtmWuwOaW9wUqw1Lqz7yRzl9kbPGxVIyy7Nxdo6de8/A7qNfMBAu+8mpmuAou7T0ZiFrsZxeg2
v6uR9JIO9XYFPyuH1JjAL8bITqfSvMfWK1czbbKDbZvnsyOTVTpe0xdLmlTI0jZ5F5QTeBta88OJ
UAxAw/aOiZHOEtGvRpyF2ijl+P+J6L55kNxXQA5edJNlqWcH5NZFUU5DGk2+isvCARqn4zHGLDY6
dgNjbmv9xa5ZztdxixrlF0RdXqqBB2peRTBdv9t17nuxuzCkb83NW14QpVGMsGuyxheERzHecveo
R0+B6XGsie+1ASF1SYZSIUpriF2mz7L3hNakE1qTtvfk/GwDWgmIQns2IDXrrihNMg1CVEfJfFf7
xrIUAD9c0V99Kp1AQf8tM6uy5rsu+KObMIY+STABDnJAUTKcbI8RCeybQXPE7Te8WkJUVUw9qYos
CgrtewiTEggSEAwf82mjzWncyJw++sC67lDCj+B7MDM4a57ykiKlnRoh54JckOA17is0EXNoWEAw
iUzY5cIxCtqrsrhgjlZQRTC1bT8LCU5RzkwFh/h0+wBX9dGCBKWPKrXjsG1AFB65lpRH5RmIO60Z
YuHtv7JkC0KzfC4UUjbxSRR24KU3reScm1VF5jnaPROVbc2rX94PpZQaP9A6L8T97DuPwMve3WG7
c3y6PMzoQcxK0KqcL9iilBIncU00cDJslfZZvApYCJEKVsxbSJ4wcRNZkkeppiDoGln7Eoe983aa
SAlxQAUZ8AbM6IHFFqWeSj43AHCAQywsoBRNVu5qV24HNcEqEM6v5YdSX5wfpZZ4AETneqPMGcNj
9yjc70TrOlve21K+mnlaCIVK9YTlRVjpYQYySCjL7svx7e20xRgGVp0ebFQkr+Y+cG+TZGkmGgGy
i7ms42NIBhAgjxVCWdEOKie62xcRQTD0fzxIldIVvV61ksGD3NMLR+QtugvQsXGbJYY6ottcAq0c
GiECiSAi/W8eXRNmJ7IkYt0yomKszTPVmmJQGskfsUgmBuIvIirPhW3cOtvf59B0YRgBvmRiISk7
f7bqcS5oUsoJGxzlJvBVvGKMf711h/GOA8Q/y/f7crp+Cvtf1ijVNDSDGJT1TAajm4D1m0jhYLk2
clWeyWqumZXBLVqUYkqrvtNTRA+PAOMX7j2yYwZ96+LwlxtKHYVipQhBqc2qD7HJy7G0j0MAUF/p
KL+kp8L9s2F7MevK/S9NSi9hx1EF/HpwhXTjSyWSJiCanbz7BXlAvpphG9f17V9ilG6axEYNmgQM
zsSO4fb2a1pNE6v/CJ3KUzppaPsoiiXwojkfaKW+v99mmzkbjr6/HPvdTAa5Vfd5QY7yWwpd7r1J
ATkO3sRLbxcPyb56ApaLxSC0ptI1FEdncGQZzZuUXPB9kCUjujEwxmt5r+fUQmIfc4sMKmsWakmF
koQBUwRx2oIKSgkGkvoysSUb+/AY3Kz2FC7pUEIQJWUvjSXofO2RAdjI4xb9sJj3fX/HInVWM+hq
c+qCHG2oYnECDH8KcsDesRwf/sSjc9JIix6W43hBs4JGTvMoA7mvX8dzoZCzPR4qLE3FSPAmO17K
Z+Ad3T7q1STL8psoyUmxEroM6vlCB+v4iAl7gnWwaBqCRgYY6S/jwHh38pruWhKkbJkyaLGEGrsI
70N045HIb/AO0j+oMPT28UTC431uJs7j9v4ecPqDGT0hx6eYQGhPDTSy2oJtZ+TORO2MhdK3phGW
H0bZpkIZOLHK8WFPFdpADDbe4Jp+WxKgDNGYtXk7FPNRO8faTHgiuf+LbCi8sqzRavpjSYuyRp0x
ZDU/v1M0rWJwEBmQzNo+AvCWf/2MnlWSbwuM2z+VHqsFjXWK888XoYDc9IPSzTIuYee8cZfYt+V1
NRu5ZIxSQGKaBPX4dUv7l7cAy5/vNfsAaY2waZ6ZllizgppmGKKBbXRAD6BOUWsEfhzgsjxW7Q54
TqLTzJemxwddYzixqx7lkhR1bh3fNmOGkZjHPTAG394yC6g2tuGmFiaXGeqVxRV1hIAeDgYlAyne
fTp+yI+xw9Crq606S2Yo/T0pDcbOE1AoHjobkwUzoARDDtZNxN+roVS3MQP0az5IWLPewMLWLRp0
2D2wq8HFghW6q22YClmKjG6WZ8cZj4/B6Tf5nDucMLP6Z9xsIpd1Pf9FJf/DGt3BNgEDaOCnFlbp
5egAcxG60D3DRZ4H91gZj9X6zpI/Sh17ot6pgwD+AIzxmF984u+SAM31BLVAF+sWzYeiJH8AfM6d
527mXwxZXM1lLulTWnee8okmEfRHFx0LUIpoVkUUwLK9szjQHvOSDKV7NaXRvKmBuGDupSb+sZnr
JQyZ/C9K9+/FUeoi0YE2EZXgBWkQbM0mcQtQyYikjlW4jbn7gzG6y58Q2wEYb2HN+1syR+mOAr56
1eagC3GBjtdfuw3/UX+wyLDOkNIb4/Af1bu39MuLQY7te7ORG3SlRbg1IA+7c/cMg7e16G3JG6VK
UmEIEjEEb1h6cMSyv5wE7yzGWOdH6RJV9eKimI1lTpKzjArI1+AaSzrWHZ9/pIOGa1aqKm51CSII
OVec7Ue8w9TAdIC7Z5h43sH93c5s9/Je3GNGgnGKDA5p+GY1UzhofKiUvSPs/Z1hlk7o7AG1yKCz
bv3/8khpE5SKxVaYcJJ7VDKHhvTc3ERhIZcFCM2PtEE1nL2PcXUSYyEjNJDzZAw8b7TgbkZNQ+/R
F1Ahdp9hHOPz7B5e7cD+GsaomYEK40nQY6x8oYwoTc/nOkyWs0VrIVA3Hrjz3N8PxGpmNZ51j5SG
iftp1HIJ54vWDOyPlTbYw16b6PJ/nXc1+A46u7CD+valsuwRDfWciFqB7AaYxGwwYCBhax9/u4DM
OdgYyWcd6So1XeB1RZIFRLSqTDmQRpRyXjyzeJwcpIjQbUBK61lxd+AQbbeEwd3akS7p/TjSRpeT
OQACEt4OycOaPKI13Boloph3vLMzMahooBGGlcNZ88Iw/ayJijQ7l4rwnU8xKYJuxE5nCK3Tvmlo
UC9Yz35NOpckqNeoRGUoSLUA6bSs00fvPDCU86pztCRAG+/J8EUlAQHkvOYgA20ZiJ8x/2Rj5gT7
jBj01jTokhwlGlzelQ0X4sj0inQ+es1/Mwis9rguKVDC0CrBgPEPUEDVGJW7D5LOHhBABG8LHZMO
ZbEBR9Z5bQc6iOxfgJwZmI+udoHrA/wCBqn5k2nPZ8kSZbWDcEyQ5vpiyYJiTBzBBWoenhIro7Ya
mi0pUaa6rcoAe2WnWTmhW1CoAdEuN7PmD8gOyL4WG+1+zTlYUqQMt651eYWkCq6rJPIjHDq2RWM8
UzpnkzdFECs9SLRzgx58R3jjyFg/o0fi8ufp9l0x5JuuKmRFKUVaOOAARzsIHV1gL4Re13b/aB26
kpBzaZ2nHu5IaWy+eoojVxtIwJlVaJYC0CS1xBKtYni8zRhDEdHFhbwajayfDxFoHRFgqXYbk7XN
YTWXt5AF2m4kGaaR8a7mjMfLi2rKgKmEKjrY4eMdtjIzpX21lLGkR6kKuY1jvZuVkfUivPB/clJt
T+hUTV25NyeMF212uUCuZUAuD7+YT411jZT+UOpJnvpxJm712N00Izay9MaaK7fkj9YbQzkmIg9J
wehEfV+b81q19Hy3wSpZdDkzJJ+lEFVKd3SjN4pJMEvIy3EANKPzqFv3Lhnc6y+GO7OanFgyRimN
usiwtVbCKwO6u7SpP5XXX7elfdUfXVCgcwZTh5UJ2C0NZo6wu9ImJBgOfrifJ0/QtoDOPfehx7LV
Pauyy1D1dOIgU4ZpEiIcYuhemM2QLPVOz8wKUheXfIvf/mQpn/tgi3w1qpHdo6yYSQK4O6R5mFW1
/+IN/qOv6HG2IPF0hfO/bAryYlhpAiDYD99+BWbLu23WW5ZlZqhgeoBWAvT4oEWzR1Odw/MDC0+a
paXoIbZY0KoEjTqznOfwL2I73dTkSEKfSD6RO+DFtzGcANZrZp4jpTCKOB4kQELMIokt19MmsObF
3e9YNry5oHPn//ic6YVPfDek6lTgBcC/OTqC9Vhi37CCTeFbqKpfLFXFsNH0jidP6ZUyEr/em+Ic
34Jf/iU+x4/5Frrq/8NDoBRIoYp+Wg4zOQtO4svxiXdfDCcSTD8n3j0KYiG2Tt5WKazHRycPtMqb
ABH7pY2ReXFO96786Nq73deAHhPpjWFe6HRBqYfSmGngsEdTzcvx6KHMnNsbI7IvrP0XDNdAp2KU
Mm2aSZa+7s475wekB1h1ndXK/EId0+mBTs/RcjCHQUCLR7AMRPVX1LYeUC5g2ZbVbOqSFBWhxGlZ
jHKGZ4aeLgCTITZH+tbHEtSzfiDk8Io9KdjWg10982IgFpQQS7nQy5/QTRz4ogBGAQjhJFa1cV3T
RocUIpi5s4IRxHwhJ9+ILOi8QKdEnRKPINeaSFQjNY4N0QPBiOXZJc+H7B1+18P4/JBcihmZnzlx
tgrisDxsykNJUk0dNA30Y5KhA0e2vJD8QRDA4JPlMOiUbwLUmZDjpFl3orae2gF67VnpaaaMUjpl
VDkNW5ZmGUWIMW0k94rOEYtpxFmuCb3PSUCqMxRK0KmcFzSPIO58TFCJ9qz7bUNki6C4atrmJuZM
VjKCJS4GlfDogDk6xRJIv8x9OM7HFkvQYBWGzbxZ1h0unuOqZMDOlIN5h8EHUu+5w6+kJ6yMz9cY
7lJusbRXEbD0QDI0WZR1etgrKcM0HxpvuiqnqSWeZ+u7CZnfh+TQbaYXrnTrJ32rWsI+1U31WB8j
2R0GS1OI57t6DYA6IHnYT8BxUgCP3W5ua3raln19nKppuqRKmi4otLDlA68lYcdfvVKtzL4rCzMX
YpUURcARcfAKEk8tFiANXGnfpvwDwGEmDbwzSQMAvyjKX9meRenWmMo464Wev6IFTLxM+v1Qi+R9
/NB2FbbbC04om8Ofwe0LU8IY4l0IjC3GSC7twH59gYbyrgzQOhXbt7/nxGSxrOI41PhroiS9NXXp
SMRS0MzC64Itg9tZFdNSIPG6CqaRf8PUwXdavFK2wVDn/HVW1Gj9eGmxifWlILvCvU3ph1GYuVpS
oiLFutUFQ+JT/pqSDtjqMVJl899ae7D8jerOox+8WRLJcsKO7DJyVlyANbePo/Xn9pes3vDyS6jz
DRMtUxsFXwLnc/4IuIKIkclk1tZhF2Hgg6U6aetOs06p6KLxywbwWV8EG7SSWV1HMDg289dhVx4A
tKyeMJhcE6Ilk9QLimpflPwWFztnyD+MO3fnWyjWYlElgxBdgqaZo3R22GttO5QzoQ6btPaFI28x
P9MdWc77D+MwEwIShYHZK9HAFBaVZlWitNA77D255sQPzbegsqvn6T4GWhKwCUcStNav6Pdt5tbU
kArEM6gBVUQHBHVxSeTlYlUP/NVROFO454CgdxEnxlWxiFA3pYodXmECIgnmbYcDNq11Jg/Ibus2
Lz+SC/P5LZmhLirRuHrAmB1/LWUnf05e5a3+FBmXAM1WJToM93lOtNBMIrvR7UAj8r8RFFWDtZE0
yVBQ2viuavrcqKR07IUr0uSNR2KZlDIZE0d/QXNyLDE025pi01VdE6HUBF4xKMWmlqWu9548Xrlc
2Ob1Xkh55/aB/vAi5gNdkqAYKjU1VSZOGq/TA/ZJP8Xvb46ADoxq35HpC6zEOMotZifmzNuF91lD
ZD/qDjR9So/lMafrWgQW9atS2fC13x5DO3d1K3TjfqeCMpQLEhLYYGcrmMG9zT7rgKm3wQtDnya6
Ml6LZLjT1XzTcnXCoDFzQFun5QlTT6Mu8Cz7Shuvou8ENXK1/FYvSqf2ysfbzKwS0uexa8HQeIke
JVaqQJEnKZquQnCNJGI0f/LJkWWGTP5YojrfmCFjpaeEgpcgqdSNhUk4pLnujdcnicAOCNik+lK9
WC8n4FMMKNUKQLnpX0Nsn8cWdJQn9g/X+myyVPaaaVh+BXVzZayl2BPOjVetuATKkVP3PSsHt3ae
SxLUxSWhkJYpYuerzOck1kZT6kdStYdJlMzbN/cj/vk6U0XGhLAqqwq6jb+rlSaUxHzIwukabZWX
dCPsK9TXP9JtWpBEJuHHbXKrbrPxlxyd1VTKXg/iGIfXIc4z9+gHR8uog7bC3MRc5QGjjvb11Ts9
f8Jhs+33B8S4BkNYf4RiFMt0hrNPQz+Vp2C6iuOx1DoSFBdet/x8In0rEKV+DwHnF4esk165VCxF
gPmFOkVzA10E4kXNj2NBn67pnfrkl6bgtDut2udONG09EiCpy/VYe4q136PPUAQ/morAsirIPO54
XjEg06BCWpIkalS2/LXz3wfxIU+ew0bGOyXy9I4RYnfqz0Ed74JYfmjCbhtxnlvqGdFeWoXUmD3V
w00JxPnmvQxyS/H/KNNEeMZGjDWFDDcBUN6AZdYUgadEcZrUBIvehukqY4WOAId6D7swfA4O4pUE
vkpeWdmdb84FTnYr/5pULKl//XwRuIyY6JTqbJyuQ71r73vs2Naeec4ZpEtYW3h9LJThH01r853A
uKoYSZyjSI3SZlmud10nqNPVG8ioRcDLMmwv9OwxvuOREpeDow5sYWxBEW0RyAG3H+KPVtEv6oJg
zB6hIkMcv7/7SOXDNmi46druAHE3OFY+ugk3t8CaWE/Vk9y+TXD1dqUFQUptTmM2Dbri89ehVEiB
RHXTm3mXEz22ho82xhLZxKyyiBTdp++7RXHHCSdOslTEN6rby26F5RQtkQcD3SmMpzmTpuykKknA
6uY1QRU0ifJE1DzjGi5t8GkCedMTor7XMWNQc5WEjGkl3DkWkSsUiarxIqPq8ACxGspAbsa4Dk/J
lXHEK64wwO3+EqHuNE6CtlFFEFGw/0vE4vZwl7pQrMBpdCanOGRb5eD0qumLMxRF40IFlA/Bjt9n
x9Bh5SDW5dvgsVRAEmGwaTUrCUUn+tg6c/U1+TNqQ1ust1WPbQfJH9l7VHsn4n63oaMJPcmYPWRz
NENfKfSdaMArAcI7XSLR8myIpKnkr/3AkaF9CQmqTiavkjjZtcNEkBoA/rPg5MFEuOIpic6372It
XAAwD0DmVUFVNUy6fH9fbTKlehbgLrzooVVfiuKiuu2T7ptB4MiP8oM0YGqh5s2xduuATJnVtCeJ
Yyn+WWXSx6DwCBk0gFpLwK77/hVQAoUaJip/FVUi8efyqTKscFsHllxZ1bi7zfMswz+JId8kyZIs
6l8pjIUG1XQUlPvEF66CHpMQ70iSSVsz4qA1K4p3+g8RykiMZSkOUQciRu0O6lMEWFJMdXQvt1lZ
tQYLMrTBjLuyFmWOg/yMmqkZr033lEb7ILjoyjEZAEKaE9Zc8urxiTJ2DEpwoSUaZjAfNIFLpkC4
SqJt3HX+9jZLP2ZmZo2P1Nx/fj/NUhOXHVZi5uJV8n11JDUvhxee1wrR8Xk1yVA+nLKRZFE2vQvY
JfjAqch/Er8DCIYVIVQciGx0sEyyH4aG049FYkeKNwC+xUD8bWdtbBwGKa9hwSKh7ojXtIhoJgG+
POH1MpNI4TVTYKc9F/8a0qR9CwwVj3+oJlgEpJTQ8KD3SSeZ2dQYopn5Y4ztW3UvZK6gdH1jFogy
cjJxiITNrEiVE9/BObFTKZGfciHTZWsUeKkmqRI2uZuMWfWcJ/IYkjSX5F2p8HB4dNkbHuS87hrn
9vmui8zifKnUdN3lqZG2uD+rqZGK0DapmyJDNZnjjKR4m9ha8PztMqmHzc8jZ1wXCdfqIFioEHVW
sp2ccKP/dkSzOU33mHy8Gw+6w1vBvn2MSHJkfAHdNkWL06yBF6+95eVRVcpZXPmzztkcT7r6pEiH
MrGL6ezz9lBs9Ey3ksrhyxfA2lqdmlkydq0FTtx0dqafjYQ1bb9mAZcyTqUtglwRy1yFdkhqG0qI
n8zEexZJubnN/Jo1X5KhrPlYN6hLFyDjjySSDlpgd4YrIeuU1oxXu+q5K6Iuw01DAwNPDzsbk9ph
dzQuWiFKZ4bI8O7Dp27bulg2BQyn8sAfZIAjiptkF136j8JMyjn7zEyIztL7Q7kvvoM62bgIspz3
UuGadlZzbgpr2OuHbEKvsl493z7dVd9UQRAACUcYINPJJz5IhnbMM+HKj7bq+slG6FC/sIyL/7Lz
PutTMZnpA+NKV92VJVHqTr2pTMdRzYVrsIWHVpNMnY+48klt6afuWhVOEtu3GV21ZZKuSZpg6Pif
8tdEP/AUvSkEZMDEXZ5ZbW2LAcPRX30RCxqUH+L7RZ0WAmhwkslf1Mzms2tu5ToZR4aLu2q/NFWB
5ULsJtBAK7izTEF3iHDVE9dLPhR1z+cMD2PVndGxQFqeU4c8fWBNPmEbH0LHa57bZUJQYor8Q6ES
/qwM25C13YJFjTq6MfDbRMpBrQLkt0bEkzenRGJguRT/IgBRFnzNl7jQpfzUYBdDB0p6YjVwh4Nz
Gdld9xGV/0IaVPjicI2BnsCrFEtiNfpBAxfqGv4BGJOjNiERotecH4ig/ht7uKRFMZUjS9ZnbSVe
pxMPx8IICSd8Sr1mGrmZn6pdwcqwrAngkuB8n4tTVNtQ0UYDBGP0QEXZRlJekt+3X+yaSCxI0Okr
wDGhLc8DidaUU3s6vHX77EkXrICRC1nVRktClDNR9EM3Kj4IKeW05XzdDKYnTwT0/fuEOyv9u0F+
aB9KdEsMobq9zeSqJ7MkTjkX+pD7XZJn4jUwdpNn4fJqLBlGRhyLX8OC8aaZrFKOhGcMdd2JYLWu
nKQx82TrF2eu3hWHML+feOyhbJyw3dQFQ/uumhlUVLCPB3snePnLx1rIi1zLZSomtXhNA3OaMz2W
rlm+vKmK04CGBiXbDo1v64WVoBzgTL3FOObZZNImFVDKvCipCGewL/W7vIp1znl4o0jKYa1085AV
5mgNpmJL+U6IXF491PJ2kC3jbISMIGotkw54z7+kqafCiWPVNAher8qnE28UZ9rieVYHjkxW4jic
6WVmCchx09tqF3mTByTZiXtxnqsUCedyrnyYzDZACuH2kawZxL+fBXjV7ycSKTXmpOfPQg2BIBV7
0RhnvvZ+AeNuyJosIyb/ai9ZXLnPlcXg9ZVwxTqL0S0Cqy/IEJj+IxKwDAf5BzLj7CDrEq9hrwni
f4XeujvmSpP48gBf1BI+POsOw5uoJgHIxWNYjzWmYDxQqTNkXdW+PmTB1DBWSez3gnBFF0ofdxvP
yLEtqbb7LraqCsNPzTkpFAbRtXqyquMUJVTJeEGnE4iFp/HdWOgIxDczBN6dMdr1WXny0N9txw/7
nD2oseaCIo0NCBdUQFH9odylTpK6aQRq4TUm++pw7N1EA1Y9huTk+9tiuKoZcHmKwSOu5RU6W1cO
VRwEpSdcw/Gt535z2rb3f6n1NrMLt4pMMbB43q4qM3yN+n0pMIz06n0uqFN8cnI9Gl4+U1f3be7K
76X/HOvbyj8pyBDzDGprEYYmKEgRYXwMmWAaGnwIa/xoDMXr6MaTKY6FaZByepEyW/BaIFgjZ2RX
xyzepJ91aT/IiZ0jeZYXG2UrcNbg/8l8NH1Mr7fvYEU5on1H0Q0oKexppGHE6wkAerkujFcDAf1U
ho6RsEqway/0Gw3KzrVj2qliBhpcLTs9lzoyJx/U+tq3m6HCRoTjwFlBpZtF3jt5ecJ8NOPsmV9A
2b6sGsUW/WzjNR/tsO7cakKkXsv2AO9M4PaN5++7UiK515C6HxzZSLdlzeiXWj1pQURWGs0FiEUo
cdMFuR7agR+vo9S9DZ5mclHEuMwfcy7QhcCg/UuD8jt1LS+0csJJj+7oRodgG2xr+w3rzvAHU6Dz
XhR/K59U8rp7aAkrG7xWewB5VZwbGb7eNWVXWkUYkgHFdoxmfgAyx+TM1G02semiyH+F3cWStRq7
0IGAeluKVwzakjBd8xsb9Gxg8dV4bSe3Vu+09r3PXhKVEXmxqFDOop5Ped9VkKImDVPTKNtzneqb
KUL6jW9ZwJ3/5TAxUysY6A4xvnyLhbkpgv8c5ryoHLC4mVO7IZDK7glO8xVrHLelg31rrFHXNTFF
4IcOJQPmW6cL1dHAK2OnoD4nqLvYvxdVFgDll6Kj/DHERP9QoJ17QRqiClktFGhJPyPbq26Htr7T
I4QzIdGTcTSOg9mQzxQNp9i+QTJLtIctul9RYvn9TLhd4yqmYCLTbnISwUqD27L0Y3/u/IiW30dd
M5c0ip8Bi3NuvEN+EVm/xImc3M2P3tnbpgDAu7tGduxUbuokNlK5Zk84bAiB03H7S9aaBr59CaU4
U7030AIxTVf0HsqmFBJAzeTH6W6MnNuUVoVtyTOlIFWtEurSQE04BcszRn0GlvVtYHUEDTqvPuqV
D/AS+33msvDQfvQa0+c9S+RC0GNok9RQv2i/YWEFwi50OwbbGZmvJLj0gZw/W6ewO9Jsfh+e57UA
D0j1msnRt+o9s2No1VigmCMIcxF/hmr8/j2yXEuSF0wjzqJ6zONNftGtvrqTpYdUEKzQyVrsBRtN
bXv7DtbCQaw9+kt3jrsX55CpSqs3CeiK2BMpvNS/PYOYqcNsX1/JKH+jQxmiLuyl3o9BJyaNw+8s
ZcIkE+YrGOysaUtNFdApjpok4i6Knc6TQrFUex5klM/T6bF00UTOR9b0lGewA+wdt6vPZUmRYmzy
UZMRMLp6LYtzpjRo3DP7BOnErYLtrMHRUO48VgfR6qXBo0NruijLBkqQ3y+N42W1lAe0RWIlAFJ/
b2Hs+ltDJZgM01mB9NrFLWlRgWyIvLAuxiPCthYLoXvdyk1tOlq20jEo/QCgn5+kBo5ELNKVBXgr
37nSg9Ezyl5AvzWvm61bagcDr1DYpQDcuwe6OHFqx/yTHXWfAEhmLz0+yXdPhpXXUIWMGHotAMK3
IMiTeV0zkI78/i1RPU2ZgHXm12P04l80U9iZjRtAgv7g8TOE9sdCwv9l/C8xSvf3WuL1fjVf535y
Pt6ct9btXX3nQHTv7w2zA0LK+fG3/Wy/l+Zz5Q5XLHJIbMPyH9jx5o85svljwDgvGIj+FIXul+gH
PU4MDrWAppOz/RinVmUkOu58Uu0aXfY7RWwDy5iG/MRzmGczvFHbx5maP4Vqxm8VVOnciJ+0uy4P
E/yzonelSdZONf4jYesbDA22akV0XUR7h6Qo8FuoJ89NYVBMnDfnFQAZq/EE49Ueb0WANbcuxvaS
fwAVC4uZty3RTVbny/zSaLdCN9ACgQoOOj/oxusyK/Sgz5GBryd7Ej4AmTxyDubXlZHhbLIIUfZB
j1Ip8JDsv3ba9U1uCzPsLgUOtBAYhFbd+SVL1HlGqpSDJaRRtIxYL/MUaosysF29BjoGNJFTUTCh
cNb3mNniyC8WIvnqyzN4EbE56iY/rzOtOsNPUpAvKt9MtKMi/ZajmLRhaMrcH4+rTJ4z5a5ExZFg
n5bg27E8Pd42I6syhfyAIEqoYKORllLqTVZ4iR43wjXz3Xg/EeP9uXbcxsfgmm37r3e73UV7hdYR
CoYfKKwYMGN+e6hl81CHtCesp5ykTRUaCdvdjPlp18AJHnHe2PqB4elzSxju3tp1G0i6IO0yHzrA
1L5ruiHWEzmcz3svBQRLy5+rPxnmPQCLTVAKyUzDKveZKW2fNpvbh2z8fDoGknQINNDqZmDA5jth
LAaWdKkS+WvWO0b2VvqfTX8AvBv22mhSZHUiqz4yc0K91W8EqSekiJmiD0i0XaNPIT9qQmWpOqvx
b+WZItDGPgIZobUKhfSdqVTkOTXHchhUUo9jZ09mOFlZc7p9cmv9R9+oUOIpq3ldBCGoTDV2SJ7C
S7zhbYkIn6KBGXFL3cAmbtL+iS9shrisPc85k4AUnYYRMJiJ7wyGaiCHBlY7XHVs2/H1B0M45Kmd
xjaaTMqhtSquJMNvTSUjZyb1lbld7+cBQzkI6PpCsy28VoW6xLCQhbQDfhj6SMWL9jm3YsS2K2h3
/AuGOzfoQqhtz57Ot0/8x3S8gXThkix1r5MccJkOUNFrVl3U0bfEDA12R8PR+03VET1MSKE5xjxf
mgbvyj2PPIdiyYfuCcuMy4rhnfzUEfgYURR48I9C+o9xZb+vY8SyIty/bUiCPatoM7+87w/l+++n
zhgpdKlP2gnMcg1Rta0cBiZSi6Yy7bPqQVY5k6+PRmSV4zafjk3HkrGfD/U7feqwkYQYunTmTxxJ
/jyca+XRw05oLFry3qf3WD1pvan9ygFRhF7W2xe94lp/p009rUIbO6lUwHuSmKhZdXVBuPw8PJf1
pkLPtC3XrFLC7ED/OG15drsMDJsq9CBVKzZjrJTItUtxk6BzE2vpNKK1CYYptV6VH2JP5B/aOuys
spsmxeyzQJFIUsWqSuSSR5thlwKvxBkwlL+fUgAVkjHoh48Y+C/vOZ9Ov3LNL1P79kGtvsPFV1Nh
wTSGCTBx0SFUydjeWasbCT3ccbBXhtqMdBao74pEYIBh7uGd+z6x7+W71hGEptBzDE5dQ+VZLrd6
9Ji2zm2GfpojQ0ZeHgMo6NqG3aWEvk30XsrG/+Hsu5YjR7Jkf6Wt3zELBPTazppdyJRMJsmkeoFR
FIEAAhHQ6uuvgyOaROVlXpvul65mMSNDnTjK3bu5BwZMazVzx7JeS0nmmcW9yrye5a4Ql1Ig84cu
9l4D/hwPMHxHtEktVtG0W7ASahqaRLIqDZOcvUDTTLrg0Z3xKZBUI6ipEMCaLfkz/vga4/daHkc0
ISejRqs/29SVQ7V9mxA0zEZB10FJpK4mz2oDmj9WLGzzY85LiOm8XeqtOlN8wVdRVVD3zZBBIIq+
b2RcZ62RdTk5RfsClB+lp/truim2tedbzuRzzVHvft7XMyVoDDl3fwPBhEdjmRKQEmtsZR2luvE4
szugcc/VPOVqcK8gUfcf+G/IQgOcjQqkrGjY2O8TRNBkmrRnaCJgeInQ0Vi8yy/EzV3qWooTJU77
aOB/3vQPaXhhoudOMII2NAQrBBjC5dpSUAREEpyPUwIOLdR6HLqK1s3WvAITI982/uZXCWGQ4oTQ
cf3z0GdMGEzBv0f+fD2/HDBANHMWk0I9KV3mSkUo907eo4vTn5gXJRcsz5kIFVXXL6MtXBCJTL2Q
JMxT/ii8Egrs63iTu0CGRofK1wAVi5BAbEJoXJeX6mlnr9LXsRfJ0caatDzKMHZxDfLSNuRevFWB
v3PlxHel3mm3WF83f/gPUj7fJ73wlht48G1mYmCz8LIXzWUHfdjprnwHB4OlFxyMc68g8kqqCYs7
A8fMxTXlDZJrlj2gQ2XYDp3b2c57rAeF7aFPuk9epvpSS8w5A/9lwCV7DZkUe0q6Ds8umvlHZyAz
W4exA9xd3/S7l+gBwsnq+lL0fmnUxUlContoygGjDvlO5m7dhq3xH80MFBIGwjlbRy7pu0GQetI2
Waqi34bcN5K2VpXJg46Oo5NTqTqWtM5l61nhH3UUMBKQdCVFq76+8AScMQ26DK/Zml9RRVnuJ0sy
UciUq6feHdbstV3PFG2XaDPOWdqvoyw3sRADAxYRo2j7HKoNg9eGynP5KNYo419K4J9hKsB7j8B1
hrxbM+Tu+7pGiZTkiYHBdGcIHhsaGP1mGIFDcY/SSkGV28+cwhMNIIaXaHTOmLtvQ8++0RdzN9ST
ngkdQ2dA4NgupdfqJhJO/5qIC/v2/1jSv2a5OD1ppchMUjHUFi0fx6N5K+D/udobqpqX2qvPvc0A
kSDKMYy5g/Czl+DLtFpixMJWhXqqAn5H3CBf3dCw9uTAF0/YP+/nN+NMEIsN/DLcfDm/DDeqY2SO
EabmzRre5mPs1xyEoPKhvV3pnn63mm4vjDgb54W3BXs2t1qjtUVGL+v3EXVLKYuMt+opyiFhtelU
n1j79JUewbTiaNdddSNPu5qLSzM9e14goA30o4Wuh0/wxpeZtinyXH3Wk5P3SDYToojUvUqc4dTf
IqdzkcHnTP/XnD6CgdZk/KNos9P5ZbjGytoxaQr0fOR+IXuZ7UYt9ZjMADXM/JhZHo8Y1mBXFNTp
C/Clq0fFhG+U9H43nhS2TaYNE8StxapBf0axy4hnJre94mqVazyrCSI/T+7eGUoc7JIXc26xFBQA
7LkCjQT04nIlBRqae70lp3tvIk63WmcuyOphtxB8lQCJ3pCtV5tI5YL35ufzcYaGBQv3ZejlZetL
PctjPAfjkRxRh/MaLzp20N7VqaM+yJXvPyEt5mrUeXoKr7o9hE4v4c/PXnj46CDhUgFvg9f+ffOG
GNgrm+DlVZ0UCRbhRsosfn7rHfv/IMyew4F/D7VYaSOiaOGdMNS95z0CQgO2JbC47WX4TquVdqER
RT27r8i/2ejHBGBtGeYiMWbGVYZXT3+sX+R7czt43Z16lfl3phvuFDC9JE5yrE63t+rpVDmO/8BX
Owep1ttjfEl+ZF7EpSEAmcG/v8tio81hhEmVLHRKAw8K5qRA17Dd2qVkwrkpQxQGiHi0tcnAA3/f
y04vzWy0JvXU6Dep7eQ8jP0BXhv3aXb6+eyec4pnAZp/j7VwZUZpINEoZBhvD7gV+1Zzp1d6kvwx
AM+a5Ww2Kyh0uBdGPZcW+zbqwqJ2KETUaU/U05ydHx1lF22MTXfnGN61v4MwFQlepslNVrpbv/88
4TOumw7aGQTsBhhT0O36fW1p1PCpzQwEAZbbgeq7v037p5+HOHdK1E+EKUFXiv75Xn6xo9VEFUpq
TI6N6Je1K0dtd2m+SS4422fgXnNEAc4LpIznBNDiNJImtsxcwlR6IL3G+/gBCN/rGrwJ3coBvfgb
Diii1bfO+SX5r2rtJGOoXFhN49xyfv0OC4e/1rUkVqilnoQOgVuHZDXTQ65O9oNdJuWpycR4Fyu6
+cuIbKP1RBsB1K1Jibkf4gmIPbvsmtxv+pErAG+UMzc+pMRNxygy+ZXkGnpmRId6j1OWUq27aiwl
uO5pxAGPVVLoycixzt+YoeUsMKLc9CupfZ2ABrkak7bonL6a2ie0yrfrSRna0sttST+ZpDbuRMHZ
NRFVh2xCQ4rS5SMol1yVGyo8CjQbxfjvZHxKhVkhjakUxUrS8hoQddNGL3iSWvtMV9mqYCZITwsj
fic6yrFuC6kKl/GGgwwVGmgbixNpzQpugiFdKczOLQhrOVDtTO59XgEt6QDxj65mnlQvMusr2TH6
vo1c4Gmz1xxLVTtIGcid8/MpPfti/LV1vwkJ9rQD/tLE8UnvSgv9x/qtPYIVTTjSOtlGvh0HcRJc
GHN2IZYG9OuYS2tjGfXIUQ09JTvDTW4PqRcflVABfQPzWahfuIhnynG4ISjuAueM2/5bMz+Ao9xO
eYTT6Sc7rwugNr4q0TMknEf9AKKyF1G4WukZzHUlEV7iJTxT88DwBtKOKHfMLBuLy6FrNBqNIddO
Wud10nESx+xeA4YHGsZrnCkTgl9evW+Hq/FS29r8yb+t818jL1+QWJC8mHSqnexHUoBpVa1CInai
C+vu+oI7cNYCwLdQUfVHlLjsvgBcM6/igWuIhR/tcd92qOdfKCyct3Rfxlh4pnkxEqrLGKMK9iB6
fwa1T+Ld/IqCeNe5jr9Z3X6szPW9dTE0PTs5dDNqkNNAp+in+ftiyiV1kkYlnrTTlmKYny/D7Cb9
tkdfPnvhsbXI6prq/Nnjyd+cEvTm/fz55y/4lwEWfpqpD6lhFxjASldRmKDn71F0qLZpqLSZhTOp
R9Eaji12fXPBafv0Nn+a2+JpKs0cB7DE0MLf758PARqpnL5EK85MnL8r11dXkPHwbs3UiS+Rqp71
xucO1H/t2eLWDXFapHEiazMiYD9+PCMecTQf2J31DduGxcfDU353tZklz44rtXC8C6t+1sT9Nfyy
YVRSClntU0y9e1R2kMVQH0CBarrj4bZBY2KYXjhFZ40MAjb4/QhP0f++WOphErWiUJjUT4mi0c11
r/HHuw3ocN6jS7SL5zzTr4Mt1tYe+jSeRl097TU/25guu1kpTxcWcH4DlmcHeweLAhVnpN0X94J3
WdxELdNO0LIqtnIAHvH3i9TNZ9oX4POi9wbZLQVkIPLSA8W9gAYtLCSt3OgjeC0dHuFdeLW3h/VT
B80sq/KuXDVzTt0p8y5kFM55iOjBm6VuUSDGN8ASfDErzGxzFWpu2ik1XsvxZRR3ufQyEv/nlTzT
q4o5fhlmMUdJVTkzahXW63G2monbXadoZiqd1zvIBvxD13AnHS2n37mNa2TgmKTB6Eie7YFiq0Ux
4OcvdPb0oG0DDZ0Kmh2W72GRkFImo6md5GfpwPrQaNeCQMKLGRfK7ucHMlRA4xE2Ynu/r69JSsUW
VqKfGs8yAvVVjlac+122KuyPn6ekqudOK0pS+iziCfDxIp6Q4lgq8hxDCb/2TUe6nYJJddn6eZaz
Km6Bp/0Vz2UU5ihH9gES5OwOjJf5NQDD1AMD3+nn73Ou0IBSMOiKTBVZW9C/fp96lEu2Eic4WlCv
dD8F5FFxd6sHts13+iYx3Na9dGPJuZfs65iL59nSkVRtGMaEo4HsB1iyZt7b4TbAMXPCN+gBNKXr
r2am1KN3f2HC5zYAeCB0lqARCZ2tC3NRN9pMQgB7K90WzA5U9mglNyrYfAbug54sHQrXKkO4XxJO
96X8+Nk39uvoizdWo90kNGucp76HsIP9YMpA5TpW6n6ApG51Ya7zYVqaRngFxtzCi9T1MkM3WdGg
SNTQTjmQKs26DOPK5YnpZWkHyLblDanXJG8/D3r2Lf866OwjfTFWLYV6bAH3Fj77/WMEmUQTely1
s/7VX19fP4jdTnVn3nL3/pK5OHOsAOdH6R7+O+jQlopCWZlGqVHn+ol8gD+k78PWA6XMIIU/T/CM
j/dtmMWNEVrMsmYoYCz0qQin1MKaSjR1x0hrLjkHZ/xydF3DkwXbHzhwlyF7bGSFPnWlfkIu0pmJ
TWf9VbdyIO2HVtMLV+M3TwSPG0bDvZDnHqTPDvQvG5dNctkzPe5P3GKxl7SYWNsn7YVX5veCyjyM
KaPXG4V5GPbFBex1i+tVbHWn4ZBdKZ66yvdIi/8Cq1ZIXX3/0PiaV3t2d7wwvU9G+W+3YTHw4u7p
VE85yGb6U2xcRdVWum3War6mSYCG0655Mcl7PkL/zNgBDyOCLAle7Rem+TnCc/uJ1LXTePlN6dF9
eRrbdUYfQB3BiMt2SVhFTt0BOFF7qC1IfnwnDoK53c4+KemDlbuJl8dOxQ5DEeqlW1Owdq2KW6O8
rpTGqYAdk5x0xV9K0JPUdhATxLnaqgACd0PRn5nucsXriZe7GcqHDkfznW75vYpOEdI42dUwA+v3
pZ5D4JWhDt5IDyAaQV5A85O99prWF1Hn84P401LOD+qXo2JHFHViiJ6ddGDt7+vSVRuwFu8UcO7h
y5hHXfLrxLdufr55vz3TnxuoEfStzgxUS41LK0vGDhrx/UkJkoOJXFUUO5cY5y6NsbBenUDdvSow
xlYLAUwrtuTSnf7NKC9msTj/w1CMVhnjmoFT3uOHBl0E9xmOiFNuo5efF+z3UttirMWR78eS650y
j+UAx6eLlcp8/XgVOYWjQHm13yrurZ1fQBKeXUJ0pyAGhvMGwvnvhyMfjbJu5AyDNnUbtBFjzqhk
gy/6dZWjGWhohnueyJfIpH4v9M2TRTEDMGSYMbQ5LcYVaW7yDluXps/yBCgZAVDlilNlbvWtoZcO
YsghNN4p2RW/5ENleWD/d7T2+udF/81mL77GYs3R0jhymaf9XIjngYQKdYUpRz5FPac85KYa/Dze
Z730t8v4Zd6Ly5jqYtKGBuutlUGTOLqNki1N15XmNW9Cd8wJPP8CzGyucW1RP19n5kq8Kb+63ksQ
Yvvyu4IGP/Hw87e6uBuL0K9OaCtMyuajJ9gqa290xU1e4+LOdnPhaOv2sae7DEvCndrwMmlLxwvm
4vfIHjthgjgBrh70NVBc/X4gOMnrNi/0/lQbW2ogR3zNr23VbaCQVzzpEYfih84dti51SCAAzZE6
9o1CHwY1GC1Ydn8ALkVHLhfKH2mo9ntDW+sXW2DOmdL5HZx5JuGEL7P/I6pjGuEGvmTlGJt0wAYa
R66tjSaMh5DRTaY/1/a1rt5e2KBzzz3YCWYSC9WELPFig1RElbVkNANENnYKvamnwZ0GsESX9DpV
nwdDBtvOpiKBEqW+RPHl7OeqvdCUugwFgD+EjIAFGJ2C4Avh7eLsZlJk1noL/NOjFj7ihFipYz0h
sAxFmIe0ddFENq6yAAiNfXSDpifP2M+Kxqjb49+fF2Q2D1+u0W9fZbEeErq90Gg/yScZHedq1juZ
fIU+6yi/MOdlDLAcSFnYRxXsCF0mYaAKPIRUeR+ia6ssHNDO+XqlB03u5lu1bcBj8zy2/IK1WFin
3wZfpBJiOnUgLpTlUyPuxEuU307yhnYrqnhKExjShZrT4in4bbT58H/xExRZshppxPZmKOYYd7Tv
oW7Tenl1yLNLsIuL67q47hGz5UHoQEjytezHdVDKK966A7hwUreB9V/p/nCR+eJzt5bHBv0W4DxQ
DNCYfAb8X6dIq9GcIP060/h1VggVlSAF6zVEHdAYqbxeIp85O8uZbQimAvo46MD8vqQtVBWHFF3y
p1TzdebqzSpd2+qqHK/hRCbso7ZDCPs5SvT28/VY+u2fe4nnVUbaEEQxaK39PvCUlWYajUCGqW0S
3UNsvA8hUQwsD4+Jo+bJ+DzSLr+XLDVdK7I5rnJpBEKOiad8qj4yJe/D2tTEkaFN7TAJInyYhpdi
TC+Jxp27yCiEA2SkEkOzl23IQy4ngkX4orQOWryGiRIKT7W4+/OCLNNlnwsyexroIDFkoERmA/tl
57suqnuUM8DVWXmoE7npNQg0r/Oj4afvfdiAjV7ydX9nBnSth72Xr+WgRKkMFKTHzLPXs/RxHtBA
umDHPuO05Yn8+r2WJ0QoJFJVfC+T/DJytuqCpqb+gLROHD+bPcIYlbv/tJ7/9Tb8d/xLXP/j8+v/
/R/8+U0UY0XB8bb44//+n7ZuqhdGX/gfTlv9emn/EB9/3DYvDa0b+lb/z/xh//7l//3+R3zWP8fy
XpqXb3/weUOb8dj+qsabX3XLms9vgW81/83/3x/+8evzU+7G4tff/3wTLW/mT4up4H/+80fr97//
OWfL/+vrx//zZ1cvOX7tc34UPvg/Putfv/DrpW7wq+bfQCqFc2fPrHjGrBvb/5p/YP8NNUVQWCMJ
M9NOIHfw5x9cVE3y9z81+29wWdFEhecX8bAxX+ZatJ8/Mv4G1S0Z2mBzol6GIMaf//pe3zbjr835
g7f5taC8qf/+J1pf5uv516mAoCaYnRDeKyAiAmzsN0BTGtMmsaYhdWXAqjZwjFybjf7Qm49RnJiB
apYbu6pDWQ3VQl7RQUMcPjybNG3djjDDZQpP7mx9bEE5DbjCqU+FL5WlO8aD0yd3I0kyJ0n0MFKF
a+dq7CpUN1w7Q+8XI0NA6V09qmiI15p1p3R+pamOIRIw1ICKzopBRmpbaAd4bGpd7FT7tarazUgs
0BiCv18Dl5Kn1dQTceYh4eLEQ7EZjI45gC/tOSeuXlvH0pZdrj1ICiJ1e3QZGJfKfEpdJk+HpO9r
L5rUkESkdPsBsAsTfLPVvgdPZzVJXp6lG5mNT4PSQ7sCMmOlUgSlhFQohwdfR4/dKK1IBv96SFuf
6pFXxc+Co0ui3yjFc9PYTkGtRyPztQIoUvWp5e9oMXP48NBJLfHGjKgr04YqU00yeLz1pmqB5Wd5
yOseUqvaG8QkIKlmZycxbcgIBRk7A+4ra3Zsjl1SDnOiDls7k1Zmh9ZMxQ5aLYs3Pakm106TldYj
jRlt+oQP92jgdmvrzrQPZllhnjqA7rniDmI4VGkC4mMlb8NsbopIzeRYpkZQJfIKkNCwJGhRHp6T
DrJETLHle1FY5R2yiO1ejsR904C7rWqec1v4cm89ADDjMLl8IloBOTqUyKvbFF3qeU0BpI97sGon
TewZscacqBIrdPv5pv06WdI+q6dtw4YOGt+FX0898N6a5WWjuu6AXkCvAb2v2tot+zyfnBRNcVaa
3PBpvO21tHydyrb/ZRUPUZs7+jC+VBlSJpF13absuiI9CGyPeDodKaociUWerQ6xl+eFcPPCrFLH
zKcdmRjgKNodIoj6Hryjp5FltTPkPF9RARISpBM5UFIyQ/iohIOquIgzPESYrs5PuokEjLKnEzsS
o9gakdS5+STcxtLcJLWvIkWG5wgKj5au8lQ/FnZ0LwSWdCydLNtojIAUCykaG7IEIl/PjaJGvC+M
dWSkLmTKHDnRVoMkvFhqnYrkJ4uA1c98T+MZHrSFfMyhzoG/UAvP0rc6aYOx67YEkA/bru9IYt9S
9jbF23hMT6TY4q8iyZa1PunQ7t49T/mrXR8NLd2o0OwaRNjahZcooKTJtjZRQHYv8P2VcdtLzasS
mY48lIOrJUdgxJwIvP9pWUVuhZBlijkgmLXLS3oqR/ka5FMPY2xdIcMeTAR+iOGqo604yVC6lrlh
Fmc7m05OaQOXY8THwlyrA1ubUYf8lq6soAoPbYEBRSeSwikmXdxC6GFYSbX0MVCTbnUrvVayaq+W
7UdP6XNetQmgy+mjiCczTBLZLzv1yiYpYBMSLT2e6uObMpXx41QU1rEHJ2XIIt54MuyGz4GkT7Su
20BXoj7kk90GUtFJWH6pX/cVaP1SyeqQcquuSa3fVqq4yax+jy6tMGUp/wDTiH7PzL5HkiFG1xGJ
7nQUAbk9SyS6Ba1vspgGep1sYrleAXO1bzPZA+7aqcz6eeos6BfmBrDu5FVh1YpFzbYapduoQUXA
TJ80wFvSmDf+YHVxwFndupI1Kn7cWr0HorHELWM/Ll+ioUUPJzchhkEOXP3oy9zrU2N4bLWtQGcc
K9ruwVLBRNkZcfLeR/3gqLoiEWeqRntcDdnoy5FVu6pZ8cLJJ/m5Bwxkp1RJ5CZApIJYrGl8M5Pt
sOY4pqVlQji21iWvLg9ZWo9eGmvQ14qaGMFT+ZgT6y5RKlA02FKNd2KS37rSQv8WuNTdeirByayj
z7Z8IGb5mJoMkpbRY5VvpMq2bkr6XtQM95mZLrL6ECg7Aq/Q4XIUAyiVPck8UHmjNcj+2WGjvonK
bWJcDTAFqOV2ZGKN7tpnI80TL7KiFYvVTVbLAVj/nELgyKovNIHhjrmv0tGV0S2W9QAQjbIrBm3P
euoMEXjkTSUJ5fGxhj0jpvQkT6lnlsjj1rmWhfokINhmCtMZrf5GiSw/7asdsaZdkac3iW7cAl0I
jTyZCbYtcuvKLOhzPQxQjGiHnYXpdRVzuuoW2aga+QcI6OGQQObem6yjpcVPOUW9Dz34SLV6bb3T
tNsS9rUkqBfJ8bOW1h7JOkdqQMkiBre37YNtIHgW67ra1fFj1JTPUo1LXaL/3IRURem0eeV0iunb
OfMSEz6rFF+hnS40hbTXB/ZEzWFtlKecVY9WgdYuWMEt0F8gZYjV0eeyWTlWJIDsMliQ2I15ZRRQ
UdEAV026CpmkRgEBWt/tpD47Eoy91qaicfM4nlbFALZt84rHfWgmQDLEyRVD7k102OXRftfGKohL
4llWZTmpjsaHhAEe2NHtkJbrFnzWcQE3A0VMVxddt7Y5+uooS0ev0LInIYm7qOevGiu2Q2VmTp9D
ZigFGA4nWJqMQDSiu20h1JFk1jsZMsMjsfbeGPZDo9gFptdsNNx8J67JhCa8yghGAuK8SNIiqIrg
qNjccmUTIh/saTAkGLxhUv28Th1IVTwq8Tish7LGXSTWAKQN6PdyTEbu7sohXQvbbtxGooFi2n5q
Vo+6mt9JSnRUwGUXlE0RgCTSdjpajm4xMRpqMFVJMwWQwQkywD6aSd0WBgSMhrBFJCvAyZEa7X1j
dGsz17D4RdkijzANjkzgmUzCzywFSoL80KZrVNVTR+6JDJobrE45OgbPNtzsViwznUjrt5SH8A5E
q9I1HjHiZgAIpcwMp9yGbg49iAppVFn61amVU9imZ4/0CGWx20LNj6PUHogx3EiJ8Ac1yp/Qguiw
1rjNyuZJlj/yXA1b8aGM6qaH/F/8Euutm6h83csIzKV+ZZYszJoKFmFXyHDr+D4p9p31HJGN3N0r
uNER11yagw5ko48P3EaNVkZCKF3ZyGpyhUMXAdRE9r06gpKofwFlHXIoQ0CyK4pf7IbYxXZi7zRv
kPW7lOkuF8OqVxI8F/lzOjt4jczJQwWMAYl0V6gW9CNAQGIN44r0oACCq71VJjDMdECMSS3afy3D
pxXi3ij9kMG1nbTZNtZ6EA1bqHVW3VWarME6tB3Y6HEjl6+GAUWjVnur2tK1B1mDJyNWSiMFMjpH
5ahAS6jNXVJQr9TRBWqJo5GhCckaXnlRrvqp5U7VQfvSIhsCnmYWMwcF7CHQDYFWrRpakeWNUu8J
mCWnhBxb+mHKmTcpGaytvKkTslEnJD4VQj3oySRO1WSw8+19GSvwP5pZL0pBx1/kc70PCmrfa121
pnCdriRGi9ytI8WtMxhONRnxF7UE4I4uH5BQRb8yUi7OgL1ILWEFjdxCvWCj6vs2H2QYHfXDgLqx
6DEFCL5AdKk1b+xUjVbGCAkhlpJrUQ6ovuVHvaheDUtuPHvAnhiD2NJUukE/5vMwNqC8kQ6kUg6A
sK978a6L0ot0BA55ookNGmMRBwxurae37XTiWuzYFRZU1Gs1s70EgneOKay9zOqNUlX3jTatqD0+
6El/n5lkD6W8Ld4Jtyfwa4S8Ba2GR0myJ0KsiERAaz6126EuiVtoXQ+bPTiSYeYBJ1qQJCmBISaF
X6TJtjRkv9AgKTtBG6WsFGS6IZtRQ6lJypBfo3cQCINAW+7VOYxKOvFdxwl6OhskbIyuOVk5+hDS
FhhPdISFqVaMc7+yV6TNS00RBfSt/AbXtXoyOOx/NijyVZwbGoxHx8MpI40bGdXIPTy6uhelHDAa
yQRAFyjWrRkVdBWTMSwLRV0Bva2vWRp7tIlumTHF12yQuNvVVXGqpgoWNxF5bx6kccgOw5QOjqEU
cqB1PPdsoJmnSdbgS4eR0uEnhuUZ3A5AJgDXv8RiJFx6GCwRXUsEoV6nol93aoZgjNQ1uriLldnq
d4MkXVlWaePAWziRQPVZQSUB/ANR6M4hfFoJC2Gf6FrfMhPpIbEQDqTcjJ4lw75OZalyiA6PXSHZ
YUzNKSB9Vq9Rm7ecIhMwB5rpF0JsMju6MStVRhGkuEooWng559dVFwHww99pqvusaohnaIXqlxR6
42nOXxQjTa9pGtfvij7VK4tBWAx1SbencN1KVZ3c3kyl0BJSvWtMjbtGzeAZAJ5Q0tbeGQ0esiqW
HGuQpY3eaXdEYokHDm8UkxFp6Zx75kBeOlKrgeBtuaIagUpo2UPXqzbADggqzjX8n7BQKhi/Au0F
coFKiT0BhlAHBa8Ux5gOTZmtqVkda9k+QOvRTWjkKFn3bk6l02vQFDeq2ItK5cOwGIQ2wGjRAm8/
XxbSmi7J4T02ioToT1DDncD4cBj4VIdCQ4zbNNi2aOKGW+h5HYyVSlxFH2fmiPq5qMgj+Dtu1IKs
xtrcibL0G5UfBpzsbUY/Ss16quR21dvmB6epl/HsV9XpUOKJXkCEtiL5m2Xfg3D6XlXq24ppd/qQ
J5toTN4k03jRq/pZ5PWTKbU3VMXsJY0c8qRifjUZL0WMqyBTf7QTuMxDs65J4akCJNX0PUcQv00M
QT0rgpRn16mGo9c6eGJalMGgBTTVcCTSdnqoZD0OhEThtY8MWQWIxUnS5NTTkRRDgkrpc6G0oJaV
oS9H9eYgzNJAxpUxz2jr/cTq5MpMIUikj5abWyKYYmjOyvJ9jSekZvldPYeEtH1NBt47Jp8KGBoI
0VlNGpKh2Yg4fmA8uRWcXUV6fVUQ0AQwOFPF9N7R1lHx8LpJpUROmQEI1+C5Hgw4bWPvj5bsySwN
EZXfsALpvUzLkM8YX1AY3ZhV1O2ARvigcHOUON2ysrvmQNHZjVF62FkE/SaY7Sb+aE1mIBsJuJpN
FU47B7zAeqzSHAskW43DCxvy62bsmsSLU+WZps01TaKVPoGddH5IiFH6zEqZjxoTglWAbwkAfRoS
0LWOk69suKJu5b51ZNaedJIjP52bYTSYQQe5g0zpPUozCB6rrg5X0rFhqTJjXFUNMHgx8kOtSh6m
NO7BIoH0hlIjzAY/Zt+skxY5VtN80ahY5RakFilewqZYt0BgwHeXmGO3qC+MNtvFcFHHLlKu1UK9
atCK0ajSPbKCEIP5v9SdyXLcypWGnwiOxAxselFVKFRxJiWRojYZmogZSMzD0/cH2WGLJTYr1L1q
hxe+vro3C0AOJ//zD5qqOXFTT2xiytZD1Kr+yq1IForq6Tjkc8utNe26Jyqi/sqvje8WZx1phzt9
pPTz4hYsbYjsm2Eep4ib+KQfY3NObkZ3LU40M3ZGRI3edO+OEYSa0XbG+7Qd4hXN+GDWiuARYc6f
UVBejCoDlIL5uekGiNd92n6rHTvwpx8p5v1Z0ZFwP90MifmzKi3yp6qxvolMpamtbTXzp0g6Izbt
UQHQVHPyWgEttRlvoLyJ9m5aV4dUa8VDLctLfna3TUX7oZz5gjDEdNQ02rSZzOl2qLpgKNutPfAG
TUfd5nx5zS+2Y1VfxyLZZ4VThaLzyh1yP2dndes7x3vBG+ttlLRBnMeP0q4CzwKW6UfbvrIBc27g
vImtzhXZTOfPKseFXM3WvrRabDnUaF04bfXQ9Fly1c8oq92k3I90DMOimy4Wk0M5m9xpY5dp9rFu
VLMr5kFs9BHLFE1l3rQDCtokxfS9qNrA1lUHaXXeuytKUboWN5HD2Lk7OQx78qejvZBRVgfJxLTv
BphAbPLZk2cA7KXcBdivn/u5KzbRSP3SOUXY2AlmGnk33/R2O6F1TeavWi6il6wE7Oxv6kI7JJiK
mUaXhJEyJaQDFD1ezGULUOQiVw16R9Rq+aOtc4+u5Dai/7fxevtD78Zb0U2HDDg/HMxjO1kvZgL2
kc1aQADZ/VSVeyKR94OMuJD59XKNSulJM8Wx0JqHkUW8Ger4oRWD3ETSfuniJlxrFNMZMXm/itNL
TRe7yrG2lt2GepN/9MzvZjds9VwFvtU/+OUw74ravHb78Ycx1pyidXUcmuwycWkdGIt8SK36ujb0
UExAU/OwNhQ6pn6+vpc4Tx6aQlwXrj/tRTRYG/wykqdcPrfpdGV0Dz6MKac8VEtzlNKJbgGmHDsC
58xDlU6QE9xa/7K0c7ttU/SKAxaqqs5vcBO/TuQ3ZX6Ye0vfDvZN0pifZxU09mcDWA5Ib1qKrTek
N8mkbRdOJa2LtZ1WysCq24FSZPkM5nFBy/mg6yAgtNMu3IrTL9e5C+j1h0Fq3N8S+1kTBQnhmZNt
HAp0UHrSRL2HRNmbtHO+zJNNv8TxA6cxkq3eFfgEp/Vlan9sI3dns5d1HLE9WEIZJZd5pV94DmBP
AgDUivQQiXmrUewZBV4L0FGPEbeemWA6YxzmTTd7T5NMm40tIVUjF+MmjWmLNsAu755b7bYFlJ5J
tFNG4HDwzPYUzpPcOG26s1ysMTeL9KOdiKbxc2npL0hfX9ZV5QyK+Po61BrxucvZgIdyeVDQXywz
vxjLXVMSzexetK59dGKx0exkmw7h4D9lzB16pPd9UX3JLGEjeZSBofKj37Edj92Hat0qtI8VSWzV
6hHFi8fb4noYrLAW6+bshyVpu3oOZyHeLfKzAyjRDyT9eT9Tbjga4GfWF7tigWg3i9Bx4bdN3T4u
yP4LMuNDPP00iq+593nOSf+Lf7BlXxJ6Gui9AeP8uU0+gWiIIgkVULuwcL2LxhtEhPu25cqg6zeW
r+2zIQdSK9vLInpRFaeKXlw3JORWkQi93t/IeYZDWVu70jYp2DDcFt5GqtTba/GT62R7Lrm8QCu6
MOIvsWEey7w4asMdgrxqSyv70BTWIdGyTW07d3b5wTO/5r25MWYy3Crjoci50DeWFvbGQDpyk922
SXYpubORKGQGupPvJhOJ+QJCXWv9vbOM3wor+lHpnIJTq+5yD5p7Hd3bg3exsOPVZXLMvYXGRBGX
F40wnpQeb5z6qR5uSrogcnzUzWSvopeJXkKdbRvjqRxvx87e+MVjNa/Biu3WcpbibtF6cTFa5VGb
HrKBVsTUOqEzdUGeeRfQk69EA+2winaD+TlZumOixo+58SUfCakb3IehtcIU+ZlD5rYuLyP72Uq8
Q6mGlJ6L+6m3q5EfWV5ZWRImdX5ZdbfS76uPehKDN2mHOiVyHffHovV3rvyQpPIS4s62hKVrGvM+
taNgycZtZhgc+t62K+/q2CVYR3IIPozWR4TkG88woIwmQdR96Y2LGbC3O2oEybhNt82IUR/EBT0e
vbniHmXpl4W6XgSvDnAyviACo03WMKQLZL0c70FGoZgEZfmYL7e5U+xttAYc4emVqi6myD0gDdrG
00drSK/HJMjFzAFCzgvNMmVukizaeXW9y5ky67XQ0qpDsvyQ5rTD8uU+rwq8Cp88ayYtt90MOW52
/b4aV9h5udFtrpCjuRdldIcUP8h1M0zNA76HN019bWPCnVfZtE0tyiSQtcQbdigXjm5t3yKh9+UT
2/9GuoSx1Zd2eWnn1w7Fp3aoOqCivZnoxGv8nMpHs30yYJ8ZnH/KfSAS/pJz6FomwCFGfsgHZ68t
eBgV2mOjpwFZ7uy3ZE7WlhF4Szgr81CNcOJJzqiam8Zg3kZh7Y/PZnq/EGpdApa71sZKiQYuQw/O
DvBwZ7KxJOxRBnETy44Am2/64n2I3RIabHEHy8CgUUH7w7M3COgvNUOrd1FR0AK0iushR8Ue++7T
PI9mUC39AfNQasQxyKrlSLYP4Zz6rsXcJuYj5nWF9KQQbuCZ0j2g492lakElG3sGG15Pvybm8Mn1
TS284mjNLdez/ErpQLZ5f9UuXXUoNXXbxfLr6FRfTI3rbdc/IZWpn9IhLy98w6co1DN1TTLYczZ9
XsTSYkbXfq/y5Koplq3ZZ2A9/TbpVeDFu054+0K7zdbEDSBydLJh4xJ51CCxnm+l4KHnLyJ/SNoZ
s1kV9HWVfLIscYvY5WquZbGfCKY1CB2d6dquoO/HjFZEvbR2UKRw+HDKLRR/ciYKIij8x1l/rNMb
05AQ/zrCTeugYpbOZr6XxlVhDnd6+300tWNSNUfD++p3yUMKDmskd1IQzO42gbvMYWR3AaXCmFXH
OD/OfRDLzwau+PYHcO6bpjCpwDvSXWwDArIAhmrr7sOSp/FW68xn3x53EKW9QZGmZ+58RZ+thkDl
1ggN6HGl+XItZvNHGX2zgI93PUglDhT1JpZusq/d8gbEwASNUtOW8LWrQfAjW5Fsy9E+FHab3Zay
yZ6dRTr7bDbuVlOlIKVTEixx6IFJ+NozN20WlUsfqO2fs6XcxtmCxMO8j4pYbYST/JRtze3MuPaH
aLlI0HyQmneoW7MBmisPkaepXZoyn2sdfBpAdKfN7mFwNZ/WckaPt9G+VZp/Uy50cvFHv8kz37v0
km74OCzWV3gihD7604MOPjT5zUvf1cc5ldpmRqVG4wvM3wegJKqLrsg03ft+Kr52tuYc2qX3LpyG
S+XSbWv760yrfeNb+gRYBMgSDU5xdBHMtr1ZB7obObirRBOoYFzfa7Z8WHruH70df/KNyNyCRapt
LLFlidCgH9JCN+8LfS99M6bAvh3jmrmlQccqEvOrHy8JQCoEJpMGyG3NrrTxunk8VMhK2LtEIp+4
GvpMIX+5TPWoC73R1y6KutftAJvSbO8Cvu+sojkod3qKJr5GPVpTYDVP4+gdtNj+inxvn2GDDoBo
PEZi4RJm7FtCgDJjuXWG+kiPeB959b5p46MyxFXnixs3xpQ81ZxNZUzTRbqIjer9+GrKGrHLF02E
PjPpjuShS524OUibZRQdy8zO9wKHTbUZ0jx/MnqFitoAJwnb1lpzl4zU7bkomYbGrhJ9TLJeGRu3
jYEvs5hxd+mchqOTB60yuwvNtJ2APo55iYXiFLT0HUBpu0ziiu4l9l5KVYWtKB9wAiofKp0WqY/n
0K2KjDqEdNwFmZMYn9xWXWdjYWK1PFTbxSU9TFfcbgYlpl1RAVYsseg+1OAuAZi+fjfmIo620+x0
mF7mdKv7qVhgTRjJfF8PNV1yDIL1vTK4HRPf7W0KU8fFU33vvV6H+CwJXtnmUWU+j4VbvwwrzBsZ
+rhVI1hTntXNy5KIbONHS/+TNThwnJg91KzGDcysAV8pUtrBSquvC/45uAzzwMVq0fhX0I+x0BDp
/hTQzPwxqLnd5HFu3DWO+zj4gGSWkocU8sY+7kvzmaY7relK9be9sWgB7pvsHuWo74QSpOQtif85
gt4PLtGNX3Bh/xmXtdUd4MXaV3U7ml+biLZ3BOPhJ3XsWGzmmuJe6HBORu3gy66AcrfUYG1O3FN9
LOVhFFZ55WjATpU88C069sbJvijr5mc36IocrJi7Iw1JTt3J3SoOKNAebSC7rxjFMdaozkQ79jd6
Ptufh9LH7UFvW/9FJCRUbyyhDaFBMDHAx2gHSVrNu5g7DYFwGsivjOvWxbjYa7gJ53P+s7Hc7EPf
SfUwlFNLC2Wpdsm4fOlkWexxT81/+mmVNHgOQXIIxKCwyS6SMr1v+wid4EIBtxqu8ZFXPvLgZZQH
hYEhxmg862Vv3NZCGs8dV5ujyuzi2hiXOjQa27gpuEJQ5yjqqooDxtiZqa5vifK2NkDgkg5oLmuH
da1XV2nqAxCOsReqekoCyyshqfoNLRWZKScsxXXmzVgv95Pl/VD2UAT0tAUO1/BbbkVV+t/yRtPD
dNHcYFCNfS2xzNwLqgRYpiWlFOfpbTto05M7QDY2GsO5a/W53Tv5UAJXKhJfm8b0b7zMdHeD6uDC
mFwsTF8Dk5jqseZS4Qzf8jGymzDRNG4uMhfbxmxKcdG0HuenEekPehcR9qJMtwqkT0OXO9i8qxKt
ApvLOlp9ZtdeQwqBm19Vc3TXAwEHXDWHu8yZeL7O0+hL6y6W4dC1rm2dfnBkQldnKXObA2oPMzOy
I1woxZMn5dLs6yKZDviKeF+GrIuGrciKBfd4kWgPRgbxx3W1H4RcQPBOZ/mjaCwDpx7aTuQJ60EC
naoEpJD+jR+BmzS53++61PX4LGTS6q19N8m64NQs9SSQimgvvDh0LouVqz9ZuTTvgHjwjmkdles3
Tpb1SIqkLLglYN2fQSMJNM1LddYszg6gGyDgqT3sXMveeUal7cw59e5dFc0h4YbppWjSAcUGpKHI
ddyDB6HtQeZTcq+4ZdSGW9yklJPQPkb5kqhmHjeyjrxrVSV3k6/mMM7KrV42Yt+7Jq1cuYATK8Mg
TkBFn8fMtS7S0X4aq7K+tbpyujOMbmG7NsyAxzJ411IegJG6yzqT+ud1K9zbPjcpQ5Xzp1EMfATm
xEOUGXY4N4p/lgy6vWM14mhZmMg4vQPuMhU6VSE0mgSE4l40Rn8PVqU0mu9zMm48MfjOLh7Txt2k
mmWT0tkVn2J6CdIbcfjMi/FSZjOmLGNbsyIiouo83ftpJSl9Gtvr9pWi78saoq1Sc+fZYJY2/0jH
eL4GkvtW9fTMW0+FPqxruekyAJl8Wsobt/K5RKUtRX6XFdYxbjJxcCaDKTya4ezDnWl97+i6pMm0
nltvK1Ff1Ny271Vp9de0La29Xk/ztTm3c4CYljWWNuXO93znYZKlc214Y39L1tV0KKo6e/SqFMxJ
oRHtISpM/Q0m0OBMktgV6p0hu0OUk+zjFY/tjPhhLhrzdubb9huKEzPQIsM95PH0mOC5fI+2ub8a
LFc+VdoswNyyzzpQw7bQWn23TFN1aKpi7w/WuNeHRu0kVeMn3+4/Y5vrBWpc4dFqzvtHrJBjd1PV
kTNtanKEV2i6U4cGz/6tPWXGdZpa9P6jSuwpf+gk5TM9F4tW5UKL9BZ6NMSsAiCIXvLllI3mTVs7
zbbJli9gPUA01Th9k9IUWyufYF+MDlG3jqETK98seLfSSyeUa5ZGoKYi5y4uJP3iooKYgf9O4OIH
s6Ng6Dg0KETKrFX7uR+OBXhevul0LjGL/GJEmW6xYTuYCvskg+5wN8y+6iWfThpQC8wCf8JNlqwM
jHoaFUQvWCddXcifZaR7VxiBk8fXdbvFRDlYp/lO+JW7FWIUF0zQ7OAbo/utyHzImbQlb6FxkGyq
GjfMl9ihz6Mb2o0wYp6bPCfZ9Q04TDQ5RzEOtIEmM+ICPXfyltnG7TxpcWZeJpk8dFAbKTG9oQpS
ZSSHjvpjw7DeU5437aGGWzdjOT/wWSLEXsOubY3Y2QAMTrdG1ncAR/DYblyR63ekNE/H1ECAu8Vp
etlabps+Ke4IsL7qxNgpPZpexqJObq18cbaVM4BOZ/HUgl340wX8V3o6Mf++hPp4GfQrz1P1XWbN
8ls7uby6yum5HuVa/WMmwfsly/Pqwl/EnAVupNErMIe1BztFX+Bg2LcaO/neAIa6MIYhwcvSt+N7
bUbUv0R6dzn2AOVj3OmHZRra5y5aol3k21TTZq4e/L5OrkGyqoAgWaroeHrOuT+wErEDBueA5vGx
l9Pykmdpce1LOeyrfPGLjWFoCRc+JN29gPu3VFMTzCTbPPiGDTs2j+dl1yw1PNZi9JrbKfIPU4r0
T3EkHR2v1C/wlES9NU7ldd2qcpek83w7VRB6msR9kHQo9xOZFc+xl9UOnNelu+y1vtppk4ORVbx8
qeWkPradD0ErrWi6ulP3KFomFQnPogGm69xLx6OvlI6YUUaAhuREemJubvI6NcOuNPrbSUg61Enm
+p8ap1eHysF6YSj0OtCqvr03tfVgmIacUwg7sd3QLQtsNg87jHaZvZulhHbFmtGuYlO3vjURLzM2
jYjzM6pptJeAeR7NoY2MlvF+SdOWb+eIBYqPk5bbCY1QkNmp/sRm8q2nr3ikMexvLAAGNN3avC+T
Kb2WyAZc9J8pa2G0l/Gr48/+vRdd55LmR3zp23eyiIuLqPHbH/VkcTrJqzpbQhDtjet0lACNXPau
vp7mi3ZZR6CVVl/Scrm0B3iHTbfB8hJSbXFplUm36xrf5jop8TGka2JGDZ0g0AYKFPs7XQnrmZND
hrAV84R2iWt/92tNPvZFGR9y4Az65zTpJ+z0hUZhnzrYveOoucvzstoIq262hheHhd4coix5FICA
/Zag8OjOMy88V7vsZQm+14y0j6tmOeZuDlITgcUktD0RFD33drTRsuVKev2jVvF3zJjRDLB8e/75
i/T+L/r9K3b5v9n6p1T/j1XBf19T+F+LA/7rOvneVG310r37p8Kf1Uqu//8gDrARmvzP4oBt/+2V
MmD90/9UBmiu9Q+MdpAE4E5AgJS5anr+qQ3QPOsfeIEaQCYIaxxiif8jDjDMf+A3g9cizBz+f3fV
zv1LHKD7/yArGYMw0lEwmbL+ShuwylT+Iwyw8cYlRAZjQC5rBsOcGqFWXDgzjh+8vlpv3jemDikk
NpYzqpRVdHI6yupytDotYadsn+jOlFa5ihv1EGpqMCnkIWgYepzuEs30g9/e+7+m5+9ih3NDnYjO
uMKM6DSKIUQc9N2G4reyQCEfUWOdMVN6Lab79erQdmBPI4SLn+Kp0a+HYRwnoNGHVUX3W69s7aoY
KBU36AQU/RRfhUUr2j3Jfe3z6DcmM+jfM+yNJ33j06HdpG1k+qSSQX98rUDSjUb6uTb2odMbDuw0
+vX0Pc/5Cr/xPu1Vh+KsNjHM4fUt/KZzIgKo1fGix2RbadrlktLUjApDg0c2O2c0VW89EC5LzEN7
VcvYJ9JIfSygT4qyD9sJLZ0LnhvI2D9nIP7GKI5jMhkdGnfICk7mYmn2CitM2YWGkP5tbnXuBzJG
zunD3hqFqxEQmYnIFQT/9WvrXdjpubK6UHmddTlXk7yf/XY688ZeKyx/TUG+i2vb7A8CSHr9eL99
HKKCvJGOAmJho2yOoJbdRoFzH/Mudy8ifFq2NJnx009EdGbkt54Psb2zmqFYhnMqXBap5hZd2XVh
38/Q0iuL8zlx5r9ezC4vj63T9PmxhnMyI9xFVEldGCospV5tq6nWrvQJshLs2eZM3NWf8xwpH5sh
XQk8y1D0vX6VEnGTaFGjhLVeuBcLDKljUTnNTe3a5fH9hfvWUEi6HM4DCydW++SrddgUWEuRKKa4
cHdl26Dq0IyUTgyQ5PtD/fmZXP/3oVa15G8TxOSWaHVFzlBdSyvHyuzLKSrOPdC5UU52ogGNkwIb
R7XNcbXxyd28ThBrHd5/ljdfm47FG468hoEw5/WzJEU6Q1mLeJYlmg92bIyA/nayS2kI794f6s0H
+s9QpzsRtJVOthEPROwkF/HIXkJA3J/vD3LmeU4PRaeHBVQtfgUXovDCWPbuCmfS2mrpG78/1GtR
7LpPMA0IhlhD/xDdW+s+8ts0wBBQzlJ4VZi2AGdRV9iHRHToT73iO7thfuZLvfn6sONjX3AsHFzN
18PFESx4skSqMHcTbQ83o9xmmpv99UfyxIpsw1jEtJWxXo9SD5pbFph+kMHSPfbTkAXKB3R4/839
8ZHwZKB4gzuHbzIGaSeDVF1q4AIt8rDzhmHr6HH3w4y7ei9VA1Hz/bH+eG2/xvJhN2GfIyz35LVx
WsmKShFyzOBMX2UkB5BPO6nODHNizsFsYBwUy7gm2sbqdHuyXCv82rnQdnkoMNW5gU+bXJUzEZAj
yPHV0pT9re7E07VmjvVVnQO10OWyn/q+RE6pa/DcWzNe4Axh4ezKKb3kBIBRZs7qjH/AH7N2/Z28
dO6kpufoiGBfzVpp9ImddAkAYtRjP9FJ+0Yn9zDUIsvdiXT46/rDZCzsoXkpwkYje7LBWAYgNbye
PET/8TiL0STOwJ3+dtYyCNFNKIJ9rMpQYLx+KHoTEtPqVfkgaR+4RT0E0h76M6/u13H1quJmGMYR
GPEIakT/ZOPP695Er6BlYctn+qpyuIk7h4wPY1NantqoNlWYS4/gdjQzp8+mGfshfBbxkZ3c2MRG
qz54emRcYSLk0kPmRQCQDSO2oQMhtLpjVHtCHYCgxTSo+79dB8YayrBmaa0S6NOqxjDnpeIQycIs
x4ql6GnRN9rsnVnZf9ROpmFgEUAem+GL9Wb2+kNokS96r+6zEMcn+TyrVN9W4xwhpXSSy2Zomis5
zj/dJe4+vP94v2qj19+GkbF/ZKULxzdPa0NTuaXmOTCBXQQEMKqm1PxgIyXEYBpgejv2rkvao2NO
93MqsmpXqxlWDzhRhFDG81l2smv9Lxk6yS9R7Mx0zO1WRPGZfeLP5cfdgvrOIvaGC6h3cmj0dqFD
bU2ycHFyk2i69Isdw3guO4zS5sXszwz31vew2fco9gS3DWvdHX87o3If5LRBZhdmvTS3BSnngb1e
PbZAwzLEC8/60meZE6rZKT+9/0X+3HiNdSJQilGrExd3stHERpPObdynND+cKujiztlip5iF74/y
a2mffHeuHcS2Ua1jovFrX/7tCUFrnBEOQBrWaQPVOxc6giy0NA8t1M8LF5LjxTzr8aclRndZLZF1
HOtBWruh7CaIL9Y5h8g3Hts01judve4VdJpev/GkWmj6KYf4nUJkTH5t3DYJVKr3H/utUVa3TYQb
5OKw6F6P0izo5Xr4omEfa1MQYfUc6Gmf/h9HOfmEOubpveK4CMfZLQLahw4ikkw7s2e8tXRZuQRX
62scFNX764eRlVV7/WzFIVTYW68U5ocYIA4Vekw83SZ2axq1qp4tqD6ak3zMK6RuFm4n8d5LHXFM
fAdOr5f6xg+DRfWiJheB59+/b+J/wJXYQPEwO3nfHX1OHTF8HKb9iA3L4i13Vm6mwfuj/FkXwczT
cflbDXO5sp+MkiFfjNJkgeeXFeOF7df1RvPRYlO5n8seWMuR02WDlRwOmFhgsjmcDBWPOaYJXgdA
OowvU0rIe2Lhvdi5n5RCregZ395/tBMLlbU+Mg0gFQyleUbLc9cZ/ds6jT19WJqpjEMNhU1Y4Gka
bRIZdbuaK/wthOJxJXN1yFMFHFw7KveqMuM7PqX99P5P+fMts3JYOAaJBBYl6MkpTrNWzH6WxFSE
+fLRoYO7iz0iAc3EKc7U7H/u9q+HOi0KF7OLU7o9oUFZvXf9IjvYek8/OPGjK7jR1v9xvJPTRbfa
QUAQW0XWZbZ3KmX+SDIYj5agHUjE5jmjvLV4ez2L+KprbUf8KpkRoKavPmpKrQO3p4pDEu71Q020
cU4zCy3yVpLHeq2VDSIMl7aLhFT2nKdSf3n/W741rXjFFvwViszVlff1L4jNTKtbnXmM2Lm+b8a+
enSxrdn29CgvR75yUMO6D/PZyi78qJZB78U+bdvhb+EHk/8ID/P3X/jUafh7PFWuH+VNHE6jDo7H
stv2Q4/+1snFmb3orfkL/rUuKYBSALfXjyynodGjKsIitbEz+pA0mLMZxVRuIG58//W+NX+hYlmU
VqwXAMTXQ3VVOnl97sJOFXGMscU0BkVjyyCdE/h3cf53obq/NglOAgvPSZ2tiRPh9XjZ0Gh+nZhR
mC1xRWL1oL8ItyzPoFJ/7n0Au9QMoMwGj3bq14+EXHVtLaJQVHJ4UjmeDX1k6nvDHeLtxL1sB9Hy
HOT754nNoMxQigNIa6CYrx8tAmuk1ITom0O++bBU/Xgf6+Z4ZgN4oxwyyaskKBjQjWr213r5bZuF
kDJNuZZG4ZJbxX22ZPP3iG3hYkYifIMaBYnC7ELiLmnDVhrdQdry051reggkq3I5M3/0dQM43SAc
yjqiz0CpQOZeP3VcL2wgacGrNv3qNqOCw6d00ThBcbj108x8EKt3MYo/s/5ZpboZiGK2DplM02tF
h/Nolhk8gfdn9VufAmM5ruo6NnPgra9/VCH0UUu0Ogob5Zs/hUC5VjgDzjrvD3PiY/fP2cyWhCsz
xSDgwMk4MK3n1uniKOyZD98qQ/noYht16ReLfal6pzpCfo6PftRqgSqUuscsEi7T/+ZXeIa3htLR
pDmF5pkLfi9dTdtDR1o+l2NjbSFGQYWKkRbXfYdTwUQSbUff+GZJ3BKKnF99fv9HvPHGgRx0/EKB
ybgPnLyJAe2trixP28Mpz+41T9iB52fNmcn/xm5FA4+tdbUMI4Hv5PRblx2xoqO2j5buUeum9jqJ
4S7XSHxq4X94/5HeGozlRcKPWI/A01A8M1Hmkg1YDsA36NF8+kijh9y+s/PSu2TXzx7eH++tV8iu
b+mUTkRimydHbeynnt3nPQ8HY3g36lAPtcTNzjhpvjkKnVObbHPPByZ4vTR6iOHC6RsNtReUHegD
1IJyOgfXvLEB43bI9Zdgc9bHaUALTY54aXDRQuFhp3fR7BWB365rX0TtFoLCeEkbPDnzaOtPP9mK
Xg16cjGL8rnpu4XbS9ot1nWnRohw3eyHQ1tZ31xzlIfW84ZQKunu//rTYRFHfrlvI8Qmke71S81K
DTwnibS9H8VWKAZ2/WVQS/j+KG+UBUxG+F48JV/QXP/+bzt/kjn6CA/eR5NJmtbULBHOLr6xqRL9
XCzAG7OEcwwElzxW2K2nt6FBNno+xo2PV8PgfYL+t1w2qhvPlFQnwYi/9k/KSptafb0L8T9fP5HR
VQLjBBIlnMac9hPedkWAdW61ga8ivpv6WO6XVCQ/HBh0C66kQ/S9snr9BuvQLERzRiQfZ+4d9H4N
U7zFReCv2Ai37YByPC5tbzf3/XjGqvsk/uOfv9rhorgGRq83OeP1r4bZH0lXJv7eznJ1Y+VjK8NF
NxsPU76iLwqEwz1GpqCZ80OSL3C+fREn3zOtymC12vIunl0jWblwS0Mui0FAkmNV+EvOY9RHd389
adbSeUWjgPvpZbz+sXXm946m96j0BuL/fOWjYRg15OdNcy6k+I35+ftQp21HMfqRgw7d23ttMt1y
TLRHXBPG63pa5JlvcG6ok6U+D6OUbtV5qztR+7FE2nBw6Z1c1TG65v/FC8RkQggbvoL4VQD9tur6
KovgdyNO6kXT9DuMFeJ+m5mN/yC94lx69Rvrbk3u4UuxPRNrdzK1NBAfKN4NrjA2oiEN88nAHzFR
ev+R3h6FdCBnPbMB1l/PiZzh57RhToDcQ2YsW22j4rLYvj/KW9URD/OfYU6mXuZhDD3ltbc3h7p+
rKeatjf+UFe6Ei9pF+lfTWn3YAJoSUXvQKt0nDb7+53Z86gB7XXj9HESff2oo5vr0hIt07/BSoHc
6Rkh62ifedQ3X6hLrUCPyGKanLzQZfEzPckUM19P9JC/inmrRXR4/4W+PQp4qwOqDP5+Mum9Gdbt
UJQeekv/BW/AaK+X9XCmBfLmyuKivXZAuKhZJ/h+D4jDfZPpntS9dRPHWv44ap4dtkqeg9zODXXy
PFVTeE3k/Ddn57EkN66s4Re6jKAB3ZasIttIrdZIoxlpw5AbegN68unvx16pWBXN6LM4ZzEdMyiA
QCKR+RsOscz78hHNV4TpxLT62dyUp9eX7tZQ4BS2y5OnE2frchvo1phsoB8nGNW4vlv6rHuYlyo9
ucgcnF8f6tZXojtBHgAygmfabgE7mm7UNjnCNXY7ZHA1KpzOqB8c4RsJlkMPBrQ2LzfwbLtkMaq6
Pq9GyNfpNJoPckkRTQCtdicsDYqt7rSPMEeaf16f2s1ByfCBNak2ZZDdYRoHTcE5zrKDbJya89YB
O7ubHFrd9+sHysZwi3MjPQj12390l9UBwLdB7eEBjwXO7mw1rWuPzsKub7Lceion2L86jENUZQb7
vZ1A13x9kje+n0t7fDONA51mWdvf/4j3Y45DkdpzlvsacsCQ9vUJgvaR8PqNpaQOrtE9oGQKWGe3
IQVChwt8JSfQ1Hw8T7GK8TtvipPWSHxr817+LZFjOdg0t2oH9GuoPG91CjSXd3szq8umHVnpgIQh
g2et6N1HPU6rOrCGyvk6FMRIANPVc9w1FrJmW0dtsjTxWOWxfq+Qtxz8ohvnEjCZalI0pk/v7AOn
oQ5iWXTDDtw6AuG9DC0Y/khCgHb/l++KjDM67KD+XCpel99VANJsc92xgwaa3sdxMqECQn88SGlv
7R7TJDen3YG2/Yt3wx+7x1LqScUNEIULe+Moqxmo8AG6y9v3KNcMAFRoEEAod98xHtYO3y5GaWwq
vhAzv68tamZvHwRPX8GThq4+Ha/LBcvtUW2KUkOKvcvWs7EUqHOZ4s1Qq+1j6ADHQKJsb+jtoPyx
YI676mlRTIhpw5jzXR2y2eQkw8FnubXPQKMYDkVBOPJ7ywxDU4rWSjobxYvFuZuUWHuIlKT8aLjw
8F5ftltD8QYEHLR17zjilxNC27cwpgV18NZGdtWKEV1QeIUEuPeIgy90ayhY/4ZKewjaqrO7BPJE
GxE0ie0AxEJzWkHT3zWQqNE/ng6TuS0g7cIwbSSyObqe4Gz2hWJNy8BZA/MItNa8R/Etx8VaOVOk
/tdWEJVVYvvvynUGXyKb5U2d/m3q5Y+3ryxPGRpo4Bu2jvPlykZTGuU5vUCiFxYftelQ1ctFdW5R
Vjj4iFtqejVbsmNKF4Roe2+LZM5QlaGAWkHX6MpjjM3ICTZs4teRpr03Ux0bnKmSZwTrx4+O7OL/
4Q7ifjVdeoRcDy+Z9R+HInb7XOHoWQESesJDKq/3R2LlQfC9bq1geUGxersIbIRp9l6hcPIr7Cck
Yha1K7ypSlEJwkvA/qVoUn80V1R/mi6CJlNn9d/DJMYgRRPlWWQrAo+vf9uruMlPIWgClQG9RPNu
+/sfM16lhsbsPFhB76iwR6y0eLBG9Z/XB9msAS4/K9U1FNGpU/J857bZJTBTMyuwgCMRCKselvMK
Fx8uWFsCv1THYQ6gEy0okeRkU1JVkPZu7Cl5Wty1sT3bSIrWm0SKukCP/vgcjj22AOFodtV/9WTn
6MbMNrdqGzXjozoUElFdPLzGT3OrqzDZadudR22qBfq4Gh7RCiiVgzC3Bcs/t62gq7JVYFlHWItA
gS5XEVngCeX5cQxtR9bvO14L6DY6qPXN06reNSNphZrpyu/Xl3W/qi+jUiTCKgG8C626y1EbM85L
XYMMYbWyO2c5um1Wj9xY1Xbd+fWhtv/UboJEIS4jqvov18blUDAuItPhrgMLUrrBCM/weV2F7c+x
rjwnjUCwOhbO93518gPawn5pqYqSM9mkoIRbbsXt739sUDdBjwF9zRF8gFj+oy77a1Wb5oQvu7zL
LSe+mxFJ/P76bPcL+zImlWdSxG1ge4tSf4yZ2EvVwsUbQ1G0+mmNZ2SJk3qTVYYG/vpQ+yybCpzA
35VuOfIHSBfuhkIgXomNypJhxDUaoNnUnJCz5/yDeES5tXIPlnMfYLfxKOWzVcXWVlV3y6mjk12O
4yDDuTLQzpz19X6MMzl7Q4rrnQa9GPYdlLyZe/uRFnsiDia8DzgvP4CHoE60ISTsK5zSzQonsgoZ
Ln2H/LXJBeeV6oyIz+sLe71vuD1oTDhkH1sHe3c4UJXgpaFDanGdNK78ptLHn7hwbJSDGoUqRxuM
UwmONHx92Outw7DU3Tc2FNf2nmUjIp3XIy2ZEFmvb4WDMn7byM+rZh9xlG6sI+UiCFeUyKiO7T+k
0TiTIrWlDmdS6vtS4qawxMpy9+bpmACiHXoJPMmgAFyeBFwxVKsZ2zqk1jP9MxmRck/uXeFHoKDx
+fpY1zOCVoYtBfOBRgG6bTcWRgkuVMkqTDYROmF3mkcxpji9Psr1gQOzBzWVFwf5xRWfRq0XNaWI
UIYyHrKTq/XCp7kWTkKL/Q4d6Tdvd4bbull8Kvb8frvPWdvkiO1VoVKPrg9oKA6KfD6CAt+YFA9X
LNcxkNoIevvPpOXZik831hhW/o+F8Iqf5eKu63HqmFA1PljCGx+Kjyw0zE0BEkDouvxQGCDZJplZ
Hbazun40+noJJld9K6x2e2AZG9qVTJANsTdQFZFijprU6lA2hXg3Fdr8xUBZ4OD7XJ9XRqEioKJH
QnKi7m5u7C+XtugFVINVjQIYUJTpNQQCZwSk3r6/QVECdSP8Up/ap1qZaso8V9Q6RGsEmVnwf/Tp
hzV4fX/f+jjsbhARWDSSRu8mpFDINou5gKYxIU+tNyviH4ly1Hi7teHQpAZsS5rsAlK63ALuXBMF
GrcKp1w6/ybIz56HxbXOuTsi6GfL6CDBujWrF14atwb1+T0WtRg0PPj0tQrxzMFoyFYSv0S65mAz
3BiFjQC2gz1NGfEljf3j3p+HZtIrdBRCaOTqueoKcPsW1O3Xv9CNLUdDCMIERAEuY3f3hQyhxq2W
GnWYTGN5xyOjPK8sG4DT3j0Y6qoVwCHi4WhTdgH9SDVhF1Obok9LJeOWoEKLFG+G40Bn/EOv9keL
/V5ZjI8oHn2qF/exSduDtvCt1eTqALHL4Bsh83KPTG1UoMHF3eEO8eJnGkx1NPWOpnhrNamEwUbm
cWxy616OohMWu0jUjFJ3AIJ7AmzWFR9Tpz0Ke9epE8V/c2OXkuADu96NhGKTpUCGqENg6EkQyQHd
6M4YwqjokLNbY92vwXfcAfuM/5IFptmvb5tby0lPn24HJE0o2tvf/9icUHptzDPSGgsUdM5aFJ/Q
DU77gx1z42DTgeAKBouLc/X+viLRKFVzhKWU9Gb3jDQSIO90FUhzTPkmUpyr48GI14maQ0sSFhF6
c4T5fUUdudNKQcAao6NukY+8D3n9xbV4j8DjisYKbGEPgIFsD6LxzaOBGyI5N9uGx9Nue5pz3FVK
lBDC5pXm1JAqf8ctfiNOq4ufc40B8jAkxnOfVu2DTqb4ZQDlc/AjbszdBCXHdUCySP9x+xp/fNMU
yyRtUN0y1Hok6rI5K94LlZp3Z/bwRzN9fA8i4K0YA2ICGL3tdsDIj/C9iwkQ3vt2Qg4jbEGO3S15
4nq2Evdv364mOf5GTuKocB/tpka0dsxSL0NVLvHHNWn6k0Jl4fz6odjumT/fpdtc+IjOtle377h7
PiW2XQ1VMZVhJHvsX9ZG/wBftTrNXY+fUgPnMpOJgmrPEJ9eH/lG3DF5tm3Qa0QAzT1WtEe+PDNa
WYZlo0tP5aHk5caCsr6uTgdvtius38sseThx+uGbkAxdriX/FPDQ1JShYlk/taZ6Zyr9+z51T1nR
Puv9eGdNpUtG4dzLRZ5yJTtLI75rmyOf7BshiLI0OTOFSAqC+/K3Xknsvbi0wmFoiYC4zyETla9v
3zlwgHntby8p4M+7OGtkUIeKeC1CKbSUbBktxtjqjrC+NwIdi8mLY8M4UwDfrak6t1LrSgDMYqhX
r6oK5V4Bc5ZEWGPYjvLWfjifcGPRsVPJLkhidhm6Ec3a0Dd2HqYtOpeFrNqvaJ+vT69vyhvxZHtB
wVrhxkWoZ3dHlHY8pYaW4/jl5vgiznp3XtYR2ThceB/wVtAesjHWjoigL1fP7hRuCboDboJzSLZx
uT+T1c2qBNJGCB4V1SZlQDG9hK5zZxc4g2e4IpyjctE/rlqJdbO20m9W2iKYOkGj1kQuN25WIzQj
aR+kIFeNN5adq4yG7/bs3vocl79swU8R5SaSq9qoR2TTcAfME3R9we28c0T2FEVpGuhq/MFOyndZ
NT2VEiHezJx/vf5hbpwcAB8UCckuyZr3gCvkzsRoYtjCCe61h6FzZbCgznUQDW+OAuqWvh57gLv0
crbUGefBrJQsFHLqgENb7UPUmz9fn8qNwAebcfvUQKE3pZjLQbqqcBqxWFkYAbU7zUmCo2cHQWpw
h4ORbhxR+jlsZFqUHJ494tqYwd6um7qphWkTng3Et86O+Xpk/us/K9YIB6nIVWGe7QJXSgN/scEJ
meV+blNejHi1hc6axg+mMSN4VMZK+mnqYzNs3LlAvmrTvSxQeZqXJcEAsc781UqPjNdvfUokczYy
sbk1tLa//5EZbJnSrOG0GWrq2J7XulTQLW6mA7z+rW9JWR4ZQHoeLkCdy1GwKoqLpFYzaLd1HAzl
KE+Y4ILeE5V6EJquJ/RSvaVs4L7UH3cBUF0SMdlRWYYQsJR7Ec0/ukmo9wd7c3s7XUYiRrGh2HMr
09neT6iSkeEOVVKGTYW8B5L/TSo/ChK55QzJLML6c6r76IyYG/qp09h00uM+1T9scHoAstG0/qD2
W4x+B2wcXzOFbtgpwdL3o9rlmPHkSd38MGs7/pUn8IkB+pe4YK5WNywnl1zVwkUr037NvZF+nsp2
vl/qcsEpQm8xnpxaw1M0o8OJC++cMpzsBaVOIy3G+k4hAn5R+25CnddcsMIilp2WSDO+SWOT+rfJ
vs+NJdXvaTQVv5VFqMvJ7qfZ8J3WVX8kUsFqsy+G6E4o5irPelPjRTvmNtBNXcRowFYtMoGvr/eN
JJr15t1FKNhwuPsq66LKLOt1RDNzZMz/GVvX+iozU/EdNBY/NmWivddK4XB/t/qDXaHfqDn5W7ux
pLH8BoqG4PbIpPcPCN6fhb5kJlcO1mDBrCMNPDcmvsrCPnqr3NrE28aim8WA+l7yYJjyQe1cJA90
aSXneonyEw/wt7/0XKr0NM1RNoABphuXpxIlWLOSblugSxoZd2Y5jU8FvLqDs39rLiSTkMo3OSY6
9JejiDhnSdcJBldTf1ZHyBQosCoHqet1gEE15o9BdlNJ9CVNcIFif6QZPc7MycMmtRKfxvkRw+nm
ULwiaRdR2r0iH1YIQ9d2Oxbo2qkd7DAZBRFoVdR/0UR9fdtfX0zMCqjOS0GXDsUubK5AdRYVj5Mw
aZvqoWt6vIOxoFP9Aj3LBGHv+Yjxcp3YMSJ3OtWc7T21Tx+zqE3dFn3w0JQd/jeU/H1zmexT69S6
vymzBGNmvL1QxaAUXzfSE1iXfVqX5xmFTDcpQuQAp4exNtDHh53BJYzY/+sremMzwi5hw/OYoz28
p9I4M/KfVeXm4ZKW0/ui1K3vubSVt5dgaUFvHTB6plQtjd0lZHcl4MDWYBhTn570rkZPs4rLg1vo
xsfiRJFF8LiAN7nHIvGqIP+HRxJmdYE7bCO1e5mqGvYYlqq9n0bMzsbWdg7wejdHNbnMeTGB6t/n
/lAiBzwuFyx2oaYFUhjYivRz9mRFuRrUsci+WKtrhm//bsyR7o9A4Qh+4WUQsZA/3qpSedg32ohR
ZY8DHJ5YB3nZrd1BD4qKKZgQLvVdFGEpMVSrcQ9GJjx+NzdRUXq1OdYHEXE7trvkQftzmO1n/JFz
LX1iiRnlvdDE0freIs/Fxq4vfyIqg8tOivcM4piwHJYycR6MPhIHh+DGFzS4SRHJIfED8LMVO/4Y
v6v0BSX2KAtXfNOe0MJU/VnE0p9HFGAxs2nvlbKMv7z+BW88kWghUjilHISUGAn95ajYepRZIyVC
Fia+vvgU5u4TItk2T+EOc25E4X+OrWo/klbhdKlm812iKHpoQXF8r5Z5dLCjboRxOoAgYyxHkI3v
Yf8lsVOflSYL4bVPPoTL4lwt+ILJxEgOzumNbYUg4SZrwuYFn7uLBqUTLToq4XlIVoHnTiLzc5UN
RznSrQnZW3FKkJDykNn+/sdXFanaqhG0yzDKE+jc69oElZo57w0TV9nXv+XNCW3dWvJfHi/7p5ld
q5EmTYZKpPstRqT3QU2TI7bXrV0KKgI2MXcgQK3dYRzmBMaLo2eh4UQI2s9yPiNzHr8TyaL4SWxZ
9+A9j15mt2ZGiZiMixo8behdspJFmNO6LBvKAtGEcLk+/TWPtfz79fW7ca/TC+SSfamQoi9++anQ
NYuEXvLgtM10+pDHcftcoUuP4XS1+WJHhnkQcW5Ny4XGSisN0jRQwt2Ai2zw9WspnGi1E5qK6AJE
yo9kCW9l6bwkUTZj6YDi7qsPBa5xo8jHLHSLcXpQk2m+Ryw/fWc0Q/4cx/C1SWSKe+Dk6feuW6m3
JTg+HGzOG+eApUVgDXksyiB7lbUu64A6rzFxxlnFF1fJsG1SUa3AAvSIS3FjWTlsJt0aJi3YqpfL
OkzDNDvlkoZVrVbf3VSwOzu3Or2+W26NQjZG58yA8O44u7sv0ycA3AveYYOifZMlqExDIlPw+iC3
Vg2cx8ZJ4mKgVnk5FcrK1DmqJA1nbBF8ynqjX2kYNpe60R/M5+ZQ5HuWvUHwr8g0JZa6VtvYSagl
ylcZIw6fTvozKuLR/7ATgHfwTmfRtkrL5Zy4/ZoRb48krG0rxuajU8/GjHC7Fr2ZFMLbEN7OS+mN
ZviVGItAbgVVBR0BHCGp/7XgV4USO+fXP9KNxAHlKcqtNk33Dbt6OaGsxVtEB+8X0gREMwLqRJQG
dpNb3ZlvOp+nxbIXPwL9snpTAcODx7hiHhCIroIXbx8qH1tbZyPE7t+mG360jzvOFwqa9Yd0zDp/
BLnrkSnap7KsoreW6bfxQNpvpdWNgLULyW6vtehdVVk42vhHuZt1riP6+GD/Xx0yEkiSEkRVN/Q4
pdPLpRUWkro8uNNQc6ef+A+OJ1Vro4PE64Xed5H5baNsIgpbkR7o0S7zohlACTmVaahQS2i8Je0A
hCho3RVJZ/zlpG7+ZE1ZdNJFq4R2puGaXrYY+9k6GoNx16GL72rjgBFGjLWQRPK1Nab5PIMkDApT
UU5tmph+IodV8W1DLs/KkloHidzV8d3m4G5lGLI41I93K1UiK9nqPSslkr7rTlJWWHTWjoVLwUxC
exAs9G1JLpcMnjIHin64Tcd4T2kRqcgz8O7Isug6Ag/xIrOzE1EifVCpnUT4dW6I26Kd4RVEs/zV
rkv85NaIwlP2qjEbjzTnAcZ29SuxDCWsF30uvS426/dpZY9PSS7i8zBE6ft6nWwgrQPusSgH+rgR
ivu+z5ywGtX2rpwEjhSR8h1I9RGZ/nrvMUV0HeBSwrsiyl/uvVRTKw1YBEpOdWE+LTlGyrnAmP71
4PFCOdqvJKLYAEFs2BgQJi+HsTIj1opsSMJIT11vWPVAbfS/EtmDene/dIP+iHvJMzJ8hSdKEfAq
vnfFZjhatX5SLc9zNX7GjMfGZnxSvXbC3Wcz+FzQ6qmN+aD0cb0mW0VqI6aQYII63J0UqN+uIug0
BgIzXmxGalHiXT0MysH+uo5mjLM9AECPQO3cpywYC9iYPpdYE0ar8SnFvPxHTdm/pFFflH+tVHEP
Brw1sY3TQWcTKBj/u/wKeWfP7cDVgO3cqNy7Ge8uY06KtyZ8gOY2qMNGrNtax7stZbo4Y8Jvhw+D
P8I9lkHpaZPZ+1/mAlCEBH2rBuwJ4ZZR92tTMpesX5L3sSonrynz9OD5dB1wSLIAE2/PRjLuPSsx
wYlpzCdoIb3EnNySiTc69e8KdMrBdG7shS2bA52Hwhnlyt0B6Y24r5POsQIM85bHSRY8wQ17swE2
p7/lgk/96yfy9njcNRv4EPj37mZLhdmXkiwrwOis/zYNqGxaJQpQPaqb56nWzIPIfWPrbSw80Kjc
2xDQd2dqzateQ9TLChy91x+jxMzO1Izm4PVZ3fxcpEKARGGuoRt+ucFh7rtol22zMoAOJQBS7jpj
wat8sY7Y9LcWkLuIwLnB3MAqXQ5lLA66g8YKv4Xq78O6SuPDONPvWN+ZbdYcbMPr1du0A9EAorNO
EN3DsvrUrGsjSo2g1RfLS9qWDzVhA/XW1dvacLRUKYZy2b1ch3+84uvMxMHaiPTAke4PDJ0036RO
G7TwTQ7qeLfmA/pBkB3zKAQif7l4vRwLIoKuB62rFKDkzeFUxkX05kDEfEC+0pPmM3G9XY6yGLE6
xbGh04bOMryBB+1vPGyGz29eNcDIwNOpDeI6scesuehPJnU06UGzoH2IEE0aZI2pfup0MzoY6say
cXduDFvwB/jC7fbcKlBCrp1ZJ++W990ozMehtI9UAG8OwscB4a+RE+z32iwjFX1iBrGKCsvjwXYe
0kk56jJdl+S2rIMdTeqxwSr2VVVcshF4LbFAXbE0/NwmPZgUgn2ffFRwvc6etWjqOi9XmxySWlQ1
OI1CrI7v67VbUZla0fzEdMwcjwLj9fTJgl6wgaA5N/LB5aZR47KfUogVgYit/HcB4pL+vyoPOsXX
0YOyuUole+O+0vbfFUXccinxSK9UFpn+muMsaMzHxbsxkY1vlkV7cLJvDgeXk840wlawfnaTynRo
LmWsBhyY9b5qhB6kFsJM8Vgm3qyWR6KsV4u4EXBIAMhtuD8B61+ON0apaEUlzECMluuB58cUexVv
hjcxChhRbmWeZlANd1GkUVfU5wYHq/kl/SXG3vbbbhFoB/Q/FcUsD96et+ZEkYKngGVsZZfd4Zub
NOtkq5rB3IgCp+aoOceuURxE+qsvte057khe2TQbrgD0Eppi2ihCBG5ixeHs0gUQ4zrdd40NZlQk
RxqcV8rzL6xbh+gFCmVTlNjtxBRvNXVALDXIZEQnsVnHPsI8pCtaf5UCOIAQTZNQmtYRd+/WAhNW
2cbTF5w4zOyE7hy+xni96dhjJVOvnYtaUwwuDln33jD1ILKLaTOjfT3obqH74j1B64CHC0B22CA0
53cbesjIpDJNiqCNi/mfCtDFGUtT62Q08NgQTXLezcAGDga9jlkvoyIxTAVkY5LuLpRhdlbVjnmf
TNbcfsvdRTljG5k+OoUz3iUS7wjsSOvpZMaNUrEGlhNQCKyfRJ1FP0bDGu5eX4UbW5LCBng0WNOb
kvPumMWIPIwCi87ArRLxtCAh5KnF0r31GmXWm0EB+NYtPd1HRMplPd4yPdIYvVjeiamxqGLZ+tuP
FxAL7gNtk+GminsZMlpDT1H+yEWw4MDhmyPy14Ngh72+Yrf2DRIKgBQ18kOEki9H0Ss1t43JMQJc
HWq8JZ1iPmkuLCmvtZb2jieRuKei9+bW71b6hl0GI8aGI7Vnl8+5vWiFQf6m0Ej0ACPA1u3d9mAJ
b0zO0elhE+GJhgTey8lNOJGqclD1QGyy3q7GOGeU1rRTNHGfe5jzmh7IhP7L62u6hdndWUT6gB0C
KomMeq/6Zy2FQGxzIWHQ5tgblrn4nE2zfdaaxaGkFQ3n2onUj5Gz/Pf6wNvHuh54a5ZA/dgkOS/n
KzUb0XJiD1nx0J37sRyecoTp75fB0g5O2nX1jAIQwgDbC4aYg3TF5Vh5O6TNMCwabocqJOs2aQof
+bWOWc+Nkp8iSm4/E5GZ2ApXzpkm9XC2MjsTvljr/oyeXPsAdmPFybxpg4WQ+1DECZ4vdo/Mr0LD
zB3q9FFyQLxk0Ut/SLWmOyhK34gX9FwB6BIzaN7v6WYuylwqn0YLXLO17pQ5z/yInsnBGbs5CvIh
OiNsJJLdUnWlUCmg9FqgWO2Htovs5z7KtINNt/1Hdt+e23GL/IzANbC7++uOWuasDlqQKisBNx1/
uE2pIzU23i8dz/TXd9rNKZEO2jQEKQTsQeFVaiRD1DVa0GOA4qm9Yd/nK8ZUr4/yYg+3nxTVdS5j
wiCl/N2kKjyB2mJu8A6uzMr0YUa3XzEUoyJIIcT5oeRl8qVO9Cz1ZwMNN0qJ89QFxUiN0ouzQYUS
6Wjdf9KYIyxnkfv8bdjd+n2KWryGZydPxRkqRJv6SivMwm+BWKchIn7cW4UYVoyBI9f6bpaN656E
saBnxv9Buq0NbUzJvyOjwrNdVN/KKXJ+uTT1fms8fz+Pwpn+nnslFSB2DPEVy4Z89mB3m/+IuIM6
AP2l1zwVth7AVt0BvVaIWJ39Eonbv5x8VB0fKxM6I/A6609FOuVf41bOsW+IUh/9Ua3X1tcaZ642
skzRe/zwxTz/n1PbduJ0lRaMER6eOPmCD/bU2ql+HHyaq+0GhZ1CKWJY8MzoDF8efwuHldHRiyVY
qDRxy/cDuoq101E5MY/YXtebbUszNiqyoG9/dRMOPL8mLWuWIK3H1o8H4X5IpqT49dYZAQTmtqCC
RuYAT/xyRq5TNCtILjXgnWmf9blovFlJG6yu5iM9qmtux2b8vD3zuRx4U+7V+1VzaPNulSt+1mMm
fR6x6z01iIpEoizT9n7G21xB9zDJhlMxxNYXbFSaHzpu549DWkWDvxQTJV+RV/XPN6/CJldFNwnR
Jo7e7sTNs2yyGhIW4FOp+1jWkkKSCnl6I4+6Cde3FYnHZmkCYIhvu9f+IprHbmsma9BG2nRG91cE
iupMACDHowW/TgQYaqtGcC1v6OpdTj+ovdI7tbkgIhrxiNZk1HzUVrEAkBWx8owMGYZC8WKgyPX6
cl5vXcosaODR+URBA/TZ5aYye7NIIjFzTPAUf8jr6D/XnNSjNOeFt3IZJxmG7jpSzfBM4E5fDtOs
Vd/OmtsFUT3l7p10ezLxUmhrfjaiZf4mTAkYWq1jo/YszJe/jKmTqazDZAElll0UnZJ6LrTTaJaZ
jo20UISX9obEL16btOQ8u42pn8lkZnFOzFl+nt213nzlsToGcI3CxB0miBTgZOnOMoiLDma9iaLy
uSqixbhbp6TJ/bmjduxxhaHtgvtBFvtpRBXvqSlLLF2WtbAzvzT1+F+5jI7iN86YOCe3apx3YOpi
cWfFEmis3dau1+ST/lkdBhl741QqpFRRFo/n0WrL/BzFZfrRAhJd0j6Knd5/kag/RcPm4W3os2N4
iKi0v5tWi4qToS1W4+WRXv4rrbb4DO+g+Dg6sfULg3HlEwg7NUe9rdE+2VLT/hmMwYFc1lRG6eNI
JitPdrVpAXLWp/ei0HTQz+bsfqiGto48N7cz01+W2p6DLpEFqsy2stbvSiSP6BGvNcScMVWGmA6i
w+NSNo6bPvGWLFW00+zxE7tW1zwE/NW/5ejg3Zw3xpij37GWpbemZhl5qYFmSCitJimho2FxfqK3
qf0lpjY1zlOhd81dmbTDF8NMjO80dnuURjYEe9pa45OlKEnhOTGH5u8obbrHNFn19SyFOyUbw63G
dJvJVr6j5tYpc+bS8YQZi//cNrJMlHzMBZycSGIDu7NF+zBORFjM5Cf1C6Yyog1IqmL3zE5pPxa1
MtaYA2j4QGmr3lPjsRK39+wlU+46STfVQ51Sibi21uVr3uWSRXMUjmkyKAu2YE3H23J0G45wmtIa
K2ozaXzMgGvKs/H6Y4zlkvAcd0g7pzXv3lHjWY2g6Ubj8zi6xUAqqSY9Rz2eXN/SZ93CJ2xI/quM
WrzTzSl9pvuJEIVSOOlzQUL9lxPLgszWtavx1EuHvoOaac3Pdp2wYRrsYmJCShfVPhFuQhl9MMaH
OsnNHznABtpzlC+ZT+mu4hxn8fJf0+bmJ30aLRtleF2jj9Zby3SabN4qPp6v1E1x8EmITLUzrHcg
hbrSj/pYfR4tBZq9BejA18uEkss8JdHslXiVA97J0uY/vTajb6gVya+VA0PS63jYfeyo2Ru+7vIa
hpOgte8764M9xu9k2kSfp0Yq//Hm63JfjkNX+QjH2r8nuA9fs2zQtbB1C7EE+miU5WNhib73pjRr
f0KwwmxcQzM3CfQhyVOvdcbsqQIknPm2WJzvjZTj75Qi0UdWJ4LxwNaZfRXt1t+1mwy2D0leqbwJ
98/vaOcPn5dlUpuwRvCZf2q7Y38ySs2o/QEl6shbmzz7TAU0LXyVFp3mVQgD/OhcyjXnBZ9N8zQs
EfsiL8zoX/61FGjaMFleHk9Z4qemtM9gFy2eFqZi/9UrC6p3ZpY7nqF1/XNhNAiM4Qxqsxm7ZBOf
T12+QVfZSeMZIGof3UmP5H2EnPoYcJDcD1YsHFzO5oX2vtDqNvY6S6cvmiLeZ3tU96bPpHQrNuwj
v4E8UDMendpa/jLKTPWnzIBYPKmLeJCrq7FptcSZHjp9amDm8orrfYRh49JjghNmd7bVPSqmlX6M
rH6uTnlVmBjCjKr4FCVR+dFKZGfxCWsNLzKr1+5M+hbPtWtBXrLp9ZAmIr0jz53AK0Fx+woM35C+
WxFx/SyFrq2BZTemfKiwy5N+l47IBC+du7p+OubJu81+hr0hKPMEdVPaY7DOfV2F45A1FfW4yqnu
8qYdQb6kJbDVue7+LWhEdH5CYzR0olgQZ5sKPfqym8x3ztBCKS90qT2pALUsfyqz4b0mOzTJSowb
Q6w4CZ4VjoDpA57OcY9RSjJpoWmNhEoJ2eVzm2fFz0RXpjg0U2eOg37MqjQsEN/iPUd+boSpObnk
2k1CRMritPnGADOV14SkBPqsq33CwSOnqd4q3P8t+VcF+FZZch89ef2ftcTvNGyH0VbvMKjVE8/k
K+Z8mBSa0OyWs+kZQ+TUHvTM/t/SSVWkFjIVfk9li/VfLLZxaVvLXv/o6HlxbwxgFrx0kvXsGQYK
AufMjtPuLiIGqyc9HmwFRbja/hSjYG55ribb9y2Hzn6w7UZR0TgXReHpWVX8LtKhRWgMlaOvNO3b
xxr92Qi4mNZSiW1s3hPL2izPkbsqI3Y2VUnobiNz9uwsg/qdKaLiM6OpfV/MkenVvGrCQdqqv8b9
O5hT3fM4KaYarGRwmadjWNYFZtOMLAGKFfiWxZvHJn3t4Vmkc5x5ANbir52plINvtiMYfrpq2YM6
mM2vmiohD1FzMDMvEyp5Ndmv0pyKrCL3jZZFal7cWHV6WhZbeTeUyJNSFzKTr4borffrIqc0JFIa
86lRdK6xRMtYqFGUlt+3UsvvI5nNz+aQdV/LOipq36jtdCGYmjl8r0lrotMK1CT36mkyxxMHpnDP
cTn231c6KCGS2IvzMCVpfidb7o5TZpOafs/N3FrPaT7F2n1SKck3Wx1FczISU89OvRZjnzaXWtjP
aR10aQN9TBi51Pxqacp3rGXGezKtu9pPVyVufB2tvae1gDH7QywzNeIh763PTWsavxPXgqRrdcWk
noveQdO+YrKDl2nc0p7qtISHvv5/9s6jyW7kTNd/paPXFxx4MzHSAsA55b0juUGUI3zCZML++vuA
TUmsakXXZUzM4kbMQlJQVXVwAKT58v1e48qLsu+7V9Wx0x1ghgjpzJLJwiGVZVe+ptPgsy3pQMsi
0ZcHw5rr13E1TIqCrl/s23LUpmfVv2TV3ijq9YUgaf/LXK2COq4FwJ4TBcHEhAnhh9rouV3Me3Po
4BJsedUNvnpWQzU+NHhyV2GH7Pg+n73xhVMJRV3rGu0ULqakqLNxOaxutqrkKhsWLTsYqwwLy4D0
rjFElICkpHfUMEWYeMxZtM4rMiE9yMfbvje9h9Z31OfSz+VwjkWBeEa8XLqRLw2vD+tE68+9Webf
HCXMz6Zlt5wI7ST5xsLG3ixNG/iIFNg6DfkccT3Ywrgr9dq7GbtFh8tTazjKQ16ounhmmdNiZmMV
HFE8ufOubIz5yF0ZThCBt9FTonTALSVD9Oqnyrsi/auswjlrMwSgmHxd6U1lpfGkKfGlTUrntURS
SOlcjMGd5piZhQuBU7/KJNAuRL+Is2Iy5l0+GuWyE0Zfb+EL+fBY1033vHQKVVmdJO16OyGqY0jk
c3bTTAGlupeWhkfgIlrHcEwwROQeygVNs2jKOx5YOR6POLvcZ42WV2gyGq09X7ve0OJRB2ONPdb7
NgR6Y0MqytzxDlrDAHrFFyJ14ipVZs7xRNbFhT65S3MncxaNSPaWvcblrMPWZCVQVxih920kAm9R
Yc1QPRd9r18tleaSjKFPLG+UXmIJW8DcOjQyMl5DfyiCJSwDjAtD+ohOemgGxNIRVzf3eUhPuh12
pfLTewJvg5eGNhnEP2/O1lBB37spO5cUH+Xq2teaBJWVArrKrieTXTTMcxC1ubeTNTQziD7h3KRN
E2oJr5PpKFJx7Chjzsi5GK3zGoNf80C6Q/5tVmLgPG2WSRwUc+2hUpu3E0dhGSoi5aIdoh5PUO14
Ij8rx1TCz24Lrxpt1r9Fm+9JIF7Gw8Bf1bKrOfsR56i7HT11MlLZZgJTcwBh3aHdu8mai8MOScKp
2Su1xKVVgHivVVDuk9xsJEZ4lvNtS4mmFp2E7xw1QzO/wBX12uPattI+lJqXADGZaR2VKCU+W1bD
TCqVx0bS9MMsL0wyh+vDtB+qIOonJy9jY17ne2Gp4TGBRZlG5TBmMjIn1T7mQd6nESRL71kUK7Gt
gxCrG/oV7y/KieF2QltT/YPS6e/B9qr9x6oZsAtEDgtuVtdOeoptfKftdOUaxc6SbUYwHTuzFc4w
29O4cgs9jbU1HXk8a775C6blWh+MZo3owvTGIidXBSuSA9ersNOY3AHgOC0aazrH90JMl6P03DvN
w/omMpd67ePWnsxHSDOTdeu1nNlTB2OtCDdRIpZQ1QdZCCCZ2pGeW9WNr03svEBiLg2gxAerwykX
ez4EMQsEWdC/yEnHTj/sZGWZXyqiUYZzTcrWjzBlEmfZknbNUVAu2XlNVeGGQylsEXJWVV8wGVKX
vUHgejivjVNEgUbpGrEOoM9bHXNIIuEqrFwqk8556HdLQZFfVOUN/lKVFQ6jCIgAlYOcQhdbaUHT
JZDTgWJw+Ad5QK5H5KfZmJ2YwgqWE+oociO81vCPqq7Vod8JHGSjqvD6m8ooh2+iZP2Mp3Lprida
Ylf1UHJEKFLOkCdFIitWGmQUBJK1jcpOtVbr59Bf+nYkDbMu8QDPZ+bnnE1NH+I1ZD+ifZdZXLpO
eznPJKocahQNB2VJy3TXjHrydSl5L3FPIVhGvur0q3boKDGtSW+K3TiMWr89Gm+4AnVvgliVg5Kh
vwadFRbC4sEpy0xbqk+9Gah4ZoYdOBB9f9h+jnFS5ixTx9nYq4Z6JW0fPE1X+VGJUumLr2OrEK9r
2q9xHQjix6tpwdWReksdqAHMF5vkhChRtXjza405w7EcHU6440pCWIgYDqshve3qhMXNr8cQLX96
JhGpXvpZ616Zms8Cb3Rpre8Wv0vMcHSptQGPi9IDTMmzgGsNZRsFmR+0oblO+rM/9pjJme2sXrqC
Rtshkrhk38xrkMSukOJ5kFavx//HysamJSxt2pfbqbkpTUrNTpv1X43IgEy4wUDgizrMRpgVb/Eg
Ix+XxlrEvO9H+wy3TJfdV4IL/zK65Xkw5nAzdpHdAxu+vUyxDNrYGvq01xGNQvFF2yT05SMj/T93
NogjJjYRkRwNUYbM26uwxsosxeqdvKehOKuLrL7s66A6NhLH2neNb/2yfwjXM4nwwaSJjorhv0ML
17yzVsdJp/1kk+PnMBPrfmQ3s+Z7DYeT0BedHXXYNIfOSrFeF1eFS9Xc/2rGoYM6yNoEetbWo4LD
9/bGezWyg6emwl6omA6nllQmgZXBL79EroInDmRk7th4755QmihnUmtSe5SYCKd7T1IOkA/z10Do
n8Be/DBpTUG21zeawnt2KvBXlTfpiJN4Mo1nRUVIDJirs5XPVfTXl/oT5kpuNZRROkCb+SZY9tvH
pmbVputY1ftOeTLqM5FfyjmfPmgXbED4W8gVyQxsKHzuwF1xQXh7Fb68XUveCy+nonszUtq5xfOc
jMBq2hckZRC4P2KN/+kh4tyl+5scDlkQMOm7+VYNpDkq3eFViaKMjLrQYg/CW4QL/y9r7xATMC4o
PZgCFDDvHqK5SmdNHLXsbbJowpyjycGKAfcHo+JPr+r7VdByoMCgY/0+gakqajENdgcu32rrjnp5
DVej+WXXru0q/GeLTqeP9J6olNbe5BlKLLQXZjd0QK32uSLBcZXaD2fn/3ie/zN9bS7/GADy7//F
v5+bdunJ3lXv/vn3s/yZPL3mm/qv7c/++Wtv/+jvF+Nrr4b+9bezx1b+th/Ey6PKG/H+b958BFf6
8U3iR/X45h87UnjVcjW89sv1K7If9f1yfOftN/9ff/jb6/dPuV3a17/9/ozAUW2flvK1fv/xo6OX
v/3uMiz/4+eP//Gz88eaP4ubOhf586P47fq1HZ6qnAbUHx/7j799fZTqb79rrv8JzjEmjpt5C/rA
ja0wvX7/kWd+YuNCskg/bjOC3cgFouFI+7ffjeDTJoiDdoNvAP30bWuTzfD9R94nuD/m1s63N14f
bP5/fMs3L+5fL/I3MdSXTS6U/NvvfzDMf57hyNjx+0CVzT4A1/g9R6XVKrNYrGra0cXxvZMCzGrZ
Nwpfon1ZVsWtCbQ/7XACAYFaE1mMewl3oQsH2VUn0tAbM7a0Mm2OpVMt/GKgjweDAW4WEWCfP66D
CWa+Vo31AhpPCFNJx7kO29Ye7kTBZIm8CZpAaKpUKzhG5r04opPUuHHl9f5dLowGLBTjGipaZakl
zIVvl6H0ig4jem8Bg0GL5pdnoqplGvbjFBA/NnhJEdGyXtID2RSeRse5tM5LUzn3hluoNiK9Dltu
o55xW+1X6bW7pPHG12BwPDAcTcy3vZ579WHp+xsgY7v2eN5lNVZ7ySjbLtKCDGOaIEheNnuwIUSY
ZNrxyMHjBkJn5Z4JQ7ZBVFL6nU3BGAzHBEiaS7i00udM2c91zWRZTdQSE9AtTkxo1SODA2q/V4af
1+eMVzXFoh6tIYQ30vU7TosjrEo6Lpejg311PBG/+mjMohSh5/KXEeTLWe7wucO+x3ITzYwmPRdT
3MxqyL5mSugXHBr1NsxXvwGkZOMfzyks7elA5lP/IGtnpDsTQNofd1oOH/ywa9vylpNsaUdjHtSn
Vp6Nc0hDrD5LvFF/nDy/uCCowHvCC9qWYULJh7afpOI5JJfeNlDQLMVFZQfqvu2C0o+s1tfzUMzI
7+Is0ayn1ZvTJZRzsd6l9A0ncPFkpm3nQr7Zd7CsgTW1VcujpZGwAvoW518CTTvHuyo8IABAsnV0
Dlat6axj284yk2PClIxRg8iPRCLHkNdo7b1uj61cctY6ozJjEBXvdWuGV+cgPea1GgnqPi3s0XQP
28Eyy3i1V5+44Tkp69iv5wp36wQ54EmDfcp0JDRQqmg0F3PiBJhIFUs1t2lUqRQHkcLAszEyxi6w
95hEZlo81E5Vxm1pVcmB1vn2me3WhYpSJaE49KShWQezQVNmX+YLRLiskcO1NDKPk0PiTc9GPc1j
6LLc2CG4aTaeCkUDBIIvrogZZ4s5CgBi29Aze9+JtHJcjwZbShxU3EnHTMW1RgM8T6BrBxzugtjv
y+YGU6gEUF5oaRDhb2egD6wge30ZHC3x6RlhWR46c6k9KImpbiidWbvv83Ga4rz2nHt/mvSHgM5k
ElLlC483vuVeAOgxWnP6QpY/d89B02FsZhc6aSOiyBew6n588kQ5XmrzPONKPS4WrTJo4d/AivAS
X0rILvjcbNC1ql+XBIrjweyuyxyteZkY4Rj42IflhImwgPZ1VFUzqeZllspnBatERVO1+qdtSmc/
bIqOaeNl+XybDaVzbtMrBsMTQWfEMH/qvYepCThXunh0Dpo2Paor7jY2lEIvOeA7V8dNS2J8TCXS
NrHp9AGMPkNxOqpZpAmqsXuyThCu0R0JyFFadoBt3hngv9FGmufQswhm0M9IjPk8Q2WpJ+vETB2c
H2pdf67NZHgUvQ0O60xkyqE1rWw7XNx1MA5m9GF3dlEIUA0yPm4cBmGLYjPLQfhTZ3jQXbC4MFV4
i8DsWWacelCNt3E+MnTDyc7odPv2BL6S8woMSKpp+pQmmX2mq9KZQn0wLbLnxzKoo3R29S70Gw3H
NHskOGnvD1ZZfMB3el8OYUcB2RMLAuKtMf557xrhonlaV0dhnLi2xi4xkyAEI/woROA7l/7txmZt
6joKOw8SCnnib0tXs9ezQc49nAusgBTdj15zI10xGYZhLc6yQu/pjRbJ16nMnBNjpZkY24jL9j/V
BT923J932PfVrMtdoixAqobjMKfHdyVmJq1u6lyr27lNbRyDEo5fnLaQd10ubIqKf5Yg/+ZSG/v5
7R3j9gnfFGUFyhTIu2/vWIgkMGSVt5Cxh7yORnt25K40Jt5yoFrfOO27CopXVpsw5eAb6UMkiyb/
YVz7v9XhTxUeqvCf3s1Wfb4pD88ehz5XpLD9XBV+/5s/ykLX+rR5jGwVO+R74joYnH9UhY77icw6
CFoWjGtUB5vp94+iUDP0T0wXsIiNyrmZBXFU/lEVaqb+yTEdGOr4cELK3ayPf6EsfOcWyUAlBI6D
OW7x2DFihfKOaL8WXSXK0psjUXrGsdZ58x3AL6uiGOY6WtU0EHvW0W7rlMIpt6EQQaLrfWO7Xj6Q
Rrw9gn7/KoYD2xNqv+WiL9km2E/yNBEsUvO3TpfZpPKQebbGnpYPh15beSk1TKauSj9NnrvZ/sjD
ejtp/mtCwW7eqNuwZrcXAaX1fRqE28GwlNbaxIGW3fvKWBEmz69g6OgPQPl+GiH/Zva+XRa/Xwz+
FC9uWxpZH62398kxzHW00qdjqNlLTOf+0YJh/Etr7z8usjkcc1ucLt5dJBsFygmHtqRZ58aR1hRj
vCLnvfnrW/luA/bmwbHg4u8HG517wbbr3fCB7mL6tT6oWAUXaXsjJjbG7iqz92t630F1hv8RBQOb
UTMcAEIdFqkZeqsdl41DaW8etcYSD5YRrz7ErSE44bFAHR0jY6ZQX58avTwmHpTg3/ivv/j3N/ru
i6MSwIwOZ10I3++P6o0b9LThXfiIDlFmUSeFn0ZtSh8RCYx2l2DxqPaJubLN5o1O2vC6ns0A1beZ
nZRWCDUhqeOhqIsYl8h1pterBVbUQhd7yC3a7ZRBwv9sN1lyFdRiwIK1M0c7DtxV0fubrVslfT6s
z/JwGkaMavrSLZOjDPrG+QgEah2ZA98kNE1pQtDFKt8L6Uj4wVEge0Kdrd4enCioc+1eFNZ9P6dd
emhB7ipDQw2eQeOeo0NotVIEVBiO+rXQNQYY32ETgQcI6Dn3vteaN07bUHymCDuFLM80HRkA/n4f
5en8aWICkmKmB/7FokDi07thrPJZ1oYyVDzpCl9X1ZshGSdzZM+jvh9XGgN/PS42DPLtsMDXB1TF
2FzKEXNsP/9pDXK1msZ+1qvY8GDDaIOwwsnt7Dhtac91jNrYWDr/gwXh39wkHj/IK9AKcjx/v50H
QQYz3U1U7JXDpSRs51BlEmaSFVySsfcRnvi2Tvn+4nwowUAKW2ABxNi3t5hialGR3z3EE36x+9rM
xig1y8/DdhD464f5Tk/FpRBSALbh/bOBvthGv72UMlozn1gBY2rb5Z5mZ53vhN+WQdg1uX/rj+1p
L0YvCPOAiiZuNF2MEdiFd+suo3ORS4DeP17w/0TN0r6KG9W/viogrf8PcKwt/OGfReSfCpWDx6e3
sNf263/UKIZNRYEoIaAfscGKJiPijxrF/+TpGwLFXhtsLZgt5uVHjWJ+QqkOrxzoW99S2Bhl/6hQ
rE/4IuGgzobK9oOV2y8BV293y83ZnsM7aD7aI9YZPu3tGJI20HcAA61NgoZDUemfjY35kVz33ZzQ
WcvIXMX2CDk0Z4j3SDSm9gvm7lbo45USeZ1IaPyu5q7NON/+9NQ/3vz/uBLOiKiveUaAe29vx8+z
Dp6VRX+/w4qnIMqtnz80ffk3t8O2z+ti76eeeo92p44P8Ydp5eRed5gGTXohl15hzZA1xQdrFysU
3/inJZOFBCoo2CLtOYpSqta3d5RYbTZALqGZyCEwHBrVJWdBV+flrpuxn4wTp6Cbna7S3VUpINcJ
nguJDLt8tUaa3G4tonWcQWo2Ph2H0lR1VWRN/dzDNqbgvAmGXLd20K7rMSoaYZrnaSbLi3KyzP5A
6Vb63BlJkO4ceqFtqDVe8xA4CShbOs3CONe6iR+aaed+y8VaUHfoWQ3psRmdb/maax4MTJxFr5a6
48JGrhkvNgbp6c62zKYMNUhWDizlKvCPk8JzYTqZVj+d66Vw7wY18tmWvpYt/DZCCcO+V96zFwiv
AjNKyAWcywASAyX28mWW+vg5kza08AA33Iwu7FiQaCTErELlWfXxmDndtE88Xb6KErRlV+nz8jQm
yfwwT6AmdZU7Z11TTnmoIVm6nuGiFcRWmindb2i2Gjb2ufPZrxu7jVbRaE9y6Ly7xK7LO1z0+w0b
wLMoNAcQyLAOoCl+9ouiMvXYyOqN8zcNF0CGPGnhl+1XAGpxbVJJpuC2U3Faa3hfR5PtrXmoZKA+
98zIJyHz/IlZMzxmS7Cx4tYGHn7SmPTkaZ/JR89AWBytBm9G19K8C+nI1WnsWwtUK1N10xf6l4Zz
UPvLIiPqVP8LgZLWuWnJ4Krv07HgYVokBZvdWD7Mpg+0ZJXzxdpOWROtgypvAEvNjkNMbd8b46xp
oTEs3RP0A/Uwk+F035XsbyF+6vmzY5XyBisWs9qbi5rO+nKaIQzM8BkgpqfzqR/MbhobLDwyzNpZ
f0XYVMDbaqoiwqjG2WjifUr4udkNMYwsCaxCoHB5gJOYcdzRf7A4h+faaWVWiR6VuWgN+JUqaeKp
dsQV0a/DgLqwt5J46BcqO5pEYoRSsNbr1bxO6aWojfFrOXnZU0ppB22b1s1npOMeIJ7KBDHvne9n
0aIhwYblgFMv/7/ZrLuxK100BKpPIC1szG7ZSQt4KPeGz0aLAyV0lcl6LhslpggDcJp9LtZWMJK8
xiMitNDKc22FGhjSGpDoxua1vhaWD2m2tDOKeXb7BrhP1iLECXv5CvfFhrXQ0dsIZ8uBbYC1LbOs
4ooVRKW+fTEyqTuh1jvg3wLxkx1n8ELvEAWtdyUrfhD3upu9DHY1BWEmM+9LbXVwF3pwH4goQPzb
lylJOOmD/kofEsc8WRInwx69NEpQkFln/Ost4pwYC/oZFMSunS9SavmzL936cmmHookXOmAdxIFU
m2kZ6FtwZ2DV5gagZ324NvP4ea0xZQKW1uXzzAC6tgrzc4PCdYhQhE3n0piXV+g3jCS4r+UUEb3U
VMQNUDrRGRFD7Lc6RPWyKTCT6pLZvu9ZMr/2ieZPUK2sqYtZcPr6KHAT8ZjXpF1Cs7agrOrp0hf7
tJEpfE90eHmYZS2BwAnHRTuE1rOcNXWnuE1bmy74u/rOgsdCGx8323pb02ayu9PM+rYaDJU5mK0i
DGBZbrxAwPdQVEEmd3m1VFfm6lTVzrSb6TrlBsr9WOpr5LfuGCMYARG3k7SjYeHaUxKmflPMUMRz
B6Lc4pf+wSidYo7GwrRg/OSje0JJPX0xhNPONHFzvhMK66mKWjzFWcyqprx0EkOzD029KXdB3up+
bFczdv46kO6xqiod7m1j9GCZeTaEuLGWKqos1mcPJc9odSh+/d7acS4SEyqAWQdIXDrnEhpDk4fJ
2ufPUGsl1t7mEORxlflVHRflYNEagEdao7cIsi9Vm+bL8Syc9DU3FgcBg1OMl3ZVczZOiwoOtK+r
+WZw7QoqBPY/kL0KzEAPSxEEUJznJsgj6PAqi0pjlM/4lQ1ZlOmDVcdW1bL4SlSQh4FITSpaErG7
uPV6+wGqVQqk7nljnOWa/jokTQfqCxSx6XncQ8tfMqSNnlnrMBqVdaitZndEOLnPudRws9Oxz5xw
sBL7ZBmc6lYvq+BJ65z+q+HPFSmjGo598dSr9MypfXmuLL21DgIjbUaU2bA/YCNleU7ccJXDQWv1
p6nJ52vbmADU2d3BHhqp8kvsFaGn2YvZPyNHMh4gbWGtpCaNFlsyEpIQdsXYQ69zve4Jj8FqVw2+
JeLBTJonIgenq6bXrdiue+OSbcE7xx9MnyINqxlT87znic9fQP+zkXaVSzOZptvkXyyTu43ztGeT
IXdBtMw/IW8TWWfXAdKjBeah5b2UxNK6aEQrwiy83lzZdj3Wr9A22v5Yy2n8R6nr6WmE7oLdp4eg
DKnUyPojxeB76ngaKoKF2sCdsrz10DNzFwfEtM9jEUjnYjZE3uxAkvVDR8DFCccs6G7S0fMe866T
XkRUzHRGgxDnRs2mwbizVFEfsfdKQht8TqJ6XqwPjE3jsQk6WwvX2WADKYalVAcWLSIUa6KGLu63
hfqyLmVaghrkrAB5P8olFIE9X3iomerTZnFW9hQSIeyIXlr3hRQXpqm3NtXVgvnbt0y32vOBjYJx
xOxLofml+VdTbfOjsK0B+RYBjTApXEs8gP7lX91CZizso6Md2m3q7HOrTmSs9dZkR3PutxWM5ZHd
YfID9y4l1QjeqPAG3A8XW6Ht6eHb7r1lgH5dFJjb8IsmzHsFc+106S10UMjl8oaVyNUNnqlS7MqY
IKwB4pZ00scraGdNeWV02P7RTu66Es/D1LGvTK+jFaibkndnsUZJCrm0WiJW+O5phLRc0RM0Qjy8
DXbplaCRuBxp8tDyNP3yRIzW5B7RtIIQP3mNYe3w9xkvAZoIdx18aWkn8xJk6KMnTwN76dIV82XP
62/bnLozRB5q+aFTtupSTbXIdn7t94fkqczlbq5dKcPFoSsT9oPNm7eNcn4S2kRLc0FidozBJjTZ
KSvrPLJLsvYurIIZx0aimVdANyrdN2OxwHkl3t28VKZLTSRpFEokNaZ/ikAX9Umu3AKINdVd+zwD
7gQVnCWF3TAbbkWckzs/9kXTmaHDvlgRjmZ5WVwU/vjSmzacej9TWFTatM2R1tj11mVHGCHwakj9
joE1klaRrmo8tlGyvAzrSOfScRvRoyfSDNrR9JNpw8l+S5+kr08zS7qujGbFGrylDR9NVaX1cT15
FWT6zIEpvs6zlGd0U4tgF0giayAB6uNhheMQyEmmtWMZVyP2iEguXevJmwyJDHntS3uHXsGUKzWT
LKyLXFXmfgg0QrzrZSyZGJnLDrTmShxbkJm1fkdgiar3OTlX2M8MwGhITFKVoGVOAzFgRop4EK6l
HNxHI6P8D5OEQwj7sp4K9wlnHYssiwxSHkrztAzsM9qy6E8QS7afDXSWxm7RZaHfJ1MzQyfOi6C7
LG3ZeZewopBN6W3KHkxdh2HU99Pg/6IRv9NP+Olg/Cc44k7k6vXlt5NcpC9N/XPz5Psf/gAmPnnu
xgsDYtQ3Jp/BOfcHpcb/hHjexK/DA64jpfwnZMLVP9EawQYLbtQGadgcSH9AE3bAj/BAwiALYGpr
SP5C6+S7p+m/Dr6OzaJuc9wFIWGJpWW/IRc/YYXIqRobAkcd7Yub+qwNz6PDk6uT+FsQH04fnLLf
gSAbzRCsmpBiPL4ADt4LomujRDsAOR0v2pj0j0O3Tw9/evwf4hLeH1fAFw2uIXAd5Mm3N4P9b9cP
JVeAIt+v3qGeFv/NK2ygxU+PK2iHyULxYICERzn34Klfyxz6cQ/YOGyvBIqT8w6JMNZUugWM63Dw
Ys2xD+ljfXAP31Nx/vXOt6wA/Fx9ujc+Iwuvvned17TVM7KssO+HY2/PZ9nQ6jerrP2HPLU140Tv
u1ZwZ6mKzNIXZ2g/kh0CtuoMyANmDRFdRnEyd4btRTLVl/Vzb4x6fdjNojcOEifX51Nd04s6NqqS
gvSv3/F7nNlg4BgbkAcwhCvf+1htcIO5czvPCIPVONXVix+Ux3YDw5wa4K+v9A6AMrcrASnCJMUX
Cfzp3bvWiDrJ9Ipd21za28Tvi5PRW6/INPuo+f/vLwQ6uGV6Yqv67kJrJVz4e5kZ2tQ8WE0AHDX3
eTB9/uv7+fOT27BHYiFxrgIMfT//gAYaLPyQbJOYFFvYlUSVQGwmMNmZyg+utY3SN0Nsow8aGIbz
Xxu/c8PbfponuVcqGzIXUJo/H4li30HMnts1MuVJ9lEE+p/av0Rac1PAqwQh8r/vvXxK6Py2P2do
L2srqtx76vfUOwm0Juz8R2+87tNjHy6YFB8saLiavl3TmEouADF+SxhzQDt23o/GCWJW2oqeXprp
DLeeMRZuuKDPRhbmD+mFmDjCYqxfeS9mpVXHqRLrtTWNzU7hYGLHNq2z5hA1d35RNFDBo9Jtkf5h
1ZlloesM2ud2Ihl1dFq9jkxTEydYnrd3S2AyWhBXqttkyY0vySqDrwnizjyUft2hgHC6JI+pu4Yu
RP6Zil1uudMS22nba1ER6NYpMXHqCA8afrtzp/Gpakkd2HupOd25eNhgU8ixbVc50r92hnqS10jt
bBGlnb3Ox7We6NZJ2k76k2pbVPlYeKygeWRxcyrS1mO99ZDcWaiarq0hfWVrgDQ364hewhTfCh+1
v2rXGPzKuJmkm5sng9+a7nFAC/CmW6e+OSI6Dg+qVpMv+ZKqS0dkzRGNHnGIyrHa4a2PTj8rlqyJ
ZTsCoo6Da51Z9iTHCMOLVo8olho99MeGxqty2QP3M5yxpyLXcGJfcRJCMrrg+HDRrp2M28Ts6rO6
X8bHxB+ak46eeZx1CGkCS/qXRm82ccNB89SHhBZpo4uPEJT8ooiRCzQXZtCM9X4clT7cpPCpYNVx
4DJDt5TNfCY53U4nqStHLY2MRM5uVEgkOAfSzAYnrEvPW2KraKabVnhphtjbL7+g9D4uWO/Qjc/J
PgM8uBptGdxMguX7wEiTfVVnAL+DFjLsLO9ec43kVOsDDMtRSaenbV6K6ZiXae6pA+d49pMRf690
qUO9T7FBs9tC3E7Mmp0G4jbvxdYjPx2CkpOQaWaec6pSIuNW39XuW5OUUQhjmJiNbjGAaS1un12W
i+7ReC46f0/53xYhhOr+DEh53UkSK0pkRX1+ZLZJ1lwPatHb/ZwswXCCJax7gVynO9rskFHXimVa
bkvGjoUOq+jA/zKjRqQEKoeNzK2y82oHO3c96ZVwiZVup+XQgS4boDg0G5INF5CN0MOWaS+hTVXH
3TRmxYHTjbhthE2Oe/bFVKYSDFSnFNolSGu1wwXfk+kGOLR4lLTQmxNcqbyjSqyijOegqVwypgLn
1i1Fn58qSwAmBvlSO3Hn9sXXblUFcdr2IBEVjWzoB7a3dJzYC1WR0W70nnYkgAWHuAEZehBl0Nv7
3JRTDDqm9sJeghuOOuXeWexRhjgAqUezsrO9DSR6qC1Tf8lR3P2S2TZGEsZkHxZ6jStqofmHBSzD
R7/ToUKjV9+gX/wdY8Ough4EqhsmXAqS8VAuvnYnk8LEqWOqdQ/N/ZC9kOHjXycJUttIm8T60FvW
VCFGq9bHAApeEzmJLvbeNDq4H7S04GdW3f0oE/XZtTL/cdOHQ+OdB2vL0VWXeA7wPTQnR/NJFPcx
ElBDe8S1wTIOANa13ZBqQRn/X9LOrEdSK+qyf6iRuMy8AjFlRM5TVb2grIn5ApeZX98Lf2q1K9Oq
VKutctmW0yYIuNM5e68tSRsto8aYEw3dL/E3YcokNx6Ktewu1rq81rJJ3ypVyYvABfkjz5zYO9Az
8Osde+V2Ca0q1afDrBkAJFQTZ88LtkkzqDpNHcCucLxDvWRlO73Uq98TbJCoaMzJfxjpCDoH3W9K
+6wPciZo1M06sRNmk2H/tFUPEpuEKAOOQULc10aLaY9ahneb0rKc71FvTO21Enk5vFSDPcUyavXS
aikSZI0V6ZJ4gmBgit7HeQo0LJuN+YnPLSOQTtMb9c2x+dq7lR8OFZEN2BGnFGA7x2rtbOautAjz
Yh8WKAp5B9mK6WDEk2gPrpvXP53aKhdsd4a6qlqlTSF+13XnlgTqBKPeaQ+p7lbJXvdl9rzGlf2M
7sneIYdtrvxGpElUD0kStV6/vHiN6awX0WX6tbas8/AELbYwwiyT8q7XsBQOiLq+TwOq7mDwmxR0
YLE2EHLq1DOfSw+hsJyT5ox6VLnHugdDRuoDVTh82svqO4i1l2Z6lCrP16tSzzDiu2jJrTsXI3X1
pY/RF+6tDELdPfSkaqdXg36FBKUW38ohFTLy4IJYdxP7x0sryvE+yafVOgqAG/HRmJIUHLCR3AhL
Og+yGQyLzN9moeqJm5gSOx4SFrt2offx5kB1wZhuDQtFhHJBB5UPq0iO89Quxktf1E1zUPBhzq4a
k2ONAj65hqlhJiGOIXVaDK1+rBrINoycPivP6FchFXh67d+VyWT4uxkXbHO1zBXhgrSSlxzVSjJA
RYwVDYsg1nwgeMnilPu8K3XF+PbWAmLIWhZB3tTxA6JV1R7HwkHGzdqgjvbc1dWN8uvukKGXfa0S
I6VW5SwzNWgx9jCbRPWKzmv9sjIBuPvEyuQexdmSR8y246mlssgocewuxSefikOiq+GuX7PRvcDc
mAUggCUReyJ0cUXUi28+oCKVfLPzdGjwDL8lfab0IF7i7JEWk85pIDaBRBrxbsWFgCeAXcXBrXKq
LyKnOTNQAqEGaaeI8VFFifqQrms246Z2zdMmKhaXwnemHjxQHcsHq7awL2B81h+rFOvCoYMAlFL6
V757Y5tL8gCYgblnalbreU3TB6ZpkUepPg7tkWbEkH8pisQnH1yjkeV2sr1pQRF7lyzpdBnVClnI
ucbqLfYGJVkt6GFCLeht1MJiqpP4UzW5BuEin6/At5bY99laUasvq2/aXJaMu9GbqEh2JFDvJCmb
OE8LCFtmizXnu6a1YleBM3GixGz0I4TCobhU8ZRDyfSwlkRC5QI/YJv4Gn1cv13UXSpsfMVx/Eau
IG1DYU35y9QL0idnRUf2xhFrXp3V7PkQnVDDAbmLZXLKYygBaJ1X+8tKqk++dZXrw8ghvmCuVYU4
Jp3M7BN5qwXhp6SERl479enOrLoieRDxSkhPR2ukDb21ovClyQSoprOyg2qWJ4iE3fhII5B2cZZf
wVRSkewWwAmJeWx1O70h8op24OSn+6QvoYIIJ9knjH5cCgN80ZLq2XFGWLErPRvrb5043qUQpQ7c
EVZFYIz0bfDq24eu1DTJWlvQKHapiY/3YzUR8hePBmQ0XCz9TUqo3NeqnZuCiWRodlR5l3PVNbMV
eD1i9ZCKCFX0yems8svU5FsPsa6MDi7aIi4Gin92vTTxLvrS18a1X1jGFMyDX37PWVzZGGh+cpLI
02jDFZNznsfJucvjtbqbF7f23iZkYMmLr0vEht3q5yxpjvs1TmK1T81mRaQ8TWwmNP2rNlsIeqjm
dPe4QuTmve+cs4GtmXqDl9c73wd+FrY5uRx7j65VmC7pOp+ake3ivq6bWV5ZqxZ/r4yCzSDoKO0r
x6hhDa2sWbRHV6YeOTtrBoiC7x4SUx4Xy0/DlXH7XahaZPvBha4WEcakqke7SJlCgGdAZVJ+yl4L
dEJUF56oII42/s4w6wVfxgjVYzY682kgZpKeQaMvV+j94pMmtoq3Z9Heu7BigABKfeAxrtW2v6VV
sIOWHniNvDgtRXEeaETJRZoQzH0n7aJlVdoJmzuF/TpNjjmagNs508unptv3bOU7ikIoo0YGgD6b
fXWLlr4bGVL+QtOWCXmNzDWJOW4Uq3s/GTlK1WntvBuvzeWOU4Z9M+gLZyirGn4jHCifGXLegUwv
79z5jbHXvE77LRJGFp2vejlNuh9PVzb5nfoZ+qnJrnGRyQ/HaoZDS+aj9oxJwNxK5l5shHUupNj2
qCAm1wwNyyJye3xpSNriFObnXlDMfblTtkbmEMcsFam+KC4dYgNvh2VZCpgftXGI1Ryvp2wlW+lU
aqmFnaar9EM1yXbE3jFO+UlzJrSiKm8TefFKpzYDm5f2S6ZcWYYDRNVp169DLS8FPZEzBFVzOTEt
ppB0hhjaWWfq2U7k0/KD1SCXIewGoC1g/42rpN3OXRlQMtHJPoXXP7qoVHsICHrjdMcmT9LpwZst
aC0KF8Ed6IP2e+t24/WWqHeI3cKP4trHhm+0RVxfBvzwX/SxH1Xgynki9VQOTs+0mfQwk6e1zNtL
bSD5u6KCnVdPPYGCbP15nu6uNZviC1wpmmzsRcaHeSzNe22Ou2/gYvR5l2KNOSep3p9Hu7Te5spI
NlxMpcvrFYdOwTDuVfrgxLrhsExaGZ16SHNnbUxw7LWWPt8Ubi+PiKrUtJ1NoLgmLdi7rBlp+sls
uNU0JbsTBcfiu5VYbQ+dJept6Tf7dRFxcQ15cf2KHFS5kdEresxmpnEkXLr8Ne8Fri2TZRfti0qx
EbXjSuOlZ/3BltEZfqQ5SkVODYsnMfHiXcx8onmTw23Y953NnsEfymjZomp736cvUoz9fpnz8qEB
Pb3TdbBnA1pniGpS9w4+gd/fcjuxn4jmwNEuY1p+LfFhNCI7/UUJjqxy1Ytbm1oUKgGn0wOKBvFX
QzUutTnRnj0jUzfpWnNZTF1ts7PSaXz1nSb7XdawtwKDTvoBHuBy44wL5/LeUfMBP6daIulk/e1S
Wwaps47oniEJLVfIF7JoxYG57hlyNj4x8gDCanJ+OJ2hXcMChUVOUoO8Z0tafx1GgZcu4+aJvOjY
AGFaSnBPLQlZPWNvc9JsgNGcSCywD844d5ciK8oLb7SIyCbL93z09h6hkniarPIxlmwT0EGhwTEz
3efdKAX5Fnq7/maiEVe5P2FUi510OsFvg3VWkFj92qmhIcjQyq2bIjWLhk6xi9tyrM0fHjKJ3aSg
h0yrS5YtyEKkJrniLBKjbvvqQck80jWhRqXNHe1wsyPeIyjRS8874hExqomeiI2W+eBF0wp/b3CS
/OKkvVWfjE6DdwkQR15lRgMas4yVH4zkctzjSZy/aiqpHpz2H/RmMp9LbSkvk4rRsJnCFTfkwlVH
HGXFg9pCF/UWPxy6q/q27zL/6BQ+nBSPw3vQcd6rIqd3pm/DYFdR7xqdc8xnnlfES2AP+zSFG79r
dM0/mCwoWjDRE+UkghLwme6bd4A7pSGOiMVvFhT2362Rn9OsW49JOucnNfsDzjjf7CM5jd1VtVjz
k28v+T2oNpgLkz3Hzi7Lqgbkk62t0UgJ/nEoJ+ew4sOU4eyMyODabCmOtQFrIyV0JgTX2TlBPYhp
L6YtapTMuRj0SzzQWqswo4YWFl4XXqmP9avGsYvbshTzvWZ4KcfkVl2sAe6g16gliFOiRO2Jec0W
S2MGlG/5jzq/ql7KJTeKQ8H8QXfexv5oNosfTXwRHg1kAwei8BVBjL2yfyVdUdPGbuS3we7CHuzq
Q9wJc7wGNmxH2+b52VsK97EaapgLAmhK8WMFLPK6KM0a99rq6eUdXwfDZ24I0AzExg7rBwyaYU/T
9FasjgOCdasNsg+Y4ZlZRu0uxyzv9eUiE2G/1ZklmIypi0bK5GCxzzJNTWjkS2MHrkP3I1BzaOxS
FRf7Nh1Zjvp2/DHGzrADgXBniS0YrWs4SQVCm8bLMDJ0gLIYsHRq666TtvfLWahMLZUxmWGPj/8L
bBbrS9wt0wNFMM6SPkoFciFEJyhXdoMXSBRmCocm4kAcpb2zmxAXPkKsy/fKBBzrb5bMfUPjCk0g
zox1p5ZuQHLqpi0+zky4F3t0tTL0TLRljoK6HzR0s9j98uZhY0SS+ojUJWhetIuduHl10EWjn4Db
+gYObg5q3QUaXbbzK+1nvwxApBTn8V/x4Ghip8UVLDcxpXs7Vut5Um4tAwzIenqcpEKiRyzfQXdr
K2rh1C/HpRdceupMaKWaPipIMo24nUsenF/oEK78aor0KkOJiEA/JgIj89ugbYkhQThA/u51k3VP
dTO8uZ4ar1fPWB5wGsJoXKyVWRZlpLqyD+l9wet3XGC19bia2Y8fXGUPX4BMue4Vbd+Z2bZu62tq
8gvbw5pD02wk6UmQykpT3m6dF86G09XkyWlnoOQbjwk4ATzooMAQeHlVNDa8GoGYdORZVKeiNRao
G+gyjy89++DvRFXxHJTD0RFwl5mWUerVG8ZV50x2Lb1a+kel8gzaajMPY8C2s71OJ4/Zly0bMNJ8
XeSzXwmSGDJK/bdzOvo1ggGTiaO1+joJ6CiP7o1plhgtwaB3IcCFgs58Y0/fjWHK4Dx27nAy0rLz
ydjO+7diyJ1DShP9TTMtVLTuZIireM1nfc/hYZkOWevfMizvC3B7QYrIHrXvbMcnH6GCvUcGWspA
sk/29y77oeum6I0kSAi3jHLa2V+abLRC1XW+Ckq/il8VRx4/NAYPO3fNI3txKMK6dIryznwAQOji
h8+tk1Px+ff6pFVxpHJUgFs2TLdEWQrMNOhLi8Igegx1HSeL95OC5q/aqO5jiKrobmfPuF1slF77
NZ3icpe4cflo9tZwyJSR/TbLYmnYJ8RsPD2tIoXBrRvycZYFO/qSF4gKYy1N1qDtbEmfwqmXt6TB
fhRy7JlfrNiVbYBxJz8LU4J2HAYMsidjbfThMKzErobe1KlqB2hxKILB2gQqCFGR3eVauhQ7Bay8
DXtdG+MndFWYQNwM8so+tY14CegFxtde4iMbBI9YdAeYpeZFy3oDsWeVLP4xrajv36S4jZYgUVCl
6SggNxUUx8ew0KoM17ls7Si2cCAfTULLtANtb+dtWhMxgd83Uifyk3I4NLVci/tEtN5TAzl5RHJc
TJfBHfgc0ML04uRPhaaFCpT/mARVCkjuDheh5kbU7AdK/3xl0F67dnqr0g4PVmu27dtImW792XPQ
Ku9G9r0ERWXGfJSuofVB1xjGPZoxxBdxIcWTtu12j4lliu7oQ18N+17KnaVp1S2k5O5xELAAXrRW
F79W4hP2SK1nLfBtWVGDn02Ic2g680vJ976fTeVQgSZ0i71Jdm0RQbQeSi1R911iDMcJ7BjHKOWv
t32sZ3ds66YbaXZjGroYwSgo6C4/5czxT7kMuHm13C7wi/l20gVK5vZ80Otqss6mLbUodboYUpyn
RxXpot7FGznFcRKmCv8wGAzsMOMlfqlWyZYxWVONrQF29heFUGvZFe1QprsVtiQvUEL9FBxykr9k
inIAc7MD47csAXA6VndBg8LE7BYEBsiSaEf4dW9crIh3uua1j8iW1HOJoYjOGivWL4Q5+R1qQw/Y
g0j7w+h43q50nJ5zsNelAAcoFz72C6jdENGkaVwye/B/lz0nV7Bvg1jBKHTddEBvvmR730W1HqRr
442bK7w8woeAe1zPbnqSVYEADW9NfUBm1n6t7MW+hv7dnHS/nx51U89ZXcuxDOJfftNo95XWqX3u
/8zcAAm3EhGNzg3JzAa0JKdCB75AXqD+qxMgaMNxztH4YEPOzXORVulrHqeN2mUD9A/6I7zP9JT9
Z6qCt2NaPsXCLurIdNK4Daaka3iKKJV7DPccNJr8XKVLf+yAOFxbbrcM50VSCLnoseXjTveXVl01
PaC/05BLScuAR31j9a0cAcGNUIf9uBjB3RpwSc+4FegQVkSEXaBoUuDjiWfUzzhSlLe69EiZg9Ja
R0OSpzEfMk0o0C90rYK0Vs1Rp2f4gImbuA3kg0RA+A1EOY/R/Y1Gn8jDThpAHnlTrV2mBEgDVhTj
Cc6kvB1dyU6woO7IV8XpbT9TGy0OYBZZF2QLbxwVtlryKyFG94sojOysTVW33Kq6HwT0BZOEApmK
q8TPJ9Sa0yb4KuhHfC9EK7O9Ums5vTYNPYughWaeHVRjstiqzK13oxYjq+Yb9e+baVzPKcqp4l7S
nuPOYGKWdwLqy32WGciqSOarNXx7rva8do1+qyfJ2gZ6RdnILiAV7KS+Qu5Y8dqz0QG6fF01q/tq
6lspPNF6x9iZsnQuvEsEIjaZvveXfpBXcy+s7+w4+YZImmrUkV7XM3yLlX5OaaIi7KrOXQ8GiO8e
tVuSG08tWzERGqYQNYXFdeB6A/JsGkeJQ5fA8ZbA8TSm69IZtZcapfoxd1lSgY2Xy3cenLjO3C4v
vhXcdoDX1dAeaYqWNFcAPcPU01wTtIRHdFhiIngsREdBwM7VlG+9p/HUV4A8j2vSNOqQAIl6ysma
KaNymufnfoGV2SyJeVkoV9/TRc+/yb5VRxT+lTq5VY9VL1XS/C5m4gSQ5VKjrOLFVTur7PJH+Y9X
cGqKeo0oTPiPlc524Lrstal86Ot4czV75crZePQEaKrBacp9qTqfQiKSYZ3diOv8xvmpl6d+anqa
NRXzIyrJsjulA3uI7w1NnOUZXr5IH7q4wk7h+IlZQui3KOnjA5qexzGvQH7OmXzuptlnj9x5VNHp
ruOSkBgs6/1Knk9638d9Q+srK7qvZpJUJ/L30iP6N0IWrLxcX7DjWb/nbi4eEQBSV7LiDbCJOAp3
K3UOgBJ5m80qpBzT6Jce0HB2U9haqj+k6cIbnvNuuWey07xTVS0iu8rpMnMmTfn2A9SUwxuSq/5G
FBgTOUf6zn1mMA+HU9tXd17ido8mx34LOMrYZFdx7zT3SSLm4TIZhtyXRZ18ddgIdcE4x9Qac9CZ
HHC65a3FVeyGQwIHPEwUi0tosG7PZ4Ce2RAKK5k7yDkDsPykJD4R5Hpbv7ZrPt2UmbOxTJKifJU6
CoRAF13/1NuOelocdIeB5TQaxf6svvLWFtf8ipCxAg0MfwRkNWeIsGoLg2JSM1QXCnrlPZ9dg0di
id76USyDOo/SVnfCYWNiWO0KO2dJr2uAGpFJyz0SCF6vHMomwH5tOgcAv+AXJwcsvUQ1wHPyFIkN
0DPnhzzv6Xy6ujLuczkYPy298VMk5+a4L8rOM75m7AGpfS7oIojN6N1jx3g5YcsYLvTc3G+iGbwz
GDWbsrrSsdtKTA6HCUASOnGHdDMDsMg99rvxgHi6LRmEi/UMkpMZdoQBdXD7dkiPA2diupZVJ47G
YHHIyqTftzvUyv7OpjnxmyULRM3awKbGHFa+dYNS1yVE9Lt6LvAP8VpJgj2o/9WR1HJ3CqTdN8ND
a7TGXZcBC8qqcb4hs9X4IlQvLs4s7B1JL+UbIMwNWJp1drXLWlqIJQT6/dLVC2+JBTWUPAcHrvuo
5d4VrZ/5lUqR3LNz1tegWpr+rMw0uXbtxn3RByenzWAMN800+MeMPO8lKulBc14RCQV8GmOSPSmN
/5+MpXg3Np1/l6uBSlUZ84ESx9wnldBvzWzIKeQAw46wfJivg87mXufV3AEx99DYx6lR/Y4T9n6X
bPLi+irxDJilccl8fGSTXhZhOuX6CaRt9ZiLbvqGQySRAYVRWFgJwTPmXUpiZXdEwidBUFnOEaA7
uFi7nGveaF2rHhb0DbQz8zb/pRvx+tXobDojOp02daRcuTy3K9QUYLFUGYPKqpr4NJmDFe8mPzN/
4V3pD7FuxSpC+K76QGpF+ZAkG40WIYt4AFGbs5Oi6hZ0hQEaMdVoe/oV+t4wyUzvuVrj2t5BvN/w
Ozk+kWgkKAXYjrnKU+wnWhpVg9toe3YUYLBLeoRHWSZr+bRk6xyMWjVdDPZ1+NkLZrl9zZJ2RvIH
PKdcK3lne2xylniTc7tSdAnHGx2Cs7M9uD3pXrW8pc7pJd/gUBoMFGVvzS26CBHw9OR6yDpNRmBG
+/HFqdlm+ckCIytuNXs+DcZqUXX2KKQxxFsOkdqKD4FpEtcHQQlkNrtHkrbHnbM0B+aL4i6e3QII
ddIXDylE4gullfmMA3d9ptuedDcZaWA59UMzOdL/TJ4aLWNcTUN+k4AuoxrkigRFCfv0fO9CoSoD
DvWMi5UvbAgJEVDRvGpgjJc5VT/g+kxV6NT9+A3nP5NWDMXsrqt7f44K+lslEQ2yBu9W6FDEueqD
tcjqHDON3XCEcW7hH6l7kRF4ERi6pGMxVt3ejzXOKx44blx2jb/t6Utrn9d4GHeEVFTHwWMeBk2v
6w80zij8tvy/alIpLGL6WGzGq95xhtupHdE3lq0yk72yvQo1PpUF0iBipzBQXgz1nZlbxvUMmN48
o62r55PpZJS4PKXXd+DIC5o7I0OFTn/GWaNVt2iybcbGJA85+5uziNP1LcbL96h6hJTBsNrTRW2U
ph0x8rEf2i4brH0DI8gLsJGMJyrXxovDzvtVM7KFCr1t0nawWvE21PGKY4d6ZH03NxgBLLsYMQnM
xFtMRab8Vyxn6iLJ0y6ClMdCcLdVwalTPXDywB3AegNHLm7zkS9ozzZBeNSWJHyomqq7vKcLkS6P
KAlK9YVtjyKhpWrTo63S4nen6552qHxzTO84yntQ9tjPRGZXOlWIMc93A/C8XrXb2riEtToe7tER
Gc4D00CBckmvWT+WpjqotTeeXTHMdAunesc3rn9F2tcwC9qsf0bESYYNPyv3xCF2xXoDGHgsmZah
RBMTrnX0dP2ado1J+Bt5HD0bgIJC3yXPDOtS6EwlcFmS5tlsEuvFMkEuFa6R/vQMPspRWXPT0YCo
vZzTIs7q7RPP6XnxuvnVX4vM2We+o/QdM66PEIvFMHn1PeX9TJbVKE6wYSkjoU5UcscGfgZy3dTi
eiGpB7mANy1femnl37NZmm+tN+LCrArpfUtRNvWh2TaVopufeD9T2hc+Uzz9F0qokwvUDzk1U5em
aBORm3yb90tS7wS6DKyD7tKsxyL3/HtKmMhAjMTLHsdK6c1NEeMEZRjmNhsWa2rGW6g0oJ1xnP7Q
WVd/mTVYnHAsDOad2je295ycmC9GI6zHpdVESZc9y+Ljtj1z6RZSWiIeB5FCMBlS5Be0aNII4soT
epQZm7+W0+Q5n9NCnepujEFaMVEvQT7STMZMCiOHZsJI9aDqE1+HX9gmRQiMAT/2usbUvjF4dC/m
MFvfUxCDS2gS4MViwtLaX2UxMQwneufzfV9oQ334X/28ykGqkSk8K8w60kZr/O0NHZTzlAr0QzFI
Ij+dIb8sczK9GTlQDmXq+te/y20/qnqJOEWY6hOk5qIhfhf8WU/Y64hawCXfPSyZcQ07hePu+glv
6D+EtvQidY9GqIedz3qn5dabPNaWPqcbb6Shrj0QkYNj8oZebmPd/f2G/kPr6m+AJeT10Lr+YYP+
W9OLPqspu4qKLrlXoa7HT0Sn3f/9Ev/xnfkuCBHfNbkf3XunhLZhCM1DwSXM5r5xn+S6o4j/90t8
VEF7G/HBRF9m46H4xxDxL2VykdZoYVK8iwisoxZPaVYcAFZyU58hkrwPGmhPty3Bag5FQtib8ePf
35dsgRtgRkRLAq03p6w3ZTpHhKMz/6iIq/c/lSNvz/pP0TVfGTAsNCKoyAFy/XnBulkLhc52c9qu
4UjxUBdXUoGvv86z6yTZjbR7nf3fv86PT2yTPaNhMwCxOPp77TrIeDH7aOOCenww6uE4yn5vDru/
X+QfufifdwZvFnEOj2vLkbbeASdmF9R4m7GHbqIphBl6GKM50gIM8kG2q0M2mRHRYfzZRmPY77DV
RSLkSw8olYRaRPth50bEUX3iEPg4IvhYIHEF6m8XYt67J9x45ZAph48l/Nt5eOm9yyf3jd3o3RPl
AnyzBrhbnEPvn6hWJlSpPX8K2t1232M0RkZohNSCgjX4v/fthllIhzREHxP9z12jtQyhv4bUUsPm
kxH00T+yie0x22xIE+9/vEn/frHF1JSxV4ktseCU0ZRIIjqeeRc6j91e3MRHrTqTzsATeE6Dx5+f
fekbyeXPL+Xd5bdx968RPOo53Kqcy2tb1Fdg3HtuKE/fbuuQEDkqqsS/nuJ9c/yBlCWQAZ6mJfiN
pTTMP3n87yJDUf8zrpmoMKQgYHeY6f/8JB1ld3dWjhNY3YDLWQ/H+jW3nVAtELFw3YUEOwTm+GZ0
Lx31FErSpyx3P0Hjf5hmMKdg4mGNMRwPFtJ7w1Bd4QbwV2qepn1bp0006P3DkuN8nDRxZ7QkD/bV
zd9fzH8sFX8MyO2ing7oTscHTzfgzzt3Sh/JbiroreT+jWpfm4lNZGdN951WXxZp7Mh5u6GPS2nb
Vshjrf5uho7WmcVFtuuxS5LrJpkfPvlUm6vk46cCtoXxZDO4vHOdqG6h2YnxK4j773VjnXW27nZu
tcFYX3vOADEU46ccnn2jvNXsrbVkfjcs8Yn35T8fyMagh2zJ5/DePRDXoMmbzEit2wqlrq1FPpTU
qU0iCmTHgsodorEff7/zD7uA7XH865LvhoShFnQfkksqXnybQpme4iPOg0FNxzr9ZMr/MOu9u9i7
Zz/bwHhgz4NyQ1TFPo/+t8sp9O939GFd4SKMLNcmkNc0eJh/vmDoaJcccBmhfUQo02s6NAXabI4Q
f7/Mx7kEB6WLiZL528cV/m4EJ7ipiaGFLQJu6G6R+m/CvCmpVd3zurr1y98v9vGefDh9useGwLGA
pb27pwYgiNbbLtb7TD8I9tiJOb7wFn+yT/v4/nEZ0u10gHMbTXa753/Nj3WfGJtlPQ5c8dLne9Lf
LOi7LaL24YvbfBZr8vHVY/8pNkwTTi9MX+9uatLGFLYzAADJVQMrG05jPO6KubovfEgucv1k0v2P
J8aeyuKVEDp/fT+6ssyjQizI77Tq76Mjbsq5f5BLGcCn+CTC98OVmOB5J7gpcj4c/316u7Y1N4G+
u9Bc3Ht+sj4mo6Jxm5telPb6J2/iNmr+mLtY5EFAbPtSLL84G/98ajqoqAEBJ0MYzq31KOzfE/Yh
qdM0dnfV+EWO0+7/8XXcrmi5vCI+i7j9fogNbVUVic4VawgNdqZ2g/0r/jQp5sNLj8GYrTbvO0MZ
i+O7+6I6uRi+dNAmzDdz89VWMaWcT5bA/3hSXMPjWW34Tv09YJH+ZwPZ2mUvr108aj+WunLL12V4
+fsX9gEFiOKNG6GxyA4UOLL97rA19ubiidLgeNJp4mLqSKVat53JazTzDWvyOzY3klFCibIZSd9c
cOkpmn47wM3zJ2/nh3G3pTM4lNjJKGA4ONss/a9RPhFo4M+usIPcAIjvoh4/eCSTPZmw5k4rGKUg
sQb5yYaU8fXxNcWUtxmTEVzznr5bYlsEfqPZ4nKMougcRdfR+Zq/22+/9vtgfzoFAX+53u/3/F1w
Cg59cDocgocDv/2fPxwcFd+Dh+DAvz7x1wd+jp/dbf+e38LtV8gf0fZbGAZReH8fHfl1PnKtaPuN
P0N+bT+y/ej2D9HP88v9y/nnuYka/ul85tfP8/af8DnPn4zWj2+cael48G14wxzz33tprYFqKJ1C
RCu9HxTqh6Gv+7i4xM7T31+5j0/ZtEyHsYPRFCXuew9ystjtqnqEsMQ2ByPYjT6zzxV6JRB/jf/7
7xf7r5tikIJxBurHdd8928ocp0z4FNOKsrnD+3zCMoxudrqMhnb8+6U+vkYmOT2OQXwg3D3P3O77
X29vkZj5uCYw+CtyBur4pWsJBiCXE0X/TvY/aKr//XofZyHCqnhaju3QhmXg/Hm9VBRmY+apG6yj
pc56XJURXff6ataq8ZNp9eNEzqUgiAENZdvCruzPS2UdIcR2V+C0G73iJKifB0R/VdG8OHUa0NBz
rhJ3Gc8oS15chCWfbJy2cf/nOgIlyPvH4e8a1oc3Zh6JI0BnQZoBOQKgYAO9vfr7dyk+1BngBvz7
Eu++zEZ4gyvUyMPLhDzWo7ZE9lIPJ4VoMiQmvt6ZQv4stLENJ1nemoP+WRLSf7yp28jjBAKfhjPP
u09QlTGRACOfAOBfGlajuNQO1Ce5fCE44/99qGMwtU0YoSxhxnuLNyr7hVI4292yJ2ZBu9L966pi
u9H9f15nqwX8a0gobcTnC6eYxQXhqriOUYVknRe25Ser5X+9IVsKFyhinfXjfUoWUJkiGQRKhrYW
922T/CBy5pN7+Y/hhlmV9V5wLP7fpJ3XjtzIskW/iAC9eSXLtG+1UbekF0KW3nt+/V3U4Iyqs3mL
0DmYl4FKUDAyIyMjw+yt4B/f6gKUEH2iKc/DeqEWbsCsMdQRHEKj2rB2ZQnQBXN/I0mwhJGxcDss
WLVOZ2ot+jBjeOHPVoLXw8g8CcgbqFwberdNaUv0ig9DtMEFQHKX/xGUjDtm2GlL4+GtPEfBPeVz
fSGv/DCoR5nitB7dFP2VPB5L5jzrx7C+oVmmcw5GAkzf140jub7gf75FWAY9biOAhVgGvmUqjkF7
V8hffCA+NOOGIV7TOEbjU+pf+zAipcneTA7TtBEbrJgVoZGp0qVJykoTr0SlN7XCrFmOspYVKiYl
FxY9SOcVXTn4YMFyYwCOQ9pFTHZ0NFmDJ0ANhPmxX2phHOh//8ng6X5BUftrUQvEDlDCpFQXfPi3
NlwFQ6XDgGO6FFlf+2h6KBvjmn7J735S/h0TH+8MmxAZKB4S+AapW7FWABRXVQGJgxVr0rGq7O9a
ojKp73z+W5UQw4tQlcnjK7RlvlVp6mm0m0DVdq22v1mwFhnr2EfFtOcZvpEh+n2Dvz2Yi2sBjEem
zcP6BznjxJ05APpVcJOTcIkHy36AuWu8DCBvGV7Ttqzigwbjcb2numS/6lo7xhTMZ24rCXLvySOL
HV0y6Gy+pAAbWLcAcA4/U5lG9BtGd5gnsShuA5eVGUT77UxB7kA1Ov01+YwG7sw5Ml5UBo0/yHXq
XGEyY0tAPvTPZVgzBjZqJvSxepmnR11bgCeVMKo/WuYcPDdRG3+mGNhexvnY/fStuL1k5meMNxzk
+8NC4A75HWgsMBQRwb/dCdWoewAowRDPCxjVrwFOO7/Ta/8+D1cyYWwdcYgQypUOU6ZBwfjaNBff
Wrob5sF6OS/i/VHUweH5I2L5hJMNlmIJ/FgaQV2Z6Sqq0i777FndrmVm4rykNVtS5SVzwjsVpkpn
8cQnonojzOUxzSheu4X75Z/ct3ZPa7M77Ymujv0BtIhd5v0cDkwBArP8xOz5cbge3M59KXey++uH
7QUHazddbd10KwtNTYI0H7x3PANU4RIAepkccFOApao1dBOA3aNtqb+y0G9ELL+faN8C2TgwSGgz
/yuluywZAxCk5eFiBj4CCih5fD6/3L8LU8LRJXmkEMVinBZVsrcCC5ink86GcoG2SdfUyqsySVxS
fqCe0NEEQhR9Vc+AbDzqQKjaIbNJRX5dMJpvMfWiqPHD+e95/wYyKTgCJGAxqOVYIlWkU88xOLyS
7yq5/qjrAVPKNXgEzUU8h5/sWdl4Kry/1n/X7AAq49VFAC0stwFyoVZF8CNkC/QyVQP7RxUB6Fzd
xfGlpW4EY++VW7JZEC2x0lwzv2Ptk83lbanRDtjiJu35QtP8B9pSgH3ub3WCTG32/zZ7ZuugMrG3
VOvI29nCoZVNkC6UxrHJaSkAyu4NbQCRE0iav+WgWFISALHRj7IQSZGYeWtDQFzXOrjJiTfRUC+D
FQI0dJXs9P5piNPdeQMRgx9RlnAGp1JWp54OdE9tdQYzP2bwh5j2xXkh706FKEWwi7gZ9EYGU8JL
Xpwb/WHc0fVwqd0On9trkHiu+kcasTYyueJTUhQpvJJ9GVo6B1Q7Dxw7uU7curmdhtvKZOzI3OXK
EWa380quC6TRySEfCBy+IFABnHtcEA28+dNwV3nJTfJhvtK86PW8mHeJtN+KLa8Pg7KFY4qhcxmD
ma7D2O1Z0U2UXfnjfWrTsqW8msNFJx+ANdHhhAQ2lTnGjctk1Vgcxv4UEq3kCgVjycc5icsY0WFz
lTPrSesgMFLHDQWXhTp1of8o+EeKYCx9DMlkuEhp9t1+fjLc+RBdla95uYdJvr6eLqun+KM0uPrj
lvva0k/Ywp5HsGRCluc5Nm37xxqUW7XdsMvl8J7TTrggaOSfDeb4E2/MApBsJIAWNo70loTFUE/c
YjCAKiZJSGAbGZgqvH6rbvG70eO9EpYGD5FF8V5sz8h8R53zloYs2WMQ7THdGQQP84X5cig8x+tv
zU/RIbwCdePQ3HyE8fNiwxW/q6H+YyN/PkCwkdGI7MIM+IBxd0v/wvfour78mdwwSn6nuYxL5u5V
sT9vl6vnm6DtPzoLxlHQQQSx35BAjBA/g9XAwDbQbjdzWJgg0NL436bTYxo0X+U+uTwvelNdwWg0
leY1s0K2eRv2rhXsnPv4YB6jh/zVuLWolR8Z/1P2EWHahuQlmBZ3mlcPJTFV5YYT6UqqBEAxe9np
yAgeMsrQlfNM/nwfxeVNDyh2PsoP9fhthvPVjpkOSzdczrKR7+STM6dOptMzIAvBOHOGg1oraA6o
cRIfZGsCOKaXjB9OWiY3NvMDH89rvOYD2GRSxsAS48yX309OD8TqSgvxLT4AolJYPcz8HsLQDa3W
XNypEMF8kT2CfIWQUPseWYcUHEM6Crv6udmqu6yu34k6gtWOYzUFPYNtXjm2Xjfk+GuQJLPG09rP
/9vCCTZaMPWZ1rAve63zNQguLBp2rY0j+C5jtRx7nk3UTGUaBECpfbs5dHMajbQc+8razTf6HsjP
G+mncTU8d9fh8bw+a+d9qcmCXmouuLiCLJW0AlTJM+fd/2pFh8QqvQg0g0oGWearJh2q4Nt5geuW
969AsR2RhqgynhsEqgWoUfAij2Z7yKJyw/ZWA4gTxcSESTJGKnNJi5yruveem3in/qhpTz4uQ28A
U+3qw3nF1m3wj2Lq210rC0Op1XyxweRgMkKq73LGfjcZ/dY8xZ/9EqtrRq7SrlshRas/ZfGxLzey
MmvX6umyLb+fOAYrMkmeZHLiwT5Hw7k7gLJ+fp1WLW4J66jOw9z7rkQK0hl9qgqBj0UP++TF40vN
uJMDEbR0GU2vMrmI8xJX/RCQSzxXoZ+HYuetTmBiWb5eINFRbiJ4tEGbzQOm/hnWaqINK1hdvxNZ
ghWodioZBoB5wDIMzK08ZNrLeWWULQnCXZHbU67XIxKgK2XMsqyfiuCxBi+wOtKwDPxBzexlcKC1
y1VMDw6dDfmLBu/uKvpuSErRuvQuMveHzFSY0E48KVQYrMmsfvqok+RwXCblQUBteSn22lg9prCV
35tBkgAWKWvhrWLMeu2Sddo6eWsrAujZAqFOi+W7TiDTmXOzgtLdA18afJabvvhxXuc1n0XvAHfZ
UhWRxUAwYWJtlGFx8iwGuo2SIy7JB2aCNpZ2TQz5lGU0Q17qnsvvp2dPJaEMLAAr2z/F6r4Zrlpn
//eanIpYnNiJCC1jdjNKdULa2LqjzR0C2Pgur7ONE7d6xk80Ee5jLsnejmbENH3aXhsWcHe+xAzk
CKIdWc0r20mhNImDa70qtgoAq2HkqY7CFT3UJRDWFsv4mIIWca/u/c9gNuQX8rX2kO3IKD9yCVxs
vcRXncyJysJFOrRdZPTlojKDpLJ6qJOnArShkLTQhpmsmfuJfqpQPo7jhumuGklhyyALRa1W3XBi
G4YoOkxrAcKoCySkjJmq5UGFpE7PNvJaW2oIntIZldIMHbapV14sGxlP5019dUPoDCTIVblmxBA3
hxlkNKqYmB7GHdnwsnEXp7eS/yEeL85LetfluwRsPDPJF+D5Yb4RVElSQF+ZB8MvMMjta9d9/ysF
KCm+Y5zNa4v9oF1Y2efJvy2ND8qWOShrilIgWnrdyKZRjnp7pkHgC+eoqCCse3AO+rF4nC8g9NMv
2/3NtLMM2ptvaq9rPGmjnLcuV6fNm2ZCHhHL7ye+xAckIpZ8vGEfN1/rUDqY45ewpM/deAYXdMNx
rXkUeopswmGmSxZOizfCioI8jQ2tClM/sjfO11n8bWQC0qDFPb8GKKppf57f1FWBNOzLVKnJLosF
aqkk1Cr9lmSeXVxPzefGhtII3BN7ALQueJ6zaRckW/3iaweP4IemBYWxINqD32ppkXdiprNHqE7V
JLlU+2vwZjec86oQ2lzs5d23DEy8FeLYQKRqNTnDWm8ODaCEVSgfm8Dcn1/A1WcM5MJLvx04ZdRi
38qpBxUwTWt51Ebp7VTfzwAwhnVzRzfTPmv1Q1iFH0DtpxO98Zx0o969XGRilHJ6ZQsXnczEeGEt
cRi1+QV12e2yQxc/6eHuvJZbcoRDoBTKwPAjzwxmht2ISmGSfa2U1qPH/7ygVXs8iUGEW42mVrMr
odPyClUGaOkrjdXAebX6PSwgeRFdNPZGE8+qmTjLo9oGf0sT2zKXYXC5hr/KC5IrGDxk80Kpv5zX
aU0EDSAaJU7DoHNGsBBJi8lUA3sBTyhIveM+z7jTtoas1u6ZUyGCcwacOtbDHCHQl32Qze7ByR/P
q7ElQThQmpZnxZRxaisD3NLx3kg3tmL1MQsbCx1NtONwZgW/kMgQqA01EW5jv8rFHej4k/okdR/j
8EHJvfBWuiULPm+9odds+0Sq+FILiVFTY8nfDMns+fZLW9O6AayPdDy/fovpimf1VI5gBkEtw2Ar
I0cBI/EYqdNDD2DB7Hww5++ZrDqulXw7L3HV8P6spyHaRM7UJ2jk+FlD9swF3qt7TKoNB7i1fIJZ
0KgIbqmPWr1znJPQnU23oncr3Hixb4lZrPPkGi6sZtBGCzElL84UitfM/AZCRilvtBO/a+pbopzT
bVoW9USQPimppTLF4xnk9IPpK6VHpbr1y8d67NwgKT3aDIiAtgqSK6eLchM9mVSDHPKjwjI6cRA3
kLkSjPbyVZtbd333fN4a1o7XUtGi240XJO5OcOK+UYAY4y8iLMDCl7RASWdd2LlgELjTAOCffGVB
ATkYn8aAMectVqqVLbSYlKJtmvOt0xv1dmXBioBQVOUSgSTAHYpjrH8K5S9GtHHOVqz+jZjlM042
kApHoCcWYmAtvPDb8b7Vq19tvjWnsHKc34gRVrPt5qqPWsQADnSrA9JqRW7yMFrObV34wFhtZSRW
bkYK1vgBBiB/c3O/VStWJLmKG6762KxegNGE3fJX6AdHaXjCpNyx+OZEw8ZSrup4IlO4jSXYaQ2Y
iBeXtavnpzp5cJlIhtKlvT9vm6t7RnxNPGgq5B+ExSxB8gsA38MH07TX2eGhn7Orag42YvktMYI+
2lgH1gBsvDe2xwrY8+aQhhfnNVm+VPDySzs8o6qk/pa+oLfbBK9DmSdgMYMQQVMT+J01WStAjDK3
3Squrmrj0NtMZzyn+XdkemLoDk2IBGWIGsNh10E9O8JDvZVnWBdC4y/xC0GkSAjfZFpu9YZNtmbI
vVT9OGkQLgUbN/+andEhS0MTjxCaAIVFC4JRlYJOSjw9hjgtpLIR68mu0oEn7R2vTUcSp/BDnd+p
Nc2WYS2G0Aj9yKu93al4MHlQliDiha0te06dVTvL6YdDpM0b6q05vlNJgkdigs6czQT1QgcK2E6/
yXvnMsjDHTfN5d8rpdJsYtPVyNyN+IDsUwk+Tni0KREBWivHxzo291PtbNzGa1auMohOEc82ef0I
G1ZZEAqA3EtIC1RtNB1BFwzta5M+tPhwXqG1tTuVJNz7ADrO/jSiUC4d5hE0Putb7+x77em8mLXr
91SMYAyKpMoB6iLGmO+twTnCT+CdF7GuicVzl6NEG5fg49IshXpLIxOU5b+mkaTnq9XtB+O/MQCG
OP8jRXBxUaJoVbhkV7vyA6MIU7gHdPe8Iu8Gz3FtAHmgAuMxJpsvLFY59hlwMQaauHicH+VN9Dhd
PUteej1eGIf6Orq0rqjn3jO2dxccpOsHeUe89nr+K9aO7+lHCIcqggypg22Ea366G40XqYs8udnY
si0ZwpbV4wDqVIIMWz/owaeBWXsg8M/rseb7KMg7cBJqsF6KJ3aE6ni0bO4kCKe/lRkE4Vp2nWjx
IU3BNqT9zlbgFz4vcy2WYLiSLmtSP4yNCBtoFHU8tAF6RT2gdPJdzLVRQbPR1IFnlvtOpSC2sZTL
Uon34qlIYbv6Uk2DUsZjABt4R0ecpw7Z976ERMaxD72VbTj3LQ2FndNrK9Z8k1WdCghBWn386pdS
c5n2zaeilz/LDhBBfuTcZXR9bizu+ob+WVzhBEpyl4xpyeKCsQ+WbUnaCYiXfpdZ0tcRvgIZ2KPQ
2ErMr3kXMoZMApHFc6gsvr3NIE2GnVNaPPJwzeNFA4Zgjrza/3XectbSXbQyMsxiIoyHumA6+lgV
o1mgHXBFt3ICL1wK3ojqHCsJ7Nfkc2tnl+DMQsY2XUAU9f28+FUrWkpT5D+ZBhQn88y+72tma3lC
FN/bJMNwooMa9FysXzMp3tjI1SU9ESZcPZohRyD0WqSGVP+xNF+SGajmJjjA1rRxOFat9USSsKhG
UbWxWaPWFOoe1+61lVtEp9ZFNxbgWcm7OoQXfI7351dzrYZEB8af5RQOZc5Ptj0gN4zLCzWtvdgA
ZLACJ8JJb8dp8sJE+RD0uafG8oXftdCAmfdWxGyv1KbHKgFyv5c3Vn11i01QIxbICPqOhbVIJjDL
hm45PuSd0/AAfqqp73yKQNO38+qvHtQTSYL2gwW/mAJyvKePX8ADzNKLlBoKPRM+YIxmv2G6y3e/
c4An0gSPBO+6rmiLXpGmA+bwySdbqwRbNrslRXA+4QBGq5EulgQPzLDXjdolJtzYolVzPVFl+f3k
4aG1Bgx1sFgBI9h+0pz2JoSvt/df/Drc62a0j8KveZ7vzu/WWkcAqAD/GoYpFgT7MK6Y2uG5Y6QH
LYouFXhilT7f91Z7QQxPcSTezRVscr0GXGW5t4OvshR8SMPL81+yscYiVkZbSaY/ZnwIzDw7PYRz
r4mOpdRuOIW1kFQzF4wMTeYhKYLqWGlTGk7CyyuwjMMQw3Eyp8f/RpM/ItS3G9nXdQQFJR6u6QMA
fMMbUw9f/HneELPqSE800d6KKbS2gHIRTXRYoeqmvFX6RyW3ab4xNyxzrUZJGyu8FABjMIAnC9eg
7rSNpIUOUSHEO+MIDuJj2riG9mLpn8b50Pn3BgC0eg+fwL7ZAoTZlC6sZ0i83Og1iqpkuAr9wQyv
Qhv+k2u13qfdN5MvgfIDQiWV3r0tGItVd3aiurDKjTVUXb281Iuo5tkHH+QRRGTgUD8ywaJLG9a5
lid9s9LC7RgEYQk3FCsdzndGv4e0wDX648wsmw/XsfSYqrsx3iimrxrS0qS8HAhmjIS7QYKjVnYK
ZEKjC6FsDzY7Y/IAbHaoeP5orF5DoCMrqqLr5EwFQ+onI5t8lTe7Efb0CsK50ulHkOy9Wf/EtbXh
UtYUW0ZEHLAUmKUVi4hTwai8pBcE/JoFVFSS/mgrp/fUwGRiTTU+ntdtNRNs0AppMQVpqLKYpAoK
x25kA3F0JOrHJilv2gYcfaMNxkuYWE1ASrXvbQR35wgF9E4bbQCP/fkpM0tjwzesOVOcOl0FOl9D
Kuutb1CzFqbhpkm9mAlFvas8vbJu081X1oq5Un9bHsVL7wBTXcKd1cbQpdpaTyozerTzr2X/UIC5
OfUe3WNhvnA0L2WL8+v8fleRSYKOnmvNonFCNFdbXQjKkBkvhHRPkV27QHQWg/8/ylm+4+Q+tlQA
qeWcxD78UW33NMFYPN/X+uv/ps1yYk6klPFgmKGNNkbaQ0OQQxX0pMvUtZ/Py3lvEcuqYZ50ToO6
IxpnFYVFK7eLNunT0D/k8n2lbxjd8qlvY7G3IgTfBeL97DiLiNH6FliXSr0LCpoRfs1btYj3dzhj
X7Jq0eVgLDg5wpq1TWtI09KAPgJvXzuPst1tZM5XJdi8h8j2cZDFthhNgfoi8ikLdDV024wQ/7XL
RQPyo5Yj87IkAfx217uwBDf7dwnA+thoB80v3MS/z6P2v7DhUzlC4KqOOR2DAwk4M9sFaeoG1scg
pSSlb+iztl4UwChBkb0CSFLw611L4Faa5Mdq514tfqbQ6Zw339/ZL8G4aPR0mMxnDpbYSvBopmSV
8tgTgpc3zHVcfoGpydpVe/9Lc5z2wJC4L7fqlXYw9kzNze5rRsd2fxXseOAxIk7ixf3q7wOq3dNx
K9xb6aHitccmMvtI0oen39vNrJnxgrOUyLUzQKMYn2WI7kIrc2nFd+vi1nF+6Wb80GrdIYkf5L65
oAL0DAnaTlZqzwwK3Fe19WJZOYvMlgItBkYbAE7ica+71G+YCSWaNtNreKuu60g5apVxmDiW07xV
3l0Tx8Tnb5xK7h0xhCgKyGMGCzurm7n8PFl+woDrbFtQoKZpk7rxpMDYE3eVcZFL4IK5ug68yjxa
A+yiQb8HgzyFDNWcFsa1zqZlEBjO5qNPfuuDUfS6sTtvTmvfSyHJNMm30jsi9vf5c++TaGd5Jp46
rp/IO2ker+youBml9gcknxvm+/6iZDri9z0JLAKlP7EJI5LDBvRoIPtD4ATcCLAXd5gWOLHoZxLS
4WSBrImvAEkvH+BSt4b613mN3/l/PoB/gPkkAMw4QYKRFtOoQq7AByhVH7j8ZTJ10/DNl5othKJ3
EfNvSSSwKYgT5/0+Lic32pLLiikO156j+6952veeU8XlHmB0dwSdRKcxCNhOa/rbLRXECq4uJiPp
awpiKzpN9H4fWTs9Sd0wB32xP5xfzHfuTpAlhD15XdOILLGYUQNwT86GlhfnJaxv17+LKPbpljV5
1Rg5XmTfwQTqDsN1vdXI8i6QequF2EFld7Iz+3D1eEH+K6olmhagyJSDe5ggNwpby3q8cd6LJGqC
+G1AVd4BKslmFBq+3rA38dWQgsFu3tBcC5qMN2rMoZeHsM02tujdCRdELr+fWKEcDlAC9YjUe3UH
Jr4bKd1Tklc72ZBoq926BFbX8kRDwfqiru7pKERcClap5l+a/UPVACW/1S62KkdlEQkfGJ/QBbUo
5MOYBAuABxXjdQhAvtFne6lkIj3f6g1eXcETUYJKjLk7vQFTFUE2A51fzfEiSkayerlXm1tv/HVZ
hPQUPrnlxXdEp9pDmcFYwUsNntCp+GqF6VWlqsBucLRgSdg4Xu8T7ot5LG+IfwRqQtrLABot72VO
ML3Rl3KpX5lRc90E8mXefWrD6p4WWHBbMNNMhqsi3XiYrp7uJUVsA/FMOkXYxWpMCz8lr+ClUrlb
OMn9+Ztv+BsecdVWTqQIGwhvZ9G1MVJk+JaBgruUw/jQJYWbGsVGLX71fmPsnQos3ZggDAnXi92U
A3AtyJLavQo5GNRtLkgMarAradSwg90YaGCq7v8LL2kAukffE5iZ4q2qdmaVpcOAX5n8w2gOMClr
APRI7UaHy6r/+iNHbGacQglSIQBpvCJxvFT70uT7Ie/cnhl4RsKM+jtIPBuqLZvzzmWeiBQianhA
c0PSEAlplwtHFTdnn3lN9QVKeVc2N/ZvS5r61lvOdsnom81C6oOr+k+B9Gg6t6H+xBs+2HorbC2m
EMkPoCPpuYwss4fxStrxsG5nwoKXvGcIS9klBOvnzWRL4nKdn9wFSSktfSRIVGikaI1+FzsBNPPK
DhrcS5LOH9NovKdD+sd5satRwskWCmdCyZWotwvEBkxyZBWcubqxoZmyunEEdWC069QOxdKdmtNN
Z0UTcYJ0E/YvdfWpba61YKeoF/CN1/lFph9miHr8+AEeY9dk/sG4hkZXK706iDai3EWhdzZ78jHC
OtdR1vRTisK9+Zh1075MIJu0NoSsruqJEGFVU432hKFC4yS50upxX03t7vy+rfpNRhSXFCUoYyJy
scVWwVI1LxyqBaW4H43uLxgzdrWVV19drxNBy4ec2qWu+WUMAiu57BaGixjE7hfF3PBd74XAR0IP
LKMo9pI1ERxJnSpqSgcWjoQXmNRHx6LTD4Wj/PW2vBUjeBAJHmAt0dh78HpgHbVlfz9F7RYWz/ut
eStF8B0Sk6Vt36KMPauwor3U6UL2/m0wvvytCSxyyDAy4UKUIOZP4TWFdM8k9oGl/AjO0QXQ2aUL
/PJxgO19Y+neuyeELfNXGJuCZQs7pNpw2o46rJAdZgDnlRbDFrYLAZk0YljgqJpuVYPfn6G3EoXN
ykLNTCDP5D4z5zurqd3WCR7Or+Cq2S1VNmg8yAc4gm331sgIzYRSkpZ+y/NBf010y4e4G8yr85Le
x44ULuh8psOVKV7GQd6eorTk6a5MOmX2pLhSwwtwtO90wM2rz+SIzot6X9pnXA2unaW/h6mWd0Mn
XVOoiZ2ZhI2Tp3w6yE8LQUjhldd0ayRutRs+BV73Tdkapvidb3zrWd/KFTZMgWrKhs6y9iz32b5K
b+YPzX6+7w8PipfyZ/BvHjv+2Apcx302YKjpX5ujtLd3xr7etxfxi+KZrgyDTXFT7Nr98Kr9OL8y
6vIF575QOJl2UdRdqS1feB8ew+fyFfY7z95BZ7mvr8v9QCZuvrJd9RHcmfCouZuIO+9vwrdLtNj8
iTOd5arpupEPiJSrun5VzGclvtSzD7CwJsmGca+Eu2+FCZdQJKtBIc0IU1Oo+W41Yx9IkSvTc1Uf
/PKp9vdzueGSVs38xPSEAzUNfZxHEaa3FAq0jgqWBdBq4fb+hbV1A66tpQZaHAUDzq8pYuLRs+n3
BcCkIAG6IyRWDDi4E3jLc9Dvuvp6q+lw5TUGWtaJPMG888jSGV5EXp58bCEbk++y8guvP88pbqWJ
ivPBhrZgi6trze+SlaPRlpeDDRzhW4uBtVAKk9THYsZ7P76UIsdNg70SArlO34780d6qR675RH2p
Q5IDpHT1m/noxESdCOiSqUJgmxyG+gsMINC1nz+H74vleKgTGWLiqDLUUm1riZurrp/mHFbl7muf
RF/0LHDrSfmgQFxTGulOtgea9YN9Mr/SP7vhkt+XQoWvEK40EBVDPgNNh6H0SuNb5ecP2VgcFiTA
SH2B55anzI0kQdDdd+SB0436zdphOV0FwaCSAnhmB0JQ3hgOrLelO+uvs3JjxB+scQOtbM2KTkUJ
jq/I+7KyGlSVyTvWZU2NZad1P7TmQLCdNBdW/984n1OJgqcrDA1M0BmJyfQcV8cx84ICaFur3LX9
x8YK9hDo1fLf5zzfGpbg8kaGtHX4EuGutj4WYGnpWzHX1kIKDg7KL6NpSgQ0+RxCLwHh59C7TR7R
uwvmu+a/5FLuzrnxeP7IrDm70+UU3IDU+GUJxDBuQOvhL33SkxYEY8srw59AckZ/n5VZ1pEcCcQo
lqGLoeXcMm+UyphmkP0a2p5kjJs7u+yvQbp+n8A/YgQjUSu/VxZKXK+d4wu/mW71Vt/LarXxulgL
yE+1EawCjtRAbjTEyM1jDnHEbGmHvPQsGqvO79L/41L+KCSYh1b5MABLSKrD0hvTdm9Er+a8U62j
xlS9AXkpSTtvDndgCrsbshd3JQY3yxyVDbQd3Mhi/5M9Nkox6wGcZ6kx/MwSfTwuo8GXeWnZHdPh
fv8olXrzCv0DFIF1B1a7UQ77Os6kw/lPWXVsCuxEDHVRuBLBc7XU7CKrDhtYCfRdGD+XTNfyStD1
vRVtJO1/96u/0/pE1nJgT64rfzR6iO7R2qq7HThfyETYHH+saFCunc9QF+xQ87o1kmOlmp+tEk5I
enn6cbiR+1+SnR0w/8tU/u4oocd82lEbpWMc+Y9VHV+38HGkzl9P6mD28Jk42MnyJBDzkAiBc8ho
AQUgn0TXVCSbrhb0G8a4tQuCz5dCIIvthJWR5J9jfjnUh1K6LkgVy1svji1JwjEG+RZekQxJthN4
hbXPy+dC/hRU4b4APOO8ba064JP9Fs5yQJpM70psK08Pbc2IuMesGACcpQsQuid1r0r0cl7iahwN
QvG/5iwcamIkyZpNDrVhHWPjUur2DF1KselBod53D85EFmsL8Ho9RDoRKjh8p/KjrrVYU2hgrQ6b
Na7T5jWdlX0D9lVet263JCYfJtutnatk2jjCv23w/bmi9AxKH/Sm4ohcpU2+1bSAPhvKDdeqN5id
q4cXc3yHMynrL3bQMNr4qIyeOTwPzpUpM9NUbPg0dd2y/nyFsPR6MnXloPIV1v29+Zmm9GO9iy9p
k5Nd3WuJEd1hJ18W3vfSDd1flAflQ7KTDune2c2fz5vB6g0MlOR/FkTYEKWa+xq/1nijBLayOnwh
VRK5Wj5BNlldGjrko52x1Ua2+mLVT6QuX3Xi3tIgcICpRmoN0nt+CEP35xfnLnL9HyGPVVpJWYDW
NV2md5hOuJQuxq1n/ep74OQLBAcbQU9QpCFfkNQu82XeEO6KctzYaE1du7z+SBEZgwrS7HFqIAWg
lmzfXajHyDUvv9W77Jvhaj/gCdyXr77k2rvoMr/q960Lwe1n7fG74kWH4jKF7TbZbR/Cxb7OnAIx
69U1rWbDsd4wupnQnWmk1eQxGDdf+EmoeEVQjx8lKC0fFQZXB88awvaq6SKGtuIs6n7qSqzr9ExN
zjcm/+PrvlGcW5hIbUhac0efHubRbz8XfVLdKH3jM3thGc0jdCvdYQpjepTVIXF2BcSm+zYapc5t
y9Lp3DCs/GCf2Wl1FcRGewFAnXZdWBUJYKjJH0a5M59IdETkhS1Lv/BhhnvNmsG/SupgClyaELsd
54rkujbMd7nlpMdYGp1jkzeQy/v0CFHI8m8zplB25LFpxcnq9mMtGTw6TSeIrlJIQ+4LBq2+LvxE
t1k3wwbSMMkGz2rRW+bBN/T8SgvH5GD4lrzLafpzx0jSySE32ueoTboPBVad7ZwxKCl0z/lubrPw
WYp7003DzP7Qpv0ElIRed41rzrNy0Za2wTBKO5nfZZbtOqyCvCUF2cmBNzilrLmVE44X9GT5l4aU
WmATxlV71TlO/WLP/fQMKFH1wR7H8L6RAXyhm1G5rMiu7tOhl39FlUpbaFHLn/tWdS77PORf9O06
O5STxabPk9Je1lS7roJElx9kfwi0HeUv+2Mv9+1tWE1muasqOf/hz5Z08EOz85fufe1CsbOS1q8g
rfWrjhYj01UhTMsP5Mr0DrJS38ioZiXdCNHhoE6uHasgBo1N8KD7akj2E6bhuwa+mQ9kAiDoNis7
+2LVgd+AvxUwkd9YtURbUmU5F7Ke6x9kP2mvwkyTbh2zTVuvlEH0rU1/+mU2pu4Vc5y3x/O+8Xd+
/tw5WY73iZvSZ1KRicw5UW+jR4LNL/HuQ3Ll774zInxU74vLaPc6XFuX0yF0pS0P9TtdcE66EOlk
sKY5/eIk7eO3jqzdRfjExPr8kLvq53lv7+MH5pisG+vev7MWl7k1x7kakziMxZk0McPyKMifUg6z
HiRo30J13k7VranP9t7vhq+Qg3xP6u7Gytk0o5guzy/8+8kYIZQULsixdZLBLHpUl763HX3MNyHP
XtuvPEnhoQjlpPVk1js53qvhl6AawROzNsqyaz7yNJoVLsZRC9M0DvkEq8p2cmgcEv1x0scPdbeV
U1h94SwIp/gXZtzFmCSqNCsrR0CPIVU++BoAX4XtfE1gsj/UWs8NaEqE8BJJbjmtIldSSMsVRb6R
tlnTl1Tcv18hLLnV1oUtU0X0qPDd+dJ41KXLOTtW8bA7v7mrwc+JIGFhe0a9JUqVjddVHcnzLund
MvZvDFn63EW222/CIa1GunSJakv7HewA4hNSShPHGHXQytrhWuNmnewd9qNw/bQBD8VdP97CxPr3
WjJpu8A/EO6ScBBcRzupXbogpMn1t9winjFezdpw7e7V2OpLWtePvCYMXTZAqmJaIwgtuW1qVtSU
n4ORSdlrg2FHqdvZNOFZ+iGqdpGibCi4FkAByqswoqvRcyKWfnonCsq+zRs8b+4aXXwdttG+JNlx
fh1XxTA0Br46UALvQO+CbsqqHgYoxFzUsCqZ0q3a/jovY3nIiY4WFsB/ZQgPPTIJGpC5yAissjoo
ddtfVkngbyzY2gE7lbJoenKZ+NOkdZWClH5gZCqp3IHJg0Hd1bD+nNdn3SA0Ulw0IFBIFVtsIzMv
Y0lClDHU+3ngOcGFaVezVzXFJfg3JuRUmRvW9k4vta17a23H6H7mv4WFBi7Qt3rGTIvlxlIMKqSb
ZnxI/Nv8/0i70h65dWP7iwRoF/VVUi/T07Ov9hfBnrG17yv169/hJO9azSaa8A2SIAkuMNVFVRWL
tZwTSe4H0QdbiXC4CbJoKJtqGCCiKSnGvetgwmD95TMUXX6IGP8cIRcOF83NhmbCgzxTjmZPA6AI
v2NI/iVV8u9aiCCSm17dy/qp4i9n2qy9Ce4g+Nfp4VkZXl1YPENm3u5Dw8u03QhsUN1fdN9eZq/R
PAfsQZdVFX0wjMq4BvYhgCX/9VpdGaY5UAWrClDVNR4t2GNBQQ0l+WJCGRgvxNQ3RrAxEnGq11w0
i1vV0Cu3o+tG3+ljva/rX5cVEfayrJUUzpHTnrR5P0FKgk0wjca4JrPHBhw0nUnAhAQ8+aJtwVQ0
BVNrPbttKeMME91t6x/AjmF1lGGt2VpVIGXrM/puzyiWLsmHYtR7dcDgdS8rJAhDykpfzkitQgP1
XQh9y3jXj6/J/NYnr+MgqbgJBp1QZsa2K3YUwT9vOJxRhkVcaNWARHAZss9FJZ9AZthYTgY+0+g4
mh9j04KLE6Njg5EcTL3wSAFq3LLpJs+149Sr58+aaDdJknhmL8tbRAWM1Y8jXCwoHbtPohBHPoHA
PbleyG4Ay4vV+akKrgAZroHYjgFMjP0nh2Dx7vQD69jGDSN2FIBz9+pSC1qlujJLGRu3MPow/OP/
iuEMeTa1CYQuEJOOb319NyxpQM0tyQnQP7A1jRq/DKdXphhnubTXwiYeIVEtFr8nUe4RjIhX/SwL
rDJBnM1GsV2bWsdO0HnJrNsZgP410PouRwLh+WEUlq1BYFKbv4OwXVInWodkNsSQUpe9TeltRNOg
C39gIQ4XoNfhXXtZpNAXASJNwGDK2Gi4hC+vh8EO9Qqxx9qShuymDqw3N3TQtpflCM8Ps8sWELFA
M8Kj62RILBdgYOJux4z7Yl7FqJ0CaGxzWYowkK2kcF+pIAxvZsEBNlZ9LDuab6Ne+eb0ZPF0fXio
IoBwXZYo0mt9p3PnV2jhBCJR3OlWqmJfuAoieh3Hvy4LEd6vAGQD3CBjfz1LldVIyxOFQEqexd/w
v3daS/atU2/ScLkpLQMzZg8loMlRrqkkPR0+aYFduCiioTsC5kUEU3YAq7sBQJu2og8qtnLtJDyi
CvV7WvpFIoQ/RUy1A5eXoV/jqYOJNv5xVfZhFY2ugi2cH0mlPmSxs1WM6vnyMfLW8SUF03J43oBJ
Dm/WU1WyujSSOYkjv+60j74ud2FNn2cF5bCxRYlC68juskCRWpjawLoz9qgYRfCpwGUo6ahoWeQ7
1XNZ97dx4mDNWRbcz0bMNOzIOOhHw0BU7O3x06c58PKLSslj//odgNBe5D16u483f+M/yJb2zo3B
BVcQSC+AawZcdH5HMAbqdmiVbuzrKP3fbLe73bELcs8PJE+Br5NZv22g0okg9kNWVjcZ+pzRJIz9
zCs8JMqouGMZ0Lc3Bv4fEkyP/afAv67f34Mbd3Nzt/WuZqb47v7D9I4mJuusTY1Rsg/vHlUgDyNC
3ttu8+TvHz4/r2U1Jz6K8j+XcxKdxFnUojngKw5mcpOhTHalVlcbPcoeHWvSJC30M7vCAohusKEd
DIC6WJI6PZ15MrGlYVeAlUr1ZmNbVbYH/WiyiVChllxJZ+U8tmwC0lFIw+7x+RZgnCLdR6k88Wm0
XTTQ2pbqplxew3zcd9nrkIPmANmUo1zHOaC1Sr/Inyl63UW6rTMV7bnbNvzlOFfWJEnN9TNbZD8M
9HAo9KlYUeS9eWnplDVAufGXEjitwZimmBRyS8aHEWl2cZPRKrF9224zNupuD/2+qnTrPs51ZaMm
7RDui4RE8aGFIWIBywgNbEw0+sMUzfMYtCNYPLeaMivXqC+Vpq9lea/41TSB7LkpGuN9cBI32qZm
k8q4BgWfF9wyoCvVAeyFr8slrnoYu+3E6OHAhGe1tcegehXZ5L3g+GygvGJmHVTxIP3iYlOTNSjT
M6wCZxj2FlAXEDUlGbhAD6gA1BwW2AE3zJnpsESDkTMY8SUcX+NY3Xa2dqvmjiQq8VnTf5wPJSs8
0xhmKXd55KGCC75BrIhJiEW692EpNlkHypVh3hus9mLlmmfHsoVgkXaotEK6QRywAPEHOPcliA2w
EIwGQqANhwX0VQ6R7aieRRagg6yl6KeuTt1FWxh5pz/S1mvN2B9mAC0qaCapEk8X6gM/Atw7vhWK
CKeSarXQKKkTDAfb2ZXizoG5pNuwlyEx8A8fxBMbj3bGAmhiiJJ/UhutHpp9H+d+aLaG1w2uj6GV
A3UHkOfgIOumx/zh78v38PnFz26TPxbCftPqNpkBY6dNGiwkHbCy3ZZbtXEOZGpu5rnfgspaYpBn
JwncP1TeGJ8eSMCAnnYqrh70EvvgceL383Do0IbyMjpd17oimSMUyMEELNt9RB0TlzFngWZodY3G
bCIlGboLLXrfxyx/v3x2Z98LE/lrIZwBFnVLad7YsQ8SR4C2RPXVAJAYc8Kz2lB2efg7ntunyyLP
CiLwKfKVbyLVABgbj2o7JvWEWYM5gWkkD/Gkb00n9edW/dC06GHO2D2jvmla5TURasTAWrws/8xc
4AUMbBvhEbBDZ/F3AKZuPsZm4k/qCAbSyflwS8f60RiD5muKVQY5Cngvl2WeHfOXW2Bu1kbrCoCO
3LfE4GtII6yw+m4CCvnxWExXtfbAEMyN4j6T+bogqhgwT3g6oEpwB5yFTH2cFRXYVPVSGMemIUtQ
T2Htq8uo7rUkko3iCeWZKoGxupZ+dtlk7TJqHSArwP+ZH/T+W5To2whuKFsUPPMIxBN8NSQqCC5s
cfzU85I8G/Uo6aAXbW5hKB+AAd9FCnm+/LFE6uDiREjBawz7q1yoREaxxMjqAIuYftesz3Hc2sZn
HUs8TywFEz8mW4ohPMJnkqhaPCQ6drzUq375XIbCi+b7ZPy8rIzozLC15qhfldQzYIs073GBhm7i
Y1lg2CmJVRyKxkTRy01S2WPyrDWN6I9ROwekB6DDOM8mU2o1lZMAUFKPJ/V1LrBm5pVxijkJqpaV
R5Wm1D0VINA/u3JytmVPB6xaRgv8IVWd+xaAroU/LnjE7QDsrDaeo3bhJ2ap5+cljvIPx+msvUPK
LvLpSJxvZlppP/7+vPDi/yoIo4HEwx82AzK+SQ0TfwAsehgDmMSt9m4oWzUQff21GC4glJhCAIQW
xOBJv6XzPupV38qyYAlfL+sjFISrGPzqGC4+A99wzUavFxP55VA42PcsZ9N800jWPBpLaHwsdowU
+7LE8/iOGTY0jVWNsWCw2+XUTVsLOEm0zIDH1e5TQwsw67nYVyqIHJeto5dBM9Se225iGXSlwNQh
l415IuwB54w706UBtIdS5wzJMQWbuxVUnRJEmDq5rJ/IykE0yrbLsDwJQBP2O1b5ht3NrlW0JZK2
HI8RzLgqyYNLXswWuxObFnvZ6Dk24cGIdmP1quT+TJ5a1Y/HH3V9jY13Ym7m4W4ugss/S5Dxgw7h
C/NcQwLGP97tbGysZMIMaFbtQkZtjTv8soSzOhUbTlyLYD9hpfgwNwjKHUTUH6npm9jcwLbRgb5P
P+dvuaTFKril0bMAFRwa1eggEy4xcZdmbnI20koQGOlwnLq7Xje9qgu6TCJKZDdI89FIYEUqzeLi
fYSFpyhxGzxkonrfhwuo2KwrUqmS4xOLAfsbbAccgvzttWCBwSAzxETV4tsDJkYyG7g7kokJwbnB
y/FUQnMENwvvfJ0LNrY5n1O/XDKs3aqjcoPQ+XMuu95LM+AJTdH0tzP/ODhsWYLCFWxS+O+vgLCy
CyUkSoPGYeoXk3FMm8kvUFCkpNiD3lWSFAvC2YkozizIYqQ4QqyMZhXY02OvQ2XPrt5jGTOy4GOd
yOFiWKKqvWWUkFNZoObruo3TJ/thMf/eJpAD4186KgJIRrmMRk3U1my1kJ0cCQatvQ3Bh4Ax9e1l
zxXEBgauicU9jDCdb8QCNaJK04HN8KRvk93iNfF0WYDguCyM0RO8UlQ80flpoRrEjbGNbpxvx9Pv
BNg9lZF6aahLPFVg3OibqIBoAV4VlhG5CK9aHYkVkAD7Tl4dlwTYy516GMpPq8u8JKGSjyOQBg5z
9jpiL74zIiXsVFl2ZWS5jwGXaxXlrmJ0AnuAfmx6VLZOJThCSGPMBKwkf4aE2oRkKnSryP1oIQfV
Cj0sN2/0TlKKF/iPzR5dAOlEUfkMmm6wpkxxlTIHsru9Y+/ltKi9CVN9XjlJPpZQoZUo9lNWUSEx
lRThHaKM1n3O29rIvdpaaNDaVEb9J7BvaAWd0JrEvcx3MZKxSqA0RFmNckWoc0c1WfNOJoLThgKf
NqpDiGjr2X1cojbFsz+KHi/7kfjz/FGEiwcxBTPs4kIKmRRvQeg2gTEKmF/ZVS40bUQdlJdR2jpr
RU6toy4lBURy0phPI5D3RjfcL3oM8IzsxlCAbnxZL9H7l0W5/8rjZ2MoweBiFGL+wa27GfwXceVX
Y+R4kd58C0OyjZJoF1fZ9l9IxSoJKx3iNcynRFMeWV2UNLm/VPnBJYCE/qWDW6Q27wtM3A1EIk6U
H6G29kcelx/pU+l0SgN5AMH1aUs9pbNAUa6C3+5psu4KFDAtunGl/ALs0jtpp6C6sJbLPHHlaaZW
R6oaQ64GRnEj3prNAzWeJ3PXQ1swfVWsKZuU26G7smXZsNCSVjpzfmGHSjFEAEjBPpILy7EtT52V
e5pHYGifgAteSPIbYVRZyeM8xJxdRKuK6aofI63wGozu21KAIKEfrqQwe16d6FKn0dAyy6Guu5mt
/vvUDQBkiTA2kizBZSs9b/Cxz+cw0FfwluKC5lTK+zwaOxNlN6DYYrdmwCBe43yUrNWShM/pHgtP
Jj2WLTZgAE1m7eL0R2jb/hi9j5Uk/ghPl4BuBE0hDaQUnCWNutY7AB3BmyXpfhUkOSBriLycRJK7
QXi+Kzmc1RikQV/ChcqKrgUT5siUXkfG+j35V40QmB5KRqiE2S4PExs1yEzreYB9KtT1jMptvMKt
JOFNdGysNgV0BPTSzyqaqMXNBQAGc5Tv0WmJ6qOVh8ehJ6+XLUV0aqgfsikBTDES3Ti1SqcelVgb
xtzPUrt8tlWaX7UY/DnGGCx4tYrs7bI40UPedvH40mAKLmyTexjFY4L6cEJzoNJlwdhfoVhVjd9s
FPfpYVByTMDf5BPmV7aX5bI/y4czPMdY7oVvBsqmUzWrqQThXqTiclKSI+kBnZ51FKuUldXdE6xb
5K/zULWeU0lKP/zx6ugTGAaqVygfoB7ncuG7L+lQzX1e+8pigzzTd4AT2RsbKUgd+/1r/Xg5nJPR
tFWMri5qXAvdrQN29abcGUAexH6sP8no9/jDZMIAwIfDVBmePw/zGvdLq+eoq/lD1wFOzQAMHxZm
59eqBNULdlg+UVWlu6od0xe1HYq/TDe/pKPMDy5SA+7BzwWhy5mU8IkKSS2AENKl7e+xi4uqvoUZ
7WWZB4k80dEibANqFv6uOvyI1dKHI1hJoW2DedFxeHW7AzrBWnSTyGhDzi57ptpKFJ/SLFVhWmhO
1ADAZMm6NWIKLn63etvP9PAtG9orVbE/aK1fUVWGXycUDvw9fFa4JxqUnGe2TV8BNwRvRcCVh1c5
NbBZPUTvThFdpQCT9Nx8sEBHnD5VrntQG1pLXJTP53jluYdY2VnRiDWrGpD76f2IVk1kaXdKBQSK
EVn+4iChtGT9MJF7wo6gLrudMOFzGhZI2pB6Upkl49+A0lDCFy3JAhr9vBx+hLqt5LBsa3X3h1bT
jakBOSScgpsyqMoIgMX3SrYl+uZfiAIrHXbTCcEaAacSMEezwbAAj4DFMz9Kih1SYnRI+1bbW+Y1
ySWDJULN0ApAFx0vJbQEeM3qwtJmWA0W+ZJ9s9iar2AV1KNgHL91C1cL8iS8qfNJtrTO349f5gIg
dDYtYKG1wkV0o9FD3CMNkF+KOwQKT8v3arP7F2e5ksGlbGlWGqE6QcacOj/7MbsOExS9SfiEfP3K
ibFQqziSzE10ng7IVFk9D5uifK1tLCa01gDd70/as6L4bvTNWa666bmYdE8xJMJEgXwtjLudqgGD
I06aAEoD/ZV4/DTTFNQQWFY3fuRK7IXTdWL9Za7NPhtGAnEdslI3VlFO7aWOk1FNmUhFW7az1mMI
ItkOky0JJudIHkyObjEyTRwkXuqncpahoV1jp+D8ngbPNp6AQzmSbUy3gHnXow8j8+rilwLssmKW
JG6iQyX4djYYMFC/4veFMI2NnLyGr6vzjPs32RTJi+q8DvYhch4xT4i1z+fLZiqKYgRNMtdGpwLE
fpwP2kMEBnIFZ6rF+tNQaYeh0DexNfuY+/cuixLeEitZFjeFTuZ4NMsM52pmnzHF8FaIGSosXbwA
6XOTlNWVziap1dq9I2r0elm46CZGbx3shUBJQcuby1XLAVuKg4rr0c1HRNJHF4lHqeJmUiK/rCWB
TSaM841lGa051SBsND7caKcDZjJP35pmMxuySXH2p/jkba0Xl7y1S5dlLSa5/VF71fMfUSO5EoR/
H6OemMBElg8+kFNfiNQ+IrWLv9+5xZMWjz/1QrYPIhaBsV8Vj03w5XAiarUF2H8Do5+yILcBHlzH
Erc6Gyv8ihyouPxXxNc/X92hJcaN1DxDiuvcYY6xPs5X2Y7eN+/m1n6yvR/1b20TbrAAvyEgVvf+
eq+HxRPLRusI2xBo5PPxJOzHKe0Z6pDa+1bpUSDFlTLIF1HwXwvh0oR2zA2CuWKkYO5L41wVwLZe
iA9H8Iv5rvi47E3CT7bSiPOmag5pY5UQpuOBqaGOZsrqOKIrGuV78CgByfyciEvBTJOjtwAqoBiv
9JoUrekof9H+fqWDfRs0iWDhGKACxt+pfRdTB2cF8YVPSDztVLwDNtmIVrCmocJy+dCEXwgTlugI
40EHrU5FKWqa5Z2F8OeqwLy0D2kC6q1fFrDx1fLZCB8vSxN9IoQ6tCcMDeUcl5PmLgAMKLEzjeGU
tx4MJ8ogqZmIvtAfAUTlojltFlLkADjw7emHAyUw5BbLrgyZDO7rxLZZdSVaAj61t276YFi3SLQv
n5PoAlyrwflNrQ5qPXQQMY3HOPXN7qoeAmC7XZYiU4RzGKvEk3QwIKUF7l7RZFvau17Rt5vLYkQX
j6tj0gWDsGjs8u9bR8Hu1cSCgN5se+LF7ksGzPnM/ijd35clCRVaSWLHuoqoqTtQpNaQVIfAoGlC
v7B3eSdJ+M4hDuCda32YvispjU4zWk84tjFZHiyieBN2+8tYAzds9jJqfRC7PT4c9QE8iglSoNWV
VQIK7fS2bWbZj5EdLpfR52relabBnisH5c59og9joHmZieFYz92pV+GeBuUmfSFvRGKiwsRpfQyc
L1PT6nSa4rBn4r5ObXGXLNUWY4HY9IgPmKDBNHW8W7AmHRfp7vJ3FgWtlWh+czDGG3cwdSgdJZhf
/YkStDFt5hjzTsGiPf21LLxd8HjBFYkOPv8eHEkYG1XbQ1YVwzk+pgosmqAvmHbmeEhlsUV0qhCH
kX60OMGjxheX82ZKXTvF6x1NXHCTIy21ehRmMEgLGMdsnD5pbG+o2oG2N99f1lTgPSeiOe/JzZZh
EUDTQrsB9VDevJahRITAWiEC628GiviAn2Y/YeU6QEULgRvUoSTSPGBnQDE3qbsNx+vekGCACHVB
Uc9AmUtDOYQLbSPNNCtBlR6g+nudHuLqNZ2eLx+XUJeVCHbXrXTJWY8dmGhsFGGTDjeN2XjKvFnm
vTteXZYkuA0wi/tHGe7UlnZy56zGhwECbpEcaP19jh7G9OdlKcxfuaQd8zBIp/EaQb+Tf8jmoOro
dICqA64R+P2e65c/jM1w1L1QFjnY7cVLwhwHBuAcHfR3PG9Nlth2XsXMtm/oIXqkt8mOfihX0VUB
aYNkEl0UrtnUyP9L40lrnApgTLGi1n5+jHfpsT7G2+SGHNVttFt21q7d9d8uH6QgyUGNXMNgP56v
6KlwgdHJyjZeHKjnWqk3gratnyRuJLLuPxIw63FqeqCJcWdtgARVuR/nI+muChngqqjesNLC5rdi
ibI4E9BQkeU8LAG9zQGo/9lu6DZ8i78r23/x3NIZMKcOQeiq8Wko4wgcF6NBlC1UrFMVLrg/pk6G
lyBypJUUvhzt1IOh1hPy98F8702/0K/L9K2XUUwLbqe1LnwN1gyLQYkT6JICGrvEON58nadbJX1z
jdtyebhsbCJT0LH2iCo71hEt3pfI4LRF1rS1H9NWR8kLvM7TUscbZyEy2hSRXaOSrgJ8EZVRbHOe
Wp0y4MGDojou/AgNraW/pqr79xc7nqPYGcGrGNM9fOHHIvFY6CFe3XFjIImb/QqdeR0VrbRyH8z4
JzEKSWwVRXGs2wJkyMISCdp4p0r1SICniD21mhkkith10JVHK48wgwBqN0vyOpEJ49L6xgBuUq6x
TLjcAAbFp/Ohw4YRxR64s71sF6JovtaLuwArpSYkCyFqnG9VCoZNvQKdzaYo0Irs/bi9V5CKXxYp
MsW1SO5CbKdspGOPvLgsq0NWuu+9rd8YJiAiL8sR+RdsBMV5C124M0D4ccETJVLgxXOveXr22jiv
rulN4M5NgC0oSbDF5/iPML5IU/UFrRwdwuoo3k95eYzpsHf78CoxS6CHL790ex48oqiTREtRrFpp
+TVgvUovYjWd7DRDFKksAmjVlznSvSW5KUNZ3+EcJATbZWtJnFUOYZ/mI1Nx0usfsWaCRrSzQNpF
j049bwrVCFI1vpvJN9UOg4q84C7dpZ3u9fZ0p9fArTLRagKPwzAGlz+00KDQVkdDFrkihgZOfbM0
lNyoHfjmbEf7rkPATvrfYP6RBB2hV6L+SjA2iblcfmBS69S4Bxg3agbqcxc+9cZdW+6Wz4i+/Qt1
GDyQBtYaF7sGp+pMbjMqzYL4mWEwnOJZ6GIEv6M/L0sRaoOkA5jbJsp6fBrX5F0B/DlIUe3sAb/F
z/L0MZyzoMirQ6/JLoWz+QdUMXUwyPwjj7OepVoWhDKkwXjc6l6rfi7x9wro+ioIk9ANulk0+hyq
L+DL8e1cxrYodJKVcC7KZbMy5lk0IqCq+TWxngo1fMpibFDgZC8fq9AWV5K44FYb2gIAQBwrFs1z
e0fT74MjucqFymAxCMnqFzIQlzfW8zSaHYgR/CT+bAHmWW4T0NGAxvSyJuIv9kcOnwVFcHd9yvHF
sGanbSOQJXlo6Nxb4SbfKMdahs0gPLmVOM7s6ywprDaDWioGkJe68mfMvstWhWRCOCt0e3fUsdCO
u2d6aqZ93j2mMugymQjO1pQqj0iSQg/M7PkFFpLAtGLL8JVFQrAogLc/IjI2LTgbiIpsCI0KQqrm
WDibtjnGMnxDYYkBnTUEPEwBY06K2eHqZklqdB2cWUWSRT4G+gwQQlAMo11q3g6IS3Pq6ekTKf5F
Twjvyj9SWdxaScUDl7pODKno4le9CipWWe1E4D9sEB1DD6BnP2cUbzA9gFiAOG7O+gs2x2DWRvRz
mC3M1EgBvARhFow0IC9nKwlIWDmrnqi92H2HeKBon6AECmyKjXFgbxOr84z047LLCqziRBhn3c4c
aVgWhLAiPwyg+Z4cUBtL2oPC01spxJl3Xi+LAZSL2l8wibToL3r+CAQBL1Y+L+siSKhOdOEC6dQp
alfj32C0mV9Abb51erov3CZoCQNdMl6iqdzYqcz8ZEfI/vnK/OxFd8epYN8LPVYb8xxFdUdlPTX2
27nCxolunGcRMkRa3UK3CNhiBQFQZC8b3pLpwbnRkJjVnEfQI52N67GfvblzoUguue4EOfaJJuyf
r44rLl2kvTPELM7O7jFguJ1bnfkTEAoKv5LYhPjcHBskcUglMIF6Kq0vtMJyO0TvmlaB0V03iazm
9NVKP/80/4jgLz3w3XUlgFVr39oa+8mnG9MHwPW18nKr3k3foqPh688Yf7mpd+Ema73sZ/E7k/0I
0c2LU/3zI7igYXUtKYGVgspQ7A2A2AOTgeWTygcIdD1nHnbr0Rm1ZWLFoeqPVC56xO6o9EABRAGs
sbzOeCiKb/V8HOMZu9SSICL5kPwygTGD+gRTy0ilwX8x0R1RZNmLOHz8UYb9gpVhVspY1Z3LJOBB
SyZvBidtugMlAJZMg1TbTeX+crySnR4XOBJ0EeelgMClweJxsCz3DARiSILJkHDViV37j2pc9JhK
t2gLFZI6dYdlTtJpXqnJqqGsNHjJD7j40ZjYcRwSlo1RjPAGdvLWlt97zfRG9XsJrEIdJBq7yyco
MwoulmBRTQe5E/QytNch/C4tVcrOjYseWjNip2/G3+/d+IdCp71alG99bW0vqyHKm9bey3ederuO
x4UZdx2BboVsSbrHjn1uqGj+3dhlUOoHq5QJlRwen2ckrT0Xg41ADEMnV8lGBVv3vrxOrhA/gC7b
3CnPiCGljMuQ2dqZmYDFHQsOwCrAu+fUzZwMmU+oQyyZoiAp1CsD9TBH+XAAsXb5WIUK/iPprJbd
aolaDAMk0Tbz7Lby6u7f+NVKAhd1KwdrFCq7y4Bv7DnjhxVtAbB8WQvhfbmSwcdY0nRpa8A2rPyb
7T4t0S0mA8C3FTgGxpwlwoQhScc4LGi1UEnge4SaMjmN3YAjUNUfDA3dGhLM3XFI7mpF4rpC11pJ
4kKS6qbDkJksWnSPqhVY6satZRFJbAB/tOEikhHpSbUwxsNJYcjaG8XoN6W+0eoeoMl+1U5eQbzI
wLTja1aAnMSfBomTyX4BF6Bo3SC37qFlV33axkcpAzMT3lmrU+ScacndJSxmpmH5Gk2PLiiTlPtw
gOMGRZdu0Nr73wyEJ6+xljI0yxgKRekeLW0/XPwp+ogAkzTKWlESW+SLZ/bU6sugMVtEfVJh3+s9
oe9jdrBkbTWZJM7FjKwCDFHHJGHt01CuE3AraCBjmT9m2WyDMPphsQbjygTzcfzESrPQvglZhUQl
b1i68iL7Z2/dd7JpbKF3rcTw3qUneRexguDi/LBdfJujHUrK10LTXongnKsnozY47OU4kae4/03/
mpwVUEboRP5zUpzrWGljG1GIk9LL1FOzKFCHnRH+vhxcZefE+Q81GzKN7Jz00Q5Ko/CByGZE7/+T
EP52B7x42qNOgHcp7qFUB5WZ5QGmx/vfpHB3UTsaqQnGZRSRnJfY/I6N3nyWjD6cU3SdfhMeFQRY
rE2eMU0czXP3U+FZd9/1+/SO3Gu3TZC+qVcALAUcaNAdXyJwdjVec/3XjIvcbzBO84eGYACYsJxv
VoBuB4Bz8CC31TFLjpor4+oShtc/NkiYD6yeBEqix5kDvBw/qn+EOg2WJn9VUyMYJnXTu27QNMXW
sotvl7+k9JiZ1a7ExmFVargekXZutaO2DVHc3Oqb6Xfhg3jFvlp21TG8bjflq7p9iH52h9fL8oUZ
x0prLnj0vWbnC3szR9N3s35RjGUPPrhtrmnoY9rEA7ZQIjFe9ifPksKVSC6YVPEYToQlOX3tNVin
cMMNuC49ZZRcXxJ/J1xQceyy1Wammk6vyBwU05vyt9Al6FpAkX/iFl9n7dvFVHHnwz7drTM/lvlP
6WbBF1bNhePib2FqODWo0qBGegQJyk57TDxMqd0jCW0Bn3NjAR/Xr9/0bfiYvtlvqjft9dvBd4MX
Y1cEhawKIDlU/qJuSuz2DtHXx3vOh3u3ezQTyWUjFoGFDdZNx9uBs48+N6ZGZR5BF5DCpfssfNFl
IxzCLADIHP8vg7ONwdbDWSOQkeT0JSl6L5nNbTaHXl1X30pTNpci9DIMpAAKEQhHqE+dOnnTWq1e
GEg6HGwRNXblgQpvbJOgqQ9xeqXK2hjiChHmK0xMR2Pnit/yKeyyK+aCotL72L1iQBomkhyxV2d5
xb15izXzy0FE6NErcVxO1YZL5lIH6iXqN5MeSHMF0ImCXF2Wcra8/+VtKzHcbQBE/JJMFbRS9uSB
btSb5GBUQf5Wf2897SrdpYfs3vJltD1Cc1xJ5e4FK8vRaAOAh98DcKneqPNbrEg0E149AIbHojlD
tOBfYlOb63YRoamRY4cWsJHZpgMSlz4HHcD5nNlbZOvmQp1WArmo3w66khkKdMoJ1Y82UmI/HCz0
I1U6SmxDkDoCHAu9amDsoWXNL9loYaG0BqgY/GGcR09N7W7X11UnyVZkCnExYyF1ls4Lpg4HN3tY
ythPIuc6nyUrz0I7Xx0bFzV0BIguAiskWtA7YhwmgJuot5Zs2+UL1O4s4q/EMHNZpQS9HVbZ7LIR
yiUKsLydqy1Ql2+bejNXr2Plk+Qau3NJCOLNRwr4PWvr/qsXu8MWLQEBinYYd56TmcbmZLM2G/pf
xny06HdbFoOFVr+SwZ2mgbkb00Kng1UFYiMoip9O/6NfNlr42ZibRradL/x4K3HcqXYKcB/bECqZ
5rtFPzT92XavpeU9gbkbKM1jhRPsIxjA5g6O0NyqSvbtOjr7Y/MzDiU2KLT0lQDu1CYTcLq1AwFt
v8sAMGr8ikqJy4puKxShGJccLki47qn9YedfiUmEcG7QqnysQf7qWhguW4bUOvTYlbuNVDPb6WZX
7C9HeNEnwrQoSCVMhmjKoz3qczlbbgnWpNx+dJwHzDrO+nUmq9OITtBgZHIOiECwMskZwqT3St3E
BnMvPQgT9SqylkApjd1lZQSWgGlKhgoPbASCRvLpKXYIh0pCLMB/YcXdV+NQ9fK6kWWgX/vc62CB
gU1UF4D+qQN5Ah+NM7jGRZUhMQbLizoXWJ9L7xyVeH5XOkPfZIDo94oB1Yd0XN76qaZBn1LT77Lk
MTKM75MWvWKzLrtVbLrsMmwge1EEAoK/Owj8QsCTAjQMewiYR+DBGHN0arG7o4JIwnju67epfL/8
93lz5f8+++ercFkWXWwWGDjzKm2XKa+O/jznD3mxs0hQR7KiKW88vDDOeMy0NJca5CtemAdqFHu5
EW0xDya5zs7GppkYpIlsWB+tzLMwonf9iFxSNz3UAz3TebWy74bxopRggLOOmf7STNfduFXDGz2T
DdqcTbpDNp40+E4Alv1Cf+bO0xmrvDEAWaJr3zSsrYZAnxk3jvnbsfx42LTdhMXmaeNOL2EGvlL3
Rgqs+TWgyxk1foIBKhs2wwuSlNOfoNiVTeYRRu3QGiXcIAOJdJMcenMT69hxVe6GOPNGxudk+zPK
u2W1nVFrGTboReFW1hF+430D7Dgaepk++X26G53ncn6a2sBQYwy8Z35jxduJYFQlDLF6/mS2e1om
3kxar+x+mGUUZMpNX38vzF9d++SSO9PdpVTdReCgAZ5yXjwNzqEsZeiOZ+2h/5z+H9U5a04SJ1xK
QIoAkT0LYjsHwTR8GyyH5t08BHg2BzR9tMDC/NdOdHLinF2n86wo+QSxIwXsACDicY5PIDeAsUVH
cBdIrhj25y58YH6bAoX6jCCVsryKos5AKZhtD9k8Y3Ta1/FEsumnSmQEXQLXXavIjzQmqM3bSjla
njXbKPKAyEopvGSRPYbOKjr/+YKYm2REHTYAQE6NFzyfoZ0NkEOX2c/dAmTYT2X+y7UO2vDgOIoH
8vMlC7C7OrVZYP8faV+23LauRPtFrOIM8hUcJFmWbXmOX1jOxBGc56+/C963TiSIV6zkJtk52ZU6
u9kYGo3G6rUUX9V+AswHhVhoaDMIfINRuNQOw7hpZJRFpNK7PtUXIAbxA4UbTcBC3SgUDL6B1KG1
bsAVRHOdwRz2PIHax69sUiguJR4JH+b4oyj3ac5oK+NxcrSdKUYfu33sNHSPVfdWH0KM+U5tzM/r
n3mRBn99JoQHLQgHEN7xeT6OoP2Up6nBOIY4pyXi2OlLHO0qSCZBGSixQ1cnjxa4rUEcbldvXUm7
8adeWCujtbhqTr5C2I8q1CNJGuAr5JZQHakpf0/v2Mr2Wwr46PX546yw/2Sr6JIs4EqtNVQ481mR
udSFsR+NuXZK225pV8xgIwtUMLLmLPK6Luho0iWD12ixtVKCubhqf409B8UD3od2RV0cexkpbK4A
85ZVR6b6Ub3T9IxGMaPEdjv7nRTfZMw/KCbxz6cxFp5sfxtqiGY8X18FF+Uv8UuE8S9AC6tpDb6k
6WeaVNuu0VGUrPaWemMHILOrXQWwJUm952+L6Maa78bpRZcCF49WHRigk2SiancDNTunsTxmtE4S
a3TUW8qydwLA+VSUm+vffFF++e+b0QIHsLmOx36hHiKl2UDsYTJo1LwH6oaQb5IW0brRNyP0j4Ie
AovQRSJA6qzhWhZXK6aMyCYyzwvi69DqoZoezwbtsqGgXdsULhryfuotuNGvOynm6v/5+MeSMC+h
FQS6VsMS+N1A+MccKfJbY9yZnblyVqxZEraGyjBpQQpLoSa7AU5uvEtSLXvQ1y4GX3IyF6fSn9ET
TyU9rywyRYiCcRW4lk5nFX/Mbspudll87CSozSNUhgrAjXeKvFG1mzDe6zayotfMftfKV2LN+JeP
YTqA/pvW3T3AOGhS9Qr1FZnvZB+vz8FyiORUvGg6AOX01zY+SX1NLQug04APNqXgboyAE6jJMVQI
+C1HzU9V3R/lGdx3xGW2/ZEGP+oanDDont3Mdu8Wbb8SLJdX/skHCXFjjnTA99FESXNz9nmpTpFb
tOrfNpHq2BKeKON9Iz8MEKAmsXt9MBaWPujecXHkxwXaFoRlwkDeMsQMgSJvIxC/SoegzzxQDK5g
05ZchB3osqJYB+EFUS1NalKUbggOhNGQEkcKo4EmU1S6bGohphc0ko//b7AJAs4vXeOEZSmKanlv
ZSsOLyXqKJCD0hxsphyGLSQamRZMScQQZpK6+RxDzS1s5VVrTVcdoYBbGE9BOOwsOb21ZQgf69HR
HJT7WNd9o09XqhJLo4JFyImucWnADZ5v4pOVWCSghC4zbNIkVZt7NZmQYBftD80uO1x7MwDrKha/
gpAp30fTHDvSIN9bUZetxIqv0Re2MEFaCiFrTnpykTQQ0DwFeqQYtB1L5kUWEMGqVsu3SoC++94I
eS/lMDi6nTxFGWMg+JghjRgbKqYONVfAlR6vL8ulkTmbJSHb6lI7w0MH1mXHeVeNTQ+2QvNQzGBW
CO816DHK7IYYtx1bCQ6L++FkdfC/P5mRoNIaO4dMDI3bZJeRwY9ntAu2bGUV8s8XBtwwVL4METih
hiHseMiomkrM3UuTG1MBfV+7grtaHsATC8JJo/T6FMs5HGH2XUjeRm2HwlM6vGnjkRU30CfU1duh
WHFr6R525pcQTqAZE0a6Bb8M8qLMb4EUbDL5Rsof6vh31kLdB5pLa3Iui1OG0pSK0xurWGRjNVqU
F8wJnuomIkagbxmAr0Vur1QX+IBdTNmJGWFAa7mOJsLNjCFzymETpV6Qe9r4WGgm9D9Wyj9LWxIC
RX+8EkYS1yFecUNoSIsHhaGD+QDduDj8lUU2SkIey5EzOEX+E10FlA0rudj1IUW78fkuyBKWKW2G
A0lrIm+w5fteKw59Zv3LZvufj6B9PDczZylYfXn4K43Hpr1PzPd5LZAsbrQTE0JSWcRyJHcjZi2d
JQr2RaeXVkLV2lgJ5wmQUbIB8TREqijaaOivGsfwxi7WlMZ5RBCXH2SDQBkGnghIIQsRI6xGifH2
cHDTa15cJTSwDkrVQtpnL5lrFEhL94ezg0kIg6FulUaTYGYq5aaffhuRus3bbVWMjglWx8i+l+fu
q2u7JiCSIhuZNBtrfLK7bWf8tPU7WftZkJ+gmNTVB7vN3aYoXH3YS+TTMsHBCljX9fNiYXTOvlcY
HZTecO8t8L1RhdKIarYybj1dv0sZZBCgMVNSdN41K9GOb0FhSs6MChEhZKoVtxKMstnLUVob8onW
ce5BJsvpEh3Ely8Wuguue7oU2BHlOCEOqnwqeqDONw1aULTcHLEQjKGmzU0Cdfse1J6Ra91l5D6f
6t+6yR5rc+25demyfWpYBGmFvZZlGGV+u33uhm+K+ju0Zbe0not61yaQiJ2PJdlX3Ug7YyX2Luyx
s/xEGOlI7RoUNmHaNJjD+m8DFGn7fGUjf3V1X8znSRYkjqxpVn0AEiuaIKL3abOJp9dimhHcXc36
rC2qRDlF7ZQUAG7JzpxG7gzkXTE9lUnrprFftO+qjQpqRuf5/Z+mnUtUgJMOYlBCrGzArcfKCSla
0b2M0z7Tdlrm9xDdHOdtOP1sgj3TnTTfXTe7VJbDyP8xq56vthSNaZKd40Y32Cgypl6KhDDOYq+F
Ym/duJZiOUXw2ScbBQS2RQa6dQLKXjAaAlwnPTLVVYkTZE6C8mRr7Zu17+MTfzFlnORQxd2dv7qe
f14BAdwqkjAqpj64yRTTlLd2dw8B2TXpt2leWSIX7fq4v3PtwP/ZExaiVIRZETcYjiQetyimKDG6
9BS/LHeZdBOXL731ZBgHcM5EY4eS5GEiwDOGv5LRjZWjWa411i3vyZPvEZYs+iCZ0id8eoz3vJt3
dTb7CkJeF7+okpN2r5MOVp/suZrwRd71tbGU7J0OhtjWhWdCY1TAXYtqa4sj/DYLSt8MDgEexBiu
S+VPO/qRrHFr/D+s2jKKbFyE6Cs+nmToEg6hmrSaQefsm53J1MjfwzSjpHoxrV01Ng4hT5IurTgr
LjQ8sJo4d3WuGwgWmwtJWHmAXq9kQRBG3hnJBLqG29C4RVNN3T8WxUq4u7ijco47rk0IEBLexC9U
LrhWYo9W0Mh597/7u18PP7y7p9Bde5W7WM3cjMXPEijPAK0gAqzA46F10cxi59WgB9+n9Bb69dTx
tivJrC0Wo7gh6B7hig/6Pjzs8iztZM7UQM0KNSxjxz24B//98N8P3z/4Bwqz+IUf3v/9B3/Y0B3F
L//rn//+0qNeTm9vHXd7PG5/H7fu/vh6fP35ul1Z1HzHnEYUfCqE9gDf4L+sC8o5VrWGHhQdxHed
xvF9P3a+fmzXiFS+yEsuDGnQooX0DxTkRbodeShYyiYMvrt3Xd/14bRHV8qNSzMMWQWUyKGwDmyF
eDcCjy5jVVzFTkr3+9e9e/jwN28/dPrmrUzxRVryNW4nloTIKOehEtgRLO0PB0yb4625sjQxeGAF
GSBYYHVAA87XUFzYRdLEKILsD677fvB/0Q2Wg7NdSeq+aPDEeTm1Izii9KyI0gJ2Dh8f35+fn0M6
0+eRPs4Urdn4M/4Npr1bz9k+/S6dp99PA+U/f08U7438f1ZuSV80UpdfBNY+2wJPLKLquec1oCV5
1ChYKXy77O53GF7quPB96zgr7n/9x64ZE0pSA8nl0ai4MRern/qPG+xMWHK37oqpL86VC1M6ADME
MhFQlhNSGnlsQpCeNtzUge8Af8e3PQ8EcA/+ufzX9e29PJYnNoV8JrTTsWsqUDq6jGoUv4G6Hb+/
wtvUiZ1fm7fNw+3D7a23MokXRWe+PwAK+p+zwjWxq3o1klMYRgQsqO8/b745d2tBZXG/n1rRz5cK
AVcBBHG4e+4BpTJE0IcNVurL2jK5SDxEd4Q1acZZrchfht5df7ehd2sWvuqwF6vDRGsaXoPRmS4+
pmlJkUspUDp8pvaEvvd+57n+5uFH6f34CpXOlu+BlaN3efufmBW2f6oFjM0KzPL1kdL3znl/bbwB
x8HktG7j9a5LsCsoTkqdtviZ4Y9vABw4rYeHa2rSHD8x/isH0xdi/dp4CKmelUdAXun/TS0/Rt3D
12/YOHzz8BMVxyjfrPw3/I4ft/jfr82E7YQfLt/G1/eTyffLla8SGfylKqg6+eyrvr7Nd/87vflX
8G/BL5wI/MfaF2h8SYtfACZL4H6gWo88RhiXokClWK8BcOGGkVF8/UCIfKRv8P7OueFh0j36a0nN
RU6D2hz4EoD1g74GcHHCDtDqJtJ6C3b7bqppZ+LB1O6onRqeloUr944v2sIzJwVjQlRuk1xKIkvD
4VfQ+5CGFNdgp6e/8KeZgksAP5G5efCXwu3N7YPzuHvc7DwP7v/+ffyJYdn5fCO9Hvfbo3t8fd0f
tx39HboD/bnWZyUWY3h+zAcFiZSBd3BRM9ZIB5bjqSlFX5oc1KARTIvKA4MTQLnVGHRkM5M53oV1
nq0E2YUpMdFWAoEOqGORC+1QK5CqadbBEIAuBZ3iFte5eP8HbtUAyB19LfT64uehQJgUYBXRB6wC
aQHJBWFS7FTT0rqHn1qL+gug7vpmsByCEgWpPWKvPBZd5D+ob59aE/Kfws5Tw6hlODc/DOg/t+9M
83bMNzGAXu0NnlevO3cBkcQsntkTAmEFpcSkk2Avt+n8HvwGtc52/p59D3fFLnksab1Jnyd3+G6s
hBS+b8RR1WQuXG5AFg9qwPj7k7uCqVVZHRQ2NLzLYzx8hgmeJdfKhSs2vu6YJzY6NVXY0MNGlQaA
qKTAOmwHPPRcH8Kl5XjiiXhTVfGwP5gVrLBMe1YHEPq2rtwPKVW0lez7IgYCzWpZQIsSIBu5zt/5
mCEwZKU9sZw3/zhT0t2Nob6yt5ZNQGwG0F+AZkVgrlrg/UOHwoNTTeGubCBoCSKLH385YHCDd/0S
g3NUg7bs3I0w6qCSG4AEbTa+WyOqid9qFLrlYcXMxexzM2AdhaospHVwaAhmuiQdbLPGaOn7orIP
TCcuiAhXosOaFWH/2EM/aEoMK3UJRsO4vk0M/SfL/1ZvnLNHcqE1jBuvzopkEW1sJHbRw0xovsf5
9zELoDjqrjIbXt7vzuzgxDsftNJsCyMZYCfLG1eqNvP4oRU3c6TSyEypYd9B8DCvnGyNf/siyAp2
haWtopoa9gG3q7ceKG2cvLcpit5ePwLjqz3KubQS+S62rSVD5kkxwEcJ5mPcN889zccgbscWCGHA
fJ1wLPAUPNBAew3WCHvWDPEtdxKFTDTRK9oEQ40GYCyJNXUHebliP9XlRwpBsBW/FkbSBqQcUdUg
QHyIQqOdBH47RUOQaMr0FZJ7bht2HQVfC03k/KAxQgOQmvz1jsZOg2IT2hJw5n7lNScupkSBZlXS
5Y4G9OjQ97SPXBvPJEG1krcv7DZeMuPqXGgdgBTY+VjG/VADhoTQYUj2jcVyoGEhLVxoZO2KtTRp
eH8DeTraVXSUBc8N2ZNcIoTDoylFJVx97u2jlnlxra2M3KJDJ3aExRHJEp6z4x6xMCCbGBABlTA3
bWb/+gRdvDMjfoAF/o8//DtOZmgMgESwGPwBgNpN0xlqDn5DPHNySvNGSekI7aVKchtgUbp5H2sr
wKBFNwH2wwohELAXX7Ny6Dxx6rvcwSHvKVLqqZPuKWqxlkDDi7Okgnv5x4z4dhXonZJJGcyEUeTo
wcegVU+6XLitqmyLcm0xXiTA3Bo/iAECVUAnKqQw8YjH2sGa4RSWhVwWe1n/Hse/IKLsRtnaw/DC
wQxjwDHh0mrokLM/n0BFamToQcI1Lc4fJKbdkurz+hpZnKMTC8JSrOSpDpkNCyTpnTzsKe7HjxAx
XVmKi44APQJ2aZRKLvjH2zifWC8PiE9WeJTJ+KTFK2nS8mK38YaDgqsKqWVhrIAGMFRWGFjsY/AY
FDPEYZ4Jm129pNZTnntqfyT6gfySkc3nrN1cH8el0KFB9BUfgBQHCsnnM5XrTRUYE2TuEgtYhxp0
qT/izguANbxuZynQaxwADjehaC82xtYGGxQ1VmBHIwc0ebpjYdJgSqltZ5veUigAfyvb+AszKW4w
1MtBrYyBJZqYtWfzkOeDrueQTNHe9BCI1ph1HyTT9mVrHPKuMZ1Zj57NmjzGwzhQI42UXa0P8k3A
qh0u8JpfthUDTFR7uT4aF/cmbEa8kCGlRD+tAWTx+ajXpaEM8RQwpx4U4FkckPSHlQ+9xsAAjNl+
7qKVdbw0zYDRacBomNAiEK+/IdpQYhMQRidXQxp03wnx83J24nRlmhcdO7EjJJhQKI8kqwCGOOhf
2vGhz3cAzLnM2Jb2QSn9cviHIxZlWry58d0D9N35QALda0jBEOEGYEEVawB2Gcp4Tb128VyKNqdm
+PCeHEh6C6CGYmH4TPthIAVt0c5r2c/XF8XSFuFXDRP3DHSEifg7K24Ys7s4d5TxLogOrIZiEtna
st/mXjT9y8CdGBMmKpLromFZgqijy7Sq9mq8aSCzcN2jpTPn1CPhzEmbsGkkxFBQufkS6ZwcVCRR
cdviIbj/lwX+xx9duAr0oO8YshCmQuVbaW3H9Firz1W5u+7Q4jY6sSJES9Me0rExYMW2djZg4OV9
L9F+Dem2uIlw08Q6QGoMGgFhtYVZn8QMOXioha7d/ZJR0IM10oALD2hFPBQ51rSWHywtcU7HjEds
dCsSUZY3TgqVobUid5BceXZWAYoMgkFyvD6AlxUcRD6A3FEPAIkGaB6FEUyzAm/WUG92qqqhRqTR
wdSp2dfgMB6TnVoEvjHoNZWqjhrA7yj5D2bkBzTR+z0w6H01oG3yt1GtMW8tDTnuMUS1DWQrqiHE
ERz8wZBEqCTkLXHBaoCY/zstm02hvOSzIxWHcg1tuzTexNB0PN+jooST4HySSyK14P7PsNsrlmwr
OQNSRovGQ6Flpnt90BdNYdxxbbShpiO+6uqILEFuw7ming82GimHUX42yfB03cwlQgA2yBcUAamS
iRvWuUtAPJpM5tfxGeBokkYvfRsfmv7XFPzUBuDXozaiRic7hj48KfHoGZDOdCVVBpq7W6uDXj5N
4GNO17OQILYKeHUlG+tZQm/NS5cafbkNGiCovd4g05MO1pjAR6dzblAU8Tvmlordf2JlDu5kKyEI
Xqw+A1wlUpTi0VKl9nXslDihUtDYxK2kGjFtioZib9cF+c6m2X7szTorUXBQrKckSOzjaIK9t2dB
863CfyWhCZoQ3rPKGjdtVISpH0p631IVsq8djdq07I/1gIKaiylqoHCTVFCWUzU59YcI+DpvGAa9
8UmTmVD0mTW3qUn5UAbVjN7HJKsz2pUtccholH4FTmYWtqBkavQix0NQ1JU2naqhurPrVpmpaY75
T6kj8fvEHwBpTCo5puAxxa1q1Gek1E2Fjms9KVXzJu2JBsxUKD8NVT8mh06fzAclYvbogSRxCD0y
qtk9RKg6Vy210ESHK2g19EwB61QlycFrVNojOUQM10VwYWnkXqlZvYvCmvhj0iM7CKwQO79qLCbD
+4S8DEkVolGu67ONUreFzwD+zP3ERhuUo8ZAbfZhM34GcpR0zjCisTIy1HKtLWMp2p8uIWE91/Mw
1z0k0qELVdAmuOuCR4LakpWuHPwX8CF+30XzP4BcKJYCfC8YahKZNzpgg07jfV5swfCfyP5UvUCx
h5bJHsAxTdpe36xLMeHUpJDRjFbfkFxC4aWOgBxXK7RUROURvbTfrttZHEMbcugARkE0WczB7aaa
+zyDnXast0Okb4oqeQGW8bHshpUwtzyMf2yJFfRxyodY4RXn2dwq1nd5OrZ67EzWp1568+w16TGp
1+RyFy4ZqF/hrgtKYX5uWOKBJndhHTdQuczsQ1g9FMOhHn+E0edUOInhT9iw8TP2OQUVkFqiB0B1
4/S9zb5fH+bL8+v8K9Tz0DsotRW0Eb6iT0HNEzzVU+oCNOEEkTuUb1HsxM3KvfVyAcEimD0Iv+Gj
yi/4nRug6YmjNnfwAuSUleTrsbUbgjUzCzVe2MG5DCQ+RziKembB0JvoRiqQcg3mk273x7iP6m0b
2TemFheUqengRBoueW1c7+IC8uVApFsrS+sykQUfB4hGUF6zuL4N//uT/H+2UruMecE3bpoDMpdo
EzCrc9sJIEPQdqDoCzT6SlRYGmACvmXgajnI7wsUcGKz7O3SjuWsQBF9zGjNssYJqyHwulL5dX3x
LGwcPsbA9XGsFFrhhFwkUMaMKSncY9VrbP9Ko4lqNdaM9E1in/10B2apaf7bBlcURc+M6udjKrMg
C2sdSxaN0dtEMd/bqPOLWl8pcCw7x99UULQnaGgUnJO1Sg0K6Oig0RwiD+yutp8ZEmh2bzWOXnus
ObBgDRB/GfXgG2A1GE4gGVHkO/cN0smd3dXYHA37VTdoXS7ugmCiubQyc0tr5NSOsO0D2y6mjMC3
urkpsu8t85TheH1x8Gk4L6KcuyIMXw0NZUNhcKWtj7Nc0BHacdctrA2WsBAstSFGlMOJtERfhMR2
aWwdCeSb1G4NBbAYJk/mhY/nyZ5ipZXgzQjO5Na9hF6QxqTzCCrzgAbK7aAEtGnXnnWXvMOOwi4G
9ADZG/+kE5O2huaDwUItW211KB/fT/Fd3se+tsbyurQUTuyIwOcharRJjmAnUvK9qeTQbs/cOQvd
65O1ZkZc2WPW650MMx1YPu3B8iJWuyVbY4G7xHIhOiASEdPAEyK4hgQ7A9jMY9lCfbeMhxmvQkOg
+yqECiY6pq3GDil0Gv3SqqS7WI57T6un/MMaWL9Xm1wDr2Y9/TWrLL6IoNMJ3U4AQaNYej6RUg5x
NVti6MdNtP5dnma0ugSDQsCd0ejWZ2FOzb0Rh0PrSHhUQBKHeOv9w+CfDIqw3YlW67ipYFCsoH8q
AuVnQ3SXFCv3uKVNcjr0wo5X8mYupwBTTIY3G8yuSqE4QXWctbtInpH9vo/zv/hloeaFqzfP3wSL
AGGnZaSiyh7HVuAnlWzcFFqf4hU3W5OnWwpnkPbTwOKFsxz59vkstk3WhgU31XXaLTAdD3FuOtdn
afHEwbsfX8C2pWpidTcK0qSdZTy1VGi4CGuQr21Vedv2PojsFftBNdF30q3wfCyFGQwfMEaoryAL
FYZQkmyIeo6orxtjSInSOtk87Ziue2berszWZZ0S7Kd4KTAAfIY1MRkiqV3Vc6zmeDtldJbcuQ+p
Yn6r1UM+3OT1y/XRXHTsxJpQqCRsaGfGYC1C5drKN5oMGoKiocUaWe1iyMFRjWTeRqJpGkKkluY6
a3Lu12TIkO1qfQDV3bhraNtITkIUd5je7CFzpmo8BBnxA7Rc/L2v+ABUsoEv5avnfHEyVpThOOAk
jHDRD9iPzopcJleglY1X5nBpj4NVBPkJHsEBLBCWSzybVs5iiSNn7ntr8OWM2u2DYd1qyW4YY0pI
vXLKL60aPP+AyVbHMYVXmXPfLDMclSaLofZnfc4gsZUeWKPTBj1YZHTDZk1FZCFjx0DiXsInFM93
wlCqVVGCxqFCtaCzqn016SBHkmowPIx6EnsaqiCbtrWaYMXLhfACtjMNhUTD1FHnFMbVHPtiLPht
xEiMjTRbfhmvQSYWTXCOCJR+wOxmCgPZm2ChIBPB9pvDXaWiRIQn3L9ehwpn3jDB14YD+CJl7iaQ
EXYGDl/GtmoVQsf+to5VakdrlLwLuxvN4Hj8hMoqaPAuxqtIMtCSmYj8yYDSUAjiixujOIbqynpf
vEYSkHihg0kGCZKYTxhxjwWYYtQKTjmjDYAvPFU2HfMPY7qP0/tSvzfNzVy1/vWh5LMhps9oAeQr
HkFZFmdLsUinhwMcbKVPSYe+OKpWebhyF1+ovKLzloul41ERjSgijMasA6YaDJuLqGAnmjZF8TAm
R5Oh1rmJzK3c3KqqP8e6MyDzVL6hynbdy4tp5GmRic4wLlSpAIFyvrnrriB1P49ogJU+dNSSJNtT
7QA6NGvTuGgIRzdqZMBlIIKdGwqHWNYCbkipUbc1nU4dnRjAmhnUdpofSe9h8NLk/pi/qWQDeM+k
PmWSZ5lrl8qLTcgdPvkO/p0nWX2LBwm5g4guWs8DaqmBn4E2HozcA57tD5VFg/yWAK6veFXeUyu+
taUV5O1FOBU+QMhjmlkqs0nFB+hKFELMAzp8MujMDJREcjn1WBh4tWqsDP9FUBWMCmdxoJUd8HYw
2o6Rl5Q39choFvlSv5XGb9dX1KIpNPnywgdCnfiW0AR2B5gdcMw21CelcFOqXgaadbV3g+Bvn0K5
V0DXmbIO4CUQdudzaaUF0cMabGyjfT+3O9a/zWvMJxdR4MuExncI0kKkhucmUN/t80pFg3g0VSjy
upPyO1vTK7nMXwQjwu0gqqNgriE7ChZmIjdguJMbaCeF3Tvr7cwzrUTfhuksP+VjlvhZWQ63bVmR
3hs7Kd6lWWz8dVQSPkg4DKtInctYB1o7Ul0io9IMrlXLNYI96Z+C6GjHu8r24852TXKIDade1bbj
Bs6C79cH/AHDC8Outqk+E4YPIEnjtIrDJE/Td6Z8MKC/AKRFIbl2jWsOmEd/6Mbu+gq+vAYI1oX5
kCZ9MqYKS7iQN1F7N5OAqvF3C/j04U22/Kz2m3plyJfX2R+HhRHH83TV5xyPrwUfWfo4lcAR/77u
1uLGPGkw4JHxJPIVlTxD0hQmQCcp1z+s+IZZ9/0MVta/BisL4yfEep0VspUVvJUhme6K7gNXHF+N
8pWjaymQorSLTEfH5RO1unN/QNyp13YELjpwY4a1z8CrNb13cQfCiP0QbK4P3tL8nBoTBk/JDGSI
QBQ6QzB4ZnhM9Mmt++/XjSydkadGhHELsO5wFsMIQbBR+wODCAy4h+VgbYEveoOnXs3QAPK74Gmz
2jycpwaBszRMWvwY+4FOBnMNxasr1bOiJ0ghukqBdiBct2t30u6j8bPuVj5j0d0/X/HV03yyIEH+
28dSia/Ik1s2fI7GjZY9BWu6H0tW0HyN3iHwweO+JCwT20bkNNMCdHzznZ66tnUnja61xnGzNKJI
ajhrBPgmL1QWzbKPmoE1mdOEI+3tb42U0SFZKRVcttNiY3FmdrDXcckbsUtsGpREtrkVRQbvXZdV
mQ4WxsLapmoFrknsuhQPVXNWe2FqdQfLmiGWkQxTcRhN0qCeYWVW9WuQ0BcN6uYitFVnTqLOtcJM
/SU3GYQG6iAEjTNQjXLlNxOIOT3dYm172/faKG8yZow4D2q91F28wIf/ko5CQ0TnzPAYSfHpJMtV
ReriNnMqRXXzwGMKrn0W7aYVhOFSFoiMm2ND+TVabNooS0WrJDzIO1Uddn6ZkN9Zaeh/e6Xks8Ub
DoCpsLQLiHzQ6ZGkKxZSzaLZxyAqD/No5dhYWtwWXoPB0g2EIHhOz2Og2UddNc9x5sStmrrj+FEr
0KkYjckdAcm/Hp2WxgwIKtyNbWhSGCLKLQDHQDVNiE7pxKhVHPvs4R8MoDsXmB0A7wF4OXfGsntD
yjI4Y3Di826XtD/+xQBHG9p41UbKeG7ADpMxtPUoc+aB/ATbh2OBhW1l0i/vq5h1G4VK/MRdB2/L
50YKqAxVdZJkztgEGyX2bBX3COZKpqsZryEExSrpNrdkaksrlhfn58Qw//uTcNqXYT/VWZo5pMo/
+544eqiubJul5Xbqm3BAoQwEnEcE30L1G0phrjZ6koW3cmPltLXxqWL6B8Z9PFHjJQ7pvTBRYI8k
VjKDvLMmSuBE1Y+xxlVpeAOo48EeQ9PR8+xWTteaBRfdQw1RkRF5OJrufAQZqEbaoIfZqTehSFlp
bpqQ71mhvebSz+tLcfG80IDo1QyuyCAGoCrS1WJqEOikyr4bYtVRBu22DVPvupklj9Dy/j8zwr0v
a/SuaE3EuSnQeqoNo8MAgo3Bepl02fb/zxaf1JP1p6egJJV62Orzb1a2z9NDVt51a0oTi8k5b49F
vxRK9BeMZSGLp0bDWeWgo/RX1yQOhMooxIzRNK1TFtUPaZ65RfWdN8tdd3B5a+NsBwjeBM+KSBoi
o5k/N4sKHpZc3P2WFPeTeRfFO1X7VVRbwzhK6jNZ0yJaytsBJUWmBriGjpuuMK5xMSGRw6o06+hB
xStW/rMCL72VbvTBv+7hYggxAfhBcVkHtknYAIXeR6RSYapq0YXcKPU2CJM1ftg1I+q5P4lMcqx9
GIH6+usQyOiZWDOxOGQ4q3RV4/mlCHGRJmKPs4STZJK6X1UY78oBGum6vbWGj6peQzAvXUTsE2uC
Q5qMq9WAeqjTKTMSaRldGDO66IdPK5Legt6+U4y36/N0WTbkhwyAxpglkGbhYfF8DPFGJuERACYL
YL+GmTlKGb8Qq3jN5YkO0EUxcsVt87JEq+G7Zk+u2uluZ5UegSz39W9ZHus/nyKEmKBPpiyrcOzY
xoDeLgSXu7byOqP1srWH3IWBRv0XfRec41jB7+deNxAortgXp/MIXZlmkxA3MrYmWtlC60MaVrb7
mjVhWuPOavuZ5dh3aOs255cqfB9DlNJTXJmAYcq318dxIVQT3B7gGBhskDgI4bMpa2NWhw7Ht0E2
qLZ00k+jfbTmyr1uZ+FsJcjicIEwcZHQxCdbfayluGY9dAxA8lY/m8PWkG5yfatkDa1V3J7LlSrd
0jgqqNCpXEMHzdiCY2gHhJJBgKiZzQ9j5UT5uFe9XQc4b9scrvu2sBYJXx8aAWxDhYvnC0SW0Ckj
lzhVm87aj8gr6NhBwcVgaJ1JyYMJUOF1gwvHOAwS9ChpoLoGBv/c4BwWY5BKOIySQd10kkVbFJIH
7LPrZpbWxokZUX+0btTSaLmZANeipDmUjROUKvR2VuL/0glHIDgEyg0Z1HRQTzv3p7KNri1nPJXO
ZQ22+FDKUtrmarWfMv0ojU18tOJJ+xFUZutPeZH6UWJ2EdUjE93a131eOujxkoV3eN6SzjnUzr8F
+mcqay0F35LclhZ6DgDQmAOeu+MZyJdkBDRUse21/sTF5Xpilh9fJ2kM+NDZ2Ecq8vdROgLI7XaR
+VpE1kay54eKJCBmXSO6XtqSp54Koy5LTCHTAJPx+BHLH4PqZzOXLrgxZCe0GxqvdUWt+SiEtrkJ
qrgwYbCYJBA6vlXzCwtCqhaJ839I+45muXEmyF/ECBrQXWnbPW8kvQtDetIDHehA/+s3qY34phvN
bcbMKiZ0mIOqARYKhaqszIF9KPFGaLuelFTxQj3b0+UYne2pjgFJDeie3K3UPyMkFHso1+2pfTLt
vUke7PatY0Gt5xgcARB144m8GhMA8gWtAYS8oDd7absDCqGkJdyoldEO5bvW1ILegiIcdQa+0dtZ
XyhqClDtsxDqxBsqo2PUQ8U6dzWjkkHhkoDsaZhAcMoIczol+iQU+qVZPKgHVVZepEjRvMFsDRc8
JTYu8Zjtb5+itdUD0UIWAkIgUkVggj1UdaoXBDsfWb6pV0cCjVYeWFIW1mwObxu74ndFvx6j7P+z
Jlb0QKBK2yqB3p5SPHQYGZPqpgbn/hOClxuXxBtY6hWAm9RxUCme6poY7Hyt0hOCtMSeZdNJH0dP
8pR044etpJz4XUvXD+UzC0zolz4gaVxCSQ27MKIbldXVA66GjY1eC9GAF2N4GvUFzMoKLm5nUdxI
7RKtssTMvKnPQGELQd692sx1EiSj3b7c3u01i8BIgMAQ+mwoyQhRo6/Rp7AK0OGCDiR96ChHnUye
s7u6VxIvoi3fSPTW7GHgCZpaqG8szMGXm4hxarsba1yuVQESH4VKH3M+HxJFfcjjLTTGavA/387l
x5xFDNK1mYq0Gjm1nbpl/bPv3ozZHxR0ir+N6h2Lkc//uL2fq06y6FHj8OKxZQtfkMkSzdIGXzAf
bCdi/DREW8zTa1uIiQO84xZUATg0L1elREo2g8sqdwd+kvMj5MolNbS3gL+rZx7faOEcATpDxDta
pdZA33o587R4zDTpUMf1y2QlPhg67jG7s5FQru4bZkQgca1hKk7EB8mAeLYMzPuu1tX8yI3SPhmz
9X774yybL1SEULD7x4jgD1WKWkDcw4iOqWQ7qx0pzbxa/XnbyrrbAc+4YAAx0CNeFtCAVoo0M/DC
JwwzXQqg59U+GeKdFEE4JyM7TGMdB/2Paf+ndAdVz4U7A86nXQFqwMppR4mN/L/TvDb5oUgYx2rU
oI8jd+xYyPSPoRxDEKNuBMe1rUUdBfRzwCBCL0sIjiib6BLYiFFs45IXdfsZN1H8Z2Njl2Akfr9z
I4sTnZ/ncebyEMNIL9kA71SpO1LJz3UsNR2csh/DGRXSYpm9M+3EmZPf/58/QDjdJfpuUs7wA6jE
AlKE5vyDRvdkCltO/a55UuVXS/tCo/K23bXDcb5uwW9502oW0xCk9bQMJC20jNG7bWEtl9NALYSQ
BdpyvLIud7ahCtU4n3D8gI3VFF/p31IpJNKuy1I3h87abXPLDxY/JApRmDde+LJRJ7o0p88RAlyM
EKYoJ8UG9KuFlm36UUpbQMe1nTs3JOSovNILCjhE7pKqeOnm4lUr5o21rHk+up8L1RXyAkw2X64l
IVGuWT2ytbj9bqHfUD8W/6WIcG5iWeWZ3+tym9fsb2o/vOH2MqHbiPer21G3rR9rZSN+rX6cswUJ
Tm5ntlwnET7OlB2Upncls3IGK3XGrYRqy5Dg1qOUql2fYefS6KBYb31+13CMWG7kVGvfB20E9Mgg
UbJIbF1u3pjO1mxEFs5sbpVOL/2oqno30OLptkuveZoB8DVgkyDpAj/spZkolvWZmAgNVpaSoxwp
wH63Svp228pazQ4DEUAqAOutGgCyX5qR29QsugH1pKSTPrpaC1VJg+CKDNQy1D7G+DTwX9pgeTXm
k+2O+hRHyqqom3fWht+vPvMtaCMu3DHgMhGhE1plDKivM4T8uYWUY9KPTjai90tK6E+U7iDZbpnU
kJVMHOi2uOW8pSe4BnlCQ17BdYNMEpsubEa8MG+lFgoNDCttoHsxQDnbqDEKDY3jXNoTLVMdSJEf
KHRXIlVxdWsL17wERjGSnW+CcDQNu86ZWSz1PaQSRRdk5rHoAwA9HMpkvytLvA/d2z6wdmzOTQqr
1kFVQCsKLILdjEHS/uJJWA6aN7e/bttZ21742j8fWDifemFPiQk5OPgWMOHFWDjVYHqG2RxoS1MH
3O6e2f7S5iwchsJP1QQi2lujdJteJhxfkvWqBSIfVONY5OQq2hXMIdafWf+sjV9TfNeOnZuRkHf/
oeBoEbz1ATRdgATCLlvaFGcAJyCsK+mOmrZjl9FJTV9ay0uNX2nv3d7stXT73Jyw13WJTE1CQxJs
YPO3Yqr9nhjQq0Q1dak7KvbXbXOrPoSJ5QXlTZDci5dWm6S2xSvUbzvLm2qvrO5nGbLYW1LNq8vC
Q1ZbxgwWbo3LcBUnc9mRBHZq9rIcir4ORwXkOfWdtVU2WTX1l0oDbVdwJQoBuGpYbDRpjXAkK65M
d5rksTKYop+JtgExWEuWlvYdeHoA7TZFDEMyWWMLgmVkL63f6hB+fuqzB9kYXFM58XbjtC9+JgaY
c2PCg1nBbBSNTRgrel6EPUgkHMki7R4DcO2GD26ZEpJAMO3VhCkwpQ335vSZS4+oBGzYWHM8kLUi
y1QVyBGLtS1l4XgoUzhE1dVO1pUu2s5OpUqYP9mwtLqaM0tC6gc1HHu2S1iiLSTJNEhCRvd9/+P2
OVoL/+fLEfw7rXtQ9hUwopMEGnjPvE4cRQ8V5ZVNtcPHBwyk37a4uoFnBRQhHuKyoV0xoYAyxvek
DCp5n+SvarrhdSsujpsV6qhg5UQZS3TxsQJIp1puVpN8qabfY8hT3/fgU5XNz34TXbdydJf2I5De
KAjJ4Ny4jBIqH0s+L1k603uokksBmDJeiTHugP4+MmpsscOQ6zO15Aug5F46rkB+XtqblWbsNA17
CFCfPxiWj7L17a+04nwLxA41XDzC8RIXvlLBeT41GvpjsfRR0XuGcdQ036hJb9kQIgPJE9lkNWws
o6iFBX5W6aRYY3B7JSv+drES4dsMSaZrtIInNGnpgKsur/eJ9qJAQ/3/xw6Yr4RvQnvUoWasBmB5
p5QfAIjo0gp8Xhue/Xd0QAiooANAb5TgL/tqRktFl7HGvDC2rQEYzumaqcKoKaaUPEli4ATUykJX
fdbVNngQZbKPwQ24HwFjgEa0VuwIEOsArxnmUuKLM2+26iGc4zgNYK37g+kLMOk04OJ4tFo7Yn7W
pCjSJeNMTYdNGYC/LU6duevQyQB2rOSan+WV6ujSPH6Lhln+kVJOT3ZSTR8jzc3oKetU7QfpoP1c
xhLqwYNs0tACvc7vKMnmRzNXoWkmYVg6rKqqGIDco0PqzmPTRWETtWZ/sptMqgONZ0ocKpTG3xq9
H75JTa1pblGW8Y9qspTEkWgE9hSrVfsdGoNFMKQY/9+IymuBBXA2wDPxWgZGT7il5wrXAlNQVoyK
1mv1sEE6V5HdWJ8q4jPr+bZTrR2Rc2vCHUBTTIynKqyZYA7rKkwmgYPKQsHhtpm1M3JuRognPJvh
PhPMKNpvhT1l0XPffdZbDb61VBiKyCbqe8jZQCC5rPasDNBEemxrGIp2ef1ZgZKJhRp5yOLU1aqj
lIYAEtn1o2FsPGw3zS6rPzM7tDHNkR+j6qb97iGXXbLnnGdgbfN1HWwz5IFLPjRApC1k999pLuGk
gtgRzRAbIRruIqzXAkGaBDAdc0FU9UnKj7kfA8CjaA8+L34w6ORbSJBppu9HzFdk+hNeiPs5Lg+T
Zoa3v/DKDXXxU4Q9aBsrR18GP4UMiuFope5JegXwckvdrsxAXLfFD7eSWGDhuKEW2K9siiTEkREV
CWFgtMxL46XMS9+yqszVGWiopPILNfgdn/hLRazftxd6LdezoNs1gDswKwkIicg+aFLd5KPdQVB7
etMrOYgV9m4PBZDe+YvNAT8G6j0H+YPCG4hPjo8JWqCtnry06gvp0rtIeR3NypW0rXma6y+AfBGD
f5oNxDUIw4XbTtdBjTmYMgjdlCoE+ReowzH3ZgRJzBwpHzdO9Ko1FacNb5ZF11QIU+jNpXHWYJ6+
HUtvKkwodwCUNJWeSgHj3DrZa5D8868tckHroN8ZJMh8uX057yNMYyvUYiaGRkl7Jxs9FHyrIkuP
6czN8pDFUnSUzTyBzkvF469o0mTJbTNDQdWf9Y+yOqW7lFlK6RApy1WIhUbtjzjTx/eeAiHgpCSu
D/HQ64dJlvNHOUUWVNBy45W0FjeQGqMTBfScDiU/4fimdOZt3I+AlUl970YYJZAtriMUkx+Qhsv8
psleUZp61HMM3maao4zd121nvorLi5QdUO34gwsH+exl5IpmOjMzNiUnRsU0ooE9QAFz9Gqyv23n
Kp/8a4cgSOGOB1Jw8aazCIlmNo/VBHaa6jXXQOtbfdw2sPzQi0goGBCc38jaaWblYmB8gV8oytOm
dObWGoQ8r9UnLc1amLBiGuhd5IBSdSPF2zAhApBKJUVAW7aJx4ZD6Ltsb3yH9W0CaAJcXaAMI0KU
jkbV6MEKiTWk3DGHoGmeVePfpxQAhQFGu4AIAdYS7nqAymdJS2SGzJ5907Q4tLn5bihb4NMr14VW
EYhmUFlFGQ3NciEAzUM6GnqNiDANoGtEAw8zi10cMuCkbrvWSsBfqtYY1gGwDgSe4jwDVwa0f62J
ubX6Y0TlhHzvS69RPDYfevmNdEEEesp4p9Wjk2MsSdYe8gTkjTtZc1X8v9u/5uoLIv0GMSzgYzrO
ESL95UmS83SWEJMWXDYDLHXXTWDW2wruK+EWXw7JAGbWoAaMDu2lFSm38SCL53xRL3yAnuLr6yIp
CF2ql8mBqubu3+tyYfZfx5AxZoQQEsU41MW9qY2AJrkUiCzgKkb9Q1Xfx60x46vzhav73Izg/nju
aDUvYYaBeGYg95O9RaC1ci3CAt7pxkL/ckWfo+dTojAdFkqt8ycZ5LgegPJhPvvRlozy2mLATI/n
AFQtluN8+Y0MY47gCshDMjttH9siAZSiZWzD31YuqWV+0UDvE9oIC8/MpRlAXzTSyDVzaWFTVHBa
1U3M+QHdDicqY7+aodo+/Rp7FuQciEX95ba/r2AFLu0L3yylkt4bbcPQyQPHcd079SSBfk+J7+fo
q+FJMEkEE5R4f49bNeC1j4keLNJL5Di4n4UdLsEgpc0FR6aHzknS36kQ88BjIhqPc7bVJL0OZ1jm
P7ZETFcC1lcSg+Hc1eYWCHcodI9HaClYW6/71TVhHhUNP4x2qGJdO4sN9EaMhf4WRT8FfHVmHnTT
fd5+FFK48emWEHxxKeO44Sz8z5YQRcae8C4zYQvFHrxh/8gK3rA7IypdYv6a0SBJSFACJji+3ja8
skaULhZqqWUmBz/g0mVBo5KA+AuUmAP7ooXkqAWSKgz4pgfTTv3/YAtlObgHqJ3x59KWNDSsSDto
2NgqR885VNVQrnQ35p3T/ntQAAYRALqGFRDgA+B0aatqp1qlExghbR4ayt2c2SigKs7cbezfSg/1
0pBw5iptaox8hKGOHbP4bq7CUfutWv6IIrvZOX1xRM9OVt/Lcm9xv8uebu/pcq4EvwHtN/rRuHVl
TJwv3/csWyx0yEfh8QbufX0AYhHUBAmEiJaevvlS8Aqcz7+zrVm4lfN3YVO4VzVEU5UtLJgzyQM7
DRQW7UztoLdbXeGtxQlBpapbPa1GTE1pWupYBiB+5uR02aeiR15LejeRg8T6cXtDlx9/Y0NF8n/k
EpMFGknQOpqoUR9a7s3kY+YERTF3TJv9v7d2/hAVPt80yj0mCPE0tEowSWHGPmtOEirjWT0GdQeG
qWqTZPivYtrlCtEvsTBirAOmiYkEYVfnrI1npVNiHENM9UNIqmxMKximnPdOUUm2FE5Zbh8bifLS
y5pYeVegsQ2AbkX2uRyZyf08UOsrykrla+RFeZASg+6nfAIDNwNDsUUHAKp5mTcv8zyPoVnU1aMs
WcbRmFTyvRjqJiztikBVra2iyC31Sf5Ixjb5MJQUTDdDJRnfUFAvIs8iBSjd1XGse6/Os2Zy6sTq
tdAYJPIyZGlnP2R2Uaa4axbkJ9X6qt/blBlKwLLU+g7CLqnwShQhG7/LIR4YGBGz/1RlhCGTluq0
9KNIIpoP2StlDJtMTk134qhhg0GEow9d9HVVB7Rmo76XTNJbz6od88SJEmUc9yRipukmPWfZQQZc
AxvX0RqYYm0M05jY7UOU5LTdG3lNd61tTDBhj+xHjIH4h6FGrd+ZBguUN4UFRt5ZtabIqywJvW9W
TSBb0K0I8PeZ5pmbs3w0Q6aRyI/UBiJPxUDNU1rWZumi5oACMnDeSO11XCQgusnJ9Bu8gTq63JWB
YdiqB6vSYzxESrufUrkFt1Bh2o2TSFP+UkIt8EFVqzHxR0xQ3KmTFI0QVMhHJQBxjtQ7RkKKH72m
J+DpsatBhw7jrATAeGm/UMcyrKfcHoARaWNw1bs6561PZgDDgjSH3pHTZnH1YM6k6F5nUJp1LrOr
ovZtk9l831at/EtWuimUo7hIHH1KKQrJTWoOxyZtrB8xoSZYbyM6hPLMJ/RiMUH0hrZLUrspK9un
fqi0BkKoAG7brQkVVFOVis+h0offfWzU38tpkO8IShy7WqfmsZMyhhED2pumN9i9xZxYNua9nVfS
a2Zz9myPfd2BoC8xPY3F9ZF0NKVOkpvqS5WzJohqdZr9doJeoMMHmr2XSlM/NiXEFpzIHvjOSntM
U3NMVoODdu6jn6DTGj/LWuIWxD74HALJIYM5zMTQk5eOtoHhtNSsoUPGMFtsSVPxk81ptjNSSXuv
lc7WvdyKyj+o2XLighrA6EFbyGbQHgzmTwq6eqiaKVH5lDR6FTaWrta+EpvmQ20X6uSgiTCnTp/Y
qOF0MjWpX7B8QK1Ri9KflqSoXdh0cE14NyJ4ZnTFEAx6vKBvlKS4y1kbLUoZ+dA6s0zRujPwLLiT
xmySgwKH9ZcxKRl1MtYrW6IvV8EYpQowUGp4VeHVilfc5e0WDerQd50iAQPkStxVYmi+GKqbyndW
+oSS5e1gfPVKWKxByQ+oU7wXr/K9ONELnkewJtk/OcN4N9movPzNTC9Cr2BByPKimIBGMEWDGvRw
n8ku3wfz7o8WSofqPXF/9Q6IGRzZQ6EwiDfm0JagLlo+r16plzvZl9xM6hzlkgIzJ2hW9u09L9/T
KQXManQY31XDVoVmy6Tw8XI2oCyoooBCp48csBe5cEociByDFj97S3ftLRKZJae7tUZhd9VubvsC
jUtnHO8tNdCgtKAkW4n68quvjEDpEVVFMDBfJZaDERuS0cOI8aaG33sve8/3wxAqYbYvQr6rd7d9
8loTYKnWndkT8su6gMqJCoUXpw+UF+V7/111nzM34p76eBpO6sn05ND0Nowu3nBrkUJaQto5i4FQ
Re2LZh6twafVeLN97Ds3JaZjmA+x1Dh1lzgZ9+Qt/Zy1Y7gwHALNCyogMGxfuqpCMyMzG6zYjO7q
hVp9o9V9lb7+3dF//n0hfaV936cdw78vTaBt0Hp/shx5vsu3uBu21iHkWbWhUX1a3LGEngpTdpG8
Bef5fzjH/5YiEnU3pJNAdAkTKHKZ1PtInuZTv/vEWGb8VRxzxwhYUL3VGxu4aVZ4yCWRnczjALNg
65men9iX7CJlQTp+HH58mzy2f7Oh07ZVXVmNJzgMyzQorgTx+djJUOtG41tyZtupD/qnGk6hdVd/
td7rIygBpocYZ4F6jZO+yUdj4+16XVtZvObMuhBAa5sD0BThSEy6M8d++d46beOMkS+F6rd4K8os
Pn51AG1o0C1kgkvD4/IMlCxRkCNiremp/qrfVRe9u6OxV8Lxufw+HhoHILhjJjtbPru6zGXwwlz4
JHAKBcPgOBnnYcQyRwiiGjpm2h2a3kPmU5v2le6l0X29Bda41vHC1pqA1xIgndH2EGsQPIv6rpKw
WMb8zpf9onPqsDjqzyCsOk2BFdhPww4Ztb8FTFqLBOeGhdhq8LqteyTuTgaGANmZlFcC4HOtb8Tw
tUBwbkYIaPiWSD5VmJHVHybk0Y3+z+14vZpXnFsQQppkRpEaATDuoAxdO+qhCshj6zj0xKlnOJbz
xndF+KTt9cetc7GyhRgcA8yFoK0MULywNhUKb/rcYGa35m8KGsu1N5H9aL/fXuDidcJxgBVcBguu
C3RmQsDR0mWaq5kR54hfoOkYNxmwNls8zyvfCRUj6LJgFk4BElwI2HLUmFpXjDh09pttPsnxxiwu
WX7mxTJQftbRBwZnPzh2r6h1e6XWORL32D2C782lO/tBc6ww9SBX5bRBcsz89sieIMrtjy4my98f
h1C/N5AVFg575A+INcfIJ/f3cwju4b3qUO8td//lTgs/cdmjs3pSbCWthIkAiAhL99lwzAxfi/7t
cYAJfEO03SHhJNuihFxPMSLYDEWMlwxGDp+JtvHvX8XO5d9HCR66zmAwBmbucglSL9OEDWXsttqX
0rwM7WGI8VDx4mTD0JXvC4aEvaJ2hHNBoR+tQml3iA6J+UFyX94i6f47xiq6zd9caCEDB9hVOGP5
jJqwVnZYkGe8j47pV6fM1+4/Kg8oMJeG7Sk59C7bx056rz/lz/aeecgAQum19LeQE1dnBDMv0KgC
BHsRXbyiqYO8usyaYgAXlfrVJl7Xb8EpVzb1woAQylgL+Z4J842ubj7MUYDx8wpw8i2Q1YqPoOUK
39PRE0IxTDjqWYSXtt4uVuq7POJOoUJToXStHO0071+fqHNThoBFVEa71JQRpsb5kZRhxw+9tZGQ
ra0GL1cNVeCFQEW8tPMyJkPXavgo5JNA6rk4RhzzqMDVZBsuv/b5zy0tX+8sPBSqgaKSAUulDhBP
AfTHFkXh9aAIPOzchODtNpjo5LIi2K/AVJ2EO6qPqpjPaTipjoS4Of++/YGuKRIEi4LLURuAzHyE
xUYKknfJdohbu8WRnmqkWuRTt9ytSYbrroFgUvC/VppxRRCY7A6FBEFQGPxju6Mrf0+Yq0+OAno+
bwpvL/TqFiVg2QEZDVpNCIvo9lx+vHYY+oxwPXYZqinZGzH8tNnA6fztpAqxCjYwugii7YV0VLCh
SQY0+kZw1aFgew/1EMc6mA/seXRQ1w3SL8OjTum2TnYq7r80f3DugdF1rHvm/Bwc+uv2ev82HW/9
GMFbrYZxvS3N2J1clCUhOeCRyWm9+UTc+FfrR0HhgP6n9CJXRRXciTbu+5VQdrEXgidjwDOy2gh7
kWt/LOKgdObU6XPJt/Dh1xCEvx/2n00XHDjNSrXmMwxNvuYwh983ASjOX0uXPbc7ZTeHb71LgtzR
fOK193ZoH7odOmP/lopx+RVgOYI4LK5dZPSX7mVZg12alR1DN9tLNTdF6mk9zFucDysRCFABsD1A
WVjVMGR8aaVLNDUx5i5x9RZYsNeEvW04zUowvTCw/ICzENdQILASqEO57SdHkLOdfJ8cIV+8j3/N
9/KDHlKXxb5v77f4Ov7CA0R3PV/a1dlJarXuYZn7Ze7038lXF84P3Ikxa3gnfdQnnuBe38rgtzZU
OCS92hUxU2C1ygLOHtvq6/aGXp8CYPaAtYR3AOZxle4l8WBrvKGAyKdqu7Oj9t4iM+r+JVD/9Rhv
YV2XTbrcRFSMF6AvHBB0Fn9z8LPP17O0sa0aQzRR8TgDUVI/dVuFzZW4AhsQ4EAmD7JMvM8vXcRs
a6nq/xI+fowPmGSowz5ACt/vaGjaLjqGvg/lXyd1mbfdvltbH95CaNwRzNiLjxTLaEYlsVDBzXZp
54wvRQBuBHfwOUbGXcmtPfvPbLjzHQ3G2eHHbuN9sOKkWPs/9sWSk5wmlUZG2O/c6AlsOQ1uS8vD
RG44+PvZHWJPcV9ue9B1gQD1+HObwvMvGVGwg4wRctrSSfeoOh7M71Lp/Mpc8LBi8V7sj370rbrb
KhCsJCNoAyCggaiJgOVOrEVWatlV1kTB6J58MyNXhsxAvxtpqEMko5Qee9AE1a1TGDIqoRu39fWj
HqvGbQ0RbGQ8uLAFL5NB+ZpKM7iB05PmpXvmD77t4wJDQd3RwvSLvpp3oI2aHNMbPzu32xLVXLnL
L3+AEBkS2wBPhIkfwBywm+1mTKOdrK/29P23FUwHKC0dxyMmunzMvUAp5Ji9EsCBXflw385uHTnA
5myUAFdDydmOCBcq3nzjbKcg0awn34B6s9kECTJ2Km04+fUVANg6yFYQtpBMqyIEl+dzF3VdlIH9
7EGJOUYkgqF67FQeVMPP2759VdTER0acghwtXsQaxOQuQ0lW6wBQE5iyys5+yqCz+zTk/DhPWbMr
e5646jT80vg0HjP0EG/bvo78iCFg7QS3I+SZwF97aXug2ig1FrYTJNduZBY+32J/WBIPMRhDogtG
dIz/YRTg0gJNayMvjIUUVO98U0IKZrbHrEq+tebk9kBvmej4/odFoX0HvBYSUCzt0mSqdUkMvkVw
GtSPqVU57db0xuq5xFf7nwXhWOT5XGUQE0c00hB3MQuK3Wu94Sf0DD2opoJjK0id9+wVNWnq/paB
4dhY4prPALSFJGi5Aa7UfIkFQQaM0KCJlyCbXdJp8kAfB2ezCr3qIGeGhJXWJM1zNYEh/SU/AWIw
O6BDqI7Jnrnf1E81sMBKtXH0Vu+X88UJZzxjxaxzAzYxyvUqH2SX/Oiwn3+sh8TFuJrDfm2RKK9t
J0oZoJcEnhbofsFjelNlUOTDtLxe6w5J/SL2RvsRA0FyCujIgJ6+d9tFrx+cFtDe+Hq4vVFo18Xq
AzrAoHRkEJQrpmAkD8OSZqLmPfeQ3Hbk7s4GHYv1ZTWNgzvJU/R6w4GWFV0cy8U+6pCLIpK1SJBe
npFIKjRpWOodTD0MmIaqn2L6e2ON6k0bmjiCOZl6pBsNbHCbPKlgcWUdcUf5M9Wzk52qOy0pPlo6
/Ug7gA47ZV9lW92xq+BzsUoITF6uEp0VyNZa+AXlQm8xQpCX31dxezTa0dMBzZiSLYDj6odF7ok5
Z3CEqnifXJqscy3rZoVAZaqisxFK+tB872aKApM8De1zrPfVUy1LOgtUfeFjiHST0pNCSbYzq7LX
gi4n8gFsCsPWAPvV1YnNINgDFOnxPAdg/fKXQWWDcAhDQEyQyUdF/pTresdHDAeluuT/h0+PyhrI
PsC+BnSbYAskMijfmBncy7qPhjdocjtyDDbfzGXlg1S+Gd2x0w+sf4uNjRf32ic/tyw8hPtCbZK4
gc65PN2Z9Z1S7KHe4eravRm/KfNuY51X5XzsqQ7NeqgAAlKui2MVuLgpm+SydCubnEipPk/9q91X
PqUYpU/RH9SGO1nOTpZkHbgS/bhtfm2tOpouC20E+NH/pq5nD52ka/WuBl4LOn32+6TH4ErVgMa0
3LiRv0Nh8dhSshW4VlcM7UFkKwA/oAt76UXSOGlxRLHiMdNfR1U+SJPijUoLBQ6DngwFXOOZfZDB
Ra9HvxkKTLeXfF02w44b2Gtgx/4vQODSvhbFitm3UEAs+Wm52/neArq2tvDWGnaW7VuobUA/T/MY
2Nz0ICu3PvlSrBUj54JFWpoLmo7Rkssf0NhJxDsZapZDulcYcMtQ/iLSV5yggCTt8gmQwDsM2N1e
9tqX/ssVa4Bac7n0L42CTJPW8RLI0EJNTxkA/s4I6OSdzewXVELuzTT62Wd2u0FasxYyUB+HPUwH
o+YvrFXRmgJtyxYI9FpzSFc4pgF5y3FwZIVulI6WFQjbCnJZE3Dtvww54oM6qjA2YZZy6fb6p827
EImy15YcPB7Nfpsf/rrJjUtvAUujAQWjGIu63NAuR3af2ZDfxhX7MqKEDV5nKKtlvmLV4cAfe1t2
+y4KqJJu3Lwre3phWfiUUmmk9bAIf/PocQBWsi0apI800MzNJGPlAoYpgOfASwHQhNgUkKYZ4AKG
+NDO2oEkoFiqylMsUU+rGj9jUKao4qC0nlE3PM6DEXJ5a8BndbHgyMQTQ8P8mUhmV8yoZ8UFFjtL
H61+xyXuVO0zT7cSuJXzgSQV2AEV+D3MewkJXGexiONMIp1SukNjYZQc06tGrXxKRbuT2LjPozG8
fSSvSxKLC1m4UAFQQnFLRCaSyjQLYItLN0v2erlL9INCwybfQae9sHbx7DHzmw5ZHTtQ0zepQNkZ
rPbmQ7elJba6dgwwg0YYHWWM9wmurNljDMBo6aaQd4b+hvZq6ndWE7lZfLRzPbi97NUv+o81Xehl
9eNUJ2mN+F+UPdirv9UcufJIQOW1EfLWAoKKoRRsLEEWITb8oxzP3q6bIS0C0FQlJWA97Z4LpTrG
WvY82s3T7XVd13nwORF80BMBdQwgZ0Ks4/IoJ5iyAJbanhyqVE7FgwyFQ1LdFcwFQXaUPEfFe2Il
qAG93jZOVoLfue3lIJ9d5Fk/KHLDIKOiFBR08ulJidsNd11J+FXIc2NcFZqhBBw8lyZ6XlWxFVkl
hu0t30o7V5cnZIHJ/vZK1u5n8PyAc3thWFg6AZd29I4Afw5ktMsbuwwhMEYw+cvoE7Oo7fX6mIdx
V94BwAzjGvX4RFInppAZZVR/A0t5i5ELNm1kLSu+hA+LqT/8hY8rHtW84oRNmHFyy4x3hotkOzpZ
cTYXnq0CmO+YjZYddSlKt7p8y2qFWw2spEjRINyEuUOxVGokwFKXCkaDGuqrzf1g1J6K2qyJsZzc
+sm41/ZbH2Al6F+YFD500hX20C/TSKaF0fTqzW5kVx6Zj9n9R1NrnDJeOEs0HeO3KrTzbBvqkepG
N/pvYiCsG+cI/wGph9qP+KBmE5K0tMNharTE6XPFGQAPr/XfvdYeCYadowwXHvlpJ4ZT6U1IugZD
6MUuYY+NZewyvcV4BQq9RnKMoLYcAy49VptUgGunDhU34HihS46nuJDK9rxL6WTj1BWooQ7pocu+
Q37Z1LyI07eUVHuSfFe45qjG8Ar9oSBNG6eR1Y04t3YwcRxRzgdz7TXODwcAnGwzEp9Ek1o3Icq4
A0cfBp54s/E0WreE9hIwfeApEtGTisnrvFuepilRdxYEFXgPId98qzq2dkOYUJnDDChkyzADfhkB
RlmTUr1hlWvFoGLjuyT7nZRlQDZnbVc8fcFtACGMyvw1pXgxJXrapnUFKnaA3/wYU/SBLjctEjep
f+utyfyGISdlx2KzOnGTo3RtQBWYFFXv1sr/4ezKluzEse0XEQGI8ZXhTDmPdvpFYTttiRkEAsHX
34Vv3KqTJPcQ5YjufqiKzn0ktqQ9rL2WzzZekLWzDhY6FAVnwZxPD0jV1YYzZX0ZOvyLk9979Lep
jtBamPJ7XjxtIv5Wthm1v3/NLd6MtEtMPZnNcXrjgdqsiifxam0W41bSHcRUM1YNVSpEF4vIqoIW
KrGprHGfY4DkmlbvUvttdrFrfbXNfVPu863L+nN1dS5InZmcV372GiaprHo3g8kxNCLxBQIZjz9A
ro4sOpBXPCiD+xP/pd3L0I2KjYtrZVM/mJ4fkjPTI69F66d9HablWwNiGjMPxHg3kK3GysqD9MHO
HNOd2aEF1atWwo5m5jut0TCVrkJI2RxlVQdE4xvv31qIeL6jiyM5EJ6oZMCO5t3XSahgqp+G5FHX
ooqCXNffbcQA9trJRN5IIH+OEXiInX1c3pSinFoSBImQIHUx7CWUEvu2aTH+ijvIOYnObEjMUI3d
jUUnXnUI+9xrtj+SU+cWqGkPtaF2TkZmkOfojmxnTeP4YI6V7mLkm5D8Htd5s6+H0nIPCc3U98xQ
lQPcDCMxnxjeFYbBhau28THohmk5C8MKTo8JfGVr4pTrlRYn8z1ASpNqIdSgjHe/09uD2Q7ZGOmF
ryVRz9PSDVtFvVtbg2JJAJnQ+p4wS39uTCP/ausFyIs0wwPCwW91hkJ1YlBAU6suPcpiIEi8wJkQ
GS4X+A2evO1dSuwgh6jDdwyvgfDJdMQTachQR6NsBsyAdfo3KEnh8rT0xKnQTGDc2dm8MU8MRPtF
0NUDGq9Fi+msfVtogMbhIpsCy8itKGsn/eA3JsZ4ulyaE6iSlY/yniob3PVoJp6GjPsybFjqvVcG
iL9G6fq/M1Ybx4L4yR5lrjHyc8qdExqiFdh4xx77VmGTA9ZiUihqXClDPescGkrdKn419ShvHPBi
YjIrS6ncJVRyGQiR2r8LNPq/G0k3emHGWvFTtkb5VCXVRAO7GdEo8TT/d25jex/dymW3wlB6GrIR
0pZgmwBCp5tAWyuy9IjXE4/04Hv7vqSmCtHdORadTE8TiIKPcmzMo94p73uj6iHB/DoHUato4WGa
UKQ8YZ6XFDelXXkxtCATzAfksrwiVU9vMFejicNYGhidyEDGf1NI+G4wVmb11RQjBc0P6CWtUIxT
g6lO1/arh1ql/MoRIwFGrJ6aCUzGTZMFLgas7FhloLtJOUR8NHsyniyhErRMGmi2BSapTOO+tvuy
juVgSHajdYJcq8FsYyKJ/6P3x2aPRmFpY/zfdIqNQGM1w/FRCpzVvOFEfxLas0tHiA7eU9R4/3Un
pOaeNzfm8JYltyQLyvRAqt9igqz2teNt0TWsmUZajiLlLNMLWNviXq36zm9aiKdgNt2+bvv+1mbv
mVkEdlbvTZgbh35XmcNVU4DcO6+gWFZtXEorVyAQqwag3egRozq/uAJLDI6A0BcEsVIzAjPc29dy
sHAq9RBkThu2Vm53TKCim+raJkhSljVSQ8vt1ug01Ehl4Di3deGESXsY6TMlW1pva8tCdQ6AdRN9
6k98I/U44NpsWI1xMAv12MaqToauZB4kU2OD2VpPZDQxIyvBe+AMQ3D5pl95LlHdN2YMCoqEn8qS
KD/3Ip0wnZ9D5T7JoSusiZtO08FzsEXOvmVq8WKCIs4EshCmGtUcvAaEefiWncpC9p/pmFFgRWMV
PXEoUyFzW0Q8RI2+8EboVqR9GdMCvHymVj1paohTt4hB3BcrVW2E5iupyAeb8+rPjqbLUof3KWzm
mPgvBUEW8nT5U60E/+fh4hI0RGs/sf6wRNSYCAcxOIY+RUC9jfHWFXc8t7LMd0ueyn4aJHghpI/3
W3tNMFeTlA5EH/Kdy6x9z7Z4U1YWhoENUPjhXFsAMyw+V0fGNgEbAV5MOw1bXSKmocc8Mf57ZIjJ
EOgXAVWAktSyltqhreLVvEZkCJZuYR8w3I/g7dndKnutpc4AFswqJtYcBi8vqtFRNalZUoclzuvX
RmWAQDvjBFKWrs81SGc4DL+Cp9kIIq8B82jBiHjnGwao+gaMWgy4Wma4V7zt/QNnDge9Qc2ueDJo
MXhSexRgW2iHRlk3VPcqdzwMC4meZxuPzapDn2UniwgwsVHiJrMjCBfltCFFlSfjZOObrNyzH7xt
/hFnpwYCPaMx+DBigZ3HVAdDvgvrwU5+OnZ8+fSs3j4YOEQRB0Ut8M9/tCRT2blGhWSrR6UK5AkR
SQ6gkfbp62U7q+fnzM5iRWnrS3RIsCIynxfwnHhQ7BuMdAc6jjebWqc6yzbw2mutEPg1ClQgyZkv
vIVNv09KW5eiDkETEYAYJOB5GefTNw7xBYN/A2eomUeFZUSXl7p2bs/NLs5t1paFCXaHOpT2ENfF
MxnHfS43jMy/fVGHgqwZVMCAn4N61jJ77XLgpnodJYIe3VFG+F3G5Mb+bZlYXN1GJRAGMJgoCojw
jpQ/mF2y8Tys7BUutllxBhQ3c9/zo/uJRnf7vO1QUtHrx7LVvjOa7wpa/0UF49zMoqQgk1w4nQcz
wM7W+V0FLiqe3KTAP/sx6b8Uzv6yC6ydXx3TcH94CcFDs3CBokHPqrBRC+1GHlVVd5dObtwp62R2
NHKLcfcX5jz8TReVWLTFFubSyWkcaSDppujxGVMe240TmbVAl57f1NrxsrW1owyEzT/WFn7R9JBq
TUdYE9rdNGCGxXxvs5vOhjot4KJbz8Za8QkkAdDNwQnG/M/CQ6wsMSc+TLDm/LJcEKvs1fA7T5/9
gUaNfFfWFoBo7dsBWwdFHkBjUT1dGiQK3VqWNWGSqNiuaI3BU0uBmikNRw5on3Tkj8sbunYIAKzx
Z97DOYlZfL6Cq2qeLkDnv4KCiXLuGLP3JlLajaB2bWXI6cAvh4v+M+jWG0c3wVkD/VMb99NVS0Xg
q5gLZHRbk27rpv5pDyyDMkJRP59yBLWu+FrpelAlL6PDg5oexq0u4exuH27Cmb3uDMa8iJ/rDhiN
hADGbLrqqIwYvNOQvH2ctlBGnwFQC0OLRAtlSYOWEwzV1+Rd7Kavxck6khuB8ZvY2oGWTB4u+8Xn
euFHi8ugM+1aoBThi6E+hta36qCi9G68YY/9AaQLNyrE7ERYPoAo7MUAUvpU7y/b/9wIXthfHIUy
NSiKNbDPj9qd/8RAB9K8gpDq2nseWTwdXKTXYfNs3mJ6+bLpT0diYXlxYRt5N6jOQPA2eWB6yL7w
st51WwH2p6tlYWQR+wiaDOlMchROBtSvAFmD8Pdj66ug6vRXZnRBIYagHfyNCPIzxcTC7vzwnkV3
CuvK6Oyx+r6/1tMDKB/C5NfoB0iRzLshUifzCsQAEXn+i02dB0Nxr0HOY9kWqocWbEkWNpXmUJ9O
96J6pf+ZP29eGyiFAf5EgvlZoaRhvdbPNhrf6Q+D7f+CButdp431AaDfjXdv1Uv+NbY8H71PMkxs
whgnv2w9ngC4RiZ2edM+R5EfV7Rsn7vcBp0EgRFLu6ZW1DvXqduDZorshAnoWzzVP03t62Wjq3fa
2cIW7s/TyR8NCpt+Ypao6qU3dj9aoHJAdRfamluaWlv7uDgIhU5LPHopHJI8cHrf9ODq3wBcbZlY
+Dz3Uz65LMGn8n54VgA+1cBlG/fl+sECCkAHOfMsTzL/iLODBV1B2xpsrMP2bzQjnJqbygo6TBKR
A82PdvLsaixkekDYrrHvrBwCZYHZbYS0f7qNnx6ks1+xiI/8ktRQosavUOKoo8nKFRLR2M2+c3VX
SBvT9BGSV7/fGt1adZozu/ObfLZ6jgazUbewO6ZPphOa2WGqkwjMcZd9c/VAwIwPPlfw4WL64aOd
dpLQOKewo1lgSbKwDsMRB0rB+U8h38NnhmzdiLSWnLjYyEk+xRU4jBi2Q76AXi8GlxZvMOQ27dEw
YTtrvBNIQaIcGJpBkW9O5R7Z1gO8+in/NYd2/8elKtdrqtHMQFGISRn3V62MiKHI1D7WHhjkShHx
aleUwxGTYZc3ee1bnhtevLxOorejyWC4TNuoIc6RJQIj49BLYVtR4ecS9rync6lz7mohLlz4TS5b
JcsEtjwQwwU9wayHRO3fzqPR6QO7VvH8z0VLbjNjBoEZkPLZYHBb3+iz37AI4kAH2pX5gN+gAfD5
DIKs4apwSszaTgBjlTrk6weNTXumvPFUJ6a4K9B36zCWuwHW/H82A2pU/0uXt4zFDZ4XoIfAD9Ed
MDx3US8PqftT63aZvWNWUEFQeMAmoX2ntq6v+Qpc3htgXnOR6YA4HNXnj87WkDRxiF7himTjLdEa
yB1tNb1X3Qp4VxtTwJYHKMNHE+bo+wWgOtjm5JuX7TPy7s+y0BsBztpdDzU0H8TnAJ3ZS9WwVFNE
q2oxxxn2STrVgUsojo4/Lh+Rz4As+C3wJbiEXHADowrycTFuXieGlyKMMntcsei2vZauhs5Lh8oS
lbn5QgnZpV1BkRYPP1RdfW1b9wFEV35oFOSFdtZWgX31akSGhTIqwLdI5RZHCWVMPEwCgitZW8SU
0EdQpB/Q7QsxkhJlNHmwZBHbwCyxfCNiWI3VAcjC0Atcd6a3/7gbZlYMPdEwh5DV98JR+0RYP/Ix
C4rucTK6yGD8lwfaK9D/9BD36Ou3DpX5eBDmsbUzBGqoxfpvl7/QfGiXDo3v4qHo6+A//uIDjYDl
NADMzaOG6SnrHwqCQpgNvniqbiuIv1Ik2Zctrvn3ucVF3FT3fj6OEyzW6dQEBOFaq+dvCcbp7U0t
mjUvP7e1CJoMrZuUOcBWhmjaR3vWrV/rYSOkWXvvzo0swiZha7w1fBgZcQWnaRMkbK/5J4p2fx9f
3ru1bOjc1MKBqryTvOLQTmpB7d+WMRrsLqrvGYtM5Hkjk0EtN679dZNAqUFYA7fRkq05HWrgfBys
TqcNLKWhyMzj6OuBdPxb6rSBXdxl2nR3eaFkfrU/+SUGPADfnmP3ZXUOCHkH6BTcT9Y++WJhyBhp
7HV1Q0A8d6XFY0iP/rWKLAw+Fjd1NAX0+WsTgvnrlDzTr827tfGN1+59wI8QTgFUMvevP55crRD2
yA1cypg9DwDyvE3YZsy26qxo/IEZhWA2YEmzVJXFBDUKsCfTB+vR2FUnFvd+pEKQKu/ZLovqIQi3
6LbWfHf+qNBgm4e8l1iZqp6BHi3mZ0rHHev7YuwHCCfg1rSjJAeqOmWd/di2IG8OLn/gtcVi/M+G
VaCsgZ/7uKGiLhBO6D2Qt+NdRnZdyRFz/8VNg/EDvKO+BdDxUnUDqIyhRC8oC6X8rk23jL8k/ovj
7f5iJWiz45MBD4f/+biSyVVjjucUB8RLnqTsX1MBiOswbRz91agHxMBAeXjwEGRPH+1Af5EyXaED
lPs3No+d7Good6PYC3mv23FlxASJknNt9M9/sb4zu4v7mitD8oFP8x0KrgcAYkjzWBXaxi6uvUPn
q1scsJQlEysG7CJ3LdSRiftrNnpA37gMzbp0d0ktjagpy//aM0aAgvOMTAl8sniTF8mKPZQNaUE3
G04gPkoK76p3nWictDsMqQaloe0c5/fl/Vy7Ss4sLgn+aVckPYGyJrQ5Weilt77c0p5YDXHOTSxc
BRme1TgMJjyPQpsYJyvm7J4NX2onBNOYWbYImzcO9No78UcTaB4Qsz+9E9Su7XbCcG2Y9aBhtN8G
zISobIgImJ4ToU6dVVzrw3i8vJkbVpebCZSWyiDjiJWqu6m+S+W9yV+Fdt9aB9GEzRaB9tqtdbbI
Zd8BY0YygxogxPpS6BhiGATUE/wvTsK5jcV5q5SoHGbChpW1gWYFtoXRSoz4izEauxi095d3cGtJ
i4M3Fl42NjrMufx7Du2cUsVCbnyltbK8gyM2M2ci/EUp7uPdRTLWNS0CiVCOeZ7sDLNnbwAVOT8T
CKPs/ArYPFV52a2rOjGFo2DaHYj+QCgF5P5wzZs8v+psbxg3HoiVteM5h8AaOrTAVSyhUl4JYdoO
KTyqUEfKTq2rAq+nGwdj7TSCcBOEaw4QWYiwZx8+q/mIfAI3/wxyGIbGvta8xrxnhX2VqwF5q/D3
Y28OEWK4G9DMjAFPq+kvlmljWAzxm4FLblmCFS4mPooc+TL1njzrvvIOxlYH8LPwGjCB5zYWVw6E
L6bSR80cGLs0hPh6bHVVAAHgyKUCgqratQm6Jd47QWJAZIRAdbiA3GppBFmqAIEEiwoxA+BPXdQE
Lzu4g+1dRJIfftniPHlu1tB2LpxiCsYnr4PEGTqxLbaclVsdzo1epDP3P5FRf/zIDjrkGElBVmmK
35l45uLlL1YxxxgQMZ2JlxbxUmvrLR1bxMOFHzdgawWl99hEXrlFPbN2JGxMS8Jj5+ny5czkYKY4
phkyDEJPpvar6SHOvJFRbJmYt/LsPOj22KSDggnpPQH/ASLdSB83akRbNuZ/f2ajykTvWR6yFq/6
3WRxVt2p+vHyF1n74gB1AntoggAd1bmPJiBCAQYCF198gufOiD2EYJctrN4cxPBnSuCZpWMZJLOp
oZ3NsFOVc+V3B9XG8wid+2ZxHZqCaLKjzraBalqr2KDI+K/NOVA72znBMbza+yUc4Mk3gnEP4Hlg
vVV7/3bClPtre+1H1kY1fu1jYTrO9aEABp2zJTQid0gByO2cQGvXOVgrkEZDT/vyXq4EChjc/9fG
fEucL8vQQX/fzctqIgOcOCyaihuavOhukJmB3EoKVu9D9NgwhogJb4xWLV68lHLXaBUSRgkmSv1F
YRAtQGMqBNX/Lrn27nTws2lX3S7fb8FiV3eTgPIOeNw5Z1/eFJCocSRmF8LEOFn8VKtvXrKRna++
5xiL/cfGwkmqMsM8PkOqCu2HIDlgvPCNXsudv4ea0yOLjI2OwvqSoFM6VxLdT0PGRWMlnE9Ykmfg
nf45FDdjt2HifwHoy3dirnDMCBYk4EsQS5cqMWaJlmJGNWleMHNt/7D1rH+1vKI+yJqa3/K29I80
SbVbt0y7U1oYRZwCyXGglc6PLBXdm6Wo/r1JK3oAScG0SzWAswKk2GRf9YzuFDPlCWo/PeZS3XJ6
y8bOCh2mcriHsvQ60BpPRMWYypsuyeEjrVMDvS3Nm3Z0tTvRUNUFujdO+8Zo2HczNfIbp5D1A61b
dW2lSXefa0KiTsgBuYUkjq92iQQJO9PNH96USbALWS2mREwEPs9SJgne6T65tV1ht1FiJ+kU1iA/
EEHJ3dYLpmpsXzsns/bYuOERjzw7gg7IiH2K7CyQ0rMOvFbz2NDUiOuEkPmX0fTYA4ofmY0sy2C0
eBqVfjXsGscWOx2jFMUeMlXygP7QcIQgVsJCfeLkheWTdxqcFthgXZUkiamVj3VgFbp1bdY6PbDB
hypQ3eptG0hs4m4owLVhg5j9TRlOoR16mSehdO3e36VOn+yLyXe+Fh0HCkTXtecUQce3iXr0rq0H
K9YMTiRUIywCxDoYwayI5MyCHoeeGV/IZKL4wpRzlRfS+C5zYf6yqkS/H9w8jStIEyHLhw5dHmEK
P/8C+N3QhMyv8veS2uqUEq14TY2+P1alMYViGIsb/N/lDfdAgtPlLrmhIC9BS5zwo6fM9MZM7CYS
1ZTUASYKqy+YpXEehpL5aeBLQTASbnn5sKMFY/le1tw8VmbbPWQpaXaAgvldmBIynsCePnxze66D
70ygzedpFdsPECYFUWJiYzIQen23OW3SGrNXc+DpK/bEQHv1WJUThn5S4IwxCNY0b8xyOGAPhhi+
W30KwZXcAKfDyeSY40qhK7JLp7w+UamT51LWhB6tIUsOMjOnB2MgJRTQRjvUqOY+2G5Dj52BIGbf
W0BVxI1sqBE4JTpmoQUwcb/P21Y95HU/9oHKfXo92FoB+UlNHmhSY2jCVU31A+qN/JlgX3jQcKE9
McNuy6gEPPG5Si31ZLLO+ObXPgZ5cgzuB2mdls8l6Zvvdo5aMIZzgDAMeMabL9WQ+w/UZxgVKGtC
9lKziitvUIDMyF7t8qrF2G0zmiJgmqh+q35QsQEMyrPpJFA5zD20+QMMzas6LhKfP5EMg/NFYnPQ
CKOi8GyOprarqCQ80Cs9h24UVcMrEWw4Uoh4+QDhOc7VUJv0lpEOB7jSMRRNJqgX8KLur4Yh099G
MHcHZtZY+OnQYiuiETJqt4VAKTIAf7g6NjTRcHU4Ihv3ST2JkyUwaD2mEwgRfQijHxvPyXalDVo4
ak9coG5sKwj8pdk7eMmHl9r15bHwch/8e2jf3JUoLJWQreRRLSrxnXmU3+I2lJEmivGHW5jNbrKI
hqS+VDxo3Rrko5iNY1dJnyDf9keH7sHaVjxBkBhHPW3NPoAhdoTeXrMD2WF2Y9VV+qjRkR8cTmwc
h6zGQXJ4FzNSqiuI5GEYZ3KyN4izaYE1chkXULE5DEChqsBhdh8JMbpo1xgmeBFdCaCANbreXW9h
hi1JSyuu+swe9rXjCD/0Cgv0T9CMbv1gqJKmi0ze5hyVJAFAkQ0aDTPoLVLG0k06AhEbN4sdI8uf
vZSguF22SsOAkGWLMZxaCxBHX2+z39yZBXZV1XSvTeXTeCSifnMt2h16nme70crbN8K07tCAQQkY
TAnUvivqiMybzktt+mIZUv89WJkXuGCqegB6zr1mnd9euZ43HQ044ossNPCNXg6DVpOhs/D+Uxjk
SVx9iChrOGZjf/Gqb7QIB7FV3l0Ljs/TiEUQkhgm0P827JTyZJOXtN8o261FBOd/fxGAaA2eAmoh
ZGyKuAFDaGu/Gt7r5b3asrHI29PMJH1eYw1de0rlF+E/ZfThsomNbfqTAJxFpT4tQSsjYAK6lDxv
kAr9d0gPwiZ/5qFEOQXO9jHsHXUJlbwCYWhhnACV1TDhptOtlGGOZZeR07mRxcfoST64egcjzkPx
Hazrt9NBC51I7oY+kGH9XT9c3rXVHOXc4OLLZDnob815VUNo4Ca9nw73/RWgV/dkD+Un/XorpJ53
6dMCcQShtwauBqBzP+6iDklMjPIi/hwxnimGe097kPYNA7u4s1Gs2LI0O8yZQzS4A3kJdZlw1PcW
PzDhBZbzMGUQLN1IiFaTS7TWQD1hIchAD+ajqTQvbKcvYIo+pHeuEduATJzAAWHG5J1u5MqrR+lf
W0s/N42aNmUKW70RedbtZO364W+OEtRz0DxDpRETdB+XI5Rj5gZFbx3EZBiUDbpiYw3m2t15niCY
Hy0QK1diyJAgYEL2GsjCr93xboiZFzr79N6J3JBDL+prd3ICf1//LkO8FS+WERwG1LzijRMwFxeW
Hnn+WxYeyaGbmpFZnbUnj1Oy0wEGMtw30/+iA9AJr8SoVjburH532e7afQUmauwv6J6A5liYFaBq
x+g2Splau28wEJ6LLbGZ+TN9WtiZhcUBYLI2mT8jOX05fquN9xwgRB9ipQ5BMzL56ecYvu/Uxqu4
ehYw4wLdMYBVbAjIf/y0bdqS1kj/fFozzAGoQgXi4IFeL2R3yY/Le7hpbHFdNq2bSqXBWDbLvYC+
q99J3MuevUv4QSVfqPWeNr83jM7OudzX8xUujkclUvRlChjlSUAO4r04oeIfWj/1KI3VvnzZMDev
4bM5ZB025o/Qgl1sqAV6T0a1GffzIMAenh9/JCG76QK3gBCHeU937RH9Ie+W3W01EtccCKi8fywv
dtcXE2fQvEC5F0Kfx/w3u9Z/itd0725UGD+PSqLifW5osaOlnyUUQsjo04BW+ql63U17iBCCG90K
nPfixn6EXkMoblkZOLfixdt4KNawRM7cu0TlEQzMqMUsXBbZnWnV+KA31WN3591b0N3ZNyjbhn7I
wvRbdT9eIbuGEOKXv/m2Z5YX96Dt88rnsyt1Xz07uEN8bOydiLhB9dPjIJ+GqnPUXiU/UhAmhJsi
FauOfGZ9cQUlGtHwRMJ68zogOTvcGW6Qvw5RfdL2yW5LbmDtPZ4ZmqBqhKY7ymkfdzlpeW46M8i7
orcJmEGcXVeDofGGbnX91l7Ic0OLe68fxej3M/ZaE89SfCXsKPUNl1m7vM9NzD/hLLZIG7hrMl+t
k3tUBTAlBvmLaBMICLT6wCnvgW7ho4UKJLGWOaNU/eFqGKFFEfv2Rq147RE+6zMth5aMtmh1o0c3
R5u868HLT10CjpMqCUlqRpcdfdXUvxHFkmwwL7vK8fjc0ulfIEkNmsqK7p0ttbi1Dw+STAAxAZLE
fxdfxdWTsmnlXJh29wMDHU8GLtmNL7+2EseBPOKMcvA/oZeqevI4GwAd4RCwLoAlwqxtXsXGJv/0
2uE8N7TwYl1LhVV0syHMsF2j/JidSpS/Yrdr23to6tJQ9BJCJY7zTelGGzmTvcudhITSSrYe9bWj
i2bcrGuAiUvvz/195u55R6ZqMpEkuNlOB2+LwR+ZftVBxUMZG/XwtZN1bmpxI5a12eBFgql5aCch
DwPfgjKtWwCfGYDNM/fv4j0leV646VzU79p9Xd2SfiN6XvUQNKj/7+8vX83S9wyh8Peb8j2VacRK
1NV8NybgCbp8qtYG5tAVQewIlAhAKkuZJjgiIBsCprzeiTC4g5BH29kMdPuobnaTCzi3G5gsiVlW
XWMo6XZElXhqJWqofZBC7oBMepAM/kEat5JCmrXc2Iu1COL8By6cGLz0cpLzXkjti+fcg48Ieku8
Cpvu1NQHsgWwXN36s/1YXACoTuNFTdBLyYD3aJMucOoRio4HhlLi5a1fu2rOFzb/krMTUfrgWs9H
LCzFUAR56bRbXY8vm1j1U/A3uoj50Mxb+umglTa6YcATpuY1zwz03DfBTev79a+JhauOTmWhXI79
khgwCXkRyttyx2I3biLnTh61qPydPMsnb+PhWS06gDHsn6UtHrd+crlWz98JE2zJbXc/00Ke0uBd
vzahlWcg3dviL169wf616C8mW5Iy9yugM4H4S8AG1z637q7Mv+bttVZsTZet9ivPVrdEMdKBdqDn
gm/kx+maXJEI1dxbP6zj5Nj+1H+agXs9HmzEmI/TRudtw2X8xeUJiisxNCZchif1oUqTa8fKD5e9
ct3x//l0yyiuJeaoUoqN9B25r8iAOncZ5G6+4fwrmR042cF0DenBP3zTi5h8dLmrmOchYtAEpq5a
PRqIvMYCI3caI9H4CIwKPPHDXljZVhVu/uMfUy4YB/zUAtBnRiUsjKspazU5aRhpA2pYDPpB0/2d
C2pPQAt2miQvUzKECQgH0MToa/afvyKsg8Jj/gUgCVnO5JQgiJ4K6mOsj/0YuBeY/52DCUPxoA0l
OgEPhYX36OPtlfdMNaSneDegQcyPjXGlULUvv152ldVveG5m4Y7wEE3X0EUJ9dfajNkL+YE+TGQ6
NxYDGuKysc9++XFJi+xCldwAvgO2evcoFEKH5s73tpxy/iNLv0BfAQkMmCdmLuuP+9aKKZlEC/27
0lZgcpF1wJhvhG5njPvOz4CrB0Q6yisMEai0U7fgXECEZgz2qS3kQ99N48Yv+nytYdWotaAzDqX3
TwRlJKGDhc4cEI3m79yFhDBUOnQwavrDvqrURrixMrU2W8O8D5SLVyRRSN/mbWrjTNYGxaBnAQAL
Wl0xb6rmrU+cdIdB8ruOTe4tcOo3qae5GGjborn5/GZhsSAjBoMPaOI/JUZDjp5eokQOhi0f7aZj
Un9Lva+Ou7vsT2s7a80DCkBY4qwsBUGGShBZyCYPLW+ITZUj/c8i3lpBTt6Ysjayij+e88mzwOmn
z+zhlrEcSqS2x1VP0X1RtTN0iOcKoofMKaxnDQo7UZdJgakblZX8SjQNjm2SZsBJGcgIjq6bimc1
y9UEneZa372ekQjY2gk6RFaRnfRmLHmcTfhLQds57XPlJ0ZU03puYpbdGEPfpngxnQ68Dl1lPOsd
ZDCasgWHYaqZrzalzSHvxiICVdZ0zROreNUkpeDhQbvzXjKxqYq1dpjPN39xcUy92YOjGZvfTQCq
mxBAde8btVF1WjeC8QtQjiG8WmrymTxTzPUhmaaK4eegHHXvuf1LlXZbnHCr52aeU8O0momi6HJy
L+06KQYLykUVHQAk+dGOIJy6mvyAqdCzYtM99QXovLbgyJ+Db5wUnyAVxuDwTEv98bbyrM6lToFd
dLqXST6p+sRSZAFBpr3o4mAkGzfwylQFsdEtQHNsxvE5y4BVQl+xMBlOptW9IKpSBASjEU3iDpya
6VeShwxWnVtvi7fjc9Tz0e4iik0hTKENHtbptd0+cdVhGP8zvwseTIx/Ay5qOBYEPBYPpuiGzsyB
TQlZeqjbYzMcxgbizg7QhFsUm2tueW5q4ftZxUC+OctceQyj3sw5eHYe6GAt/+/327mZxXvJ0rGZ
BIcZakDzQd2r7OusokLHd9D6B5dtzR9gebnZc7kEkFvU/5bihLbkRlvOdLcgJnD9Rx9EVL79IOiT
1EXolBvPlLnmD86so4Ry+azuM1/tZ7mZ0Wh9I8j8SvNg6kDuVj+ZE75crDUPLX0F+6xm3Uj2HdoG
hXcg2e+2vgWzeGCke6+/0q13oTVQVHnKp0PpREm51f1ae1rOf9/CX52mJZnNcNcDVZjqQY8yr/tA
2h9dshFIrtTVobUKiScUqjAQ9IlMigivNbiNnRAm6LYTUHzf53/wPkGXPTTOGHGDBFkHlrhKBDL/
VhPU5cK8+WmTU6ZeSw8oEQiZOw+KbTx4ay6Biwl87/AI0PAtvlGm5sG9HkJ9nglJCdO9L+2fXV9H
mYEf4pGdqt4v++D6JYx6HRwDgcMn0ty0d6xBunB4Oca+9wDJilJ+Kd1n3n+HWmdiRhbi0k0977XT
bCGRccHWT4BznP/9mS8OED+xMbmdQ0wXoGNjJlPI7hxhbbxlKyjSj196cWtIs4YQxOxTTXEFlAJ8
OcZAoEgj4j+nxc5Joz47VOCPYEVUmht3ydoiHZSqgfS00TReJixNk3Lq9RlEJQGmrv6Hs+vYjZzn
lk8kQDlsFTq42zl7I3jGY0lUpLL09Ldk3H+spokmvgEGszHQJZKHh+QJVaANCHVvENF98E6zNchy
L1zNZNpUTgGGCMyk8tq2rtFurXyjxQ+DscvDa1UkF7z8HOuz1nCMgVI6GVEyAc4EG6lturp2NWqo
BBPR4fKcwaKrhIYeCB+hc+Z0WN0kYQeXOLy0tPdksq/nuxhV9rrynmUCx8jZc7h9oFt+ySugkZOx
RStENVmiAyoh92ZUu7mFpE95HaFxRIOgimCHc9brBI1Zr4GoUSaNQEOb40zRwOLEbhIjoae6uf6G
SrOhjQTnDMcOTyCZNSOgfC2MHpBqrQVy2/lDeQkm8vOOhLNgJyCM954HQsJ6uZtGQw4N1YtY9TCt
LmqNeyrY1Sp3xRZOCTzU0VHMKj3mBdEzfVrmMLtPxv2AWFmheW3pG1GgFw8J0b24/2iKj8Q8huAn
02p/0E1Xkzc2inGTfRtt6jDzlS6oB9Ubsw5tQxtc0FIwe8TXg0gvgDs1q89lpgbHTVeoCX6/RrbS
qSNPqbcW/TVAqMgSuXPR1DCX29oeOmdeLn0h/VUafiM9J9pGc1qw0+7lKaiTTaUdHSVQy5sWUecJ
xG3qnWO8ZHm8rUQnOs/9orHkfwsFbaLTXQzWhXCQZXyNg2lGGjsCgZVnpLLb9HuU5rrh8NLV49Yw
borcH6Bfet4mOc4K8OhmNjUksNEYeAqP8k2tGZebfkhvRudBndHoW16MseA+wd1f3zBf6YiVC5bm
UHKaBDBF85LUgx9Vu4KK1HxEIIxDNHQpHvXFbzjSW4PK0C4JTFH6lueb0C+/MFBCcMZmS/mUbhwy
hGgRJzV/ZeF+zkBys68tlJCkh7J8Hp/OLw9vSOBswRMQQSNdZZdHbuWq06GH4KVTINk7w76f/+EI
NlcQ7NJU6gDR7goQNb3MoldqBpKIDJ8/CtDWglAHwSa2wxMF1HMLrWEcH/Nu0p9lcqyLu3+YKEQl
TRkxSdACMQ487lWlni2Moh/vLVBjQF64F7hvXlAS+cVvDMZJTQa6PZoGGE79MkOjYzM1nmT8UZO3
rr/NcCwanUiwgTtzoDgCJ8zyIGfDhrRqO72ceqhS1/so+kwQZ9Hez88czx1ClP0vBHPahtD9yY0S
EE0YDNIObxrDJ8XV7ARqI8jeiEbDLJIzRVmsQzTdc8BVGSm7IXkzRJwlvJNkPRxmkdJuGhpFBgZN
JjfJXN16muzcdZSDJpLt4vnONRTjOxWL1qFSAWoofyvSRdZ8ViPe3dvz68MLjuDhoUDWFdwn4B1b
ZnXlO2cyoBcILdvehNsdet3QtKS4YdcfLLpoeNR4GFdXEPvaTkZ4GVvRbUwFdd48p7f+AsZEqhHq
edDSwk3T3vfTH7N/UDVvsi5o9Ku0N4ksGvHiqJkbNPh1kEcBc93Ci6Kdjrh35ngcFAMPrhqNRLGb
JY9WGWThxajP7ug8awght3iKC87CL2/6AxcKmtjjqJHR2RZIK5emOizNRXW+eere80D7pfnxR+kN
lZvswWQWfcRu+dxe2odJgM3ZGotGNt60S5xPZesk0rqlIUozvlykbft5u+3H4LwhcVbRUlBV+dUE
70D9+3RWq9yqRpqAw8CkidfaG1PexpoLhWfXSHxc8ogoesnZH2vAL3+6MlxTRXdHNYYwG1D/Z2h1
mpP93B2JSAOAN3ergX2931c4vRxFtp47iAiAtNK2EGce3eYfLhcng1FPZ8+qOqMocCX24gExqNDT
nOdB1CfA8V2WggQetPnAX4c+2VOM1JTmXEthf6CmPTZlhzZZcmiHJChzsHH2RJCs5Hj+EzjGVSYS
Ql2SDJvL1I+UIp+uKi6kTcAXaWMuRcUzIjTG/Gqjwy2kAJpq+jV5J33s6vVuTH1DvU27z/O2znn/
6MgfwuvhXosXEJsVsYzMoW2L0tdDdUQJ5Aa9advpot6jeXvveNJj4unX0bFwyZX0BkHMoNqSow+H
4zZBJHg8/zTP009hplmWQ7PoLNRKWg1FUAwcLL1biLSNfu41gKAtF0SC4GNEIcup6RhzjrTzuJT6
NjjzOp+iIy237iwRpf1PJwIciJMsGXZcG9l3JZmjUq4S4CjKZ4rKJHRw02cVjCU92k6ghBIbgpeD
tmysU6d8ishMH+K/INcOgahdv6HA8KUJ7sk+2XbBw2/HnV+Su995EyRe44HEoGrR3p0cKze7KO+j
zRxoAeKDW1E29+c+Pf0kxpQzeSgV0MxhssOgLna9c9G0r2i1FfbLc66cayT0vpwuK5ijoW+3mPGs
mxpeNGGYbKw2jC4VjZBN4qCAtMrr8kOPzeguVux4a3ZO+nB+M3HYgk+/gjEueVKiAZozS6dPjXBM
EHtO0P7KZPdm8tEn6yfYNgdpZwk2DneaQYm2EKYgysVGQMPaqbUcApdeSy8blMJl6q1tvY6GT2uB
J+Ra9QqJueDkBpHrwgJSChk+B7d6aqL5GfTmaKwennv9VhdxH3P36wqRcfW2HuqTogERBaflEMyq
5Y7jdVj9Q+Yda4fgNVLDeOHjMnVqQfoYF6BGAxBkExOoIyqN2/eRiyBr3X2G+h2ErEfnSiH/tHZ/
YVlKKJCkkcgEV66nKT7JHBdsUKYTFE4gi4houe71e4BsxY0S1WaTl0CS9MDILof5RpleBBtg2WY/
fNAKgzn8FUmqrG7pMmiM3lXKIEfStZ0bNOAnrgGdWeJK076XBVYpGhlzDZYTS+4nKAN7vTr70hDC
Qt7COfnPN88TA9H1UwMJnQL6ZouBJNohJvcd+DlTEcUT19pxZKCxx0asmtX+q+q8DGcHGNRwi5m4
tg1fprgxIqDnV4rrMlZAzGGROkUbKstGHpG20qXfEb10NKjiulTUhMVxGeDDxBsFArwg7rWYxZHA
m+uApx0X9iEwius+8Vvrvi+vUMuSQjYzFwR0ObZgKnCBIMnTlpwc4y9IrEW9nSYIoJGjpdxkxkv+
32+fyHiuIJi5A6WySYYJiaC0uGnVm7p/pKU3T9eqSC6Jk2Y9RWJ80kgRwkElCUJOL+k7lDVRBuj2
T5E3bKKjduXSwdPd+P0C99/r5kIj7uen/Cbi3PziLmX2NBK8cIu4M6FihA2tTDaComOHAihFcbXO
BbnGBUhDIIr3VG6zQxF788X4OTYbVbDfOCZ6gsucNbRDYhXK6MsN+yaT7wn1bNvTcbiTaXd+M/Bu
DydQjNHoPXKLlYl5trPPVnoxweboldXkNt2lQp8UchmFnWB0nJ1+AskYUSbpemETjA45m0F5meVt
7RwLUX3K8ivn1o4xICiwNfNkY2CO8jH17+BCCJ07Gt9lyS5UBTuPOyLQ6C/ByyVRyWx0uRuaGDwQ
qE1BNL5HmjdpQGxx1EQU+twdvsJh/HA6QN0ybYETzdeq4YfVQy+6ty4/wU4bDB4eZMntG+zlvWjt
uFRD9F6EKjSf5U9NFEvmA6Ap1Qbpkfyjm1mzESmy5gxjUDRwo6r3syGSx+BCIIS8VNNAH5HtuEtj
xRgw6MVLfZTVnQm25fO7hrfeS4z6fwDq6XkYt4o6zkWOkGt+K+OcUtNrK7uLRVRYvOVewzBmVRPa
49aCccTNfi6eLOqSULD/eZ5mDcFYVBw1UTymGIldPknJK+ThbdCvpKA6z0R04txVWaj3wBWNJh+W
WtJO9UFpZJRIGAlEm6EUn4vExkQIzGBSXFzLcqmEAw+EhphgJepp4y7IagjL31dRpLqtkChzUFci
gaFYhxbh6BERSTkXA0WDso4In4pteIoRhXNB0xE1HeV4LUm+XR61/PO8+fLuJSim+AuxmPdqGFkN
QjC9WtT7pivQ7HQgikMhcXVJJdBnUdD0OIL9wvPFKsiQQQvmIFPEnqMolwENgIasWzxtqNn4Knio
ssmXzCP8Mx2IAI5r1Cs4Znwt2nSsYcmX2vVxUHaJ9WRp/lTvKlEpP3+tvsfFHJ5Db9MeCsqICY1v
JtlS5CpElHvcsaD6BRI8+lLdxhxjNnVyR7aQ9daqh6F6TOK9HqEG/J4QQRBFAMRyj0I0pMtzCscv
T7s+f8ALJoMeJsp3zf/MKomr1PeIWHrsSLVR0Y5ib8+MnyWIeNd1ArpPgQlwPbSDhBi4MaHhyFqc
XKkZSfrFxDVXR563tn25ewpFJAhcj7OCYSxNaQlR4ggwqnwrSS9UJMfHvZ6hFQBLDNlusDkwR0BJ
TFKES3EjncGfI8UHm6RQlVV3Sjwc5OFqLArUv6oFdQunETRLcuoOEDEykNwDtxJCA2zClIDZzbLb
Ga7oSjnkW4T/fVlyUR211UY3DPBIGwWQnJ7DU0jmbghP0VHSAFLdFvvk7qHYR42rPDse9atPRJK2
8ZVyq7xpnuTXkit9nHeMPKvRcO0BATLSaHjMnzrGVssdaGlhs432dZlmrkF2g4Qiwv15GJ7bQO3o
cn9AlB6CHqcwcQtZoMbGDiiVrRr+6afryRLlIjgViZjJbxC2KRo0YB3NLYB06HcroTthX4YgJLW2
juEpKJoq7oizbUSUsbwNsUZlwoDRpKEyakFtikMCYuFKfz4/d9wlsrARsLdlBzW/p3NXq/1czRU2
RDtKZufpFmm22hSq4BC3UhPSJJ3s5P55zOU32TuxhqAEatvQHfWDFHvUZoikmcCEyk0xuejZIL3b
VBL1QEVmb41BVf0KrNmXUhsizjvlyvb8B/C3hbMQ5qCsVflZIV7YVM/mATWQ13LsRXdF7y3P0Csn
mK8SL9lHD87WBlWPP/hQ8r4q96IbL3ddVx/A3HiziEpqpOADcpQ9L8d3L4oGcjKrMNgVBLP5LEnO
pZEgVT5ulI1xHz/Esd/7+gXdVgdK3Dn2rAsvepVfILTq15vzM8w7/WBSkDBB4kJW2AhhnldgkYsB
rpNPDQKc8+BqYAspHo1KcDJxN/+3AbNRT1TcNam9GDAt33MLvH+vXScYDP/UWGEwu5AOfUirGRiK
uYfkjTvUBqp1b7L2Zkbqpwl9KB/KavAPU4hTCiUI4KRGTeHpzswyyda6DKA6rsWZFlA40BC6N1L2
pBaCZwvXCyyZf2TukL1j9ZnkXOt6x+kQWasTfyZFAAo/CkVyFXd+w/qXFVuBLR+zui7PZZGFI4Vt
yNUNqEfb4TEVsRDzze/v/mb5OKQotjJItmHBaLGlqeRa9juCJOgBKVFyaAgGxPVnq53GZIyoSVsU
DWNAU6Lfx/brXL9EznwLIv+DXNi496HVEHxY/2Aeqx2mns4i0shj3Cyz2MnoV2wgkOVpyW3fo87g
9V+QUH63XFmWKMMpEtr0QdRpjoj8oETSaq/Ad9nbD2hK6qHRfB6Kt5m/WpJQ46Og6nn5+8o0zNSe
Ei1f/LLRB2k1gC8V0QD16TwKp7wH2vRL59P/wzAWmMQSKdUaMNIuvCzfpcYd7/Q6SI+Db9ygjSIX
lSHz9pcuo40EdHNfAezTcYHitIAQ0YS3uvVOtM8RzSwUXLymgIaGZ/boREaXHNpLlR+dwl3TDVEd
Y6Ui6dhFe1m9yoaDWt52pqA6iXsbWiMx1iejfK2L28UmlGo7186BtKjm1QrNd9Sq85UerZcl3apo
wxyb5qMyXs4vIXdCMULUNiLy9UMVoKvteW6dZUKhguxIuh/RoMX+jj7P43ANcoXD3J9tScpQSSNj
Ru0DMQ462UiN4DbEIbSCNa4wmP2Vg1wY9XO4o8u35q2yj8Ece9v8QTSn3Zn3reVLj2Hkzl4CsgVR
dJLnuVbQX2Jkq/2WjiboUBNM49g/Tw5SNuOOjJMbaZ8Tst7qdCWLWH+4C4eiSjyDwHqvsM3slj2p
A4S7cfFBBl2fPFP5jCc/UhPv/MJxtwLSNjZK8VHXZjBHdj4lnUoMGGg671D6UiUP0hA01bUhiotz
B7QEYTAeXKHZm07WRU0ZERU7IZP2Zv1pOz3I+hJPrqlgd4uQmD1XZ2EyhTWQBvXWsTd6/qw1loc2
G8HFg3tzBDXm3yExN0dEetDjECoYErUv5750NbP2+oI8Vo1+V6fdMZErb4wf1OqpSOIbA2eblMzB
YL/qiD9MVR3MZuJZlOz1Pt6fX1fRJCwX65XFdplBTZ3i2xTqN05Q6ZdyjKfr3XmUZVuzLxTky+Sl
GhLCNWzEO6LOoCo9qiHt8S3rPvvem8lephdT5Q0f56G4SbE1FrOscY5zEG9nPPGC4gXP9Gt0fTSe
7Uetj2eIj5YYsF2Wv0QEb7wXCGQ6HIQjNFTXs8lUfSLKYKfLBhmvS+Ua/Nju+YFxV2oFwKxUqknV
lFIAUBNa1tpxav2Mapv+X6L664EwdwZLLfvc7IBjJG9JPrsGAhrpr/Nj4XqT1ViWsa6sTtIlNAQs
GFOXuyR9GavIS5XYI92dLSqM4c4b+g91MBbZ4KhdvmWFNUQ94gwTsOoKjO0vY+PKsjeKCh24Fr5C
YQ62uG4GJJPg+WNsWZMEbeii3reTb+xwo9sP56ePe8yswJgTTo6yQVOWcupEvgzRXtSgw2njKA9x
5DX1jiav5+EEM8iGaiC0i/ab6ety8NKV2xFRLu0hkv3zKPxzG9fipT4c2m9sKFmvJg3iDcu5nR+s
Tf8iB5ErE7ck7nRTuM2NsTXvO/99ckUUmNxLyTcwG1pWqjLtihLAjWRvZyX1qdlehq0lcLVcD7GC
YY5QI0FmMYTUgReDuS4BgZ76LJhBTo0PCG3+zqDFuD6qaTn0VIAwq596J7u03g3Ok67fqfQ5RmWs
pFzYpeh04+7lFShzuo1xD7brFKBGhdMMkV7cxv0UohZ4/IDM86NLjE1c3HUmXiDO65jEntQ9l3Lx
0IM5AwonLtGHx/MTwTXY1ScxrlLq5MioInxSTwY8Ve+rCn1/d7W0PQ/DW1A02aPOGXW6qE5jtmFe
tXlftiZifaqfTL2XzyLBNe7LagXxY+sZSWSXeHx70VUaQNYBzXSb5HHedpv0A22GUNE9PyQhIGOk
ZhnJkbyUOJNj91nsw4v+gE5VCKnMnzLI9FwRyy5vqdYDZEzWiVKzzhMbc9g/j7I/WreK9WKICOtE
KIyNhgTmoFGMasr+jOCUilK3Hd9a5/P87PEcCfL5YMhHztpBw9PpUWMOZUNQGYTLOEKveHAY+mYm
otTR8iPsXWoFwnorGwI2sVoDhKLxNo/uHeo75Nau3YYcIE/nV30jMAre2bZGZGxCBpE2WvmBaNKN
Hnmdij0OpbLiOHykhSgNL5hD1ofZTterE/hYPal8SDt/7B+11/OrxKsFNiGChoJcJGHREcFYQ9tK
ej11iAQadfNggZFiN07qxqLzCwQkUzcd7GE7NpDJTKJevbDN7GWAjI1HSeAkv8EQdTTyYaONcyso
luR5UqQeEd81ZbhxNvPoqB302JY2NruXEOEC0bUZIjz5Tky3tQRumzfNayxm39WogZfyBlgVHcD4
rnpz/VsX1bXytt0ahJloXIkie1qa5YoJpVSR4pdZf5VLqQulu835ReX5YuSTEIFCPGghyDrderj2
2XED/SsPnEnGmLpx8X4egLs4K4BlrKtrpEzsyLFyAEQK6sfRPKZ1iRv2T6UeKEXungfjjQY0YxYU
pyG+BnHAUzCoYU1yMupLkcVbNfymg2C2eKu//n1mMDTudCsKNbxIkbaItMaPrYd2FHV+8qZsjbL8
fTVlBRLHYY4mfq+EjpexDWUQO/RQPMIL9/78fHHHA3YTtA7iNEbi7RQpG/LStpeut0kHn3ez0bpw
o1oCv8FdlG+Qr6zGejhG2KuNDBBIULi2tY170em7TDvr2i10CWgqTBlZbWYYRY2ujJHgmNLobm48
B8LR4x35l62yQrGZ8HphGciUqRiHGm1y5XMEl9n51eAwnOIBCXo/08abH/1ZzDi6zoB/mYBgIp1T
6HvEFszuOhm3qezb4b6qn7FD03ZbRWBCx37FK/P8F/An8u8HmMwQCUQRajQALeHU2IP0SWg+ls3L
2O/Pw/DN7huGORgjOVFKpcE4FQXSUzgbsntHdHXhbiIoxagIKzgoSmRcQThpDfjgEKApQEZX3xvJ
Xi72ZRMQUeySd8pD3/4vEOsT1HKKSIxwGKKI6nA5DI+TtNPblzrf6aL8mLocLz8sfQXGuAa9hBId
dOlw7evceWPdO27iTgRqg+7N0X1+nj03OAaB6e40UX6Tu4tXyMxDfShJkU0WkAlyfzNIv4TKp9za
8PVMMuZP8oE40QgI7brL/eZO8qQryaPb6HLhFqb7ygvcMYjuB7941I+RL3rPcl/Sqw9gzb+wazOe
JdiM/abcR1flEwgPIWJ3/wekEjfK7UXn1259aQbnd4PAgFjSyFId9WaygarmkHRLkSc82t0RQml6
+paZN/8dzF549hDUQU85Ky88R46edYszHtNyk6jqIta47+Z61ygOqMVGCBtXguIfrluzNVQ9IvWE
XnaWA0JrwyQJM1xNoRIQarKLPKSmJaCdvA7p3rDdJPyDu7JL6FWqHq3Ub8ft+UFzE+frL1iMe3UE
SXbdK0mPL4jKK3X058g3hk2VXcbRZQ37InchHrz/gom42ZIAg+wtG9hEsWLbJp2DRw06BQcdFRY3
SXUj1YfYbDxQLLq0TF3Q3Qhgl7sh6yFQVobTA03s4KJiPEQGdcu8MAHrFJr0UaVzg1QK5CCgeJPv
i2bpOUCZ9paiI9yzCNHwIFEHPFLtWcaXoeyl74Z/qadckoEyhDxQC8ImQToyQw9ajXIvrO8a7Tmr
Nay5iC+Qd3atQRbXuVpjtZinNg9BR65LgR1fmPY1rktCJQeeG1yjMFdzqCNavSRjKHhnuBbVXEtU
ui0aB2OroazkkGUHgpHeDjmihsDQHcjS++cthXdAOqDktQx12ZjsZSO15ZJWNck9KYI8j+Xc1Ip0
pZnjAYwT20Ztd+fhuBP3Dcf61jRPiDGHSe71RrcdlfF2huM5D8G7VkBcA/JRIL0CaSRzrTChyNlH
OSCa6rcGiog0Dobo9R8w0FQJ54lruMXemCmix4UzL0wKcgmR7Bdqf1aoYjoPwp2rbxD2xjwiE6pD
XhHn0KK6oMuoXhK5Cd6h4yi2DIKhJXfNvpnLaAijIsQ4IEdFczf/lK6Tw3ioNsUBb7TkaAUDTrw5
MK/iC9E6cbP2qK4Gey64ZtHiyxz0CuI9Nm1g4mXs9Y6Lc/aYXtLhPt2nPoE0sWA6uZb+7X7YeKOR
gqA1amEXE3gsy+h3B6bO1PkoqhthNzHXBL+h2LijokMrI0kwsjHKfIg5H5Mx9lXoxJ83EF7hIEjY
0e+P3DU4L1kuqtzM6h4SX1AO9eaNc9S96CL6U+/i5+i2+oXAo3ZnV676AYLDJWdfeGWxT5/PfwNn
qCefwFwIO7OJDCpVuSc3U6i7UyjLN2j/JJavF0WWCC5JvACrrRgo4sOzYVGpZza3rGWh1usYsQ4J
SCLh8DKOIYoWOwsFOl41p67dxTslu9HqdkNaEZEkZ7+cwDOni9yrJDXTGr5F30hITYGDufcdNNNo
8rUsCQJavPvKCRpzyjToak7TBGiadtci3DBDvhbtZ1b81Gk42BGAO4atSKSI43VOQJe/rw5QY3J0
vVUxw3F1XUUDLvmi5yXv+XICsdjUCiLSbEjgZRiXJN2GxqaxAy2OfF2+NMKXVAqSQnLrDy2HsjUE
X5LnmHRLqwKiOp6Fqu3kMJi/5eh1og92H4oMjJMEAtmAAd15Z7ExtioeDfk5BUU85EyqpxxUWP27
MW+Gyt7m9YM++zA+NO0Ie/Q5u8hGaSUyIUtyHcoRpzOiJUaZxTYmfbqQ/+ivFA07O+obXvpgeN1B
2dNgkFGTf37r8h46eMbLiDZYqItV2ahfTKS2kFTs3XEzBep7+KYGMyg18nIT/SmuzE1+7cCy9+RW
dO5whwvdYJSRgukIUjSnw5UnPaQKmva9cISU0JNZXpJ2c35wHG//RZeFliSENC2WQSqTZG3ULNCx
Naq2tcbfaraZosYbi+1ItuehOFe1Eyhmx0D3GC+tElCx4mcSOlF2TrGdRKICvH258H/9b0DLnK42
DZibWgcKZVCST7ejet3Yop4C7qKsAJZhrgAGYpRqlQCAqJ4ZPSb9Jk4E9G+8Ix+V/ahMQtMLGq7Z
/tMYavF10qPn0UrkAE28rq0EeforDf1EOUJatEw3WaKCm0KU9uH50hNk5pyStAwsx9Dv8mJ62yEt
nqOU5ReCgxCEgbYWBBKE4S0uJBgCUNiJqh0EVxcTXU2o4pAw03okShClgWxQCc6WDgz6rdtOnUvy
DpQReD/4542Rs4rovvoGZccp22RKlwL0Yr4pzRtZ+TTH3+chOIfgCQRzb6vDaNboCAho7sqTW1uu
uY+OtjvZghvbF90V84pdI7HJuqZvjUGRgaRVw4PR0QsSTpDlgxQFetjTVvNb7bPOXkzlHtdwah7z
MQ4UG3U3tiunIJkw4n3Sm5spr/3IfFRD2cvV3wmYVlBE6fZGcTMOxjUBUdL5CeI4hJPPZt1b0seK
0eCze8Qz1HIzKE8O6iWL4DwMdx3AG4uaQgfVvGxsM9LjsGomdONM5qw/JY6Tv0UwQ5Az61qM+7sB
z94WJgh7ZBCW/vfXiQFKHuxhtEmDnJy9vQ8ZzcFLlKBiK7sv5UMhUnH6acj4fQuHEyAM9N4vf1/t
nryvkjok+P0GiVqHQktVTjeO/HJ+DjnVhYBB4S4iJcjTAesUZin4MEoDTfdZcldDNAEihdp2jHwz
itBKcW3MPu1dyzm2Hn0wdCgRe6prVJtZ5Bp5w4WQLFrGMGQQwDE208aVQiYVw6XlnzI1j+0kbadO
FVVK/zwWF+0bEwqD4PtVQAJwOtw2KxSatRRBuMk1HuRt78tP+UV4tC6N2oMu8GX+UXj5IbsQUTl9
sSSc7mUgQ9hQhryZ6SBzfIo8y3InVTIc8GCac+xKKHT8VFBueJhKtU9dOWtRy9/SufeSUmtuyzED
28KcK7XmK0lS3igITV2jdqtJwGDhNFC6HUI1GJq6R4W82eWFK6lZBMFxmsYPodU1D8NcYu00ObV3
akj++3m81KTiNEaPyrL5WPsMS7DZx4ujtcyNo4fgpBK00vLWao3AHMgTRR6/SoEwlrc9NF+Ge5kc
nLRxHe3+/C5YjPzH2qBuHYRuiM1Cf/J0bWiXZ6ZOalQN6BHiTJXVBZmTQZxKsm2XqvlxqjM8NzIQ
FODOKCrN5EhNwDTwloPMBxq0frR0QC4eNfM1HBnZq2/huwZddwnxdsfT92hmeukRbt8Ng1u4F/m1
fhX/+e9VNCf4Xwf5ytVIyujUsgP8EjrV5iFMtn34bOTb85PM3eHfo/y6G61QjLTqibF0RtvNXQqx
3Bo0fcrjeQyuyYB9ASX8IPPGi+J0ITtomjeV1i+NfNWN2hmXsaNtzXDGdaN0bSkUXDZ+3kmxB9AN
ZqOB2IZECPNsaagmRUqHIdXoZnJq1VXj9/MD+nnGAcFZ6AwRJlLwHzOgsK/BIjLANOYrtAPIdBfG
QTG4hu3Fwkrz5XPZbbACc5i8J8h8o7pY2iBr6ufqJaSTcxrYaaBEO1PfjJpfNtd54pfhztZEIpMc
vsqTkbIyQaGU21hUgNOr5lYeXenR8aZg2H5kl4Z/2cZu7FvbZ2XnRnvIzaChpfImt/BsbwhyVOYK
rjA8Y11PBRvo0NFlRZd5l+mxRkbTgQ7q5vzS8pzOGoIxnip2wlBZul67zO/GPei6cNhCv4w4G8n2
mnJ3Ho6Tf1omGGc84lUwJjZ0NBZpqheoIvWiatO0N/L8opKd3VxPaD1t/9jaPtPfKmlAZRZkxuX3
xhBE63ibBQ4OlxlUuONBwBwYITUj0mkYbw5+QTRRu70q8DBcBGspAFbBzIk+k9PNIs9VlarmUiKr
oa0+v5QTIUHysu7sFoH8B85xbHk0JDD7saaSTMMUDTODgbKAQz7dKc5OSi+jNihNP3JSlzYodMM/
QfqQ5whWwOzeTK0+avsewGhWc6Stov0i7ZUyPTbVhfLfa/jh0r4HyW5FMsEVVcsgq6jcNNN7NasX
UpwInKdoROwWo0VmTkszVww2a3O+zooDXiKh+Utudyh0FqDxNvR6TMxu61C216TyMibUXllvTXtB
htfzO4x3+KBnX14ogCwUoTO2UVUGtE1atO3aoY6SlTr5k/RQ5x1KSFfGYzQH4GkU0f3xJnEJ0yHB
iqp3myXsHqVYS5ylEC9P79sWmlyeJD+Wijs5F4OIBZUzhVCGhxDfwjoCrhtmfOCtV0rJBFbrIPCr
6uZD1ZrzJrPAM39+JpdfYnaZAmorZBjxsFvYc043ciSHePiCSstLIHKsTMlVVN6gmelKUqqLSruK
ZW1jG7gen0fliA+jD+4b9kfaYuxwyhvwH8no7NAXDdFIy4+SJ21Sd5JkXjTVQx3Fhz5ufFx4wSGm
44iCrCWZC5RYPuok3umd7unK7/Mf9sOwEO9Hqg2CvqAFtB02zVFqoYpq9wKOBYVpZfdKIavUyMm+
6KILBOT359F+mBSDtvx9dU/DXYeYHSQsvZ7uJeWR1BfGEN/O0Cwp0Uyh2SLtQ9HomMUu8rknSQ28
rBk3uaXdVGYDFoosSFpyNZZqJljmH9GJ0/GxBWw21AgtKykxPqVFAPahbj6p9TGKmtZ+xvoYHPap
aYcJqQrgtI761qQkdmtSSAcwCR/VPAeL6jiaAWTiSnTe53nQqv2n1FapwO+JRst42SaxJ0VZRltL
G9X2K9TqdugxGi1HAMRdRgeFLY6FaDAosk/NxlHNXHUmLGNcXeZ0M6a3OENcs36ORaUBXANdIemn
SINkOcU8AslRn5DhUsZNgTKwAuJ3qe1Gg8gZcWcQYnuI00PuFHGSUzgdsi1t0i/rSIEE9dccnqed
1UsT7dznt54Iavn7auuROq3kSgNUZSn3tjq8EgMh0sHc14aItOyHM1+sczWqZTlXUA2RikJtMYl6
5Nzqjomi/O6XbjeCEfF3wQqH8SZER359iKsGnbGBNvsFhHfVuPIL2AbNHtAknoO2A63iojuMaCoZ
r5Ja8diVNaaSaohaqU7pZnWH4vzSHwqIgp5ft59do1+zicQZRMdRRsJG0WheVrKjAM0g45+sUjxU
cl3bY7Rv8+QlLHKEQZvukxiQi3OKY2zLKGRpfEJDHznsZx0Nvec/aBndyQF6+j1smUkvWUU1dF+z
XrgKlEJtUO5nsRkY5UYy/Qytus0gcAC8Gce1AEkNBFFwH2EsSiozQxuLGistl4OLLqAAwj3+XNU+
jhRBaOhnbgEDXIMxZpX1Umn3I+7aOT1oEB41PT05DrlfWo+J6WbOc4ysxvk5/RkqZTAZk8rp3KKX
EZi6clEk13mLiaz8ltynuL92vl5eRvIuJUFTu2F7Odk7ZbiI2zsrwcXvkESiUlTeDl5NAUu1I0mT
FmsZPqcxorchbT5MNd1CbeS/Ptu+Ro0SSdSUL7SmjPtT8AbQkhIwxELFklm8IhB5e35meUcHQoh/
IRi350SaGaItCBNLGrfRDw0O/1m6UdKnUBbEU0RQjJGaTrvw82Fj1CAOivPbRqKbyjoYUoEXt2Dm
+Av0PSzGRv+PtO/qcVvnuv5FAiSq36rZHo+nz2SSGyGTot5Fqvz6b2k+nESm9Zo457k4BQiQZYqb
m5u7rNV3cVjk6PBx4YhcefQiCV2GIvXSbZBFoRq5Q9QiuAVlo20lnYRTlyEQRZDhFlF4rNVSsEVb
dy6oy//AcGtpk7wKm7nr3Lk8je2LIXXvXXlX5T1EdEYn1mzhS3sJj3gXtkbkTtusaqWc9kCk5ejG
1d7+hcWpd1Pt3CQSWLldykQqbZvGQUCNZ4PVHC8BLoTpEYf2dMS3lKP+NkUDlmQOft7fYTa6V0Wl
4CVKuVjfCoyLYuo8KiM9wfqSWvVHcM7HBbq869YN64BFiqMwzLu8VfYjxnBB7giy+FxElrF5OYPN
6s+CubMdlXOO1C8WDE0tO/w2ak9g+C96X5Nwg9V+OLSOpd135tfr512Iyx342jRBYdoBt0XDEkoi
MnuEiHJDgrrJMLJWOLUBDjbNUxAZXIfePC6rFXPHpSyYlJYTkGuk+GV2MxvjjoleNNtbu4xbIHBC
8nYx7VVsJQ2zXEkR7Vwyyx6oHPBq6un79YV8xtOX9vMXhAvsB7vtTXvsO1exoZqBEOeLbe9a6bbQ
7lgCxc4vNtl1/Z1V/ehtwUfcdAbkLzR3TqQm0yRmA1rNe5fqMmStXpCIqJ1Wdg17X0umqESyFc8Y
KoGuAZqE0K3DOQO9LlM5moEo1S8TO/W2YyZBWA9OrjYO7ffiufSLPqjl2vuLyN+uzCJ5N5VAZOau
J75RPUzZjIm9yivjhVoJA7M1inb/eoxmgdUINIzQIALBO84rzG1RzCjZt26uvNVj7Ng5c4aEHmj4
VR2+dc28v25Gmx92hcd5gAaF+nRgqH3q9rxT53FHBtmvK+gM2+w+aoydvLAN5Ip3HXbTglawnAMo
Rjaq8gJLbOlNCj9Y3sROr05BpX5TWOEPpBY9RDZPPkrLuCahYa7wDVE0hkBaP+PLJmQKCBlflbk+
JeDLsqz5LlVeE2XajxF+hjklNQI4tI/a0hc5sx2rC3eVIRqi3HQS2pJJRi+QjXG3cyehob2ZprrV
unMz7nJCn8ZYPVz/ypv32R8Ig9dOYjVeOnMMCKg7DPodouI021kaho8Fkc5m6L8C4h0e1c0CuTLc
XUboJmhqo6jXYOhiXwqLVNvb+M9nAyH5+WfDHHmVyMs2sn7PjEdr+NIrIm+z/bpYrYdzcKXRz/LU
Yz0mZOeYojoD2k6z/CYJUZ4pfYxTkwjvqk40vCEE5o4/WtFpHSsAZnLvQ/MLo84gVdozzKu0ozMZ
e7W5a0xBbCf6pJwPsFiVWakE0JJ4JgYGwmhndkzwRN4EwSwydGLwD5oSz/dNLfNitJZ9K9GOMCb1
TpsMHyQ1gqtp0+RXMJxjaYgxWakBGCSWHVp/tJguiir0aaVBGI4CsE2zX4FxwYRi92bVTgBrptKZ
8ruaae4Ufe8qUfFCBLS401VAYURKi+AbQEn5kA47BYsyLfBbCmpMoj3iXJJe4wLIUhiCbOJhHRXP
sTwFYE1/vu6WtmHQWoxhUQxC8XReTV3FRTfDLUH+yxnUCQnS5xH8Mv8bCucoyqxuI+TUW3fs9b1i
xy9Tk+zS0haIo2zeZBi6/mcxnKugiZlH1LLhY/GgnOOdFpa+nux7vFMaSAOKnkWib8c5CKsNB41W
gMMIH7SjasKcNBEVv0Vr4s4qsgCxbYz4dAX6tLyW2HHqJHPxPcmt2e/RWdhhWGZQfTWf6cv1Xdt+
GuCqkpEwRrDHF9E0KsX9MIDKvu19vT3O1AfjqaNWd3V1Y/deajq0aZ0IE+DXgTev47+4n6MmqyNW
RnMzsQxrnhXi5GixDEdRBLIZUq4guFtyYlKf5wogrBLdkFhFbe4NOFqMp2QQvp9oYExBHv3rRsUl
pFzBcgfBLEu0nTGYjC6Zh7Gmb3Ob765/vE2rXEFwh0A3EtrJHTbNrk5tUaKD7cUUKptthqorEM70
wY9oSRNoMV3kNqFsduiWwVGiOh02zBif+uxmlvbX1yUyCu4g5INclJQAsgzRiGXmN2FVfrsOsena
V6viLixDDVGMsuBzG/RDle2pDKsdNU4J6EH+CxAUEJHbWGgouD1KjXgINVVqQSqPmbYijVwCNmQ2
lk5liWjsN29hMFf/g8VtVQuhjd6wYQ+FfsTjaVRaT+09NXZl5b9kusHa8QeK26Iux7BUWQNKUemt
Gk1uqj2NBcrGMo0+WJsfVBTehzoUiZhtm/xfXG7fNDkbWZrhcxL4eAp2LYwMROMgyHNveuLV6rgI
Q83sIVSX1Vlg5s6farD6KGgA6fWgbm1f2JK0bYx/F7X8nJUTnCmjtlJgUXnkM9QJWL1Tu2+aQf9H
W+QCDSVftGVkLIs0vTMub78mQW0ie6aVSOL5/7hQ/lmTwj+CSksqwsQClg1Vo+EQgz81K0Gi587Q
k8yz59n+PcovlSaa9L2cLvr0u3+BOXcPAYfcmAsAJx3kWdLfXWhHgTXKTo+ABCzou6J+ZmxybGZ5
A56cNQPrDCR8iQoNAmY+jVrzMBWyqPB33aTQ0HG+x2VvaugXwR736WvPjrr12FfxTZq/Gca3rDUE
O73ttMGzoBAUwKC+eo6mKlNdtznuvBZiuQkkd6rRSdTOKZXDWH6HLKtjx+5/cHSfo2QK0ih4apxD
jllISALlXBf5G8wK+lAm7tRfjYjdezsBt8LhPIBEpzTtQizNBCdHeSigwCz9yNt9wR4nZacQ3LU/
W/ra5I8Y9/Kur3FzE1fYnF/QrIb0xnKng+onN9A1lb11KG1SK6ARBrBEM5GbfmEFx/kFo+6UVOkB
FxW/muROq93Gui91waI2b9sVCucVOjs1MKQEFJbNB12nPxX6r6UMlzP5BwL1rHPbyOXUrssEEEnT
ejH8mqQuwrx5E1zfn83bwUIZFA1FmmYTzgbBOk36tMC8HRmrk6SpJ6OQ34zWfLoOs+3cVjicDWJq
IqOhCh+jDl9QI4HmYJoEquL0euTLrSfRPTjgYnB5CnCXY3uRfF7hcvZHJqnr6AxctLQ5LWtuwll1
8Hj0wnJ0yqz1Y/t7V8Y/6rR36sZ0StrdmiZo3K7/jk27XP0Mzi5VqMmpQ7/4spze1Fp97NAtVEC2
mkiiod3NkGYFxRlnYev1gNdX69Lipw7DaVM87tBIO3wBUen+f1rWBQ98l4UlWk9x3NogihOIm3j2
5MqaIPTcdCLLgQDLFmhheEVdTRuN1BxgpM2007pfaAGpMRaYyJ7ev7ZyJzjdmzfBCo3bK5uaWW+O
2Ct5+EbaV4Mdif02hDHmR45lHUy9SCdGBMjtWNaFklZVy/LK1IkMt5ROClr02+quUH3d8FVROmjT
f/1dId+iq8exja6lGIfeAhEAMg1z2r9ct4ztHoQVBhdUhB36SMoRi5Jz+dFOBtvp8ophnJMwT8nH
O8gN3st996NVh9k1tfm1C+eDZIXIHyb3SbvwmbV56le5GrolA6HKMFXg0LZDSXALXzIV4FdiygrS
fsvkwkVnah5KvVyYkIrNVdSLu2iHCSeM0FT1nqSYQ2yym5j1O63OwCEJT5UOh7G3/0sSaP0jOP+o
IR+IWip+hFI9DlC0MlDRLEpRem7TDa9hOHeo9YUE7mTsPC6u1gq67nYe3gzJcJP8vUtf5WqvN4dm
Fnj/7Uvmz/m1yfllFmKSTo8b2EIqzzcSCkV5rd1FTSYSHhXhcDGcaclpnZo4uUjb7tWw8hsT7fWa
KOu+7Y5A4mPKqPMZPKcMJrAqNEhhOabxyozZ6QqP9pg9nHzQ5MiGaNx7c9OWuWSIwIDyE43b558v
GswxzDRsWp65uTk5Fb0tUE2EksIYn4Zyb6PbVYLIW6kLjsamn1gBL3++emVFiQ1hSJT+3clsdtI4
7AaRsOLmvbhC4MKPPC50xE74lKOFpMIc1EboZea+0kzBBbx5K4IODwMlto3eaO4bgjnLHqsBplHG
T3rjJyjdywhDNR8jwAKoTStcQXFfLRwJk8tygWoeNWVwjE4Gf3EaXHewIhTuyxVRDIGW5VkvJbc2
SswJ+gaF/KybNxPaZEHTa6rob+dA4gFdR2qH7VHAFxwltxMUJWSw1XT3du6nEBZrVMFVf0la/OmN
MbQioxdThyjRuc3VOcuKzARkXzrZSX+aHoyX7o48hIHsLZpzGGNnh+g3orjr33PrUH8Oy/x/XD6U
IW1Wpspn1mk+WKavowUzfSDRkSrelArqWJdzlOeL5AsLSWlkDJEvLsed7US+GTmRo7mzYzwUNwV0
9uzZ+SI7+WsTRB5oCNDCLwmqAVvnYb1c3iX3vZoYGsxnHgOaHqcJaagXq/UM5fv177pZKVwjcSdP
L+ySDBGQSHqES6YT9VT5qOvoUVD3rRE0heE2opG1ywkJ7gtzh9CyWESYhC/cOdVpRlyPkVxnjKAy
48Rf+tfw6dirDuYnvO+hH4nK2arImLhzQ+YskVkKjw0euCB8MR7SL51n+omPstsuwoY+pp7laW57
0J8aT/rWg5hh173XsG4Icu8RJ9lgy0wPe/VrG0DS9piIHkZbrn2Z2TcNm0AzhJ8/xUDTnKVFijts
vAuTEcwEomtry0GtQw1u39uy6HN5wuVRho4OAhGp2IXClvfN3MYahdvnNtcTbV6uqAIOHRJsZn4C
mYIW/1QpmidyCXIhfiO/zvJusAN9kv3r1r11f63hubeCVI9ori0ArzXSTTabxyH/DULSL90k0sQV
fU7OL7ZMrsoS3N+uOT3oyuvEnvvw9/XFCCD4Z0FKc1qaERZDstklCQH55xzMeeldh9mMZ1YfjZ/a
my071umwfDRwc+FFjruYWoeW3DPdH5SfqXKsFE82isN1XNHyOJcXxSNT5Biwkf7eom7GlEedfLmO
sX3w/7wl+FBNtzDVXdTYpWRA5x4DKdMgvVvWcGx18pFaz52V7K8jbh/kv4jcAZjsrM21EIhtcwpl
RIEFhCYEd+MmhrIwlC78OBcdSSVEkpVhOWSExneVPSA9YmsV/XF9JZvfTtFsC1LMxNL5byejAwjy
CwtKY3iT5EwQ/YE6PZFUCNXcR6jW/W943JcronnKQFGDt1Dz1Gr3YRZk021qfS3CxxHcLNfBNo1v
tbjlz1ehtCknaSYbAJvYjC7kQ5t1mAUXtOpueqMVyPLnK5AsYgNK3gAJh8YHzZErJzbe39Y9Gj0E
ZifaLO4haURlSjIZUKCEVG20rPj9/DGNzyo5Sr2gtrT57aD5p0NJC1OPfGre7LupzkPc5SZ4gKfh
RrG8pBFNnW/HZCsUzhxKjdRSvjyNrVN83+7nPapXh+JUQ78odVC4rZzEUw+lK52KQC6c/GT5RLB/
l9QrS9Sy+g2clfRUA71GhiPAftxDAyd6Q0/fz/cXokPXrfGYq+9Md3anL5ZPXfVm1t0+0AS/YXNC
aP0bOCNCbnQsugjfgYK1wCsGV38aj92O7dOP5kf8qIK+0UcZTPGvH5DtiG21ds6i8pJMRtcAF1JJ
luRg8u/Y78nP8CdVHdSW5IA4zQeqpPc1upRNvxA1PWwenhX+YvGrwxNqWpbZCfD155MNooYv4e2Q
+th7OYAU1xM9hk/kDgQd0cf1hYtwuYs9NbpaN0rsOSitE6QQtNMs+UKJVwHKZ5S+Wp2Zofl7VLG6
pP1IwyMkAzKIp8+N4Pm2/Fg+3b4yns+rfwVD9C5UU3v5iOBUzWPzl4owG+IEjqz+nmMZkb+MvK2o
ZXbTGf3dus8M3wpVK+c2ZhNQaf1TCjUvz0A+koPm7MVA3jDpgus7dkmLeX5MP4PSFV5UF7ZEl/zp
5EIACSRlrvmO/2Ba0LzTO6f3v8ofvSs/Sbflrse0tZs/SrfT7vqvEHjFTxaN1Y/oVfDM1hLspoFQ
yzgoQaW5hirKm4hQOI9UgR6exYvdNG0JyoPG1dUvfSYKCUUbuFjvai15Wy5tCkCR0x+d4nfUa+If
euZDCNJJRUTal68zcDNiTB2UlmDVB/00t6Y2SllllmBYsCqo8ko0QoZXr2Ti5naSvoF8bv5q2bl9
SFQ67FNtyryWotXLqUmfuVE/h04zZ/GXsq3lhzIkaejJQ6/n+7DLqOZUw9jflKM6Jg60QVTPxBTp
T5qyaEAoU4w/8zLVfsVhmwSdNk4j7NMgHyZr9UM5TNlxiiw6ggW4nZ+o3SpgLpCzr2HXJAdINHd4
LSddcSuV1D5lMqsertvUxT7gyyDM0yHvqZlomeO+TERljRWL0Ic5SclOMmbMEzT2AZXx9qCqqLlM
lhU6U6Wxm+vAl+84IKPXZyECx1DmxSRKUtRgjjBBg08eKW69wlcJeHTkw3xTBXgOyy/d/jriRUzL
AXKvAVDJgbT4k3e/e1TBCG6KZCIuPC4HwL1/ey3qLQl2hH4fHySGlYRe/URG1493fSEXJ3TBwaQA
Jr4N/A/fhyg1rKHJwj9vGY1PaXZXoomeslbQcnsZFwAH5TcoI4OZBzx/XEGn1sIUQT8uDpD8Dj6I
x/fVrZq69THcR8Sxd3rtlDvIcAheVFufcQ3L7VOe9ooW14BVuhtQzknqz6k65Zgjuv4VL5tgsDyF
gCBeWRZn8Uy3GOZhfRNr0GFgbSm7cRyzE4758DuhUreXNWpFjpHV44dVavSuHIcaYQlDLISOyO4G
Kfr2Kc8qdN/30ly8tomWPTS5RD9qW5oFp3TDdEE/DNKRhYMYzzEuUsJoWJMO2QDmY2vwEgnuSVQg
XP6Gs2scrPzQNALzIFSmVNvk/MAQK9rAWtgUmdxW8UnpM0qcrmROK2yE39hgUIboBjjtbRusttw5
YbKGnO8ns33lsPJbO973FXLLgm+2tb9nMFx4z4ahGdMJHP3Tzn6Ocoe41ZN5zO/Dh8Ttf4MoIUND
U4BCitcIIsvLcGH5mni6QFoEsm0WL6ehqVkfZhm4+5Vn/Vm70XzJTz+0xw/9jkUOc7MDGILpfioc
Nzmo7rRPd4OIMWbDZM5+AneKMt1OiDUt8gHlV8M6paKmg8ucDrdGbhdTOWH6Ui5y9R+LVEwInSPm
aF5CHDn26YcheqVs3FRnC+K2M05yyJLFsND4QE+VgZdKeDvvNNBr3GDe5RGUnF9A3eu+qS/9V4Gn
EH1L7nBIUq7mGsFS2/f0UB4Sy2NfNKjDOMpiSG7/lAX//q46WywXHsXIGbB8USmw0AQrS340inIh
ojVxLiWVU6MvljWVJDsYLN2j+n39s20f87+HYNnQVYjX1HHezBPW0JRRYKtIc49fDDAsi0aFN3GQ
PQJLLKQWEOWd4+hMqWOGkRC3gByGPjqR9R0j0TZGsq+vZ+Pa1dEr8AeHM0AD9J4THjaFG0kPGPRE
e41ERZa2XKkXbniFwVlaZoSkGxkw5ugpDaHlWviliRaRYd/PJ9I+JuVBtr9jPOn60kSfkDM3A82K
UmItzkLD0CxeVY3s1tVRFW2V6BPyRhdXU29TLC+0nvX6vo0g/CtiFRJhcGY3VXNYkB4YbfQ0W/tq
cCE+KoodNk8PiHIthK6QWuW5zahFkkjr8MEaG7Kxumcne9BfL0yspvyK0pqWvLX5cxfiBYW3Gs1f
JFEQeFllW/zvwq+G/CxmKD4zS6vjVXUNVE4rmD1tAtV8ZEUATaJgbNywQO4Ean3yeJtXwXVD2YoJ
dZssVGuwUvQQcjvY67HRTgli3NYbPQgefsyFgyeb7eZOdK+79Ul+GiVHyG+ynGH+XKxhuU1NJTXF
V4A8mLGDgPp+DCLHaY+jS9+b5+ZoCkqlW8dhjcYlaEwjm6dWMVEsLPa1dkJnndV5LRMcuuU3X1kT
T4TT2oUV9wuK3r6XtafNJ4vVToYC5hiExfv1jdsMSVZr4tmlFakZ54YArXOiHQg/sGXpvXmHECh1
UKeDFs175NVe/PSs3qDJPvUGNLuK5n0uU34w2vWv4KKSaqR1H8Ywn/n+W4Jq/7wHKdez7f8ihy4I
nXZXY2b+eBwFfnXLJyyCyBp4Ykw0XnNWO9dKVlkyQsG89dq2BSMe+JOfrn/hrQct1vYXhLPRYVas
rJ2wtj5gnr6ndxBR+V7cDl7osN2wB2eHAHDrslgDcmZKW8UmnQJAslPyINyNL9Fj9T7OrmI4kCT5
D9efDS0qBaH75/zx+TWLZjzNbpZ4LykRPN/26X4QvTg3t0nFiwCMZkjU8Cqx1dCmQzLCpS0KQvGi
gAiidyZYx5brtv+C8Bx7oxWb6TwDpK9fQsjZJEK+YMEyeI6NAW+4KS1wA0lN7UA8w6A3oWg3Fou9
cB4aNE3BF/9J8n++G8Vk4l4aoA3XK7fg76HsKzMDNTtMw5vAyjZXo4E1FPQEkAf8fGat7hmqpmY0
hTg71B1/9HARhWMGcPkOeU4Os1s/jq6QmW1zj1aY3FGyQP/GjAi2Ngba7+w4+JY376rb/K459G4U
6AfRiOVyVC4/599Fckcp1/vWgGwg6F520VPxmtxmh9GvkdC9/jE3Xf7fdfGTnHqdxGjzBAwLTDTh
OF2gYzlM4O1EKFzeJi3jSVGb5ev9mL3oMbwlFR65opYXwSf7vHBWdmFFJOzzASjpLTgo3Bj9LsxP
AtFdvBnnoDHsH/vj4xyqaH2UjsDRHhVc/f2x9ZGQfM93w+P1zREY+qf47WpBMzELDf1gi3Dgfg69
qD2E5PU6xNajGUETGJqhebwwDXB2Rqse7AkzhO6U/Gst3SDp61XMn4yn0Awse5eR36YcVKagnLoR
zwBVBZnScn4vRj70mIYG9HUQdtsMbR49tD33DbLPlSDv8X8sz8SINLEhQCJzlqfkNO9IkUHZyaB+
hY7V0PpSye/Q/oYKp+JDEwz6uRLEK0GHF83Zx/Wvu+E1loj0Dzo594ksy2TJgkgYVGwx6WHdKaK8
zuZ3NJDVgS9Eqph37LnJuh7CD1gewutM+j2OT1J8ikWh/YYhAuAvDLeOPlZ7DIkBRo1uo/SWxXs9
DP7Dp1pBLPH2ma1LVhNlBeTFCIjd0a5aRy/XEUSLWDZrhSC1UYukPxaBuotT2b/RUQ9xFkHxcSvm
MqCtaIDdUgWB++dzZYUyd1Ym1QQoaaQ59UKOgypgqTpleYeULvBG3Zs7sAa9jvQ1FLXUbbjAM/TF
XlbomaSyVJJhcAVLd51tPsusOU5m6YA10IdohpeOBQyx213/tBt3/xksF80meRohr4pFz+pTF97m
+mlUvqrtN3UWhEqXe4iUsKnJZJkTg3AF562KbmjQymymGJqXYyejzV1hSE4uxwL/dPkdF9p/EGih
3R3p4IsMTk+bvpwM8LuVoFemp3p8HprJHdSD3O+Y+VCK1Dm3Fgb5WQjs4RjLkDk937ixBrVpXZto
roeuivKaxU9S9/X6Jgkg+NY6nRqlHVaAqKGm22rvKjW8bvKug2wIJ3zql6ng40JMC72+84WE4HlB
8svKQA0BhVirdovftoNZM9XpW8f8Jp2M58wTNc5c+tlzUM7sJ6k2h2EEaAMOQnQ4eYMoRt94rQLC
0lCUVBVol/ClpwYUV3ECNQO38csXFoBDPkh35cG+zQ+d4VRuuVfLN3NXu4+DY9+mO/tWJIF76evP
fwHnhAtNMko5wS8wmVNLB534TGV4jbxd38ENGLAOLVU8jLktp/p8A3G8CmbTBAukr7p9VMfAlF+o
IjjIl7NZmgVmuoXciMhgLvl8l688ldwRuynyArkGp3jK3hSGHvRUcZGwd5KbZBd6uaNCxuvE/Cgo
noWCZJ9++Dy+PsfnDlyTz6SzEYK49GYOIMUYaF+VO7TrouPdOv00d99/Xv+sGxfDGSAfaVMZdHWp
BcDwG5iNB9nN3thRcWxfP9ExUH6nzuAIIC/dMgqlUM/CExlOU+eFQlN5klodcztIjUnP6UNzx54h
tWvcLnyRzryzvylu5jWhq+rCd8WWFUHv2oJsGNR+IMt2bkW6NBlKFkawojzM0eMTPuUyvRtmqTso
ciiiHtla6Bpt+TUrY8pMPZ0lVcrcMgEnplZ/H8v8hURfrZnsp/739c+64UctNPqgPxRx6yJOeQ6W
pnUcNg020q4id5S/jxBoNOrn6yAbHg3CrvA0BuaiFZ2vfo7K2FemDXmMEdJnuoMY3XxECGgJrHIL
Bg05uFNN1O/Vi21KrALDagOSpyjhQgCmtkRpgY2bFES4BFcoZskv3xdTbBdKs+hammGQze9xO4CD
6QCe60oJINqMcquoUxjKMtgB7mzDU6NuDPU4Aj/DBf3xLBV2HJWLEqTVzY6shZNbhHL4AJFX2IcZ
o7bgxHqNnimLUc8e4gHNhBZSLygGQOhbQhkKneGDhBpoMnfDYRgk7a0IO0TxGKqo92mtZrPHVAQi
cmH08Y4Ouap4DEHJbdcO9Bbl/fauUaaIHmsz0R6M2YDHnqc5IP0UHw1SyN/IVFnHMbG6A4UBg6tE
KRDTaLOmYPQStVpwvEa28buQqzGYNWv6SKRJf6y6EFRjkGf5UmcWPWp2NgY6MB5rC2pkNXjqY68Y
bXaj5Ybxzpq42ZFsihUw1g/95CmRBCbiBELUs5x3kTu1MvuOeDXtAhIp1YEaMyKedjCLh6Fs+/kI
6aAhfLChkHufgj6ZuQPIOMFDUsbVwdTj6a2mbRyYCbMjp1J64qEtwNjFiTqDaMGq6smLwP0AZWgS
S/c5KeX3rJnDx6rvEoiCmBj1XFhmPbOehvaGaeDYR4EuLjHlnFU32EYVTPh2Nv0iDcHs7TxkxUtC
SY2Cgi7LQdl1ye8OEoUkACdfibS4adIMBYiIvhNt6L9Wc4ThOhZb6YcStarfRlQbHciVqLeYZkSd
sTdCSeB3txyEifcmHtUqCDT5/FRiJzCgRREIn9Ij5ptdoM9axP+wCYJuGMSKwILKzLkX0sw8wYw9
elIk65F1QU49XfWu+6ANH47M6l8ILuCwIdlphKCZQPr/W6YbXkqhfVsO6H/515PH6OpfI3EuVa5o
VQ8SFtNNe6W96RBti7R/Nq4I8OdBExn/RpaDb4BI2EQYgu9F+6cMCjD7FzvjOZ4LXwuV3fXvdpnt
QlFWlhXU4iBFB672861JABNLTYUseDG72ohChtTv5lTeJX3thqz4lUqizPtnKoh3eTqiKQgOQSsZ
KzzHZEXTxNEipyQ9o2RT3r5Xrjk7xUl7eYnu2DFxjWf9LvMbjz4UH7EPJQmcd0c0wLh1naAEqIO7
BiOu6JY//xV6GJnaMnPlqllgQBySjsJ6zZZRriG4qx46nmNl9YCwwwADkuQ0uR+orJoOebBLT31s
Dslt69gHUaJUtLTFvlYhRl3mZtUPwI1U5C7zyRnKw3WzESFwKeZ+Uqg2fd6U8K9dcjcSQTpxKwRF
KIZ4TDEhPAEa3fM19BiCrsp+QsxdEembyUzzaxlHKKs1FlhcHXvu8qAA8RJuocLAjEgfhwnx+owU
P9tITWG/SXesk4E1Ak+ztfR1GMKd/zwKxyFa5AwH+irhKWDEgs7BLatZAyw/YLV7VttnFWmgkdUM
5C0j5a6x0R8+1TclESCJ/AznNMdKLrJJQlUzrJP9EB3KHNWB3uvlUxzvrxuMCIr7aqNiRiwLUYKu
xtDrjcSb0HZevWly45WgU7gOtuXUFlEtJF2gBqzwLXJNVDHa2fCfQw2OrsSpMXOj7e1WdfTxMKSi
G2Frw9Zw3IZ1SqZNpQS4qUAfF/Mm+XfIHJa/XV/VRvnXsizUkdA5gMQLpnvODYPZehsPNWTaqE99
c28//0J30A+4TgywoRtP3cn74QiW9vfB9kQlnq0rHEE+0rZEI5ddswYdqZ7rwI6l3kFvt4UOQGWu
/OtLFKDw786pjGQD7NmoisSlY8UPhvZkiNhjtnZrtRI+OVLM7dxkE1aiY45kN6hZi9YP5TQrC7tS
EabP15ckguPOWDJpTd7lgFPVH7n5o0SkX4NHO06/XMfZShJAn/DPDvGVnrQpLEVaXmHJd/tFRq7R
mW+RNMMlcGv6aFVgjnVnBcmHAHYh1uIvcwvXJ65z9L1Cs/3cKFu4kDakCopyuAkK3bX1J0qeFTC0
RYkXV0E/iXvWts730lgNYXMQUYJR/xzTjpV4iCoN37Qqa7ee1WNF6TMd6sJX2juG9iHJFvTDbvkv
m2AGUEdEZKL59hwSEf2gmgNBzAKaXl9SH3TwczlWUsqH2mreDcsUdUltIqKOvzRJYcjT4BZp0F7r
mgxxZjXlJjq9lGTeZ0OifCNZKMVuozVhvitGWgiqAhv3Gyi0wV6BuVI8j/iLF1tcZsaAinUZ64eK
nsyw2V23mY1TbkPuEKaK2Uv0QnErk1D3tDSKMp6cZYWvz3IMTc1uRLu/+es60kb5cxmPsNFxgfEE
ReMzvEnBJghbTugy7XeDD92X7zbzSieFvrDokbNxAM+xFk+wurclEASQuAUWOEqLu+Jk/YwDw6MB
Cci9C5Xjk/whC/ZqI4N9jsmZpVI1Exlw2NzKjyF6Xzl4vXmZm7jqKb7rnRs04Qu+6OXmnSNykZ8k
K6BHpTNa9dA7/EN+yyK3d6bD5EA60w+fFTe/oQfTu456eRbOQblgcOhIBcmxZZn28ywdQVM4GK7a
ozwEhpXrUBuB5xkWT2xSFUw3+hFYUul0voyFuaarPZfH1HswH7vnSLC2zQ9q4sChTI+iKK/eDP22
EvUduXRbOrkzPEyqvTSjaN8uXCb+ZjCZK9CDtyDkaCy/YmWcZjkg7TjTEiJAudOGXhw/dRMkECo3
03/ETKR3cHHrfcItQxGGQaBtytnlFEHpi5iQBEwjlLzYXb3wBySPevavn8oLkE5MY0leoG7HpRbm
EG9luQBQl0PY/iTlQYtEV2n7DYSXrlvG5idcQXE3eVmPtjmqgJqkWzkjDimgNJTfRATfMLvV/3WL
ObcyzkuqiRrLdrt8QrkJsjg8RsOwv76iy4iSw+Ai1yKxi0Sjy9ebvpXG06RgPH10rOmmT2/aOcgG
FyyTeb1Hu5oEwUojeR3sJ6N/QLURnQgvgl+zfMCzUIL7NZyNpoRWlazh17TMpe1R08ERZlOHYUio
No5gnXaIHDTdMS59KiTAWQzlAhyJZQsy6mgx4Ts8JaPJIgvEsmiuJl8zxIKkGe4kGjuWku0mqExC
h9Qb22+lDWrbOixEW7GJb4GwDF0mBPVcbruR75mGRIJfpYqB2UFMDkmoxdNX2UCZqVD3EtqwWfH/
SLuuHclxZflFAiRKlHmVKdfV3veLMFZelHdff4ODg90qllDE7D2Lg31YoLNIJZPJzMiI8BskJT8M
VZLdXN4j2HpwYqAMhHyDkD/QlJPwwPR+MHMbqx/G97E0/ZA0mF0sMJZcv4UO2VvMCipQ89vzFEQ0
+xjHMgjN7tgUTMaDsxY6Tn+KcMxoCLHJvMNGlOjFRnGgOr903J119F92/NSQsOOdXaioD8BQbVWg
invT7S1RK7dlLyYK7Qre3UPrptWDDlkoiadfJM1/tpvnP5yjE/WN82jsqF021NDU/VOg0SuQVv7U
1cdCC9KJBll6H893BQmuG13f139t8vB28okXAyerh56JVydsqQOSzHrum2kxbps8mT4Hpxqfrlvk
f1E8UljoP6sUbu14Sapi4MkJNX6myk1WuUrI3HjydPU2zWUjVRf36Nmegnj/fH2hVs8pqXhiUrID
dJF3VRsifvy6vqaLTESwItw3w9L0ucHXNE+9B+XEndZbt2XyDNYuDz0TSW6wwrXJzyWmrlVVRzpu
CFuYg06R9SqSAxrbbrx4qvpIjRz6Ei+2+T0dvZzNbmJ8sPC+LyXnY91f/jEtaqa3k0Ize4bpDurI
I9kUfe8XINlIZOrzl0k631PgV2x8NPSdxR6E1UzK0hBYKthbHG6a2SPRLVo5rqYfAKW3Fm8ZJIu7
xNoJNoXTYC3gadIYbJoZsDnWJlcNTwmPdrpR6I1Zb5cwMBU/kbK78aBycSZO1ip80GSwlT7XYBdT
qV7j7JvujpoI7l43Hosew2qdH+YbvJsxPxqCK/O6965+UxQJ0DzV0W0XW6ham86ZUxgl/KZ57cf0
MRlHb4zfckV2n66exhNL/JecRJtuGnJ1GmGJhblfxbGvD8mmUsr/ENT4WxKcbODeRRHi3AzThklJ
iIYFQaXYA2tl5NoR4mhpGF+Z1kumKNe2D8U3HRSm+L8hOqpdN4WmqFCUVUjpTSGYOjrIsir1Y2j0
3vUvtbZ/p6YE/9TR5ox09D9RbysaP9M76ubQv/Irk26vW7p8t+IonJoS9tCiZTwMBUyxEjTbX8R5
MKu7vj7G1Q80jvXlS9XetHBHhneWPWkTZgMlv2Atpp78ALHqV07AyWH2H6kP+1kUB9U+auAAsclD
kchgJnzbxON3akoM33VotE4UMa9drN9Z/Jbhrc7Mwa/Q5bKreDMYf6+gg911uHcCWguRecGikppK
1g4hPmRJ907bv0IHzq+H8L8chBMzQtak23GeaJCo8pBF3nTM2CwwkUx01xREgjdc2UOMMmD8HwhU
CC6KBVQlyf/3uSxnbIM8NBwfcjpgjI+sh7RTwDLeQN8SaN9Gkk/w14jw8Sh4SChq0LBvivoPZdWb
cVHEDC2hRHnS+8LyCoAiJN7I3V20YqDSBwiShRqYqEi61CBCLnQ8jIv6DeLfKlhcQVkcftnODEXb
wtVkczuX/VAQh6BZgQk8inkUlDXPg1jNoMjS1CrzErtydcy45/3g9osF4SjUU0e6c8gSJAQq0FTZ
69ALtqwooF2y7ZbUbaLxLikxJmWOwWJaLyrTXNvOt7mTbVIn86vS8TIiGxNdiYT4yQ6CIPjFOOjn
/CfP05jXU6UBSti2fhUiG0ndPP1ZdI/Xg9OarwEKj2YHWCaA+eeh4+QasYZSSbLBYNB621KCEmG8
j8YXkuFN1O0snOP/nzkh6jKtWVRr4eaiV+bErubcpcN9HL6W4+AW/+UZQNHGgSIaOiq6JhZliqpO
plY1mQeum9x2G1TQ00zzW/KW2G5L9wu7ZeHfpwAA+QNghykKw4J8y/mORqSnU5yPzBsav9NR5c1/
lfPLqMrkm1aC+pkdISBFhTOatYZjRO3d4BygQ02hQKktXl5JQVQrSRWPrGC6A4cT3huiN0ZT0xgJ
bFnaw2Q8KJNH8IAmicdpxqmzsTSfVZsGeLFU39rDr+tOs5a/wjlh2sRAMdiyBSctTCs1i3n646Sd
+iOrvywKwZ9dBTJBChxQv80nyblYC4WnJgVHjbtwKlsTX9FsQUm8OM+FLpvIXP2AJ6sS0oLY1OeR
DjCh1PGxps1GierN0CS3NMvfh3iWMRpxxxPj7smSRMg3MfO2sjvsolWPP5v43oKuUB5H96iBHSq9
f1Yie+OgUNkZH60tS4zXHlqn31DkWHWYA2FHB6uN231WB3UKoqnqSel/htGbHR9Z9azZQaO/gIhf
4j2rzvvvPjvCQUkUQsrZhuWmTn0FOk1LFx+pmd43Jnttq3wzj0+zHm+VaPCz9HnW37Qhl70zZZvP
f+RJnM10c2Zjhc3P6p95+NjXow9x8SK9ByVrPuzLBW+x91aGt1y7RTCZ5gCeagCDJF618xypU2nA
aqz5ZfdstQ/huElLSdqwdoecWDGEwkCWhj1TKKxQA3d6j9t1s2g7Qr8IBw++XP+cK9mDqQLlqfMR
Lkx9CKcmsebS0EA05jn2q1JmW7N6mx3luVFLV2HmMaUAbdNYMjkmMSo+1Q1qasrYwShEzNnwSsOb
FA9KqGsS9QiCYteU8c/xgCqcVXAmcLp5GwVLEEGduwvaGE5EGmQsIA2pOuKSZj9LdQFWvOPMiHAw
aGEWYafDyDI9dHil5w70bJCDyVQbZIsRfD9RbI1ZFbdjfwfkF7VwNHZb97pfrERTUwVhG3+jgvFC
dPWyxmh7ZiFhQkPXyN8cFkBxdaYpCoyyj7O6b7qh43pHMQUv4/OP4xDMXTAVpqrwfhl+1eOzFT1T
GcnsyqnCgv61wm+ok4ixZOgo5QqsKBYKpVA2sAMzDOr+M9Jrb5TJoq3dsQAnahjCNBEroa9wbq6x
0VIi3JxVgPjk+4jpSKCjTPpoLTttDMZ+q8j8Yu2ToblkgWcLLX9UTM5NUmbbRs6TQcw3+wlY6B0r
YNFdYx9rI5EE4LUTjKl9HCWgS/kYwrktu40ZCW3YYkXssmzvaK8x+7AheEW7H5AKbxCBrzvkmpfA
PYBlRcIE/KOwoXNtQpB2hEXAv6GGAsUEIzpqmNwl+V/jozAZcGJKfN+j55DROuOmlJEL4u4U8q5D
z2BhtqyPsb4qPKEcoDrRExRSsRZj1dUUUebNXZP/LMOIfbcrTfkYSVs9txYJaTCzPLoZaZwf82Wx
juZMim6rQUd6XysV3nfEWJj2AKi/1gfJEteDr+pQ/ru++2unB8mO5vB5PbSbhN2v6DS1/WwxZKg5
HHljtg8UtI05KBt0Frtj83nd3povA7oCPAdBzg/Uxbl/RWZfDVULe3FXuxkDTP1zQjpuqg92Ekt8
eXVtaPuChgJV64vmBhiZWa/ztS11o71PJJ4DYlW3TVRhWHap7rKcJTssXoaFWGmqQCoYU3wOJrQc
FFvO1xhW4AQbM8CWK/ZJjFvi5D41HyvySMjkx9OhNQL0767v68paz2xyfzyJgoa1NINht5UH4R93
yRe/mL/xgh3Nc7cD8LZD7/u6xbVW3ZlJwcWneYwmy+Amm0AF2aexLZYtb1hq1q7SMJ1e7Z3oFkWZ
rt6U1WPlvF3/AetLBu2jBvFp5MyC6+KeB/9g3oPeQb2tmN92TzZY9HVo8aKoHc2SMLVWHLE0HY1Z
9GWBYBCjcJzrdYKybgWeHzN8s0t1frIiQ3tekolonj7k3edo6tmOGAX9XdPe+eZM8RC0A6g33Amd
vD3mNOgH4jh+G0jb7Cc7zWi2VZgxjr5ZD3EcNIOZvdNYmfzC1Fs/VRrtd7ToqGJpWqT9l+cqvuA/
OyimaxnmvqpQg6OmKoCpZMecu3nY97WnYMSwx9BzaL5VYFFAQ8T8OTUypfm1u/TMvnDZMNUGeVKE
Lxgt+zTzjOS9Sr1I9ebkNdZ3E/2opFLlKznWmUkh/owJsn/CnYaQx3j4pS53Rv/7ul9yvxNy0jMT
wnVdDUO+TCp2NY5BKgx8hqptKPDvTrErFr/hzhpct7gSVEFOCSYvHVyy4EIV9lEZNWdc9KXyFucw
Qwl4sF2n+Z6EW0v6zdZMoWqjAdIM2hpUlM/jjNMUmAuLAGeelC9W+nQBSiMLdFK40yKD1KzcoRhD
wygNslTNuagQGR14/MCjV3ldgY5feUSmH6Tpj6HeXd++NT/EiBPefwjXfKhGiGTaoJrhkGuVZ/QU
IPTSMvrcNXIj9se2Y4s7tyqJ3clRy6Op2N3oFylm1/w6moq/BcKjx3r6S3jMOwnjEDU31EFXgRaP
p8d2+cGSjw49xzlD12WR0bGt7i+4oKw/dLQXxMDArUdN2mPZ+dIyN7RAbmdq5QdzrA8lBxTh+i6v
nTwNHEcEmBZqXIxID1Ec2kDJ4VjUGKaLQAMEgofQtiRmVhwU69G4OhK/GcRHh2qodqctWYV+KrYs
dFXyjP6pk33XZUQza+cc1Fw6CK7wriUiznkoMc1ngP/as0GQUr5VMxQH2gMofQtl2hYs3iP6X9/C
tWYxJ9sF+YujYm5JZHKwlaapwBqPO0j9rWZbZOuu1icuOCSGCSoozidjb5H+lpYSJr0/DUUxpp0Y
toTSxVT1mdrpMGwog1f3IONQ/NR5oOE3AlXIetwk4cGpt3TZQbikNR4a6yOJPhd218qcdjXtOP0p
QrCburkYehM/RYE0GcW5HDVgpAqfqt9Sq/X0ZkeKY7T45exGCrD1HhcMvv4d1lwZJRUDY0FIPS7G
4iw91CNDr/GnbSdI6X0cg6mNfV43shaV8BLDkdFR4MBUnBBqidWRAsT9UDRHo2Xc5ORbWGxt7sjN
Jp0PTTp4JrCv161eLA3gDq6nyp9iALSL8X2pHBP0OxghSRkIIcDpDnYGUkv8+A/a+cydYAUUBia4
hfA6whk6D3MY4ojiQl9A5I8hlcC4jX2y1/3yZt7kkFdbIJoS+5OHiVMPkuPl1v928OxAVue9OL/C
jxAKB4lV0cZQMdg1b8GMDjaB785N6Le3yZ7tnVvbrX9mv47Eze4r3366vsv8T19bP/8KJ2FeW+y4
yRqsn5qzO6m6q8sQlX+28JoJHvxPTOh1Yw+2htVh+g56j8bXV7oxP3/Qg30PtkbXfOyOyVfxyF66
u+U79N0jw9OC8Nv1dV4EY2GLhYvVWqDdper4EQ0GhNKHVN1o+q4ojgyx8rqly7AgmBJuzihXS/A9
wZTl5p+YVzcnt/pevB6HN+W3vTOeuiywJI/81a9oIN/C5CqSLrHbk5UT6uUzRpZjLXKt3vGq+Mf1
VZHVDTwxIX7FJFFLBUPnHst97b52k2Lb+Ypr3b+klvtDdePf5st74yqO1wTFtvbHCtNKbo/pGvOu
v0llQ9oXGQM2GbATFAwIF3UQq0PZmFqVXqFZZ2gHMh5KI5jt3wytpb9eNmfDBY6ac3DgHyH00bzo
54TPHXdpwjZOHw27cnCaxbVKaka+5cT2baIW8V3kxD3zG1bUd+OY58/JoieHvCAF24aNpqRuXUMq
lphh/kzAlXUk6TTNqKxM9c4Ex2ny1Y4j0HkpS5UkMJNkJqA/SOhz7igp6FNbYu7Ttq2xw7mmyOqj
lwEI67N0zNSoADAA73t+RMM5i8IGDGEY/KVqMI9l6Bltq+zHjhusO5QryGhs6dwDGjnUtiRTugz1
MA+QLeRmcY+BTvXcfAH2nySrwKCZEFJvOiuLPuxZryD72JSb6x901RSGeQD1giQEwv65qclJtbRM
QaUJQMHsWlqZ7OPKRKN5mGTAmjVT+HJwT0CXCQaqz02lla6wMW/BLz9X7Q2zzeqRpJ2N6psOIorr
y1rhN+K1PZTTsY2Az/45vidBdkq6fmyrGteUV74492w3+VTz8XhI3DZ1s2MXgL/jGG1tnwZ5gED0
Xm5l4+MrCz77DULg0zJI3EQjfsOQHil9i61PVMQlC5XZEDZ1ztSoZzZsLOV92N+DuyJNnq/v5WUw
PdtKcdqlmZYWAhwwYSzzRtPyHWSh/L83Aaih4QAr4lBVhLdYQAHWRggTSmptEtMCWUcmWcXa0I55
akMI2AOqvWWnwEYd5HGQPhSv9lHdkyjQDs4W2XrlLrKPs7ZzpyaFc9wmVgzqBpjMF8zwF9BvkNQW
L7N/wPJOLQguFkGOFo1LWGiO1nPskQbCWfQJr0W32Iw+CEM9+946lJ4qKzHyP3yexJwbFvwOr9AE
RbSm9OzH/GHwMdxpf9IbAuUPe28FOcw7b9rbcBtKh+hWLaPBY6JzihtIJGUw6dB1CaSzPJMlrlG+
pB8ggcPUtm+CGmf6ft0xVy4CE/eqgysArFOOiCdDeHHyvukAfNTu52FwtSnyVdAkmb4dbufQ3EpB
MWsHGltr4yGOlwWKmudRsk9j5lRsQKEUqZ86HYr0W99611d1mSzAwokN7rcnwbHRGwVNANjA/Fry
e2jf1chPY9mBuyi2cxJrFG3wUMKE/UWTsaUd7wxDVyN8VQ/Vs8ndgmxqGxrR8992twVTwoLikYRT
o6C6XNAbBTizIn42gRGPHVczoRPr1Yvk2b2ygzhaGHSlHCSOYsb5DmLM3TFRPy68qrqvdXCVGhhe
m7dGpfz9pwKfHIbkUN82daIK5ywiZm2V2QDGbjDIzwkI1pbkLgYtYGvUT9e9YiVanZr68+o98Yqw
Mpi6dDA1m7U7teX93Fef102sODc8gqBGDyor5+INWxsFcroKJsYh8otQf8gwLRBnMh2/tViP/i8X
WkJHmGJV55+nh2zOGOUzCDzHTb88JfmNkr5FZE8N304gSFTfLJM3pndVDkWpl+tr/ANuFUIj6qL4
VmjaUc5CfG7c7KiFWTwDSk+PEOeGkODR3gfZNtti8HZ2543zqOAdCwqp3n1VtjLAzNpX5FAZqJDj
DX8Bu1QVxRqSjIIAuYjAeYgjkfyHlBGgVyA7AHG3AbY9Xx/tKQtNPC28pHqj7LCQR2mquPJmdFTw
rKHmC+j+ZR0HSL3ZLDQTb1N6k42+45abwZ0ek9vlEd3QWtl8IztZsZmsHWowHQEVgf4nsL3CoV4q
yjpaY2EFZqT7w0cbdICsJi6mmHu3cO8Hn2ydu2qn34W7Zg7sfeGBvZK6ESjGZT/mcu7SwA6c/Bhy
vsvZUjRV3uLHgBVIc9x0gN5ABM6O7iHd4DmpflhPiRfhgZR4dz8lHsz/9oUHn9gW7yC7TLSshO3h
I/s9H8CyFtSu8dB//rB/LtsJkhLdbjyalps+WlvGVZqktcS1SHG6fO7mJ8Gor420avi3YIHzrH+g
kol5dbqF03lToNw+ksdKglm/rOqBDRUhCe9ouDavHQsmcdmPUYMZEa3bzrE3B+0t6l73bRtkD5PE
2Mry+CsdXRLOwWqJhLxzlLFmaSoEwmynFoq7oDyLue7r33ElFID6AoAiPomCkoDwGW3K6qSyNbgQ
pnZ79IIMGf7lTyFF8BTAhCH7iYOKroTI0xWGZdyWzAJh9127jd+N0QUZPmaUnh+yjziI0h0KEjKc
1NrRODPKz/GJbxAlLkq7gFEAsbbRDmB25L+79rN6t27JjtwDMtVs4tviRkP0k2QafwocFytGbEdZ
ADyQyP/OjVvOMmG0F3OvmMLa1rfp3j6AGXv6Th6QFj6Wb4lP98ln9p48p9tOcn2uBCiTEky/ce0J
mBZq/UWtNXocxsgNy9swvkvqW8v5PZLdX7sN5I4Ao0LkRZFHHN6ws6SEHG2Gp3P9phkfZv73vo86
AweX89boRcmhbPtuzoyy9KoeCK3MJ+W93kvyM/4VhK+E9wGwZyhsYEhDbMcQjJyY4PXCY0/basXL
aG+Z9W6Ye5U+hTR3MUzhXt+0iwONsROYAVSHI/fwhc7dQlUhcYvUDNQ6XeZqs19ppWsl2/+fEeG1
V1dgow4nGKEhZN4wKKuX21b2eS6iBh+gMZC54PEB9j0xtVW1cTKnKUOfAeDXWPdHACuuL+PCjf9Y
gA0QTWA6VaxVdn1VJQMB4+xUO35Z+7bzpAG5qX6/bmblkyDuYfCPEo1zSvL/fhImQtZUyJ4rsDDW
nYtZFHec36O/TobAlmEA+gU8L8hjgFA+N6K0LKaNBe6mMtYfMSLv01Lbkkjyzl9byqkVIRmY8zHs
UzTCvRIKNBiR3WpJf69bMt77VTM69guVZAPFRyG2DRNKkeYCWrkhp8du0m8tcHODw+Lv3RjTOohk
nJFeRcXnfM/mRSFmQ4FybUG3hjBu1boLvt7rX/+iTIAPA14RnH2wBwHtJV4SrC5RxzQhNkLpZnSS
gC0zREA53VUKBbUR9Cayet9F0BFMCjEgtavamjrAFMCY4TE1SKpvUdj5GWSrDRByN1uaSG4j/hfP
whxqZSjb4vIFMbUFjMn5TloLMyvK2SNtu0UqgYRsBFNAVm3NxX4a/gMDBbfHWfM0wokXxashDvU+
7AtObAjGpz4PKhOctluWesx6zcB6rj3G8YcTSfqBa6sECtUw8JDDlSHybuAuGZOiQYlJbw5RDHpA
zid5006Oy2TQuZXQhJ4Gn3wyCMR6HdFryixfagZTuPr3hR4e+zzr8V783TuyubU1U3yoSwX9Pq4M
8Y1qlKzF8Ay8hZqD6rZa1d/a8dwdq7ZW3C6a/0Okgso0Zo+A2gELt3hDjcRutRAjNF5DzABcv64N
3UuwpV8/dmvfCvo7XF0MZdyLxNYBtzG8B50TpmWWn1mRBcxj+ZhoORBXJdvMZfnxXyxCm0GHurqB
3tT5GaitZsibGrSR9kB/5fO0JUbtLlEDYg4727SmjHxkfYX/2hNeJu0E4JEVw15VJL/VuPPacjpM
IENrlfrRbGRkUysx2YK00D/LE474jOy6zjNsqF2OmI5/AYRnw5Lg+h6uGkHOByo38DxfMMuUbHZs
sG7iRs7IvtYfu4EGILyX+Maqx59YEXYuKvomSzmCYYrJRm3Cj76rb/XlR5Q0kv7v2nrQYuJs/Uhm
0HE69wl9mdN0SWdE4uEpHx0IyipuLAu+KzcManLoLuN/6BOKV7+RGnMTKpyNS9X8WH1Xk/cQvaUy
bB/r5FthPV7/RqvmLDg5eOAxNqkLa5qnGOTZXLW9XaqDlR1z/Wcz1oH5qwIt66A/X7e2kgVaGG5G
EoDEBrso5DWNOvZqC7yklznODyW3A71MJO+ANXdAeqaj0I00zRKb9DhEqkFaxFo8XvdqX/r9OH+h
kgttVSq5J9f8AfkThrUxq4FRDf7fT1LBRAN3fWmhWZ+CE1XXobCza0kueQJcFq1wO55aES4PE5Cz
0qmxoC43ip/KQs1DOOnNAyPD/KopiwXNe7PaolefoyRptTdphQ6hWzapc0+ccXg2i4CMw/7vvyS2
2MGLFfwC0Hg4X3ufg/Amj8GEqTnhg55UD1P9et3C6oeECruOAAKCOhF/TSJaOnPDLQC2nBwGtdDS
7aRrdYzRJQDRuniQ1YfWTKLcALS3jeIGXOh8URj60sOWIggnefExqu9Lpj9WnEsExeXN9dWt+Q6a
MSiO4DYDU6Rwv1j1gBkRKJ1g7pFmbkWN305XHFDkriXhce3IoT2O/bPQsMY8zPmakk4v2cJ1+ACx
+GQ1ZssxIiFZzGWRS/BRwYiTzDSMTZwEpd6F+biFjJy5eBGNXTP1Wa17RryVDnGuhS4AU5B3YPYZ
Iy1CMNGUqLEWCnBK1XT7xNT3S9Ifw3zazYjLYdMfMqPxr381mUnBQQZmzmEZwWTT1JgHNt3J/tFB
hScKAwDnyuQ/BGc8ljHrwF/MqIyff7thngcj4oz/XZlse0v9KNXqwCq01Sxy282JrxRWcH2Fa0cA
OEeua4RmISZKz03G9TLRFCplnoUeirGom7kobwyGUrlNJdWUS3Qr9xoLDVBMraLcJzYliYV5CNbj
DECREoLio2sgV7CiTZr9mCxX0e/q8NkiG8OShNS1s4fKJZJxzpByMYEWA/G4ZAZHNbWWq5XFA4jP
NyFwtde3kju9+Iw6MSNOn7WYHATnAcyoTRRE3ZuCunPNNjFYPYZUchWtfTZKkIHjRYO5LvGNHVFF
S0nOE+QJDOBtaP906tHylG6K3dnJttdXtnreTwOl4CWRM9jA3OBrmb1+lzRPzLYYprvGbU6jDVny
z2mhH01xn5oyzbnVhVKwq4MR2VHxG879M8WUygjABQftQ10gJy5LIS9jELcwJe/D1UXirY8SD04e
RqoFUzZT5mVcAGIyu87WDp2jR/ktks1qckFp50C/ZUhb2zVHkt1hdiF+IjHpb2wovUjqNJdrxnMO
hxG/hGsEiSkN1Uc6VsgCPNRvg9F055D5EXiZStnA+qXHwhBYWtGH4+8s0ZA+jLTXHdQ3w/ZYml9T
AUaYcoenKnA0ksNxeQbPTfE1n+ROVHMqfTJgSpsbt3UChyGNkqUQMiPCtTRQ2tYaBwAVYRC13x1l
AJONJBFaswEEBwIJ6iUmQtn5QiAS1KhTBJBABrkmMx92hZVvdEVG07liBoBTXAIQC0PWIJaeZw03
bPWHvq21vjmqsbVCHLmoiiSBRGJHBP7rCkLcqGMCDMQiblwpm1aZgpDK1F9WzWAQjcdf3DQiGYzi
gB67rU3s2hwOnmozTDCZYPTs+vDvj7EGqAhGNlBcwWSo+MKJ6gZnOAdLYgJFt8IOMIGSpbc2S3y7
+TJBvWVDSmqRIWcvMwXe5MBLDkVcAN5FahYzaeM0TGAVYnYvVdO8kQoXm4rOvArpKAoVtiJyguth
eSVOcC0008EqTVQhxXRBj9K8XxIGxSh1M+jf83ncLkhPZjpurlvif+n8aoMj/mtJ9JIwYVE7TbDU
2a/QocGtEyiYcF6mL0pwmwe1rH0gMyhcOHnHQmBnYTBuaz4cYVh36bgxyXti2UGrfFgyJY/VvSRA
lGBGDKgE8ULtMRJGpzZjnmYCXRE/TmT21dAdZDrZa34CGNj/7FyQhzasUqvQxMJSTUdN991wFi9M
PYV+FM67rcjosS/PHSAcAFmgdWFZl2hZmlS97aDT6WVN94rSDJR3SeqXejVKMuXV2xMiCbwZw3Ej
IvgypVqc2zUSSVRUDroNfsQsqoOwjb/CYfy5OOQNEyEeYeWDhsradfe8fPOArwFVJxx8fpeJkAtr
icc4AvOJV5s3ZAa1WRRJLFzuo8ZHdJBuoQvAX3DnUX+qcxQaesSvCvNv7qyOaZB1heOC0VfGNLm2
GNSOQf34J5qIL2101HIFlOaAe0aVS+mD9PX2JxEVTjOkXQChQpzkzHp8sSd3cd9ADqEJEasm2pag
mKY3VkG7jTKDD1hV7ovWoIeQjEdNUQ623ewVwl7rermtSBSBrhixpo0f0EMykP4NB0a6XaggI4tU
fZDEnUu2JCQl4LnCRQuRMqSBQogbmwHQoSwGZ5Fibiqt2KkxcH+m6leD4yUT1CnS0FOnH9FC/VSL
PGeQ0YutfHmIVhNUl0DXjYe7EInaKkQHcuakldohGiw3ap6IRiQJ9roRaFaC2wuNZjH6QPK1Lqo5
QrjD4QlbdWtCh8yQEe3+wVgLHx4cyYSP1eLOuKgNtLmxpMRB8IE64ka5+44x9G+gJvJtr27d7fyj
eX/iUN/y5pjdN27+9qy8xIfqy/Kl0LoLVCdvwOC5iTeZBWC9mNb3aV1qeoYFsykLQD5uzXz4o5t2
oHLwm6b357B50qrGdmkrC1Wrm42HGreOHE6kb0DaXesJhW0jdb7NU+eBX/Amj2XgzpVzjCX+a4bf
OCenjJYNSNx6mEkYOk25edfFyef1uLdyS/LmJN7vGNehRCQhsetqyQoF39Nsnozwbig/dEC7pie7
/TCMXR9KcsWVB7x2Zo9fbidL6ubODuck5YQbPmvuMlBCowyvgWzjYChfDtSsx1dFyqC8tpHoJ4BK
mMNIIL1wbjUbKqeumhxMVztIBtqPasA88on3kOkbfrEfttmPn9f3dc1DTi0K64RKJysqgKvQnFHv
Z50dwPRynygff28FjTuMlwLhibqWEFnM2gHANC84U9McNN28r5vWx+iMrOxCsD/iqYcgB449kJZg
LuCrPf1qzphN9sTw1e7j47QZ9i0Ah9oXOxo/MNEsg/TLrAluD8qyEFVyWOs2mGTbmdtkq900N8sd
yMQngCCv7+Gab4AdlGP8gDK6aDCMqR3XyOdxyKADpbe/8Ha9buASm8bpZ08s8PWe7J6FKdJeLWAB
xCf5vvsgHgYE0Fp1Tc3PjsNh8b6hfvz3/TogWnDjYOocL3TUys6tkhQjpIPZIkapLxo96CQYc5lf
rKSiADeh/Y4ZXT4uI5yrkDYkbKYR1Kr79N6+fTF/kr1ztxxUaNF7oAX1MQ3kKTICqrWzBUgVV8wD
pgqh63xlIWR3GQAAiFlgrykb0410VDikFeqVfJ4jt/4xwx3n5LNB4M2Km4rT492DuX7wkREyz34B
qjDbWrfs2LyZu/rG2S+S0PGnRiuetlPDwmmjFQYIqgLrI9uvCYaX+/I4Impt9GeUzH5VxxrCSaDe
7QAxROf8XTkEfe/l32Z/duleCgBeuyJOf45wHE3QQkeqiZ/TtQHdWc+tN9yA3Dsgz5xSZzMFjm/s
6mNyn717mYx3dtU4QGBobMLL8II8/wiRaTMHVUKcTvOmh4ZYiyHX8TGL/TL81YBlg0ne/iseDbQZ
F2IENwQ6cMLe5wPYWR1OzKQnKmSjJpeMjx17SGxQKKQJAN+SC3HFlyGdyyEe4GnHMAJf/4mTKfNA
a1SDQGZZDhAGtX+ABAOBgvz1BBhuPvSNgEHjzwJUsM/tlLpWhXEC4sDObpTDMpIOLWk6STpHl6BU
mAGmgzMEI+gB8HtuJo2tyCzGGUfz1f6yjp1vQZIKMteJC3mxyQMrxIFornJrbyIZHGItzJ7ZFs5r
nTZzDdEQHBuv/V28Ncf8Qb8pateGkzogvvHAw1e9qu/Xo/vK9XFmVXAYO6vhMDmstsXNNLwxGcPN
ygGAjDwqURCmwiiHiFEkvZUxwHHAXdgElYqeSgY4yYvWHuMsINF2lo1krTSP8QlPDAq3VZVlTldV
3OCNue2O2tG6WW6cQPnV+jNEJlz1pt1d38LVJXJgCSonkKYXQRLAFNKxU+GbFpsOvTNt0TBzTee3
bn3HO9MNNWurWjI92dXvBm4O8GeAf+2Ch3kcynrM8CxFCs/Zuce7Atw219e16pFYFpiQAGTk4jLn
p8Ho9ZhR/ONFKItD6T5P9ol626FW03vN8Epm114eCB6Eybe83w5IrmSZ79oqT3+B8DEzOg1TXYLO
kISLctCtntwbNf1xfZ2XMZMA+4cADa4+NKd1/iNOYlihQJ96asHy1mfP4I4100M33XTGvaIeDOPX
dVs8ozi/G89tCccNkAWFFTw+z/03y9iWmDuZjlpy66SSjydblHDr8QpwbzAY6jAgZt+l4asTYlLr
iZXHiUgunZXKF3rS6LWj2uygRmDwH3Oyg46KKa0MOFEvTuw9i99BVeilBUTMLNCelHQ7Tz/UKH8O
HZmLrl0/p/4hxOtGzzScAXhomqmBgn+3Q7e3EtktvpJK/UG8YAQOGFEki+frmx11TiaH3z54K3eV
7WlT5mv/R9p3LcfNM1E+EauYwy3DJI2kUbCCb1iWbDNngiT49Hug3f3MwbAGZf8XLl24apoNNBqN
Duck901Vba7bx5pCrLfm/0n6WunFShrtnCRxAezVXJt3ACID4lEazKP5eF3MmkIAv0EvAQrtKCty
65ZnSpMSFNW8CCVLy4k+JoCNy0gwYZxLECEoK7LQl+SAwwDjFgjpucUDgHGRaxFkqWl9Q0h0mqkJ
2LbCRZJmk2X9TtZOCiaP80Z1nelOVZ5Msz1GneE22kebZQLV157wy+/hl7hvkMvvCL5nNsLXalAC
vVUORl0e0iw+dSiX5Bg7sJCUQZMCINHKv/Y2iJUwFIJchcrg5bg3xzioNBt7zAKUneMWyn5SPGDz
5EDQLySkLt6vb/SKPdmIZ1i/OfpxMQR4brmzGbW0qBNIA4xdj5OY/5gHAaKbSAbnpI2wynInjGuv
TUp3DrcljXwQhLnXNVk1o4UmnMlGTT3JSgdNdKCC9e8SpndzP06D/00KdxfEtQMuYAJdTAqETfQG
7pFlVe3n61LWVwyZCGAMsrZK7kjYypxaMEPA0ikATABdOoYjqSNwJesL9p8QHvoynsgozy3beum2
1O8La5dSbyKC5sPLewbmjDQ9xoOBsYLO4XMDa0orTCcLCyZ1GuLyfl9rzZHodQ5SdtUblXCrjqIK
0trysToHJp/wGACm4bnMPLWy1ilw3dh2inKqc5SLcuv0yrfru8T2+vyuxnsNLou5fAjim/SbrEkV
WgOdDNHtLZ0xoRl+XJdwGQ2wZB7iRgCSAc+FL5nGY0fUVsPrybKTwh8HMLFn8Qhm7a78PtKUwC9G
hcD/XZoFu6vRw4iyGLCbeUAXw+wMMuOB7gF4aT9Jzk3jaA9pa94CnVVUlbrUTwXLJvJ6aK5AdyHf
KTAjtOodHbF4n/iD865rQUgOo/6dyN7fLiQEIaXPxtTgXPk7JgkVjXQVouGavE3me9juI/LSqodZ
BPNzaRNngvjLo6syy8hH3M9K+4bpdHeattc1YUf/3OhAuATeYJbMY1CSzPYXAUCnD3PV9yYimulm
7k9muZXi1zbaNeNNrd5EnSBZubZDS3HMWhbiqqhMSQusQVDFUI/K+5m22zD5Lk3goRX19a7KwjA9
BgzQpYxmm3NZw8w4mdAf783yS2+nO92YHyqtDaSWuGiNEcQdl06Coe+xHnzbUfGXfc1CM0Pq06hi
t9I4FmBx2oz2t7AOrm/W2lli45HANcEfnedvr9LBBpcHkDhJ9cugj016jCk6FQVpyjWbw/AVkCsQ
hDIgznNNFKUpSs1iUpQHM0xQYni4rsalD8ejBA4cr8gvL8QtFZGbuqwb4JYC7tasv6nhZ6Tfa+m+
oJmbifK6a1awFMa9FZBHjgnJcS3Zsw6Cy71hPRhG7VryvhPlAtZMwEJuCqOrCD8vBtH70R5LI8bC
NQ3wB9qtk6EPJRYFJqtSNMaTgDFZdmOcb0/cVgYqwnntOdIDdWpXdR4lS/7r6AdbtBDCrZrdjBI8
LYTMOJzVvks+Z+UgK5lAzOrmoH0AsSnyxheolWUN4PosgRg7M24KYGDskMHoXD2avlvEvFWjsBAc
oVWJgHRGnxdaQTBWxa2eAa4+OcR1FBY/2XXeWV4j7aWx9vtqe93M104rkoj/TxRaNM5FDXrZd2kF
WNWG7rps3wBJ0DEQQgrErNrDQgx3XM3QaAgZISbMA3N4J/Fjnbxc12R10VCTAdMDihYXXdJOGust
Gva/IL6HdNMbB9kJ0RcK1nCBa1hVBs5HxjQTvAM/+xsDLWfUCigzduAUpZqXYk5g0qng/l7dmoUY
9v8LZ50XI1jtmJiMFEhUe1MSUMV0++ofXCnCnv/UYQu7kANENND8ZpDTGjHo/eyXco7+ZfsXIriT
ikR1VKK4A0zb6NFI7hPnfp4E+Zb17f+jBXdmOt0hjcEMuVOyTRzdkGzbRIAD1Ct3ED7fmbnyAcli
yfhnBMAbx67RIYyUMeDBRjYOOIMB5rtJbL+3imCYdb8xSQo83WGXzc7/tp581ADCt3BoIsiHeyXq
86Bvw05UXRBYuaGemwUAnpPMriEjbx3fiu/l3nEtUf+vwMb56Z7GrEZFViFEiXynDwZ7Y6gHS5RA
WrUNzBajDw0ZF5sfftFkGsfKBClj/RmWbkODIX/Iw8izAJF73Qut5IdxKS1kcaYeK2MyWQNkqVtl
Qw7JXXUHGrXNtLNmF1AeCB5OZGf99duZCcUgFhYLFxQPKRrrVoccZA33Kj9rgCAsflkiD86++8Lk
FyJYQLbwEmmU95odQi+zBAvGx6T8yBxvsJ/sEUwHusC+V/JR5wox41xIC+M+V/IGCtUAAEpc9b28
aV3rVtomvrPVfl7fs3Xz+LN6nKO1BpCnjDretK0ESOaEgKxl8hB/j8ZHZbxcl3UJ4IWn33Kr2Mcs
NMv6qTO6GMJkuisC2UtedC8KrLvh0O7Au/RNcp1gCPqDtNW27WPi16LQTLSRnIF2UTTITYWljVtj
hwaGYXo10CGsaO9qfTuo//DiWKrLuWW0GmZtpEOaWuofuUVBBqfqG9oq++vrKrKYrya3xbpiTqlG
8yLWtY+CNnw2St9C19Oc7ibiV+auSnCHxrtQFk0RMQWunAu+yXRWptioGVx72GYvg5PunenZCJlM
jPY7KfCeUq9pBRGIYA81zjdX4dzFUQahBKDwBeCqmtEDVoLavY9F5RajID27ehX8Oft82wnGpJpM
Zu6lJJgjAqhG29ePuWQJtBItJediVKk35qGAGLn6NFKv7g8WCZED3MWjRx23E70fRGpxTibKa1Du
aJAX0lurv6uqZ7V5um6W7JOvWQfnWoYmr5FKgoh5fJrohyZkLb3smDxzJxcdyHYYmekAAfbUv8xU
elSc1K2V+AEIhQE1jZukvK9zjAoWpujEiURzjqS11UZOE4g29epFK8gxBbGZZdFDrieH1pG9uS7d
SjEDY5IF98O6/SPKB6c5Jta/nMHisJfACSFaj8solXQvlz/lNN7Gxbxh/HFFm94CukSQE1q1FQQQ
GIvCoxnwJOduW8Ok4JSn7MQZY2A2Y1AqOvCl/iU5CMiV/8RwB1snduukFGvaJ8OmsG2vHZP7IVH9
QvsVOyJInpUyFKxnUeXltDLx8kv0AgXR8LsUu4wYwNw3t+0uAjLPHjfQATS0ynu6F3UHrO7fQi6n
ptn22gB0C4R9veL2ReY5ZNsD0F2eXbV6Bbv29VO4esEvxGnnm6cb6QzyRhSzw+pFQu+w/dpV4DLZ
gKHruqA1D7bMI3NHAljxZSWXsMtJzbZx5I/VA5l3yLQEjuRG4IWaMCl4XeSabkuR7JMWR0EvorrJ
E+QKuvx3Yd9I5PfUfwNEqBdLmn9d1NqusQcvo5rCKDnPN9WSoZ/AoQVnlm2sEJgX31X7GNJqo6q+
HRkCaesF9IU4zkiKytJq0kFcgyjF0vd5DKJI+8FGl9HsHO0qqItfxDQFYtdeJEsleVuJ896qGeXN
hI6maTtUiNjRsGKKgPDWHMpSDrs5FvumVRh77pFb8qrxeyZ7cnzKRMDF7Cf4y4flzFUbSMIMEO9c
BMonJDIb+KzKru6GOnzEHS64BEQiuPutrKTarvoWV3YdHtEMETSd6PG2ulBsEhWQtwxDhjNwJHqa
pGQUhxoQEpT4vZMnNxVhTa4e3P+EXMxfITmV2N0Eh2RR+n3unxPQcSZIwk4fnfSUJsqDDcjC66dp
denQiYpyp+VglIXbnRLNBnbYYXcy+r11Tvrfo1igprX4fW5rJrmkg8SCtsQ0d7aT3McZaulRJQUh
/Zd8BLBGbVTv0Yuo8ezCZjwkI3BQsEdAf3AjSyrchPSHJhbVtNaN4T9BPJc2saZcBZkrszeE+fXr
/50XFrjUVRfwRxv+rgfdKrESvD7RgY8h+ty1gbtDviUi1uyVxkrsEKCAsU1oOQECwvn5RC1YtQe0
I3v0ARAZ4YM/fVYHAIyHm2Jfvkbb6VBuqZ/tQzc/iDqAV335QjbnXEup66mtQUfKpmmiPPbiIsFg
2ZSATRAcOlm+G/GCuW7yK3cV0AwxHQ1gc7TlX3TYlEYaY74NHdd5kAy+PgC6y20rXxJxhK69BtHB
DgAgtN8yWAnucGVAAjML00EnoEECnRZbKZ83Idht83be9fovlMvvDCS1Uso40UX1/zU90UiEXmOG
xIC/5xtrzvJYjim6aXQC0jQtV8tAGTPHJVnVezhEpS/HgIy8vrgrRwO0dNhSFWUKOHzOmkrw7PXo
M4bVWvG+jICBUiKTQf5+dFQ9E8MZDpgC6VxZiDfQYtmqhauTyB1F03WX1BPAqFkqw93Cc+bMUcRu
YeO+uMvv+43jJsGp3ACdbwbpEsuidR/DLeBXDBHQ4opfxmAfpizQ44Cpzq8E3+JiVktS0lBB4S8P
wejizB8jBVrO9b1aacgFZQE4WFGCZdQ4fAlhmI3OLAiqcCbVT8WAxi9I629AE1keJEqROpikE3Ju
1o2COM5T5/QHgD3QImYOmZtEoF5K/x4IkX0ShgKAsgSQCb7IXlNVLiYNeg/Gp9E8ZVHmgyYI1kvB
B+sILr81Y10K4y4nghK3XJsQNkUTmqMkg3qq2RquFNOP60u9crNDLVSJ8WrDOvM+p2yQiHE62GtL
h8zLYzxt8iSRfIVK+4YmxqbNHcUF8N6vfqqer8tecbJnVsxMbWFK5WA2ZsLKBAY9KaqnDg9996hm
xwKpPyX432RxHi8fGmWeOsiKpvFYEtNt087Thy4Y0viUDg74/AbBJq64OeAaIOmMhiAAdFuceoMD
RFJiApcI23eqgTceN/kGXTtPHfoZTEs0DLBiM+i4BhwXWtmBpGBxPgEp4Vy3J4ZJROKgartPrZ88
U5IF5bBVMSBkwUmAF71o3mKlUhwEwBENaf1WDhKIJtuTI7z8V9wMMp2se4GRHUDUuW1YiVkYegwE
G9CjGoHdZOmjbMZvcxalQQLI6iIEU3lqvla4pN1hNm/DqNBcuZ9BnxE2zj7rDFEQvLafX4PGWFwD
yLXcoSyMWknmBqgAgwZ6TfQEZPOd0XtKBhxWwclYCbEQJqJKy56RMqr059qXyBvFXZaC4mQkym1K
ohB8nf0IGJgsHIE7I/WiduVL0i72ZMV4GfqsDXCefBF9Lw4jetrKOI1AD5K0bhNYLnI3lju8v1Xb
wsVows9qa6HMnnsw5+PsHYyfdCdKUq/tuQV8JtbJjLlcPuQHynKl6Bo+oZ3RJkXU1E1J+nrdD6yZ
71IGt4kRWGgH3YCM0J7bLRrElL3axR9W0YmyRxfaIO2AKA5MNegiATQSM6fFgoKPFmhEUQWkfFl7
tWj30OFsXldmzSJB42My5FD06fLOexjUphuYRTqA3R8dcDKXvQla1LJVPAyYAALQFGm1KpI9mJFX
hAfgU4vxZEUYQi8Kb5rAQHjAOCT+facANKlFJbW1DAcGp//I4mIpPTGH1NQhi6IWWcQgO0wBPuyB
nbyffU17oEg+tFJwfU0vmUgYBPdCKudHTQAOVt0E8uCxyNgDZ7LSW1Wpuu9haNNbu0+0eyU0jV/h
ONn1JuoJ0CByUw73kawMYJ3JS3+eVQUDi9Ik7x1laAeAbXegQ641ogCgQnKUz7iLzGBMIhAL9mOK
F0WuavUuzJLoW1zqFCzaUh+DPngwvl9Xb80qVeBGAfUTBLom3+ImTyOZgBOMy6gmJsbDMBQnRSKW
iAsjgenrWEJgEeO9C5TWc9NvE6uq0fsLHpxcdu3xWSt7wBw+SrrmzZog83zhKiELU34Y1QYiJUJ7
7pglYTE4FJif3mg/meFvSfGL+USml+vL9vUi4pJFjNKH0aFrwN/mUYMAajsYGkHHhLZBTj3cKz6e
L+4UfCo+WOw25CEKtAPA1iTwbNluekj3GFMNih3Cqf10Q4NyS1wSPKnH5qn0RA/HlUBq+XE80JCm
VKMksXaO2cC8pvZEnD0+Mta3o3VbDoLu7TUPulgJPs0JGHfDkdhKgIFMVd1RauVfytjYj0RK8vfr
y762uRjMQwSlAt4UYDXnhgRIJvQQMbojOZoeUu1Dr6bburTROzKLnhzsWJ9tMMsSg9sZnZ/oNEU/
27moRscUZ2lBVNs1/kQOg4bjuHOqnaTfKIY3zYFpYvJqfE+tm0J0+67piSwHfLgB6wLW17lwh4Cw
Aeip4AosgWZibS17z1DCE2Skri/o2svqzFQ4n1oXs2UWzFTMhzYOlBs1sEFUCFRHwINvyrswkP3f
10WK7IXTjUKJqsnYyYkee31fK9tQBG69gs2DM/nndPKhtm4Ai78bIcN6ekuCeT/42XfVi++Pinea
d6cQpHSufkw2WhBtrmsnXFDORI3ZgcGoEE1+W8/z23D/gZrQFlWUw6nYTsC7E+zg+nLiYYEZTng7
3reqtYbEAMGdnxu/p/IELEXh6NqqCGCZM1QqCxE+51KJU6XJ2CL2lg0KxGTZRRYgyGoR5u4KTBF2
DdMMMHzkgQASdW71ak4ylXxZRlK5lOofUflZkPyodvCVNP/ZKpan6KlnFNluxnRIlCUnwe4xEWen
Hpf9Mqbndi/L5V5pNWac6PwNMCPyKoO+bmMAERrBbgogOkN/kls7d2U5uZmMRHq3gCBdKMQM8ET+
a8ZB9jlIiMHXgTUDD7nzFZGBM59pLO5PtV+9EoxAl23mnUm862pfuBtODOcEwGfSjEoNMVl1F6Z+
Hd6SFDtgCIa81jcY848AywLVEHgiz9UhY54lXZMVXpRZ6WZAs1LqpMeU0meHvMZlftvmxGuA3U5M
aVPm895Q365reslXxVRdfAK7OpdRuJLGUaHjE6zIj5/t2k1jN/9Ngya4VyX3dfSjJ4W63d7ZD6Ob
Cq7KiziICWe3FxCTQPDMz7IMUVfgsYEAttfRqPwCY3OnatsmP4tR8CpfjQAWkljYt1AT4AkYc2Oh
ctsbvgP+rxiQHROY0Jtql5BxX4ejYHMvAkmmG+MeQy4QzXO8blJEB4whIUzGwOjkFtlE/ZboIkqL
NVeks0sZYDLITl0cCJroGJMvsYKNn2bfJpQb5NkX2MhKpwYmMWTMHNlAwQDC//niNXNv6Y2EBA3Y
ZUfAFtEXYm/a+WijlIYGacXyrfBRIHNtw5Yy2RFdbFiUhBgBcCBTxVO3wmQwXE39Y9DutHDTqP5s
3seNR+GJpLdG9fKRuJXs98XerPYOEECvf83q/YnEJssBsmQgf1CdsmOTX4wSr7qJHNfQf4XTA1rr
pNAdVYTVyCoHCgY92nsju9EqP7RhWQdCgnp8z0Hvkwpu1TUHpeMJgYgPu36R/3WmCmmfnIA9T/41
d2+1aaEQY3u6ImpP01clgTNMZ/UW86IsYDlhFLcmJHVB7lc7fYvwYaP4+XFQ3WFnbN5GV9lY94nr
3ElutyWDi6Yd7z0ONK8A3M90owTZvryz0cvg7vo3iiBjeJm3oftQ++FtHLxc36m184BXFQZHGEDM
xfONZF03GfqI8A1PS1jOnJzsfygi4u5HHMxAHBCVcpdQl9gVSRoYQ0mBfWOA6K5SdpLSCZzjSuYZ
NFQ4b0DqxYAcD2k0ZnkV5YDzx5hACbCUeVTk+wF1oUMrN4Wvtb38MBCVHAray6ZHi7h8vb6Wa1UU
08AkFtI0+AhkGc/PoDx3YVtRfEEdb1X5MLRB7NyWklc02yj37SbftvLBrIG8rH+GdhDr73G7D8kp
EXXarZU6z76E80BZGiVROsEKsxcgC85++9H4gNv1fpFthq6OfXw0TnFgB2Rn3onaINZOAHJIrFnM
YnS93HYbzQxgGxuyJdQbFGMHhKMkenFmQeJhzXIR1KB8x1J7yoWLGfOGKmgzBYKVsm0nZWN3cUBD
LRBs6pozxwyfAjRzjAddgJxEhjl04xe7J3XyISjG2PgtDS3JAAiupuHGSUgIgNWmf8yRXLW8AZCK
CkLLIu7/5V7BcCnOEJuevchhI5CTWmSNsbI7NJAREFWCu9xoN9IG3N+aIJRdW99l/paL6ZS0J1bI
yKpBu+xo38sCeGui4ubapbWUwQXsmUzqJp6ZW478GSliEH7mKLVVG4CHg1ni+k6uKWSAcocBy4MO
h2/dxPxiMpsEp1Nq9tHwLofbQuT91/RZimD/v7iEm1qjKD1ARIP3oRQeZzNIZh8N4JiktVF5F9jm
qkYLf8OdNK3JtM5umbhB9fTCuY0nI6DJLIgtVrVaiOEsgTSN2fQNdglVUTTyWW3rltKr2T070r4W
MWGsxvhLJ8rZhBol6qyPkIbsdp+/zSAdi4tvCPHj+rW3g6pCBvCX3OzRUiCIWtai62Uqn3tdAELC
kqISd2H+3FV3Zn8/zbdyep88XbfDteVciuGMpLDHpqtlKBhmT1Gnu4DU7HQfY46zvkVwL1Bq7VZE
MRZdQiqauXSHeeuFSerDVKrRMCGQfwPGpR276nt6CB9p5Ib/YI2orsPxg6IThR/2JQtJrdGbmCKB
JNm4sdNtroJA7R/emQsR/OS7SrW2GRu2Q+PrPP5UAdTZekW7vb5Bay+RpRTuWKmJmmlkhCI90HZU
0rl0EHjytYOL5CAw64DswPLm50sFUkdUWgyQOZfa0ZhKt5h9UxNosbbxX8ViGRcxcszcOXIm9Ot0
qolAlKKcsp0xqVngEQdAfHeqt32Z+ekosIDVAstSJhcAmWWmmLgw4WIjTF+Vxz5q3X64kYvNSL0u
ukPjSjsKDJytFZdxAe4fcGINsLYBzZLbLamP0jYuURtQVYweoh3OKX6ldHLn9kMLd9ct46tOeins
iy4TEFN4SpxvXJJnEUnaEBUkT/eGp1F3i8KlYD5+SW76vbYpAERaPjq5O4HY/uTsnS0pXcc33TTQ
O0+UDljLFUL3/z7HZLHL4siZVZiVrQTdy6O9Nb3yOQqy23AHcMD4RjskT/Ljdf2FArnFjkba1FUK
/RPTtfcJcAGjB0C/QdT0Enr5vt7+FEhkZnplxU31XMV5LEJtyCBxRI++K7mZNx3SzWlGdaTEzJ+I
aXbt5Xq2pNyxick42kUDeb3fH7XjPHiOm7mVW97rnvyjuovcV7P177DFMXAZ4U43AoVXvM/ZB3Bn
qMQsPxBnvz6gu+3UDWzM3HxGh1eUgUILHQlA7xUhaK7YNYpdSKkxWii4JL47wohyUloD2hOJwRpY
Q9+0B5dmwWCZmOz+aacoBxtvNTJbDkhbdWWDip+bAV4wnW8LJFtJt9Ono2M99fLetB8jUgJRI/et
blOIABUuzzv7VDCfAlMBVX3ed8qJQ+u5wKfmXZCMj0rxjizLICOZMP26vhUXO4EeJoasgfcFUDwu
kqedI81mF4NklVTAWGtmvXfBKCvC77i4C5gUx2CVQNycF/4LxMq1WSbofwEc2Xzoqu7b5KgYbi7N
b3+vDgqaKjq7ga2AxMz5SRq0PkSbHx5Mchz9KJB4ntXIuy7iIrSBLqwDHmV8NCiBxfhcBBiitBzp
SZTy6neqPfUzui9RvQDqb5m8GKbgullbOdQmkNUBtK0KXo1zaVpZ02w2WpSek/bFUKKjHbcvTlQL
UqEX71nUgtE3CEFslhkNn+diiry3HTigHvHab5MGTvJsdodcVPe5NDZIQfSEewyJA7SsnEsxrM52
Ypr24JuItUCvzcjXaSJaslVdFlK4aBAAgqBvzLMeQN22XxB7qzKWJolVRAR+7NIUmD6glQaAEGJP
3hSqvEg0ZYAkpAGR0mVwnWHxo0fd3rmXYhGctUga+//FRTgDLg1dnzlIBNr+RguHzm3qLnHrQek3
6DyhoAszE7dwHNELdn1B/6jJ2SDJwGrpRFCzpU91oaANH5x9M4JfTXC0LsI51pHAIMLRJYt6jsUd
Ld0aCOgI0fdQ2qFr9hYeQsBrU6Ugg1NG5gkAm443avnub080E6uzNtWvo80Zf5PoUaa0MP5+ukOc
EbdPkbKPio+4puh4tARKXgaQX1r+EcddflXZq4M8QBz4ZIPMuLPKFHnqXaidjPFbkmwK4iFw/d9U
5E7eUKNSkOeQGfVfc09li/DNuDOjQLYebNHj4queehbQfKmIPkQZnHKAzuXETRNAlmwDjelO8s2Q
USfcdtI+A1pvqh0VFa4TXSC2b8FnXlfzMifICebP/tiEJnjGem8Iy6Pcfk/tH1X9rZE6D836yE7i
fGjSnvaZS0Bs6yDKqQwg6hbatosr13HIJqxTXy61jYlmkOsfd+nKmZn9WRTOuvumA2CJBOue8T5Q
w8fSfEtFwNoXgQPTH4jk6DNjnUR8wrBtWzNsKWRIcd9izLlE/j0eB3cwcxJQUt7hDSUqo12WCzmh
nGMaCmsGT13de9SqvqXTuAV/kV+Xo5skmONDS+mAElfavNeoBqfGby2bb3XlWy5LrmYNfmlQX9fm
YxuW2+sLvm6Gi9XgHJdsRmRC1NR72oR8tPSqkt0wbHP6qaPlpxyDqL61isNA9tflrm40AEfBwYvG
J5SIzh11mTZTnCpsPaZyZ1iA37ejHdrFRepdZG2/1h2tBvDuAMTigU4cJBVRasShHlrqhaC+ng2g
PKDjFGCAQLtUn/W48gcre6BzLJC9dpMznrb/L5rzYfoI/DSH+TBiDoekafaaIboM1lfxjwjOh5Tg
viR1hs1z+mkztTpcCNiMdeWfXMZCFc5ljGYpqymFKg3e8X62Q73qd7JDQePY7spdaXsn9QkUgqOL
GHlHBY9NkZKcqdRlH405upS9JJv8DhDEudkFIy0EiBmrF+tCR+6EWmFHrI5drHayN+aNXT06uHqy
Y0owH70j2cO/HIA/W8efO/CZokaEJc0VvxtvTfNoTj+vixAYIJ8VSNNwdGoFwZBUPU/avTCIXP19
vIlYNyZ6JfnHotYB/saemQrlfd8+Nc6/xBygGUPVBcCJAKI+9xFmMVRW3sFH9HJ2HDPT1ZT0yaif
Tb3etWZ+M0zdx/UVY794cScvJHI20BSm3DgqJJoUBXGPSqdG2hnVz7AXGNuqTS8Ecbs/OjL4jCgE
xfY96QwMrLnJ9Pfdsrjo8GjVADGNJlb+osvGWUp1rYEDGnG9Ffm0l2leubH8JtPG62dZsF9rMTCa
rViLkQyQS57ZSCdVGFZFy5Tadfqrrfims+kHwc3B9uBij2ywe8AggFV7wfKBlEhkm1i6yMz9tkdz
Td7g7u4AZbVD0sSVRIPQq0bxR6DDJddi4F0kxQiBTbW11bu2DfrqlwzeCBGyh0gQn1ST7CaaGqaZ
1CC090HNm2UfquI5s6DH5uutyi8iwDRQ6QeWMJIAnP0VFo0iGvcI+Uo39lCMPphgoQPXZrJLXND0
7o3bcXOXHt5Poe945O2puyF+fmNsm03pYsk9JJEFR+JyUARX9eKb+BnjWh7bVjMBvDnfv0lBdNB2
/U31kL9qtzX4qtLXZD8HD5nsGqfmJvJRuJhEgziXaU32CWwCB22xIFzhQYWyti61wiGdR5HcOmjb
yY99IDMOXh9gKuekuepWxKh9mWjkZKrnXo7m4dCaNmR+RLOnHKdX+URP8lvjv5ceqP48TOr68UG/
warvROzJl0AknHDuWTc6Wuo45QCFD6xHpcKMupdtJW/cjCdji2fsMb+zN7Ygyl99gizXmQuNIjxv
wzqDWBS7/CYw3OqQZa7jdZ/H5lm/t13JN28tX/bVrWgA+6v54sL0F3vMxUw9bUaZAqHZw7jFZnZf
rPtp8/FougSsOoAxPcn3jqdtdfA/Za9PZIMIXYQ6u/oYWKrPhVND2bejGeIT1FtNgYn1wePsThvJ
+zp65aZ4q7fWQQMZ1PXrbX3dARbApmwx/8VHw5hQol00YN0tN4VpdQGmodzhTQM3nLVJvPompWhD
Shuv2ISo0wjCyLV4AdQ0/0nnd73LMbloQ3qo6q4+BKpD/0EC+D9xhjEahTFfzpxrKU9gzlPn5cDt
RGevlwrT8swz8uajo4HJUrF84KHhzEcp8zFNZIjoWlfxmx2cdP8By7n5LF9q91e0j57B3L0Hi8KL
LVrAtQt2KZuzG71TtFkJIdvJBi8avaj0Y6QOJFEpbdVO0PMGjnj0T2FqgFtHE8xdWYOxVk8j7vwJ
CDA2D/4DHMKe8ZC7Rusl3uBV70iQjC7dCr3SWnS0FM8ZytgkSWFObI1BwvY5vWW3aetioikaXBT9
veyHhodGcf9TcDrW3orA5IXGAAdBTZaLN9N+SMNm1LC8yosF+Insl2kdh+w5U19SYPNmh0EEw7l6
5y1FcgGnlWhjPKQQ2SZu9jDsMGN3X/rlTb3PdiMoNTVXuQP8yuClLiutpQFAeOJvKEBcV33FqA28
jTFXiBwt3qtc5BG2XRFP4Lz1JvNbBZK+4r7Wt8gp2ugTIM29LYpMVzYYme0vABZM4Vk8aYKqUrs0
lab10JE3bCcHzT56mA54COWijs8Vp2ODc1sDmRqbQOW7fQDunQy63LUeKscbu6Y/Zl0WRFOr2ixE
cJtYJgNCbQMilK4BTPDs9+P9IOLoXTn7AOJndSFE12yg5zxMMBuSakkNITPQs6ooCwjUyTZF+H7d
FNZSrxCExBjAppDP5l91kVJonUT6FnwZhwnhIUAYgHOrhW4kuaWyt/PbOn66LnNtj2xA4wP3AXMh
GN041y0C+kGaDaT1OrvYlGG9z612c13EWp4Lav2RwYVZsxGbZZ5BRlajVUQO8PwGxHzt9tqm7f2Z
utHsxz0QjAX4yGvGgV5XsEijFxQPFs6V1k5ZJ46NhgeN3oXhr2R6qsjv67qtmgaw6xTsmYG5AE4E
GA8pMIdAtd3Xzw1AFSLt08pT3LAv1+Wsq/JHDueW4zJBTa+HHKAdZNqdTu6U3rsu4rLrC3tko3sX
aXFQb4ON99wUJAAATaHMrK+oHuY0ZLOr1Us7awQt23q0o9E8o3u2Lo+VEu9bR3t3MBnrAzpbxE3y
hQXC3fT4FGAeqCiz4KbnllXRSy1Usqn1hnyKcrdzrO5lrOLoZOVT/Un1clK9dKytwgXIVOYPXWnf
xVmM4VciZY0Hh1bu8OPVtswAn+Q2iEuOk92Nlts6ZlS5yTyfIgczsolUT1vQUjfHOo76b6AUMUH3
PdYYkJIjIzmVk278jOzMee2p2u/liVoviYNBGz/WE/KQhJkCA27dSZ1SL+7V9L4CqTwIp2tqu2oz
JJsqo9XvMZbwaAKtpRxE6Fk/KWWDl3OjEPWgEgJSzutb+dXOza0fxg7RbI9ue92y+R6ZUepnare0
9UpT8uzqG5Y4qKZiMzvzrrMVV6PaAbHUR2T8lpv+yaaqG6vpKy4MvzDQVoHWybL9njHq9W5E97CC
atogqOmumDTa0QGEgPQwo3rnzC1HF4TcGNhjtU9uRrRYVKBNnKzX60uxcr2eSWEHeFGVTGa7JIYM
KU5Xj3c6APNjN7bRtOnKZjLv5bLLHjPZ2UYW2j3qaTxdF7/iHxyg3eB+Z9w+MLlz8bqipHIpwe31
qexWdPD08UmzA9oJ5KzkL87kcAdGCm2N/h/Svms5cpxp9okYQW9uQddWLbX83DBmpBl67/n0f1In
zk43hGjE7re32pjsAgsFoEzmlONUNxswKy8e1GYxse7U4+Mw8OgXGR8OmxNKGsgDid9vqBhkKEPR
RCxCx8Yhk8C4IBSHIAz/w9EO98WgGcYWsCmoK6E2hbleJUtjR71xqsTBQe93hDEWLi0J4+5pfU0j
g1nVNL5NCS+1NA4GCInszpp11+pXDctZR7M+unEemxAX4SWEHqqcSSPRzbZw5b4In/43P6Hie4GO
gKFLG6xpHhNohxII1mQ5qAU5mR6mP0roV9MRGFFTpo77PrQ6RW7hJ0oXOZB5abRjpZrEkDj5SJY/
oocCpDUQqlnfE9d+HwVTlSXrtmtKpD+Vx6SC3qvlDePzFM7ev1+7Syx6jwUR3tYzsARrZzW+FnVH
EZJthrD9Dziol+GBgvQnOoWubYLIj6YvIfwkjmTzAV3mHdGEVvpj6aCIXnSteL6Nx7iaWRLenJA9
x3SFSLNyFVMaL5jBQ+jKMcOmjOd85CX+GFv5CoKKjkOn1tZs4ZwYwTeaKJJnQfOwG9r/EOrBmoKR
SdzCMApLrVwYm1I5r1tZbX41mIifgsdE+H17taQ1xH078y5AKDfIw0hr0XTa2LXxVUcSU0gPvBXi
VpKelczXTFD8DfbY3fWWj6752+iMzDgWEm84EN2jl5jeVwtYjQo0puGJoLeQjNiMLbolw7sUyd3I
aQcemRrrVANNLHrvkAvBCb/+/eJUywdQiczN6vLVuA0S1Zem6Qd6RPZlOBxUFZwDi7rVlPHltpUs
j1zpqKBaiVY8hMpr2CoIhVRvYWUytX4nl3eY0v33UX8dUvsHggqE2ZDkir66iibGD4OYnxMwoXeY
4LhtCcvx8bUkRCfcLzWahxK5uHQx+gLvRih9LOXiydWytfKZA2Ow/AIvOtxuNIg0Ywz8esVqAxlm
WS0bu4+kuiSZhQ9GGvD4OGKeNpo3RJrumUM9PZp9NdxVWZY6mVwH+J8E/EgSi3E3QxQramUoBHe1
QboJ7JGi1giz3URJeq8JmXIUkNB1xzILTnKXRBMJRHE6BIOx7FR0Cr9Oi5xg6twK6tcusHLXjCTQ
XWBWID6MbbM8WOpYPbWJtewG8GA5Q1ctJkEeyMAY6wL9NCSAqiQB06mSayREsuZD0bJwcKG0By6N
QrKccIqCe+hi1DgnZWP0MnUqbK1SB1+pJ9CzyxiSQYkoum8GJfZEqQ62QhFs01KQt4aguVK1KF5R
GbO3jJWFtjtrPoHUY8E0hqAetBqvRxJlfZm7SpGKD8qkg1Qjn1RlMy/t8jI3upST0Uiqe2VBvZ9k
U9SBRz8pMtfUouFpyibJ7+s8fRfCWILqcqyjhwrXpoBz9Wa94dEfhgsFAh3GXOkHtWwJbZEZuPGJ
4D89xEFd3fVj021BdKO+oFUvSEhT9JNTCZN5J5l9UpApmXlarOxzHukkZCsQI+h5z3qYk7qr1rcc
ckpD/6cBrZKquVPw5/Y+4uFQQbcpi7xSMI1kS3LmWXoNQuTgJcnM3Wgtkf2/YVF7Kczruc0MpGE0
K/il4x1FQjQRtU1mkrE0zrfBWKHu8jNShmUo4FWjhs8IQw5TapzTovdvQ7CC+DqBgvQVtNVBT3Ud
G0a8GSHziLUrTMleepDPlRgMiUBABXGWXyUGX4LE3FY6r1bMupuBaARpObxHoHZOXawtaxQGZb0D
FtIBcsOlEBIZuc0k26AOyNkOLP+4xKLyc3mfTLkxYBkrowYBSJ/lnqCLT11WN2c0dyuc04MFh8Hv
f9yeOj1mMJPUmBRdr4KpA7H6Rk/dSn4KIp5drG93CUR9uxLizVmvAijF6JDRT+jSb4hovSwKSjtx
ep83FZnbmpPQ+m4euCfX8pGMfQ1mA2oHiLEhG2aJGtFk5q9m1Q0bOTYx4bxUSGAHc7O97aDfD0nA
gUEASqQoWIHD79pBwRsam7WFfIqY4Dzo67RwA0nGtapT//3eBtOdinYTZD+RqqNblWOcJlYkNrUt
KZUfNYVbDMN2io0NqNg4l9HvOxtQmr7mlVYlRbqKhIYMY2hbQJmg882NyY+MlnPssxYOTR9oVceL
Eg2m1H03iASx1pWiBmFwJhFQhnwakdA78mL8vv2FGKcN0iQGmu8NkL+tr63rT4QBNqmqmhFz5UNh
q2K/HzLkV4dgW4mGj1zeXSrXOymtPCkwPznYqxXXF25MfOMUWyeh8enonhNpKPskMpbaloPZ7YLF
LbtsK+WDp9fNcdSj7ZpgyyHJkOcaxMCjhLPK3+MY8MHqhQNOQwKJVs9u+qJTakWs7WrUQbaH1Jyt
jMNdOIEES03Axy4aPY9ylvVlLzC1NZdwcfHuhQFOOUi1HUWO1Rs/RD0lRYY82e21ZW10KK5gjg95
FgXjFdcwCJmQGgrkGuLMli+O00eNIX5taTZI4Hu3oRjZeQyKoCgNdev1MUEzQ8WNlamLptRQZZDt
orCQvFadsEBdNUa/oRgRs6+dfHhJQ9EeBp5MIheeMtWcciUMa8C3/WS4eV4GRI3RA1Gp9SGKccsV
B+U0hcJM6iT8ZWjJITCbX5w1+J4CwhpIqzosqgR4alMbNgZFumGNWm2DL/Ve15KRjA24MIP6pzTL
uyRQ/B7tiH1kgfh7NDgsCqyPvWrs4H2M9yOSM9cfu0CiFhI4BtLWqn4c2+lchctZCNGHsljvtw1l
ue8F1Fc4uXDfGYQrKQadANVV0Ouai/yUDHpk640acHanyogOJkYlUPfDuqJ4dm2VPHemEoIh00YX
uKvU1fuoah+3rfman6UjkIVROQMvbx29VNRnyzstXuZUhiakua1VR6z3y/zZp5ssU0jRvkWdvtfD
57naBtNjLX0mFoRVsqNQefmyMQpfnW1tcavQ1ypv5FEdfP+qGMFGgRW5LxRVUMe4th+ULqFaDtA3
lmpHlhbSI4kzyx+Jdb69CEwc9NTgoo92bpzU1ziTNShD8yXanAVEm1c6w55kyk4t9H99/4ZFMAlB
H3O3Ei0wECGNHYyrKPC8FKRbzob6NgenKf9526DvjiNjxZBMMVG5MGUaxlq5cMwAPPHdmOkQAe50
Owi49IKsZcNOAI+HhOqgTDe4tr2AqvEqxzRUU7a3kKQ/lo2sO/IYvYTzyCPG+b7xQO6P6TWc1aC9
+pY7lFBXmxa8Be0GKkJT1/saaEr00vD//dpZUFRfUw6o/NBPiqjqlDQrIBwzGZs8+JSzt9v//hqM
rzcczADrGWxZR0XoJiYo3SMzng/oQNQcpSIBJq+Rj0clmyTqVu05txuWJ1yirX+/iFaSFMRKlgIt
HjV3QU5XzwzntkHrLvxmkIm7GpJAYCWhd2ltKahqlhPEVXrlTshMVyrfrelsyC8yxheI1v/CC55H
zXUb9JvyjpKZta51I7RZhU3be5Hmz+gkmnI/1mMbsjyk4gnvMNxPViw0Za30bpg+pYKRiYEPa4Du
n12hTcJaPGERnZSrYMpAAaUbSinI+KMTmU7zBtNYzhg7rkFjmTt6OdmGKdjhktjynLzOif40lC9I
Vzlp8IDO2I9ZrPYQh0Uh2allriit/P3LXv2Y9e8XztOOEAcJ1ju4ZT0IC8J854Zh7KQ4AklnvhZ9
uR/S2rUWwc3G4zTNnDDGWAyM6yHfjcMPs8t08wHqwWqUlBP6+ULzCe+2EDQW6L9L24x3g/t+D4bu
CkieQKdjmeDVo06AEhT2saCG6A2YVTSHCZjRrxbxvjbCD03vTxCyNDhVJEbvFN6F4F7AQCdYyzCA
cL24ktUU5mggvVQc5B8LKAhi9+M9cToolqR25DWuTAoQWz2PRCMPvOQ3o4cT9UCIYKF6Cnp7+Ns1
umoKkSaPa88KWB4bEt4V9wtgHc0Nj4OtvCgYHvSju/xpkxLBux0wGF0S+JyyBR/HoYHcDbXaId4a
glIiCyUfq4NCzJ25Te3X8q3cph6PzoUNBnmbVS4ATzyaQGRSgl6NO6yz8Ije7I1lr/SzOZqxC7vc
cKksGFtGg3LQP2hUvI0yI1x0C6bVrr4LdwKJTpkTQ7729K7uC97zjfF2xUpewFFOZFhZLUkDjJsf
GqcaCFQeiAHCAh9yUJyrC6M4dI21XgcuooEuJdiqX51Vu979Ne1Tv3+r33T0NAredOLd/b4rYqNi
d2ka5aGSCo0QYzWte8Nc409jjxHHXYkXOqlI+Nj5zfMDr5THaGa/xqQeUoWqmKMEYTrbfMg3KDqh
d322o4NFPCUnNRqdVW/yQXIoeoX/wtkUa+KJOkZRTRbxgAT1r/KtMDSirtHODbClD+sz/ekFR9kG
SYaHg3XZlVvu52SEvCs8ylO1uBfTav2c6hHv/NMIBYsEa13bob8gm3kaHUxGHU2bN7LJOLmvcCmX
7aCLlAs1cHu78qCR9uus+aLId1e2faieYUgNg0R0hMskuYokC6Xmdif7/e/8qKBVXSCYTLYbd/gZ
b39Gu34P/g/Od1zX7ft3/ItL+ZBVKEqiJitF0Fv6E6kNMFQdULJ1JXtyi4w8P/BYi5mAmJICaxDK
mCj8Xe9LrVO0Ql4dZxSWg26I+66o3dtGKcywdoFBOcuwoN+4iHFcrIRB1qF1T9J2tk/nt8AJvMmB
ttadvD3Gz791Mr+PTkRCz4/2saPeWU/PvPmL1UO+rTAKRCZKgisNKnUTG2MtNhNZxk4pn6r5nEHu
jrc7GE8bpP1w28OMK8q09J120cy0DlKtsVGEc5CeXifa1eAYDryjkAkE1SzkbNciKp1JFcpEKtNC
RU9nhCGWeAMl23eVaA86yoYjaR1Ug4jhLPc9j82UeXTgionnNVoWMQpA7cNIrfu6ncUGg1ODuanu
wblku/pJ8GORYyTTxguk9e8XB0eMfhwpn4BUu4Nqg72NFDxhMCYEiKSRyARxi07vgbjPBkzZ4nvV
w3ME8qxA2dTx1uTdXJgwBorQqJviMkHfJZoCCethhueFwkEvznK9WWJ7Lja3dxvzGEIaC7sZxcy1
lf96wVIzV9vA0HH0fUzOiGmX1DdciA1tzUOUkcXtdhG5G0m5CY7GVubwz7J2F94d6JwWkRICI9k1
uDVH1VQb8EjD7O9n3dz0neXFI48qgW3kXxyFSgPni5TX/QSceSfnzqDYFRhdbclHjDyPvuUuGpRi
XFjpRqjb29bsyg6EbjhLvV416ViCMrO+JjBQyKOfGH0RR1JawnH0Y/sTjE94dB1iaD/MH4bXbKKf
ykKUH40bPombzK4+Ys/iyaExfQovDsxtWBrI7anwnYZqLkczfkG+bMfpwQgwPAllL2gk3jaVh0OF
8DmvzbmMgBPkiheBDhAe9twnOXibZ055iHXEr8ng/28SFVriVFMSswfULDRHXQq8UbOcEu1RsjS8
NPpH1lReJXEeVMz76SUqtWuErlCWoQHqMkATHPN48u9ZInWN92KJfqJtGbmoZXSdbJsyxK3c28vL
OIXBFompLW0lH0PvwvW2aXDnL5IigCMZCbiIOtLy2iIYHxBExJhqQkMbMm50Q3eO8hPeTcJac47I
rJPFeE+yR25bD2sdkf7CeNh6MIgQs7q2pJJDMP/2cWvnGTi+q5O6DTztKH527uBWdnSUuXN930sH
KD9dIFJfzpDnVWsRiF9k47Z8P95bLemxhptG4WwD1ne6xKKeFcNKOVGuWHENHjTDHpFMvO0JjAB6
ZQ11AZSHdunyEAiVtdVAzC+0TsHlUGbErSsQKkrn1aT3jRW1tujrD5HTu4kjZO7oPM6+8XnbHtZN
Ad3XEDPBdPH6lagIteRtJjYldCGlD3wVgSw5wUE0kcbXj8s7B0z+HpBxq8PMHqDQWEFXRKdYr6tQ
yzBc6lsn0V32oKa2wTUOJVOS+LhE3MZjusMFHOV6tVIpo5YXGLkcFKdNBlsyndsIrFTLlUWUx6WB
WiyKDAJBo3bGB9UHC1HiNcaqhuOAZqtzlYf1SVKR8hD/0Z446DwDKW+cwhGiUAXQexszG25692vw
RBuNZo74WH6iM/z3bUDGs+vKWsoxhakXQQKABR2t+zhzMYElKyRJA1LwFM5YSDpSsqCiltHraK2W
X1wrlWlCtBdLDH/n+6ZD9Rwp0M8ydjoeXSpjnnSlNfyLREVEWZDrRZCBpB8TCHvudF9zT/cnsSLV
ZiKhn5GdTMQeVMRQNb69nIza7jU25aBL0xhyZwG7fBiIhCHz4JT6g/unNwhvtnx1BeoudGUm5agQ
o5KzMaqg//qjOESnbiMchYeWc7nlfTXKH7s+B81hCXssnGKjBOJZVDadtnPGZeKsHWOEZ107A9Vo
yLKjkkMZ1BmdHEtpvRq0eK3dhchVqSR1p22zeY+88s06yk/Red4nSBKkv9KZE1xYOayrH0AZG9VF
21jgybZNdKOGzVsNPm6BzOUHCLFW8ZbxQ1U/lvYOlWNFQx+eDIUV3iKwv+rfRaA2JNg4oWworotw
TLbzg+5Le9Of9vpW/My3A0HrkzdAsC/wpF1DYs/wCzvyp5NFXowtj7eRFYwuPghN6VPnTS/OM37L
YnUgPXlQS07z2ldW55sPKxifx3QuuLl06pOnTVwvsdi09oC0BK4wUGnt7yLcYcIIWVF1Ezv9ZrkX
ubwMrDQz5nT/AlOfuhBAI9pOAF5A0rUV8dYV7QXbtV5jfFwRHj0X6zZ4iUd9VkEsi7TJgddJEBtE
5aIJiCyB0t5yb0eg9R+6saK0iKIpzG2fmvhm4mwbkt0GezXerQVyFMc11VOij9t4DBYT7Nq/K0l3
JKDVK0kGCDXbP8IdSm2/cYJg1y42Lr2OCMIHkxcneBauV5KLg6QsBWkIdVjYJ5uichoVdR8v12xJ
IFX+B8yvtw1k3Q8v7aOuU6YmpprWrZ7Sk050puZX2N3fhmBe2S4xqLNRwzR8r0nASA6i3f8OnrK9
8CMh+p3yH8qiV1+LOhvbDjxanYTF6zDiOr3k0h3URTjWcHzdoM7ATFe78P+tmBdtI1veFU7uo4+o
g0ek29ZryLiRX9XzbdivbM53z18p/tA1hFFQ6kNpNRhmdQOmWY/6ztgrrxayxy25H5CLUYnoVfYr
IqedIbUrbkRHev8P6Sas7d8fQH3FsU7SuIjxFSUJg7CHPnQjkPoknOVlBmWUACFdjnZL5Ytk58L9
2640hAW5QHvCfCWeLgTUnbdXkvmk/KJLgDUY86Z7HiJrysTehCG6j7qYnXxGEZgh4nvBydzMH7eh
wwFkPY8uAamV6xMzCSIoUNraF7P9SF7fZdI+zptyw2tjZrsJ5ofWT7UaR++AGqm8BhwUdumKgau7
vZsS0Z6Iuu1QsSf6KrJ5H9x/VOfQ7VC8Sg8KFNU4S8z4iOCJMKWVjVXGMDCVTUvTJshqGbxoOorX
BGVXZ9DAQHJ7WRlXCQgVgRkNZGzIRNDJMtVIMcliqSgR1Y0j6H6TvqEldxlyUvWnqOB8RJZJ6MhC
QR7T9Gul+Dos15mqL02E7jc9E5dHvaufZ3zSf5/tRAvTXxDq2O67oSjLDI2DYwxCHFXedbqK54q+
+dcrZ4lIGa/dzGubMXVa10kgJcUQ4ZRGss+rBwMymqlVkaIoT3VjmedAreunOKs1DjDjbENDG+5B
aGxAdwPtnN0QBb0p5Bi4FLchhLKs+wY3wORYpz/azk7Th9t2Mm73V3BUpFZDmG+ogGswBtyDgFKo
3ARjEikkTvAlb4MxHMQCAxz6wcClh6YcauNheqXq87XCt9TbIU/BmsTrgGEcPFcIlDlGlmlVhGkx
u6kkIhWp3SZnNT9CB53j66x1uzSF8vVoRGRJEwDp4kMLybwirNyl3ktlTjqwy9xeN55VlM9XejNP
Jejq7H4R6lMepZPbQyb7oVqsB1Dpyhzb1s9AHaPYYGsHNlii10Pmeh/Pea9WUKwGEYX1UORbyHxy
c+is5UPyFVFCRWD6xok81OmUzzImHtvyPtbI2G9GzK7Mj0PBuRMwGOfQM3OBRK3dFEQStBOANPsQ
3vqzeN3+14K6heFqZ/UxvK98FSMz/u0Ptv6j9ApeglIrGMgB5uBSgJrJJkd4Eu9Bqqz2zhydI97U
G2tT/cVCDu76a5n9kBRRCaxueozHnckrJbPexOgRXw9KNKdC8YZKlIeFsYCXRMGuPZWmLbr5cfQn
3OU0PChwNmKqE0ozuOPXnPoAyw0vceVrw+YwmpAzBW4MNR/ReE2CzBEFDggrXbOyOkAs1ED5DhQB
1yhjF9UL8mOIGKETTE7W5k6ok1Z8kbu3DoOU06GoHhbrz20HYdv2Dyr9RsuXdIA4NGwzy88q017l
BvrlbfH2v6FQXw6zsRBmHWEbnpt+WuESnpU7xRQ48YLl7aCwXHvS0ZGOwZzrJQxWQsdQhTGG+KfM
NmN+XjB5OTSQwsRC/rptE3NDX6JRIV6OVKlLY6BhkkT/Mfeptk+NTOjQnhssNrhHFXfC1rvvpFCz
taItD8bUzVvMCrWuCMI+e8qGdhslue6MDYTdurT6vP0TWZVSdOiD+wnjJSL4hKl1j0ulmHMdDANL
KrtD99rj8d1HspOADWKsP8BJReqht6cKo1/icOyUWSVjjYxX/76Y9xnEOQVJ3aFqdNLEwKmshnOe
MNfw8gdSWwvT1AZKYviB+nHykvvRDzcZXmgqtEY26mO+LXYRopaPZuDbK8OKVZe41ANtjAyMeSeo
CZTpa6ce8/+QEL1a+BX/4mVUqomaqipioYyQoaBnsBscI9olyX0wQJ+LUzVlbeJLayi/L6pBSGQM
KNk1lM6aNW/+olkvt1eMdfRfYlDervfmMtYVVkzIvCR9UpC/SR2ZR3nOSj9gwgHcU5hpszBZQn2Y
sBrzKf+icpBfxtCwm3rbSB0pkVHUfMjOqGgnqHlJD5Ztl6DU12otpTYDbSXiGJ6z9EnL8Fo+6rxX
CfP8wrm10lhhOh0N79dOoaKXJZ4XCRHewcZbnFPrx4aLr+VWx8A1kfMbiXrmlS1ZzgFqRwMFMczq
ocvrGjU2+iGXTTjHWKVuXKMC10JPudDvbvsHK/ZewlA72czNQExr+EfU+UvpYE+TYVlABwJxFpCB
qLxhY7anXNhFeYrQ6O0ofjnkDNWbFJNzmE7DS+mQKwm0o0XDzpToVIL326oHzrWKt6aUw8hRoISK
iDUNxIe4f097v5k408asi+nlelLOIshGuYhQnrHjKTsPpkzAHOm3RvPURIOLTiLO52PlTq1LPGp/
o0GgMwPwSdnKo6PuMs94UywneGy9xZ63qC96LY+egxWDDUgWopkbNFPfRoFRGNPiNgCingm/52T8
VWSqc9spWUl96xKDsqpcJDG1BHil6Ldn0x7dYS+hgFEQdRMcBrsH07K4RyfU+TYu0z8UPNehVaSi
r4zac2MYDPmo4L4T1+ZrHOQbqdSPZqTxzFt9nL7e4/36Dw616SStNOsmA06Ux89t/Qzxpa0OVsBW
nkG7COYRwZeH/rGNIWcytqTqYtucs+d/byxmEdbZTVxe0Yd0HWCUOFO7EWo5EOC9H9O7zHgSRc56
Mr/jJcYafS7OUwj9Tu1QAMOQ7WmPoeqzYMeuvh0Tsjz022GXe5k/vUufAWdfsL4khu7gpphOlTHt
fQ08mBn4B3Nc8rSl9YIhjUnZViQPAk426Uv16PpTot9YR3sO3gDyOnp8DTRDCmbWpxHCT4866Mil
D+EUIGza4V0EmavRkRxMA/ji1gQx8UzUN/Ra78wP8SN6Mb2Y41eMCZP1x5ggHQB33jqVe/1jutgI
9SWCUpLoa16J9+oWKuOg6PWkO4wKJyR0Vac9KL/B4pKRwk98/Zl3nnxf+OufsEaPiy+Oeb25iTWo
kvTJzpJdGS2MvMfx92MfEBgRxZTjKvBFf9u8VaVaLFcrq8+++WOpA6gpH/Xhz+398T2SX8NQvpui
qSESa8Bk4JMefongjCqPpTyRWeTRGTP2yYqFNzKekFAEpMc30yWdligAVjhBgLj/XFR938k/UQSx
dfD5S/poY4KgJFL6u9Njx5iHo6W1ztKglT8xQX1yP4Xp0237GSf19Y+igrDaYrsMYLq08Qx1+7R1
BbTSz9s5dhT9bak3pnin9BzQ1T2+bScweqI9WcZi0NtJbKy5BNceHmOm+JDm+iNfLfv7jQdmXUBQ
ZilRKkxzDdUPuVDcJgFtsC+mjlCF21nYRUVPbi8jc0NcwFGRqO2tTohawCmxSEbMZUZZSxa15sAw
vfUChvLWUa+kqQ+wcHoqbcLWKxPUp5R1QhJTQtv/YBLoRhBlwM5p0e1h4ThEyVDBMVb+aK3Widq5
oCG4DcJ0Pyg+iiCRxlks0lSWOuTsuimHRY30J0KrFnK9eL3EgS1oYEcEcaxOZHlzG5TlfhZaSjFr
jLIK6KSvo5exTHptavhYFbjFu0a5y8aGczKxotclBHX2CzXYaOoYZgnQaRAwLJYg9wupoOr5tiks
h7jEoc6CuE6xqhVwCiPF2+GE7MWCuYaodDsejx8Pal3Vi5hfy6WUtiqgUhkE/yapGhn98nbTHbL4
47ZVDDUMKOBdfKF1u11gNUWqz7kIOU5h08+kk4l5BE2Ya9nyCYOxdu5kIP2X3MXfmafo/JzYz6HD
u7+xIsjlb6AiCHpaxl7sVs+EXHBeuONSeiOaPjRpL4SOIHzetpkVQS7hqAhSgz1lLk3AYZLsSZCh
TZtgZLWukBS6DcR0zbWHBq2fWGKaukhCCkkR+r6z1dpblEOlHs3w58LzFubqXaBQkcqy4izHVC/k
0XJ/NIeNIGgkDvZTm7uVeR/23m2jGL188JgLPCpBW9R1BUJBWFXOxPxjhCR/Uxyw4b1qOQkHUoW2
8II+k418V3sdhvDCx9s/gPn5wOePPu6Vb4c+0gZFE6Zohr1CAqGiMLZj1dZ5FLXMwHUBQrlkOOuR
8LWoAfohRfk17nkHjLQGJvpoRos/MhIowMkS3Y2+pOB7mQKsYyGc6vK+CN+b0Demj1j9bIaTnuz0
6hgKfio+/Yf1u8CloksAHpA0Wnd8u4SOBOVyzcCNiMeevnrBLeuouCI0Qz4sAVDq4k4tf6vzQUb2
EqXhsCoI5s/dUv/XDDbwywu7qE82lVUNrv3VL9qdlbzHwzFs3zXeWc3Y02tbNUhO0AOPGzN1DAxI
tSzQpsWJBrXkxFC8DMXG1DwNUsy5FTDyZIC4gKI+VJhm8mgUeApN6Fp9lAaybOIjBMGP6n3TkHwL
Kpe99S5xOp8Y4QR1VGSbkXVEme6rE+XiQKig/aCEI/Snu+poBhOB/CtoAYkqlahauH3Jye8wdvMV
HGVkp4yZMaaAq+RDLpylZCMJ59sOz+gfX3XO/ppE+eKkV6NZi8BotPMIzakGTFLHPnOGorCD2JWG
P53qNeZeNB+aYa8V9218akOnR2CLOKvLelLit3xR4mMwxKDbCaRW1IRlhE505YR3yqnHly1/qvY5
PgyHbhOdey8XSLBJD8WdTnbRc8sTn2JcLq5+ALVNikBAfSvFD5gCL5i8KnIi632w7qqIJ+LMtZU6
aJtajLNYA5QSOnWyEUHbStTPyPudHj4SL3ktJSfehvcjKQ6QP3yq/J+81iKesdTZaJrlZNQWvnyf
O6PqqOCCa3I3Dn8oycttJ+MhUadiZpRzV+iwFXxOQ7Cvs92cndv5MYh5B8e6I6jIevkB6RZgFVxX
atIAqZEPjfqjSzkXakYFFpOZKjr2QKlhrmQe11fCVq3kQF011OfppAUnDBJNmVcr3lLs58mBcUoY
2YuqcW5LX3xylGGY3MemAEMxRrHpx0IUtm2VTah5gR7eaRDfpgmkj34CoV55dDOw5CYpVOP1TV7t
w+EoRPsayQNtryt3o/amjw9o9SPyDJry0E8DJykHd2nJKO7TxRtLx1jw8lHIrG4TM9j3AbQOTVBm
QnyzKwS7nV6GqMJw20+597Nct418JlW6n5uT0YneFNkWHkyhTGJeBGR4Dqhx0dkERiYVBGLUiYKE
DPpnFw33AERAtCGX1jFNbWjP1lrj3HZSRmy/gqKCbTmqS5fJK1R8iHWnjcBVCGEpwTFDR684kZ0J
hpFQFLHwH0Yzr90oXEYQrSoAywaLTPniiYJOOulNGA9lf5dUnXfbOMbJvAL9g0cFtr6dQSonAS8V
XkRMCinyU9jq3tK7t3F4dlFRTQKhT9Xqq11aQPI290z5o9R8BfrRlWFuzYXXQ8UABGUsNNHREYH9
QWchBTkyAwjm9KAJd8Ww2sbLj7k7CkV9iiX338/tIwkhY2wRCVgUJOjjPy8MEP6FVm/LWmDP1fOM
Gn6ke2PB8Q7GuX+FQ7liJSmR2oIb0y6s05QeM+kpHjghmREoryAoB1QWxYpR0eztLlBtWRltXeVc
0ZhGgMYVCUaEK7RaXLu4vCh6WERYLDXqX7ticYYqOhcJ587AtOMCZfWPixvZIJmCHotAAWsiUdBe
DL7z2y7Ns4OK+IkQWaCeB0Kd/65qV5mR60Ka9H8CocfVVa1UQmwQtFlA0K7TtqOpIvJyWgA4a0VX
nMwcnaFqCUvEXjtFg+xgSNK5bQcruYw5zn+++hfVx8X3WKUROw1EPuAtWI6xftDmFAznYCOcFaeK
i0PeoRgQjXiMi2AoNNxagthEBJ3PoSDaKPrB+NilvDrB+omow/PqR1GnSIGms84SsLp5/2yWj/V8
F4b7rN0P4VFK3aF/uL0IjGB7Bbd+h4s1SAJxKBJ59cl49IfYIkL8msl+kHLGkXjfk9rD/WCZbWWt
ezhN7vum3ufF021LeAjUsVHWoWVOIhBG9S0ofLmTOH7PSrxerRUVJfQ4WzBphLXKNPHJTJKEoIcE
VNbWfD8NgmulpjfFJenasxWm/ys4FTyicMFcxhhgQ4hPeQD9Amzy/pQv962+mxILlDf7QpA5qExn
RNYLRz9qDt+qDm1jghlfiAY7R8QKCjdWE/RT2cYEUtCf+lnsft/+hixvVKAQDyUS8G1gbOHaG81J
bavJAl5vDX/yBmr3yIX1UuGICndBZcZGu8SiFnTsQCxRpzHmnA9oTWygiXqofhrH4PFZPjcfJa8d
kmcaFZrNQM0SCQqT9vAh3sUvxmN6N/+uLVLtDdS2XUfbvmgP3OmPtUeVjiYXRtIM05UhZ2GbARWv
U3f8g/kE7ahuQZ0SkYpHwcaxUKNqBKZUlWIxAQuFTqcAr/xS2GlyNnnMkKxD7tKm9cNehKxISzCN
lAAnV9AdkKn7aIztceYliHgwVCDupahR8m6F0UTbHHcJsmu8rD1jHAgkAn8dXqPC72zOxtyvIALY
BU2/eUueioME3djyTX38P9Kuq7lxncn+IlaBBOMrk7Ic5PzCsj1jZjDHX7+Hs9/uSBBXrHt3HsdV
ajbQaDQ6nBOpZrjghmfvvHOBnB8GZBBp42mTKvbif2qm+lED3E1wwhW40RVT+J3vpCd0mBoPycvt
s720npP5nG0b/GZShiUkU/rd6S8SrcyCPN+Wsage50DaIRYFMtmGeqDoufwQzXoXbhVmNx1Uyt7G
bX8f20oO/nd96bm94FAUzqHg1lbBvQvZqIujLU28k1GIN1WgGfjOO0FbgbYQI830OKnAy5eUCdz4
DwLY5ZJ6QxoaeS1ioDkP8ba/S5NtHDkJtYGxYIfRaSgOzFs3zaoYbKE4RvFqYbmnI33pXqYPwBgA
5g1QmOZfNGM/+kbCZMwFdqUZt2h1zRVrICb2FkBkEaasA9UZPSfNnQXJM1xIl6K5k5Ppvh6iYQAY
qOoOfZV1mQKmaR13mzA+CMZdmu3L4i2jq1J7MRSzlUJTyBxKfovip4o3imKSPn4wJnAcnzi0dsLu
oBfeemxjSwP7KnUl4S3NStvII7MCnmRdfvQBser6zgdgtZyvqQRaS3/Typi6RPqi2lcj6EH0Dx0Y
sEItW/3gitI6AlZsulGKbSYwp+g2TFh50UZlo1mji1ZfqcOqbE9xf/DonQLeFD/y7ZT98sOdD+4+
FVFFiubD8T6J7phkq5KLrs4cWAvsLko30eCSGvEqe0kxP+CtI22tGy9Z/gA+PouyXTI8JOB7EmMb
fElacdJrN40piMv2irqN/Ac12wtACdNeDRT8x31c7jKaYBxro2WPabxi1afXPaFuwoyT1q4z1dSG
VUzvGM4PaYHCFX5XMvoj77rRbTXJCQG2n76R6j3TQgslERNBUaweAt2SxWcWnYTskw6VbQABAAFL
rfpYLqDoFfK2Emwj/JYyxZL9dzIc0+hOyIFejEKK1GLSQ3dhflaUPXsFkKjdsf6pQYdh7Il3hzRW
Wz3r8VdXdmZQ7FsALNdsByh2ZvRW3Lq+7FSk2ghNsa99cJxLdwntTJLpKz1+Q7eQm4ZOaizVnWaq
awCUQ2ssRgQJykI8ekuq+F6pBM3UjGOJG21TujWwaUIz2VeYdTbJPT1oz6UDCzthBHJYCNzmxGNQ
V5SBv4Q+eTR8XbqGIlFAHStBfLRPbMnqrNhidyXAJc3Xk7r3bbb9RuHotXKWhktmhkCRoj+TzB1M
NRtUrcSl9qc9yHOkbWGOr35hpghdrUfN0Q65U+2HdbDR7NyOVkJvEtu3l26CydtyruniM6br6Oy6
Cdoqq/0OnyFNeC8Q7dnqCs64A9jFMzNxw9naPjbfjF+3PdN1FHSpPnfNtXmsD0RDvaz37SD9yCWn
ynOzoUv6Td9/Sz/upiNx2hWagvpVaqZH2aK7wI2hZ2G3q9rxdtW6sZZSSjOFrEvduBsuDcAZUOtY
0/SlMIMNcwsZqBnIP9qf9eEIVkSrWwibl7TkouaElgCgn8xYM7ZUWXn9kQrr2xs2d4ueWQqGUzlL
AYa3GpeQEan+F1HWI2GbPKrMqvtExck2kv6z7iQTcPWxCbYQawBzaxe2D3G89ML8A2f4f28qinaX
n2IYiZQbU0keweAD+NrBYreJ7Pjo2V/xqrfHR9xqJsosZuXqJugn3drq7K0Smafba3JlxKBPkiW0
TP4BVFb5zv5OCIaESB7CqKF0JYyrFnCulXZYnI+42l8I+oNtjOkIuHA+t2wkY5KrYGhB4g2Yhyoz
c8Ghkntbm+sd5qRwZ1Jq6Zj0aBq2ytDUMT2F+MzMohVbe6dsQy3WmxmKV0sYyku6cSeUYfRD84uo
s4TsoY6ecsXtROu2ZtNPXNgLpxh3IJGxFCrSQDEhImSTxEX6KglgvHTAJJ8dtCZKfgSQpi3kMees
AyD0wPNRVYDO8g+9GNSuYjsmHcqBKwJEQYLRlnIn0bfbyl0PU/3R7q8c7qE3yhIYT9BIbxmI62yx
d9WVv5XeBcPy9/qJPeY75RBvFKvSlm7P6Xa8WlfAXKHXEsR2oKW6PIe+NhqdEcZAgt7g1G00Yr5i
/MOhq2oTOYjSloCLr9+Bk6pnArmNbPyiCcsGAtVDvQ+RGV4ZlvKgfXRA2Q62+nExHXGVGOAEco5V
UAbWaQEEFgrggcDqCMgcs0Sk5jKrWoJkuC7cX0r7k1k7u4wblmTtQCCtt8U7fdV+Z4lZAcbUmt5n
40q9qxAYBVb9CWsa1kv31uxBxFsAFCNkwh6Y/n4mfRCzjElj2qGxCi2t7bqbsliKumQ0s8cC/Mrg
JkanOWAaLsWota7lBpYVwVbz06yIpTrCvtjmX9695oAhbjym975bdws+YN52MJaB0sUU6vGXBgbZ
Gl/VIReFpW/5AY31rmcnX9IThjat4q75WjiW07G7Ohxn8qa/ny2nIkhJHQQZ0HgldLLUtYn+Uytc
VZg96YBKhNffwspe9x9M5nMmcTquZxK1xkvUVICG+ocP5i7kqV3mCi3AA8ErBtaGuwGIVsImApbV
D3hCPvKtsF/iM5jC1iutMYsL0FEDK833AJZJXukZnZxRspfFH32JnmZeyTMBnAtAZ1mX+jV8ed2r
6PLOzEKOrIjoj+B3hcfJDfS7oJRfJmY0yEhBB6bXo8jdBWs/j8B0qJiggwUdS3HXgcY51qkpduVJ
V0AXnQvh0gPjOsyf9uTsczkH0sbABSfSdLupG/Wj+xzNTHWDU75+zAFWqn+n7tjZ0ZZue0tU7d4a
7NM/7oC5/ASDC9yoIPdlomDFgBdckA+hedBDkHe9gkJvwQJnN38Cc5yyHHjMcUc7apUijCr4rxG1
Ljbmx74nq4VjNes+MHYEHmlxYuDijLxnGp6nk0cGGJYCNMBjc3SVHU0BI1+b/pOyBdEDeiTd0r0t
eEku916LvDKmYQ25Riht5Hzco0pt+dngBEt4ZvOr+FdDzg+30aCMtQ9JuvEahi9y6NzWZDoh/BFF
lwtaXtA8gKCVi561Kg/8zi9gkr6yqpD08O7BvtSxlciSY7rU7jGnzbk0zg2maj4GVQJpg/Ha+G5W
L/U8LQngDELVQqUXJwGqfpLFX+Bnvb1ck9FeLdcEEY/XDxp1eNp3URooVduys1rtq1LsrF5VoYtp
FsNfuqFmNfkrSecOatYDYFmLISmkpAUrYoCMcxwdUv+X78WuL1E0lya1zVrjtQsZMKFY/UJaTDMo
enb0kmrB4q87duE4gAEE2p+JUBVt3Zf3yeDLBW0Zvif+AZiNYddoKqoAOntEkxISIjVZeMXOHTHA
bmKeELjq6KDh3IccUlkPiqqzfA9QJdo+pymma5yssm/v6ORzL3Z0ssez8UlOL1lLxbAj03DfgI5E
L0BHdeVEibwXVH8LyHVHQe9chsHJ22Kv4itO7LT9Z9dzG0tKjxUFtlFJTcDgmbkI7k11c1vKknKc
96Ah8jmtASllYulQo38G9zulYA38TOKdB+6v2/KuNo3Tavr7mVYkU+Mi0CZ5shMgeRSgw+WVLAEE
zEpRZHTqUACM4719KYUlAUmHCVeJ0T3pV4pvd82Bim+3dZnJ3MAyzsRwWzSMmBtMJzHyYXzTGpN+
AeFOOIbb+lXd1A/5o+qb4u8l/JKZDkSIBZvHxDwzlXM5ww99rQJZGdYwzF5KGT132/JHU21NumsB
RJ/Yffs5LPXAXLm1ad/OZHJxlF9XVBtyyMSDMY5+eqUxu+HViI51sDSeeHXhQBTIKTCVhwoMeP84
9bKg1oA7inFlRT+U7NAEh1K+q/MXOj6A9fb2Fs4ZyrksTq1GEsahySBLTgITVZXcs+UsN4Vu4Zgt
6TQdwzOzD0U5zNRgGsFu0Nvf62aR/QpRd0BbiqnCNwM4Y+HaXtCMr1GPnd8UpT+tYn6X+b+19jkc
I9NYaveZswt4ewLOUSopV3i4JUtIJ2ggRVCmua/kqHbbEVeMV++kfHV7r+Yc4rkobq96OekzcHbB
IUaYjf0k2kbxf///RHDbxDIwGgN+CSgYYm9JwI/MvwtgR90WMrszf5eMB1MyKjlOPXGyubCRnYiw
EnMmiE1D8C/ciYa3xMQza3uIE4A0h4Z6YG9d2p5a5zpYU6fJ+156GaPIt0a1t8tu2JGEocRGX5FF
XAhOZnWc2M4B2/AH9PNSpiEHol92YKuYin3xdJHgkRXYiXz6F2sJmBSVAj8d7dGcbn4mlggQtNIy
WIdMnRUNmWUIvpUPC8Y3/RAfBMCbY6wFrLoTE+mlQuCniapqxCIW7WeVg4yWmjRb9egdK23KHLFf
kDd7rs7kTQt85jDSnPmd1EOeNK5B1EQl26/fNfHA8oW5oJmaFtzthEII9Dzwi/Ag5qUUdvDsWMLu
YBw7Zomv8TrHKE25TZ4BxyyYPoYQPMf7bTTr+GsJgnb2MjsXz51qWgUVMSbxrZsdmwQM4ib7Aprw
KrSrdZD9Y7tEsCiKmCMGa7GGAZPLZZVSQUxqPDqtTARMitPVB2+0B2nzT60SUqiIfNWEHqnp3JMp
lWNFGkZwTGCso1f24Lcue1tYwlq6ThYgupEBqwvkBaJKaH6+VGboxLFPWxTrB/BAhqgJCmYF9HV6
lLaGCzD6bFVRwAhHqCpttQ3I0ioLlGlLpclrS8VXAHfUIIBQAf8lv6SyEaVig99OSjsYbQGP7NwN
svu8XLDU6Ycuj+ClIO5IdLofgFQK6vb02wfRHrCyqq/bGzeDr3EpY1L27NipLdFrIYYy5KHeAxl2
o7t01WJZQ6teN66/CqzcQQ0fMLuCHTnKhqx0Rz4sIcPMRJaokUtIPZIJKxHoi5ffIQ+j15Feryz/
pfxWHRFwHnfI06OTSHPYOnpVDuJ2iVXpOuUJezoXyh3FUDH6UJqE1t8DBrA05CHLfQic4coVPsrj
sL692HP7eS6OM19Rj0kgtBAXDftK/FGn/PVCeLe0jnwU1OSSVFQjZLzkG/2gmemDYIqo1+9fjW14
qg/i4eH/pRSfLemNJq6lSaA0bCJlQ8lKWIrsrq+ii21SpEvbGNJM87wEIrQTfUX4aKOD7mm5D0q6
KmZcmgM/edNjkjNqhml/NiWwQPbo4RHdxJWfcBacbDO4IA/WHTTXgJ/EC90lFkbpOm651JN7Xfmq
78nVZI4dxjiCvXys3egd42nbetc/tusJ6lrDWSSbcHP86e+lO8kenfDLg6EuVZIW14JzcmjBjKhX
41v8l8YB0ec+ctG7y1zDiffRV/WWvwir6HgKDp0VrZbeXjP9d5crwXk+QxkUJZ52YtiqjrfSE9PY
DY64Fs3fe0ASfMfvwoO+NhYOz7S+vL/V/uD6ABRSAv7GpZ3lQgHoGRGleS0kq6QGCY6fLeAZzbmA
cxGcx/FpRPpxgIhOaNd57q9DnJaiWZqmmbuicDkBvgdklBPP1KUmGk3qOqsRjWad8hkHKfIpqdYf
wFb32KFj2WWKtHCRzJ1RTUZtbAJNx9ga59vkwdMBHTm998BCk/jH0VBXbesE4yYIKLrezHQJGfs6
4sbt+1ciPz/iFQoZmnZ6HWUvflY46Jn8aJm3H9U2WAii5g4m0h7EmFqgkBjmDENq9Dj0pgcFmqR2
sV8/qikQr4RCfeo777EhrZ2pw/Ntvzp7Bs6FcqZSkaIoU4I4EQTY923e2Wqqf+vRaBnax6BpFqAO
0MWHo5ENAlrwqqNmkBXRnkni2cBs2jJFc/PYf7z9WbMGfLYU3D4XIHrzvBRfJdaj6zXlse9yKwuK
Be1nVxwhFipDFC8qPkaX9bBp9B7nJO0/1Fo2ZYxxkghg3vdjv640wbyt1ex5ATcosHEVvAz42mdN
ypFEOrRK0veaMlcXi4d0/GEt3eXKkp+f1e1MGHedFYbqaxhLAkoiIDl0Fq/jakMMSw12Vb0R9WDB
q83u2Jk4zheUPvDCyhJLOXoeAJI6J0Ijeh8uATUvacVdXo2gEqH1cEZ6zOcK9DMIbYF8itFrq++0
JciW2bN/ptOk81nU2vZGaYRAfbQy1OgQw9lF/cvv2SZBw/Rty1iSxN1ElcDKkEzPYJX9ZDFg3SWg
VTyxRcqc+V2a+Gkxb2kYMrdLEsCKtUg08Nymsgko2GPdY7qiite31Zm94uDA/kcMt0sFThvgPXAx
5HVMbICZiOuh86lzW8q8LfyVwm0PC2VS6Q2UUau9TjSXam9tt8nrlSpYhf5+W9j8DqFdAm0ZKiI4
7u2p9Gw0PAH2XeuCJTR4JKmVSQvNDNgSk++sXpgZ1ifg6Omle2l2hdqL1FOxelIYmaX6SItXrQd9
Y/YYM9ESlyYk57wScrWAHZrwslS+9xfsq4D0DvB2Z6VixuWxBO4GurKH9q2UF6YO5hYR3MQUbR8A
WQQa76VmTEbcGzE84DNfVNZt6SO4lKJwxXLlPvGj+un2ns2Z4YRGrinATSHgA78UN1GEyGntVxYt
IyeV/OPg9+5tETOLB0AgKCNhlF6+ytNmil/qYwTSUEN4APZLhD4GLbdVZJ71pYLxTEoHY6OAhERt
QgTWJ58rKzPcZBl6Pa0gwrjC+G3kgi22IDMMBzdEBlqjmWiSbkD9YnxkyhLfEDItWC8uchVB0qAa
MnISqsKDGUeZng4A8QAtHpJbaOSMgnfNH2JHrDsymokUx08A+ugcQv1sI4Q0/a4zXbVa6mWnNteD
J69GEOEPADGLmVC7ehQqSOTowr6jZXtsarEDZbuSwSJyGhffvZ5Wb3HSU0upxPwNbet6AFiaXLA8
QGx8EWBOPVaFrh3LxPCstEiDNRjB+t9ho6b02HtysPG1KU5LRqL+AGMXNUyaBNImH3tQVPtjshlJ
oKV2bcQK+NHiINorOeoJJmCwFWKiYVka7KFHjzgoB2TWmbGaGSA4VSU5N70xlQMnEnOKDleiVXhG
dAEQI4jaOnhJtj8tCPwqM9CiAI0eUWNQy+tGthlE2u8iUUj3VZJ2T3o85i+VUDxLlN5DVLvuM6aB
NI2MIwY5NCMDx7wETt/Sk6gbtl3y0Wi1bo1injw2qI8CJ9AQQWcuoXeG9cC6BZtAWOaOrMYdxttS
oq5kJaGOGpFoIyZMchIROTqV9toWh0ZwWFti4qBsi63StvpmMCSpRc2hD5y6FZr6O/Ya0d/K6H4F
tVqa69sS6JWZU8ilRrdd0EtoacGSoyFvBKxfw0gBCuIyzk0g2ucnuQwjBK8xLmovUF/SvATgm2AY
bt964AcoNBXUcBjK/+iHCLW+JkFLvi0bfg/6rMiLXOB2RDlw0lr/1IxVrZ+SpG+AdqIw6RUwRek6
l/tctNQxjdGyKg6/iOaDRKQU89xJhbh9HgzsmS0yT81WYyFDpoRZh1dZiAt9K/uF8YTIO10PdVNJ
gFYoPHoY0fNimMBpBI06E5t630u5xrbAS5Zle8D/O6wg4IPNDCCXm5TVQ2tmzNBGswlzZHhol7Vu
w5j8EqZ+7FlVwthWSAlZF1gut0as/Qs9WjIeTLGkAZnK956Ulop225P60NC6d4GRL22rgBVrT6iN
PQCLQglS/TiyNVL76zrposdS98YNiHBRrBx7wDJkXh2uZMw5mSU6swfTV5TOt/NEazdtGQsYCA97
0QY+nPhDw9bHrFAbIoZqJYy/qH7v7akgJCeiZd1vY2xCZzDG+GHosnoNzBbxdyD0eWf2kT7uYhZ5
duor9KGoRKABp8iAmxTaukrRxuAjE/zyw0/RpWNqae6/S1GEKlYe5np37zGWbsF7JaCyRerkQe4q
41RLhX+fUja8d0M1aC6JqbEaO8lj61ETqj34WzTc8kroOynm2B/aHNRkdqcLibivSZI/KiAS30mC
Gv1kCiJEsxsNFABlueoc3WfA9VNjvcUMfMcSzHoV9VYdtcFW0jRyYnTVDgvByXU/MICn8Q9PRwOp
RkK4UKsztFTRKxD4DjgRtjBmVt+n1qAZNnCOHVztz0rxW05AGBDAbzZmvP0a/Mxm2UEh/dftW+q6
h4T7GC4gqwjJKyB74eJNAIbUPqUstSPto+8pYLb8n6z4LnxlH3iIOdEiGQKiZeED5q6O89XgYrVE
FBKd9VPqvou2EWvspmA2hiVArCWbgieuZaCPqklgpyjk6tR4/VfypzwF2qR1qnCRhyAUEfg2cHWp
5VccyHZQBS5l1UeTvGak78yyBaKmmvl2kgemkfcLkchM4IM+uanUr0yPPz6ZD8YZ2oOtDOLrAuhG
zReOyrZlW4Za9YKmM+nFC1HTp5w9WjKhGbW6Aa2dkBd2aDgkKhxkNs2SWEP7ooarPtg2S4irMyGr
iEZDPKElqmK0klvemCSyh0IeYkjcgMrYvWBmfj2ORDcNpoEGPH4Uhs/bis5FXqCQ/jPRief7NW6T
IIxJA5FhhYFqIPH6UmAJwsZLrDpa3ZY1E0iK6HpCVh2AiRomoC/XtGVBJeeYBrQC+o05LVOr7dsC
5uzjXMC0vmebBjcoFZkOAU1dhEBdldMj67y3JAK3scqSYkHcdNr4QA6jAiDDQCCJah23XeBqwOUN
THWLtaeyewmiV19dQNqZXbK/Ini8sGAQhlzoIKKnva32lV0tAYgvKMFH98wb5U6VIKEpvwBA2mjP
/6I6TdGKrCC+n3yX+Cd5drYtFCQJAwan8IAIA1B3NLjlC3QDiuIbk/J9G9QPIxgx86Jb6mWYO08g
KUGlE2hokqxzGxTTZADkowQ65Eo0vfSLpIBm3grB6FTJU7/U8Td7PeCeAgz79JJR+eMrpP0gSDXK
c+oHs2vJTO7KV/GI+GmT/SrA1vpPOwxxG2HO1EAbJ/DHcKIurZ01RVPR6WqMxacic5LxS9B2iIv+
+ZnCtBYgoA34ByQ2LqU0AV61hMI+InZXYRAOqJIFRQjxz1vvKFjR/srhzq6SG3UXxgTagDCUZNq6
GhNgjQ1WwshCqXbuUKkT7rmC1n5kLDmz6IWyU6IAZoFwY5/o436Ilzz53KlSJ1Bw8IX+eTVfrtrQ
EhmhAkxBaACy26pMs4secN1MQtH99gb9eS/ybmiapMMDXdZkYBVzsgypEBRMM4OBtX/Dk0dNnV0N
plnZGne5G1rqyXMxgvuMyjvI181yy/55nUQ8/wBuPTtM1CeJNn0A0NzDfsvY73hc8LVzGfYzIRI/
sQkeeQomMggR1pjOL5xD6tRfleWtElfdZN/eU3XfvZYfS/MGc2VnyFXgvvBSRwWfs39Fk5uSCahu
VaX5Ma611Aw/AtHyN6eCmNIaxJuLTSfTT15v6F+R3IZSfwTIqAdVidVuAGDf2Op9W5sGmJaFd3Ut
P0Zb6Sjck/VS7XY22lbRb4MEJgZeDL4UJSn5ENDaA7jEqt9Lz8iTRSDs8NboKFhJJlo1wlO56nYv
ty149jyeSZ3+fnY/DGLSAOdTwNYCqANAo560gIAyGeD1gv5ViwubR73Fq9iHgHLPArPdRT/sJXRB
QCv+uq3J7BVwvoBc2MiYWsWhjAVMgY1xrN/YPnQEtFS6ysrAMEf8elverJs5WznOOP3AD9t6gDgf
bXpo+TflojOT7um2lOtZWtw051pxBon3ca6JLcTUdnoEioZVOG+AFSIb70Tcz2odLqg1g7p1KZDz
KLIKtJpWg0D6jVbe9DASS+rM5q168kebLqk3F+sji4p3BXAAVfRGXdofwO3ESCtgHmAdqt+qFcZN
f2sH/U7ZKkv2MRehgtcRqzkF+HjEXIqqoqowRox8WcipPdJTa6PHsd5Hb/omeJRlp9npbv0ZrYyF
O2L2YJ/L5ewyZCqNfRRDMS0YO8ELs8PeRFKhf0RntmJJR/kjEkyyCg5LA9GztgOaSAxfIPMG0BjO
RNUwLIIsVhFfRqRYVyxGRl6pB4DTBJGwwUgh1B8LVLtyqqTwq7ocncaCVM9Zp4m2l4r9OqMjO+Rl
TjLntmHLM37h/Ns4u65HvWSYLIJfYC1YDvtNJnTubRGzpow0L+ZQ8bKbehkvdxzQ1SHtdA1xzSgj
+0dPYvHeScE6TlsrZ+grAGpjTh5aJVjIVswr97+C+Uk5mLtehQMW3otEF3O/LhOT1YJys+b8VzmD
Kw0EKnJ+QwLlum2+F39VSL/gmiTPemD6v/fCYfxMfjAbulQBnvPnZ2tqcEXZeswCMVeVCmhj5KXO
pbXvVatRQ/ebBv7huPAtvVDvq1x+v63vnLs9l8s5CiBToOeHYElT4b5Ivgphqy0xlcyuKPCdEM5h
JpBeBfXF0OuahxUFi7iG/KVyp6KTnLzdVmTWNs6kcIbfhIIcZ8O0b+EvPd80S83ws1ETKpcEj5MJ
j5YPsYEE15HQR9RE76CEVRSmdiT3ha1+F66xadb9UvltViM8MRHXI3+Cpbs8ZqPKEIZnuDFa6QUg
xTFZOMezWw9QbUxaSeA340u+JaYItF6CQk2Zoe0Y4E/FQzuShQL2vBRNI7qBNx1SaZdadF0AT9hB
i6F6zDqnGO7LeOHVOCsCVS+8S6ahZt7AfFGv27rDZVcMf97iR1DImlFXPd+2sFk7PhPDWZg+pvjd
6QYvoo0ix2CbW8vqC0kXnh5LYrgFMxKC1Px0nw4DkMX3sbZpBDteegRMH8vHj1Ol8D9rJnOzjICF
YGPiQ4qkWWO0J+VHotmGuAEEOUbRby/c/IWJZ6M4ITgBtm/awLNoWEiUVu6KALD3n3rjFK3Tb3Vm
0lWyDW3daQFA2oL8wKILvm3+yJ7JnZb6TK7IykhUy0nutltpd8Ij3nOHDOCth9oBocR7s76t6OzW
YYQK/9AmjrGFS3kyadSeViEgeMR9OIJdOoo3UfkrFvKFcvlsUK79lcRvn4Lyzn9TSIBRssldXd0p
+as4vAZsEzNAmWSbOnpIMcLuL7XzzMddZ6I5t0RLsdMA1gJY/G/QUhuvwUl8TA+xb7J1D6ZeKxas
4EB2mU20BTuatdkzydwd2aI24dcMTANxgMbCx7Te0+albwCztu+LpTmruU5mDBODBpWgqRCNDpzR
kiiourKAnpVmVwey9VAk247OcK+t8jWKjQcKwsk76fG2Cc3W8jUD+dEJMAZJc86GaMaKWBlhs7Xd
vsL3m97J37wHB2M93i+Iml3Pv6J4I4o63fC9ERrmb42jroqj8hX/zg7DXV+agyu7yn3skg//PTAX
8wFTWHHlfs5E80Y0dDRrJi1bG2QyZrpKdtqRrd+fPSvbLRrOvM2eieMsBzA/NdiNpkV1DVNc37dW
eGhNzaKP4FCwtH1ySL+WWpinV8AtFfnIiuBWZ5itnBDlS2EXk/uyAzYUmp6c2/s4GeK1IGQyMYKq
ooDFGSrex1EaedjG0ADFrCyanfHVBpvbQmaDkSld+h8hnCuN1bJujAjMJQJYBsT+EVXK2wLmlmtq
bRIlNBphaI6ziDhv01T3cbhHVGvqAYwefnLIeoAk5dWKaeVCFWLOVZ+L4yzCrymG9HKIayLPTGTf
bcqDkLvp0mD0bJLvXBBnBlLZR34oYeF6l24iwKGsFbO3+10HnKIdOgiVj2YnrAGG9rCEb7UoetrT
s+sPENQJMuoQLa+Ub/QIZCA3jx3Dke/K3DIeZHDz+pvR8Ry29JpZ2kzOJIle1rRJsbqG/pkGW3AP
DwnaHtZN5N62mjnbP19dziyNplO6uoYgBT2YgMzMgpUECpHbQmavAgCaTJAf6Oy4nv+u0kavpxi2
YI4vZGiB2fnJaylvEs9soh0JHgXZ7HPgFOwj6SkGi1OwkO6bW9DzL5hc+dlWEq8LtG7KYtbpXTKc
0EFgoosFRVfTiMIFdefWFJ08OOlT4UfnM6YaMBlHvUdoGA53kvCrSF26VDZdEsFZplBWrSRMIoZM
fGAREmCq59YgT13YuMlp8K7xXBXODuOWpXnDIKc2Vkby2QhOKTl+9kOVA9qs7WCwUtB9LCGSzNyr
MBMqEWDsIITgR5LGvksQd0OqWBamKH61TWWmKSjLTr2HHrwlBsQZV3YhjnNlbRYmwGTH84f65X3B
mC3XkdtiTBaPu4UFnbkFLkRxzmzEa1Hv1Oml1aZOWcdbMNo4t/dsSRvONMpW0OhQQ0Sb3o3i6yCe
9PHE/sWTEYqoKgWnHGaZ+XGRopMNNZsCgr47oQlHCTdsif9nLk12LoMfEBGF2mN1jnt50BMbM9K2
4acmpkrfazA9S37h1OFoj2G/LsLh4fYizr24LmRzt+kgSb2hdJBN5Lcod7p4m+TrLHwZC6cKnn1l
XVPAam+63JbJA13CkJvxVhfSOYuMwaUjFz1WN/UBrEx+lcAAjQPf9DICWOd2wWKWpPFGaSRBEk+v
rsa4F+lvuY0snbUmSXfo5VxY1+nLOYeCnCdCN5BkAi+cH9GiUS61ugfNlAHhciHsCUq7Xe3fF1GA
Mq/3njG0mtbiI6pdd7oMnM747fYnTC7r1hdwN0GW6oIhxtA26tGZpOudiAa3UrQ0sVjiwZ1d2DNl
uacIYIDShjAo24TKLhB8N5eVLTXAciolVpD++jeKofkENyzFUDC3jcQfg4SJUEwpNjLgKjM0La5u
i5hX6K8IzreAQKLwhB4iRHSE9hr41EbkW/dxu4ril9ui5k8giJj+R51pH89ubFEKACcgIvgatiic
eQfRrQ76L1Ri7lliKlt5nTws3aoz5Mm4dKYubKBhATqGZxsyxD4W2xAy66fGiWxwuKzRACv4JnDM
1xpwP1O7d1I3N4OtesQf9rDdHb1fBsqcLOPaSP9+COcAihhm2SX4EOUusV7iHbBeQGEn1ba+R1e6
Naw/YzsvTOGJPdNNsBDaz16/Z6vAGxJ6fcNSwS4PyRrgWITuas+SgesOqFV1if1wLja8WHPOprK+
jI0um9bczW1AG6zeqt5q15FtPIqPtRNMYPNLSKDzxgXOdAwXGOi754sUWN2ikwgoEXtVNSvMVGXq
1Ak9AlOxPSRKZSqYx5OATK+GvpWIkplJsd0o3xhVWHgXzh6psy/hdjoIxL4C2QB8BAblusN/kXZl
u3XjyvaLBFCUKEqvkvZkb0+x4yEvQuwkmudZX3+XgnM72jSPhM55CBroDXiJZLFYZFWtpVsZWK3Q
I125fbDf2FJSq1pgCQsbmkVcqCNGrV9l5xtkZbr76L45Gk+4SMU2NNZBK9j+UNwHaBVvOP6tYQqr
TGhvNUYAaIWjasFAs00Tu1XV2lH3M+h1e2OkkvQtaKv/rK/gPIoI0oGsANyovAwBs9vyVHFIBoDd
Sn+yjHsQathhuTFGaeRlaqYKvn+kG8QuEmWiRptXAPXa2B7xXG8axQN4JVRoia2Pb/78T+5hgTR/
ycI3MlaCbWpW9PSReApBXtEhU8s33IAcBBwr4Fw10ZMinF6hWTcxIymoxRuEwmaxj2pzH5Atsjr5
rP0DI0Z5cT0oU8wBA1HSSHEz7z6u3d7aSHFsoQjxnAlmumBIMsxYfGTjr8a6jzLXt6aNhdmCEXaz
iV6GUQVhC9SPu+ZE6vBD6bLyJYujn2qnBRsGJ3nrRL8Qne0NvcFMF6soIZxepTwOUSXTQWmFI4l+
T7gbdigCr90gh8cq9rx5Dv0t3ZXPtnEJLARRtC0J6ssCXKfbA42uh+TngC7xdSP/fAxdYgj2hxaX
XE1LYFgULQevfXpKp4MJ9bGK0/1kbIjofPaNF2i/+RSWWwpiVW03AC01dwoEOlqXZD8UaLRMFK0+
FkLhjVhKUqN3iSiYZGGCjhdCSKChOaGAkl6hEak4N9fWLrHDm3qPFhLN+TLuvyaH7qq3mc3d9fmd
Xe6lE7nEF2yVWZMXFDFGrMTNzkdDepPt1xE+O/0ZAZ4DVS0gtRL5NbtWmdmcI3S15c8tdD6s66Z8
DpId1zaGsgUknC5sUMocycUaLFr7MvgxkatscJLebdEBtT6kzxv8ckjzxliYidH1aTCAWcsh+QdY
rgzuJCWHgOeG75WvjcnRyokYhYjXpDFCm2xioKkiQpVyasaICU7rA5Hvrj8Iwg4eSQDSFwPWN6mR
PULUug9zx+P6ucsV8D8wt+75t3XI3w9fny3uD6awo1E1HFjQEMeRBZ+I9qzcTpOs3BErSY9g7dU1
iDCllNkhivPfQDWXOqZSVtdpmqA2PAsV7Z2iUe2jHXIFStnmcCb9UHzTmyD50imRfhOGqOayTasL
j+lUN25UIIwq28b8lfTEe25HMr7rVENNSDmg2yzWICGApxINzYe+f/Qb7u3Thml4nyys+IZ3EKXm
4+ifQmIMz1HT3NRNiBfDMcf1qrS08KMzR7D0xBbEQnit/wxIGaEoLU7Bw6SwXaQNj6Tg6SEu2aM2
KNZRzynbVUp4n1uhsrGg0j2ggcZtFmPgILK4tEwlo7xqaYa6P/UNPRujEtpcs/X4PPCtY+dzdIVN
sICaP2W5CareMhUlhWeO6MlQIjswj4X1poCoXOXXcQBZKH2XGM66+cg8tMlQo4T6Wp2Q3+w7C9Sy
7SMl07EnxiG1qzrZj9ms09qeKpYdAj86jlA7qxvysg4rm1cTUsBzST0yxmK3WYaiQ/RWo7/Kq7HZ
OaqyInTXFfV75Fk3RN2qeZedrEs4wZV5AWcKmdu5YvLQJ/WuNr9GuH6tj0m2+ZcgghfjlWlNeQcQ
P/+JrEYYu13yUFaqneTX1DM2vLMk2Q7mVxwBfO6KQbQiwEEvtUcupUATRAxuGe87xFKLynI1z477
pxb7r8adIBtta2xsT31fH6t0Qk3UGQIdLR+iAlai6EVk5g3Ip+gPZnInnF6acsOzSedzgSEsWpky
rYqHCosG+ZpwOvQ+dXmECOKNtj/0LU0x+YhQxafh+DRwe73cfqYW5z7rsdMzDWx5Ad/p7wPLN+Ih
2QmEtP3/g4hc3XGvE/Tx5nipzuvnIGP7rLJ2f7MyfyCEAAjE6UrWKhhHXYS7wFTscmwco/uxjiLd
vxY4FFHZhFyMaHyW1lhhGGFtOvW5iR1qRDCByDULRFRQKlwHkxrCAkxwwlqjTTSPAWZ1j55xr5qF
27N3M8ldxk9QyFtHkxkCHD76fOCWTBRkXxqC12YF99QWiQtQ1/q8sqOB7bJ4YwP9l1vGP8e2aApQ
jOeVUePYzvydUsxd0HYatQ7TXktiW8p5yr+iydfqtryUbHhzBPSfIEgkpczGQKVtjlgLDWlImSs2
5D+ceKsoZgtFCIMVnmRTPlMvlOOOMaildfvA+7m+UPIpBOkrQV87nIxYwIVWeD3ORoC00aM/HUj/
dWKHGExbnn9Iw71Sv1fB17DfCFZl1ogX1H9QBWvUFZrX1QBUr/4els+hGrl6d610Jy1+jNkW0450
IhdoQlSQQKcA79JAU5S3UPvQY8uGWPr/OJHzkBdBwDjkke/N3cZR8eC1d9S6HUhut/kVuHprv7Gz
3EFffgwii3VgmRdZhjzz4Be4RWAlydQg5OGVd5iGwUnD4Lbt/duKj995ne7X4eaVESPl5c4WjBJ8
EixnNQ6t3Lr1YjwH8kNM76NkY2vLQqoljPAg2PbgstMnwEDL9Jg0+qHuWrvSTPCOUbsFfUI23BF1
qyVXZihLVOG0tGLPt6DICFT6ZrW/aHNFraf/bf6E5Qq5pdVUBUQ70zCN1oheUpO+DZl+Xatf1rGk
w0GWepaFARG82M2Q8SRtOr1D4TS8L1HNq15nb1W4VVUgNQkUtf0+8medX8ECmzwa1RYwDFc3ZzCt
+7bQf4EP5pAO/57LGeWXaFfFuYItC4KJS6wqCvUSEvcorjGPdxTFLn13q4XJhnua11kw8gsUwT1l
o46afYYG0qQ6FlNjV1thmcS8AYD6Q0KgOwBhhcthjMYYjrEHAIYnxTQCPayq7/P2aQIdE/GUj6BO
7dr0NuqPJV4XXD7UQtslqMShj3eJaoGLBYUEDZjAOKIm4tmDoT9wkB9E2bk5Fyx6WLc/iWFc4Iku
0UdSAkwmFR4B9xoe1Ov8mEBTuI43xiVJmsAqFgMT4s4sMIykDgCklqdCPzEK7d4DhGJi65n3e4rq
oSQ+DtGBTa3dtCYugVvPq5KttvwCLhRd42LE+oLiC8bxJhlHm0LpOTuuT6ek7OBimFyIqlK/xe1o
Xr9YGXcemEX0yEILK4SdrRThR7Rr4U0CtX/MceXZ2BL/BdwyUfuMzlJ0SVwaTzzxaexpWzkaYh4G
Rh3F3CfhS6Y/1qib8vgJChs2+rLWxyzdKNYfVMFklSKhPeEd2kvavQpRYOrgcrgn5cHP7QLsP5vV
8/KF/AMo2GzvaVmqTBhmVd+U5h0Umsth4wIjnUpwS6go6kTfqi52qY869wq/6GGuJGxuBysYXFKO
4IVXNaRxraywQdHf2lZAI5vpk2F3eq5thA0SFzdfPFD5Bkk+poqdwjWHF1UtHd1kREFXTen6NbQm
1hdPNpegUAD1NkQ4DaBdmkxqgPor7qcKDZ8j4kkKAv7bIP++DiKJf2aehn9ABLtUEki7TB1Ex0GU
5Azxa0IPBDSl3Om3yCckVZfgg1hACcbYEKsChRHGYww733CG4iFkL0HxODQHC+o+fbFL4psgeQdT
9dQe+8SZNDsMXcrf1ocs86vL7xBstAnBIIGiZ/jVFPIM2nNGRhfhJzTLh79ZQQY+DPSTQ4FCfKKI
0S7FgpJixBpDRd9+pIpT5Pv14UhquDGvCxQh7AqsIkj0BCgRS121dofx3SRXHbkOyoPHrjue7j16
DuMblTtD+8biX970DjKf9c+YZ0089JdfIVjrWBDSN60KBxfu+IjlzJ22ZHYTcOS88TbabOxA6e5A
c60BAjFQzIi9lgY65xKFA2+arMJNaoYcEqffWcO2LpKaZLODHwhvDOjQmZvchPMxicogLgJMMEOd
MPiMXWYjKwcN5/g2tpFIAkNBDzLwNrKTX9URzILn6OUnqEDu6G3oqgccmC8oCzqTY+Guz7l8Dv75
MDHFalR92Q49Pqw0H2MPctLTKdY23iJkDoLOFIZotptfWYR1nbR+TJIMcktp9VwS+Ijo2IxXbNqp
dKtkRDbPSyjBF4Uj6nQmDcNp6h1BbiSmW6nHLQTBBaUlOODiCQh5CllRtbTjrYyV9HRaDkLwLhEo
y0K9A0SIZrjqOtB3ffo9IMcIHd/KlVef1WEjpySzAgqSDHQcz7TM4nkIyop0jNTZCvQ9AWl5eLa2
ICSs87qKyme8tIHiFm2RghWAFxK3kwhWgDr9q3pfHyzLrT/Cw8votiibSl3P8aBXaqcc4qA5dHHX
DV3mspfwgmUoecqScR5iWFQOgZ9G9M31q3D6GxzcJ+bmP7R/ihXeptGTqA4xzHG4C8GpGL0b+R2j
j+ujkS7YAmW20sWbA6FKb6HBCQ4b7ZiGcjT8wqm3ip/V+RIkOmQNtB6oe0O/FPhPL1F6mrS8A0sL
Wg3SW4UcqmGwzWcPsgGTrbH8OrbuU+Dr5t5KdtbWTpPBQzcNz8zoCkBSR3zDTEbDD9R8hPzEcFfr
vTvwBx68sOGDZk8KdGAmtzauTGwK7Y7mG+euZJtTqqNbBoyPM4+REOm3cVc3o4USGnBggvhjZHto
gm3cziTnHdh/8VSPYx3ZB1HzkfSqEVfgs3JYYNpTuJsmHXSev0ABWaNLLDQ3jlfJDriAE9yKEYCV
NJzrspU+2oNV+UZDX3LVIaZnw3HdPH8fG4LlgJNuls4Ee66Bp49LywlMvas8C8Uu/VVuB/ve8VAx
CT1iVMpd5QdUEUMLePduuqXNvnQOCvmcyPbdj9SNz5pDbP62JWErm+vFB4nnnGIlej/NZVFTC4bn
nyMPXLjTAFLJnQ+yiPEvLsS/SfkYZBshMyvGbZ3Pcp1DsdRR5x48xUl1F6P+qF+DoxXbbz3027kN
nrmNeZfs2AtYwS/QqkNKoAbsM7jLiO2XdnuAiJjtnfT78DwdrX13ndgDyIGsb3hhTu3v1gmMLCh+
02x/X7/f5pPb7EfH261/mCzCxIdBPwJllbB48cEeqtUEuUp8mPdV2Rdn320+2tI2Xe/s79QK6iej
jfjgtNVeJNvGS1h6aYeenyjqBMUMx69BEq2BYfdlfWAS3SqUBSwGJvhIjfSsKzkQho/O1Y76LrzN
b6PX+mvoeI8MeRfbf9RfC4R6KEdwr4JdbP/6Hz9BWPS0iJmf+CiTG53absFzpZ4hfvr1Pr35eCtu
2KF/AU+z/V1xTZu54/VW44qsWuliCoST3aK+j9wqpkA53gx36S/TyY/MOJqnj9f8QCLby2zlm/5o
PloH/jDaP9aHL7sUXsALJ/tQoY5IDzF8dndnOpAmeVfdwc5t/+FDdQrI+2hONdgbRYOS2mSsO4f6
Gv6De7zo4awYtLrpNBfneru62DMa4nU8QdGwi8Qo+IQV/wqZL+hamGgU+RYGu2Ez+Sbd7OAZAAcR
wT/xdg+du8LgPeZ9anDx1Ro7JroNp+zo5UHTTrl1Z9a236JKKLudzNti624qO1BQ0qpj/GyWFBbO
SGWgU663wO/ZtRm5fnTKIAzdd8/rC7wFI+zhHr0StJ6LTT0FLqzMz1Q1PpQq+KI23kYcTCVXFaqh
Dd5Ar+ws0CIMKUBHhspmW7LuPHSJBwfvwdwlp+HJfFIP2rGDWJNyk/16ZD/wXrPHUbKv3dEenPpl
a1fJPebiU4RhV1HNe1/B7MYjti2on2pcG6N9CooMAA4QKrC7A9lPUMNbn2/Z/WOOeVQUkkEcEg8L
l05zGFUSqDrK7q1mdCY+HBRqOU2FpR3SyQ7QuogH1u9No+0oBKvXwWUOG0/jOuwKt+RPqYxEqbSy
HLGtqH/jkZ+d92X970sCZ2qgK01FulXSbkpGZvX+fEDSYBwH2y9y7u8H1U8ip07RN7aOJjOnJZoQ
ckV+WY/lADRoNp2yythDeXg3miByCHV7DDZepaRzh6GhKhDMMygNvFy3mqt+34I3HC4nRAlbfR5I
snG7kT30UyhxcAuJ6t8vqJcYfpSPoMEsGifPRzuERPPkoTSvMnexl193IFz3QMuq6OGRV7o91S20
KRM8BGoOuBK3NqvMMcy8wMh7za3zYg6HdqmvdW0FFgAIbRUDehcs7zodk8PgDUc1ofssS/a8f5zZ
+VMCSpR2PGVUtUuzsCsG1QHNdAIlP7VtDy/+Lcq+x0hqsbZwsji5GUMTnAJNggQr3zBy6Q6Dtjzi
Yw008bp4F451ipYvgi9Xy1fen1XLps1bYR7a4J4V9pBdG2RLiFpWaUWXmPNsLq6MhscqQmpg+nVs
h6gIyTTF8ftdqil7kt8N1o2aQIutRRXbvv2Lp70LcME0g8SjQzQCvO2Vr02NJhLzqVYbKM+n9uCV
0IB6X9950qhgOVxx62Umq4dmHm6Bmjy80wTZW4xHRUN3DR9E9aWrVUcCNn5Nx9W5sRNyCBUnS35C
SphbPze+RnZUL79GuA8hf5L4ZMDX8Kh2reH8u7KUuXTYTV4M4Qr0Fr8SJbWz+KVMfirm4wa+pCwT
LedwRXDo0DAWXyVYjHbpgLaYf/pUIRrSg2fcoCk9MShI8L0VoyZtK4cru3ItMYWwVA9VtRj0DiQv
yWPQ7c3walQM29L23VDYub/hmSSu1jI5rtLIAoJYRuywYZwEGdrrUaRfJ7PUxWNZmU7IEtuEdFyx
lfCc10u4316gCZup8tTK8MO5zDXzYTQ3oF/zPA6puC9xD1q7+kbXNk5lOSLenznBMhJRMAjlkXoW
14gteZjs6grPZfpLhM73NtUe+/ZX4vlOF2/VL8jcvYUrG67xqCVDae1s1wunEelR1xgMdXgqlpHd
UrQzUprZerUj/YkmO7DBO7qC8prvrAVXcHwqteO66UoOtYsvEKwoAJuN4luYaY3nr1ldFCeroVuM
JVLjWQxTiHj0sFf8fC6bhD7HyfdBgsweKiN0kOXZN/pf1F5hSEjJWeCxmt3i5aTyqOHpMGEprZDs
OJ0cM3xRw/AJuj37MYLVqsWG8UiiniWiqByLsE2Nunau2EQ9b0GTo1f7Tpz8xes7YFC/o2NzgLxd
8PIKWt/QroliXgVXMrtQpm+EfF83B4lTuYAQ3DrUeIqezrWnJMqOeLS0jWE/lx1kvjtA8Ycqr+t4
Usuw6MxNCKEnuM7LtdIgQJfH4J93lMzuFG1fe3dVCNFSB6Ip7jqUfLMtsART7zJrrOoeWHzKyf3Y
FDdWaDy0k3UoOlRHa1R5pHpY2ypee+2hTsZ7D+89u5JBWyJJo7vGTNOvG98kObhAQvpn/MLOsCBO
2VkhvslLo2ctr7+lpLhNkvjD659TJOdiz3N7xTuwOLInPcNl3/9Ac+zWWSIJ9S4+Q/C3ec7ayJzL
xOvstrPYlVrryBU883/PMgfTtdD4C8ZdnYOS6XK5pzrLkUMCDnp7TXKAqNEpR9/VZhGfLDy5ABLW
WmfdEGot5rUzP0jQHoyxwZOox7/6QXbUkjfwKx9VKBGCr8NN65eadvcts14KzLCaxbfRSCAzkm64
CenmWoxeWOwcyfWBBPgowmzKz+BhDGvzkHKUh6JTZdjiLpR6pQWcsKiKorRKRTHZ7Yi378YdoLWK
epp1C5ZbDlYT5XfoaxBTWz0ZMtBEodyvLJyAF3sPHbcMxVexunEdkU/eHyDBM+WR4XUj5FicOPuh
s+mehw+tuWeZ244fmtdvLNXWsIQzpOqDOkR5NzaEpuHmahOrPihqdQtFuvX5m//Qp0jH+mdY4tGR
p5A8ZinK1oPwrcareULctEmdhr2UgcvN+HroD+uIsqc1HI2IV8H1SMFWJhwjsYfKxd/F/1M6HIdy
sFWUGmRhAS6x/DbWBkcxQMvIfrTtL5b9pHFp4yZok8xyjTbd+BiZjS6/RVjVidEyzlKcN3UfZXaF
3L7bl1rg6mGwpd8pW9IllLCkBcsTM9IBFff+KelU2w/bUzSlzjRQZ32KN0YldrSObTHQARXgDlOV
m7zEi79GjwbfyG9JD7TFiH4/HC+iR1hNAhEkwHhKcmhD/UXJ0WXBmp3ia3bSUEiRoJKtNw4DyNrG
LtpxsPbUum6H/ZZWgWx3wqvTWUoUklAib5RJ+lYpGcy49nsnySvbaLhTW+zcN++hOjz2oGzd8Dyy
0AEMErN0CF7SNDF92SNKqQIT3lQbta9W1YZ2nUcJQLPSLTVoHPq+urFZ5ev6B5JeHl9e4aEEHh2R
DjdLDkWjydxVYT/YQce2ElzzS6joFyCnjPwWx0YFJdclVKr2Ssg1TGjaGDeh/8NK2itK2gMJ4l0U
/+IsQhRo2Zy2p5x0G95vPh0/gc+anNBphQ6MWPBsqpGm9SXAizHahxH7EnfTxgO/dCoXEMLGp9EQ
kXyCg22NeI9WmiNJEjcPtrrlZU9B8K5/hiLsei3DKv1W1IqSsxZ87SFtNBgPNXXj8soIIichrwqa
F9b3v9TVgC18VjWF8JD4zJ2VFgRgahyKRou7Turts6g98JyipHSLXW8LSjDJlhlok9UBFZjGbkAM
EY2z8Jt1B9m2+/VRSfc4cjKgpADDBxU7aaBZaiHviiVTEgfRKnrWM3AfIKaq0ndm+n81h3/Q5oEv
nFvlx7UOGh44N/XGMJHCjE5WENrx1jOn1I0sRiWchqDgIzwZMarRTyEj19th8csi9dUQvHSKunEw
yFfrz6AEq8+DvKTJ3BGpNLswsW5i/t54/V29ZfayqMJaDEqwepqFTUxDtKd1Y2i5pe/FSEY3Dw3v
X33a37ZjD0E29J9cJ0YEjv51O5GCo7YDqbOZzkkUYutQJkTUFOAMVA5K4Q7Dh1KfrDS08/oxKX75
W0ya0ln9AyjKshW+hiZXyG/hMfzQl9/bxrXil3RTE0vdGJjI84osbOmRup+FV7AF/F149NwWZbK2
brPDd+VmdOu7aZe6/qNy3mLxkfrLxRiFfd5ZXTRCwhTYND6wBBKy1Dql2tahKg8OFzjCuTMxFVzV
LXDi7/rOuKI73dyxL8Vu3GdfSrBv4bA7kOstujZZNg7K7f/YjCHc13zwOTOzmGGfoZ0WuMrR2+k3
/bP+Mz1kxzGB4KhT/QJ1ENtwatJ5hZee9adVlHQJGUk0eIY5SP5n+ecbS0UTdOmOvNqIG2TJAVT+
/UERVg86dKGmzpYTVQdW3zEf7J0o4J5ql1Ru4ec7fzyUuJvhQLK6p/XtKN0dC2xhRbOUdyFUC9Hz
1ejXYwIQUp5BgHKoQuO4DiX1pQsoYRVBKUGiwgdUpvQHBZwxdIQ4WIqCBSOx4S6+rsNtrd38++KI
GAqvaJMMcKr1VqgP+VzTvOXMtmZv/n2BwRI8GuGRFLNXhTgaHtLm6PMr8y/aa1CghsQf0VDP9Ymc
sW60JjBjglMou04Utyo+gi2denkoNCsv0plYShc7IkqQ1KYmRVTHmhfVhK5AX4DqbHqblPoG5A+7
bipeMxUcwPnj+jpJA4cFsHDqhZAZytBTiVcfPPBZpZNPcCSNZ/eoizJA8RkZ7C+yFdYCUTj/IFIM
rR1zDlUIms0HyveR+TZ43YNazrViZEPTYLbrT/HyHzjxAAoyEgTdHKtEDdoHWv97N6IRa30StzAE
R5VV0INP5/cPHauGm4Fnk5FsPRlJrX0xEMFPgaCO6e0sedu2BcisCHM8au4mriL8yreCIVkBKjqf
ZqYDVPGhEFXYv2VdqiMdMW1QYcynQ5jfR94b6q91/6nR8AA5vlB2aqP7IjjVW8l8WV/4Bbiwsfu+
ybNwboXVE2hlX+v0xjdeGKhMBjtBQq08qwzaHhunjTSCmMUhdTAsI7IURjyVBa/zEKCZkoIdD50H
Uej2lO4Kptt1bdgFjxySbmoWSG+TC1xhsEMdmIMxx50TSnzGEGlaA5S25rgb8me0UDvq+JwFKCYw
n1m89cIln+kFuBBht3WicXACIXSJO9Qu3OTZLWcfYwQxQ37V8kPpuX519LaeR6S2vIAVvI7iT74V
dIBV6K6OzIeyNWzmlXuVP6/vTOkxtAASnA1hpK+aAEABD04jLpOmku3nHvx1mI3x/Hbvi5Moalg0
FGyGGSzPLvvhJdAmyIyDp7vdEoD4PCRGUCCkcY2CfxCtZ5enngJ2cNLrGoSOx1sDau7puPeHn+vj
2bKL378vBhTEOmoHSgwoor/UYjdojuefPJQMlDM5VL8n7X6o7Q77cANYPpNolEFvMhQbxMK6PIUW
C/dxX2gga+GDPCMefHQSKAdTS22tyo80GfH/q5NOop2OxVQm/pigAS6xnkftZ5G2p40vku/PP18k
+N2iQkvmWKHDvANtJd/13V2XoN8vuGJjAS6pg4J8jNHsLH8jYJMVklvWrKf6n6kQgsM6AS9yZmIq
pvKt8rVDY0CGcDDujFFHBw7fFWDgVaOHJh2vOnNAVpCcWJCeNPKoJcGVxbyn0njvzbdZ9Z60FKYY
XHUcySqI6h2aXP1ZJ9XO92O7zFVidzXyKzMTUF/yL+tTKA09FwMRQk/oP8dsZBhI0t2D/9GPPkqU
IunE9YdxY7XkTvzPnAmbo/KKzvLm+21Jrxv6WHvDgRQPanOn496icKR2ntbH9nk36heLNNvzYqP4
FUkMvYd1FLoHWjHrWBMVLZrDbh3mv2zIPwMTHXWGLtwOjP+zUoPJd6UJkqrU9gkKzE5x7KRt63aT
DXrkwwbwbGWX8RMjKLkAPwva2PB+LMxoYaFiEA4HAwzPtQeJW/3KgMXjitRG7zGezobI6bLzkLoV
5MqRGt3A/zzBwJ91QA2UZIIgXRi4YnRajcQ3gvwSdFg13tD2MbnWQ+p6pemmbHR4fl8Rp0oyZ6pB
Wq65SXBHxn/P2nj5HcKRRUEl0AYlviNopmKPB5wevEIBcfWsuvNyqGWAaW7crw9eOnYGghU0ATEE
JoIH6CcKKVIGV99at4l+9MunON/wMvNnf1reWfyKQccYrbvC9HZTjVTriGYfD1TPY+cfoA24a00d
jT8BdS3vXKN3ZsPJfw6XL08wYc8MhuWjbl7HhSoAlSGWdLP+SjZxyzNSGFU4lok3zBOXBk6HN/rx
tkxe19dm/khx4pYQgj20eBmwFAUQPLtTeAsCt53hn5t6o4F0C0YIYHqc9uq8BZyhvNGGHzkaGtIH
U9tIachXBLUOeGUBNYAoQpmORu+PCVakpb3d+Pu4+fk3s/UPgEhR4YWjOZIYAMX4WFVzXj3wHmnn
bVjWZ/cPy6IGym+gCWpCs1HwxjxEgfU8W17ng7AS5e5wilPhsR9G1GYvPlPiH5NeNE+TF4H/uk5i
b+MWISHLxyeg1BBF1ibI9cRK5CkyqDlOUGmp9vktWshP/jfm2zVDh88ueWZO5hi319MP7ZG7/auJ
3p8IWttg8Vqfb0n+cf4M3Zx5L+G7xaYjrdQmlMqArV5PXHo1uOE34w29pkfPTs9xbmc760n598qi
l5j0cvZNpdOD0kKXHY4Ko3ui/z51e/n3hdWtGiVSo1klI9DOVXE0rK9W5K7Pm9RxLKZt3iiL4zwN
rV7RTUAY5q3CTr4Z25tEhdItbUGzFJ0G84OPsKU7M5yIEQEjLWd2iu+4Xs4ECqARXx+LDAfECZBI
Rbn/vCkux0LidoCVz206nZEczCnuHhPPDFDwbbb0fYiDfKtzdHarok/EUy0KJomKf0yYPTwnxFpT
KajuS3KEm798A4KpOayed+ASGV7WxydzWqgfJ0jjEQYaEWEekVose62FT9EHsD2ZBm4kW4zy0gGh
ixEZNYhWob7vcgr5RCItNXA6qnRwM2M3stiu0FQEHrfmcX00v5ddnDx0MODhQUOT4OflqosoSepm
Fjy3js0rvdHAq2EPr/1tDOEvm36Yp34/3Rr21+zGuBvvx7s3VA4crSNHAyOaEnbr3yOb3eXnCJu5
7CcyBQU+Z17EwYP45/i8jiBpnmNInv8ZsbCfwzzVqNcAQtuzW+8GDXP3jcuP/Da9at8Ut7sqbgwb
PN8YZXrOdo23EfvINsgSXzDXhtYl0mHA18EolCRnM7z1csXNcQlaH6kkxzCP1ARjNR7T5vW9tKMo
QSK67lEPjl3zqiBSjcfMNQb04BveIUmNo942kU1RE4sSeLxouyRv/33iG95TM7BjsDfRDyzYchbp
Pcl1bBfqByAXOaXErqFvkW5RaEtdKAOAbs3yBSJR1MDLdKxB/IzW7m9mh7ZTD1RzxsP6jMo2Joof
/gERrNMIuFI2M4gOzxbeT/1j0j3jqmK3bb1xlMo2whJKsNLc99Rk0gFlemcDzf5Zm26Yxzzz4s5f
Igh2iP4Qo1A6IPT6axoeh/AOAatafK1hF9Fr3m+Ud8hCfpwKs84vYr1PvDrNUFd5xCxcx/OnTAOX
FtXsKvgRFB86/xZmp/WVkk7fAk0cHFrhezwaod5iPEIJXik20gnSyUOf+UyHChgxcxJrsd/7Hc4c
1r00/lkjt3GBBxnrjUOibHTK/mN9PFLzXsR3wlbOOjKm5hzfRZ2+K/H6Dr+NRqKt6+YWzOy7FoFI
xVMr7QvAJOykW+hR1xCu/s1FbBkhCLtoKjVf8VN0O2b9S1dcEevr+lzJHOzy7wtbZ4rVIu1mkVK1
Phbdr14LQWZ96NKt/IvMG0DfFScJHgrQwSrgQFskQssjbIAMrtoHNqPHjpzMvsatbOPMkK3LEkow
ZyXIEt0rsS6FhvfPKXa14KU0Q3d94rZQ5t8Xq690RuNHDVBARZWqnYOaCQNEd38DAlIiY+bYQjHb
JcjUUstorHko9IdXOlwHc2GwxUIgNQH00f4/iHBNrnxUyvkBQEK0E05a6BroFo9j1Q7ap/XhSJE4
eiHRhAkNRpFShBZ4co9UhLscQlG6dxcNR4/soP++DiNJ1eJeicvlzHxvoNVDMLYhHkMaImnidFx3
SsafI53bujZVEHCq7QmH+5iCeMDz90a91ZIxW5d4UiyxBeszx0bLe9S5ODSbnJZV95OlbjwFyPwp
aFkgSgvmPBwS8+8L0/ODKchgL3PNlQ+X02adq9cgbo+g0+woOQi7m8qLXWpWoF/s241srczwcWWF
wYAtSccF6RK949TjU4jTgkeIHHzQFhfm2TObjVu6zFa0WcsNPUggKBG54ttEsXScujiUvB1F66ff
5W4DOjur3K9bi3Q8f4BEkvByzPugmC8QGqnV3lYrr3mEeGxP8NKSYkeso8ltcwEnXPnwhp+PaY5I
wggHOw6JnUTkaA445BNe2lGYQbEWpevDXVtMW3GSLKzASyV6u/BSCTUKYem0TPXUAfJYjoeHWt36
UhQBiFfLcxBTV1d/NOC3Wh+tzOsvb5sCILfaQW+y2euzvrJJE/iOz8LsSEtwQndI4Zav64DS6eUo
ygdrLljzkAy5tM7EU6dSnyVBo7i98qDumhqmHVXtvqVgQkh8uxvvowA0gsGPdWSZGS2BBS+KZHyJ
J57/Y+5LliPHtSx/5VnukcWZYFllLUj6KLnmeUNThBQESRADBxDE1/fxzNf1MqPDMvr1qk0rmVxO
dw7AveeeAQe2tcjnZi+gYJ3sTyq1Hz0UKa6fn2C4CMj/u03HU9nQJQl2a5LuXAX3kh1NvsTuZyfx
fFm+X8PAKoAzv08Rdfq9dUc3L1E0wxGn8OubBEmZUNUXTcf3xh8PSPzbN/F6n6hXyHaR1S4gE/eP
gfhZmOMPvysC9WAVQOGv9T3gSUgQEJCPzyluvAA7t5V13g8b9bPt70cPRfqv43yPe1rhjRQMG9wx
or0Lm3ajffXmKq80QZ0r/bE2P6Pr/Wj9RsSf50WQkYDg/N36Hbke+gkLl4KqCWFsH7p+P0i0YK2t
bsJQnuxiWBFIUhWBH/wsoOlHjyQI8ecgGg8dzfdrACJoxnZYYcMQxl/a5cb0n24p7Li1/76O9Cwt
CBGhlZ6DuL9vZiFbIHUXoHVP6LMaD237ilC5Tr3O3tef2Wb8YPSGY0XwuolBDkYV9N060y5iXrHC
4IwCUp7NdsW8adn67NqPt9Tf0gDJScFz8LOu8IcQ7p+P+91mbzskMXnwYkPY8vbDFrdkPw5b+nZH
nuiwacbN8PSTVeaHVy+Gv8VZ74mf75a3xHFMY85KecohzI0vIy8P/XevfWQ/c0T80eNH/3Sk79Yz
Hi+SNucjocTKEWSnvPelK6KfeY7/gMWES/en43z3MNQ2DS09H0dMYMr6e5PzXBzD2wmIfKlvdFXE
D3+/Uv/km/2+hfypfKqW9p/nsDlr8aGYlc+yQx5If/f3x/mBihJfDd2OH8fwmAu+B/jdmEo4M1uA
V7uk8Pf+w1YWiAqj1/5bfe+KdqdvYOax5O717w/8o63oz8cN/roHThym6pIuuCvHL7U5wEKuzrZ/
f4jg/B7fbxF/PsZ3T5zxeCg7gmOYLQ/y4Ekfq9Ie6GEsq3v54C+lKEJY5cVl/c6LC+gPiv+XjvLP
n+C7Z4+3KQkJx9l1QXDTOW8Lw6siAdnC0Rujh8PvX/g/vtr/rD/lzR9fbfzv/8LvX6VCZmINytFf
f/3va/Up/nHD379+jv91/sf/eeF3r9t9yqv3/v980V/+B2/+z4OX79P7X37ZiKmZ1tv5c1jvPkdY
VP3+/viY51f+3/7xH5+/v8vDqj5/++WrnMV0fre6keKXf/7p8PHbL2dE/j/+/Pb//Nv58//2Sw5O
2/Iu3r//j8/3cfrtlyD7FdsHEPfsvLrDwgL3wPJ5/ouf/YpdzYsR+pDCggzmmL/8Q0iwuH77hfjp
r1BkBUAeIzT8YC3g8RwBlZ7/FiS/YknzYJEBJSweGmgf/vdn+8sV+tcV+wegvBvZiGnEUcPofA/8
6y5FuOjZtxJsQcCQPji4vxsf/+lRX+h09rHpVR4PDvrdAYqw7gthHUDViPso8aOkq8cyrWC2c01W
TyZZnsUjnW8W1cKaGznvq19Kv255WeMkeKemJ8jIzQBoVVsTwtN8w3oYkV7Wc91lR28aOc2pxZbw
mFqs4Qc0nfVzMyMreZ+4dapOMHji797idF8Iw+Ct0xND38Ow75FGl803laXRe9oichUBEN1Lk8p4
mywJy3XHutfICGh246r/kmUQoThU8yVNeXsFF4rmpbKVn6f+5JUgXofPRMT8DYuc2ER65jcDR3OB
bnnaRJ7tcQZW+EuGQ8tu6GqqBlmhmdcAByakwFXrkIWXrgRoLYkeAqv0NVhWVV9yLevb2db0os+a
eOcSZ69SIU0xuhbdUjuP6cZnJrzyl2k0BdU2+fD0+AofPkTVewIagWXwkTy+IEUxXSq5lZETm7Vq
MeuKZm13bup6U0y68o9ePE8mV4mk12NaNV984fmQTPGHWAl2EMzWD1mtFM+JpvU+TCDMXOGM9Aju
Lf5vQKmziWn1baDqtR/AwVlnt8CHvZ2Po59ExbJak4csiw8k8fmuB6HuMQmXLVkkQmgjgFOhq/2t
JOCUswRRYrKa9cWkmh4Odj0pXTiOj92k/WsGmVUju8cmxPhpWilC4gLb1E+gpcH0CdIBBHFXpv+A
oWpTkoG7Pbz8bZOTkbNTshA750EySPTUKUdEQ4IESQBp6nocjT2OKa6W5WcDVqkydpirgeTojsl9
lqBSzEY/KuGI1m2USOQuY8whS3TWEK578bHiwZS31KzbsAs23DQZjjdeJTXCsOYQkjDbtYjgUv5h
DNe0pCY8icGRMumy9TLTyVWsRXjhscrkLV9JwcYh2E38bIAWLOpBtGmPkczUYmjvkilfx7k/8Kkx
OxuuzQa+yvopEdy7cwISd51R9nUce12OLmx3Arz2coLq4UonPm5AElwMOG03TUjHw9gHKQywnD4i
f6rZDn1/6bpe7UUNu6SIzrD2rZdzOAkYOIXuAoWL0KOFRjoM+CrxOm+SYRV4ptj4EMHy806TJdi1
cD3bBc36GDSAbBEgnYBDL9laciqOcx/7F44whSAJ/20Jo/Yw9WF9V7XZAkpjxONCqqQrF67sNRWW
bUKGCt4jJi54Bld/5/XXE4nF1ug2PFU+ya7HWrgrNIPofAHZXLgGMztEU2TRh6yjsFgxdDqM2jYX
umEp2LXjiz/49UbqDsyDdBWn1gc0h6iIpxpkU3tR1xmH113WTnRrcemPtUfOoK1GoCekjA+i0gMW
KAbfpGqu7cvkZAX73nXTw+vt7I9X8TdqA15ULf5tGsSAewe7qHQ1ni3rd2XlxdeUIaqy6Rj28SGo
wSwVI83JMLSHakh0mcC69HlJ5vCoFz+66CzpACB34VH61cZLh4/AdBAuq/RGr3Dr6kncICtvPbMs
BFL5bN+6dQe5uhuyAhd1TxZRo22eUFHMX0a/Y+b8gMWTLAeZShiDNoJF8PGJ/X1mPDihRSvS7aco
A/c9Sk6VMRD+t9wLkW/SaP8uHbNUgQ0eJkO36UzqX7q4xnoThGME08kel+7WjrWlObz1gNwvviyF
4dtQzidr2H6UntoHgzrAS+QacR8cbO+53Qf16u/8Piy7Zn1StTlqPygSHOPSa8wmq9IvUaSObcS2
Ko227eQFhY5WaHPZVR30VQG36vspnCyGtWiquUasB8/x193oe9t+qfA7InAS2Fin69eouffQFBIa
v2rnA1bwtv5gdtIEJ8hQoIlFA8D7TXgWBrb0QkHd1Uf8wvThRYVpu0Qqc+WGnWP6sLZqx+BNQocg
T4e2AANzA3e6LeLprtdw3YhlLrIMI8fVBNBF8xwBVMhPsUqhhByPBLHtsKdVQIVJdRe2FstBsO+w
9cyiulyQEUii9WYiQ24nL3rAkpb5OfFBHcK+FeXtEjQMHKzOxohpSdbbsF/CvJoVHBp7dqsXITaG
imsdhpeybu875LYMfNgNpEUIbu8F+9jjEWxdYvZBgsi5Y9Mt/i08rrwDIwhIErRKHnVQI+ex87tH
KMLZng8Llj3Is0Xu4F6CWBjntsPS9Ns442QzdaorhjqNN/GUfQuE7jHzyLzCCf9SRPXXMyCYJ3Jx
uWFVBB2omw+ZXb5UMOs4VciSR9DEEB46zarrxEpRamhKEGspj5ZmorBsmjcBGBHbrI2OWAhZniwa
CZtqXKBZU6Uv2b5W2bVMhxVRXzMrO0JliWmP2sBnBXkL9PzsTuajcvLkN/YAM4v5ixMhnojsukda
475asmFbR/I+9uDle061RbnyPrXQJvSDgXc1cpgLKPQKrJpbxvUWMbRXvvXciafpWrR8uTXYCbNY
hIUVWD64rZ9bA8tta6AsWMdjXY23Xh1e6iXAsmj4ns6IPqWD1z8vvWxK1A3LfoIFxUmLNX1fgDke
eabFrpoQXpVnmW22oeZzfg7OeGURXJcSLNtj2NTzBuMzFD9G0W+jr4LLpO/7TQwHqBc2e+R1Sd0J
ewdv8pkKOETLLPps8JES4QWHSc9ig1VvKUTs1zn81t4qA6VN7c3+Jl48viADjovdwuirb+sYcFl1
v3B0sW2L9Q52YjCPWY1RpRzgGbZEsr9JkNiYe/O0bUNsRY1yzxXGe0U28OvOuVyZmLxNbsSqFw45
rv2lWVx75ONwMAt5hUHWlnp6Lhgdt8xqjvzr8DZ2fXDVt+FlD3uJvA98siOtw0oRkG+jWqJT7ZY7
53V3MM9RqEt83L/qYuLJlswSjlFZ961FzllBHEnKKpw6mG64XWsyue+Q7lsyFKZ5ZtYEZdyU5ZP2
1sex0TLvOEovtRIwBf3wlfr9t7hqg63uW7pflbpIUpUVS6+fk7aJC0DrsJxswQCaq37YJqrDEMhE
nsZ3YoM6qcryo+PWL1O3gDOGoinpo/eK+jaH+RIyOQymeqnRCPLy79hIr9s2DgtdQaB0ObB0vBnT
dABjkfkb1MC81BVB/hbt5EcduIEXcHRdH31vypYiGSq4tY1iyA3lEGg0dQ9vbEHWS2ntdCtxxvIM
IW9eQaz3FFQ2AyN+CcvWBe6wEoPf50U7sve7rJc5qaMOdmIxKadZpmoDV6IFkLs2q3fkicbwue9Z
DbNTnUjEnMnwVowhf4tIjQMiZ/y6arvhBFmXOktGqqs6se5mUtyF+15oIGeKJ+I0roF+8+zZHQFV
7qFLvRm7kTUHzSCjXoMqRjowoZegt8f5ECAq65SSLgQjSuktSu30aNP2pUUaX5MHvvORZhj5yPur
oxc4tKLE4TzJmynWWwtXvw1loFMgeyCPrf1il9nfd0jlEDf1NHmqjNlAzZNvKWl3aqrg405Ishzd
MIxg2ptWXg3rvF7Mvk/iJPft6pm6GKVIx11rpfM/bOzGPckaZk/+BP/8spf0roKH9bLPGr72ZTTb
4ZFRDw9MPAn/3WSaPXHkfhl4G9j4UqWMLBi4mWkBjbSuh4+QALbOlw6GpSViLhgoGmvUhkdv7pvk
JKUU4gJr9UB2WMYbUpJGdIjVayQ6ipVGAICdmbypOYv2qmk3JFHrbYN01HEum0Rnz8JqOt5xNuCS
MDtYcmcBc6o9ou4QvA3PUrDB8bAnCdJt6pGkRzc3KnjprPKjvUoozDWHuErjcmZifLNWwZs67ftm
KDvT1uyQYtsJbgwiJ7G4unUUM9ondGS5dqCtblxyDsy1rGZeUXVx/CXyqv5BB2QwhyTBSnOvTV8F
V2gtsU2nOumWS7HOus4zRAlpg212MO9iloLA936OmlsGcoE6hozE8uCGkA5703A/d6tp7LEznZov
lgoFdgivRTmEPuxsh1VDf1NPdTlg5JKHrUSSgIBlYDj53RfO4EDEXGBugQ7FB7qK5Ib11Cvk7JDj
2iWkaNORgpabQKVOJPJPqCXsxgaGPzQ1LXkKonbkH2hMXNkxlyDNbfTKLiWPgpPrsDfboPOTQxWO
6V53aRki0O8a24ZCRDb6154NLy2napPMWm9kj7uny+ZtipSau7lpJmBjyAztFtO/SEnfq3Gk+ygx
T8KGuugJVOVzJP2boNLsvvKSe97jcw6qf3Qzk5u+ghV1pY9ZX2dFOy83UxOVi1L+NuTkwu8g+GxJ
+DAGftFGqodpE39aEqW2a2O7jcu0X4B6dbvK8HXosyP6gqqA85yXEyV3AcjWk4RBiFyfliW7Wtb2
uZpXWAHp2ULyELdPuNSvk2Y3TMZo8Ih+5wCdpu4Qi+krrFr2fbJeOtfHe9OOr0mLC2AzmNO4MmIp
+O8L/JSUPrRaYRli5CkQ3p0evS0z/vWcgc849TAvzpZPL1OQOdaZvArIeB9xh+xCr7+po+Wuc/rk
6wB234ZgMKPMyVbjRZUGNxOg+Fx607csABSiu2NX2fUyDBmqUIPyXdpNQwIUxtrcOslf1oy+oR9f
9mFXHRIdQsCRoCfCY5h4anfeBEWz7/W3FhENSVLdcIqtLAw3fJq3WHxNsXjJG5/cBZu5zXVmysqN
0ZZU7c6hwag5/TKtOB/xesAU6nXNWC7M0ryubLRFtTSH1VWvsJv6GkkRXPieeAPicVgHnddYJMt+
rd0mkP2TrQNvM0dmN3vpO6kYL4nzWA5vzGVrvAUm1qHcD9gFwdK5SlVkbGEC9z5FuB0b0eJzm77A
7CA6zDbAs+wl8NNxITzy8ZEDvFMwildQ9WS+olXNKeUfQ0O2cmJn2J1QzGfaC8u9S5qSslV+mxOn
KPR+voHjV3i3pO2j6OLbsTU7HcfDbWMC9PgUZ5kmhzRrDtC57ilCPxC+XYAUle7oxO8VGfcTnBRV
KnZ1G9x7KN09W1+1nX2yeqke+dxveFOVcOe8CrPuMfRMqSZ6ZKDUSEV2jRv2qUv2w6B5OYxzblO+
gbGA2HnBcmHA0hyq9UgBurOxe+SBhxkN3/hRDYt8cR9QBV+ahR/9AeleJkLckucfJ+XvvCY6hCN5
rAA3QqjdfNpojDadduHOi6ZjtYpNHWR34VqNe7biAcc+r/MUEVHa72CGCUyCr8MNdYRem0RfAzk5
AKR5QSTRR4XC0GGLLunUVVdNGM2X3gKbMezir7AQCC8yFYg9BmrlwLBitEb4ZQtrgbIdSHazLEhF
NK3AxM4bkw36qCdr/RBwe3D267IgAVVTf8tZHQAgUBfNgO13mCBU7Dx+zXvvPhn1hiKfsk3GE22q
h7iLt27Jsru5ZkAqCMS3iIArrK+BbGS73oRFClzn6FR09NMa3LZuE3UT2QPS8XLJgw2kHPeTw30L
C2fsbXWpib5wmkZb8FP6HYCO2yrEkDrFum6BSe4dARpTkU3Tmn0serHTXroNlr7KJxl/cRF7GUl2
TDu1AcKEB6VJ/QLp3FdhiwwJLzvoGstVN055naTHlLsN7TMUNeoAc8pNTfk+sh45keFqkPqyXzT8
Hlb0dFMHIMSnZZdlhYiqD9Ho3FM0D5WlqCamsq1W8zTUqsx0/TzKEHfsuBuxZUv0jMgpuMF6nQsN
N4S4LdMJdXyfhuQUxN1dVWVbfmZlT3dcpYdB00cvcNDB9Xeg9m6ibDjMAbo1gRrdR0kadNsknefc
cwjHTmWY5aaKI/TmbtmiBZeoIfQ7ZQ6OH/XDsKAVb3ibIPqTzDmUI/DK9vTeyOATKZ1757tvdGgK
PncNOAAJZBZedT6ARMyrNQ9Nak61j48+alTQPLljGAzktKWbUcRAAb1Jw4pcfxgtjku3vHUtO/Gl
2k6+LRPungfFX/2sK+JKoVhRCaAYpHjPZLmhdbgR8XSxCn1aUHOkc58rGT1ZVyEHw2/gjdxdG4zP
YRdwIXR01bQkPcU91o64AoiBKb/I06reJGv8ug7RdRcPV2INYDaIWAKs+BiLD5N/QCHxpODL60mU
4rN8BYJ2sEm/q2ZkHiOtOjzAnOUS7oteoROAuwFBS2jn4LGuwKbp6x7N3OTnSWdPrZvTnIrmnnr9
K+2irGystx2Xcc39xkN+bBgfp1j4Wz+A0LXV/Tv34WsYG4S62HmmB5+BD4RC5DWyKCg1jEy2PAKo
LRq0gqtRw1H1EU4LUiwKAHpfEHBt4BK6pLslGfeoB1+7kXiFz4ZNwiFqR0mqCjNmt33LH0U1Z8tL
hjYKpWwTrZmbto7zhWu8KyxoktKOqcbF3NMesRTefT+ynvsbQpVdZwJb6gFOlLNhots62geqDFQ3
uO1C/OpuZHQNtw2VjbyIWtexHa/a6NFBVoDuokridBMtif/QK876wmimGVo4qV4H1Op822CFhas2
7owP+AkuZtt1U/wNM4v0Tjqz3GlE/XXAIYnFc47qCQlyVGGNqHk0A9OEEfEIXdqgXpew9rtCDSuR
6KSowE7XL92Vaxdyp5dYvcQuThfIKKXWRbCy9SWrRoM+GwLAZtvVwOKLlmGdKJqINo+BrZIuHyto
M/MpXNKkqK1w1b7TGpcxs63AHQEB86B3grkUI/pMJj4Cg73QbuZunAHhC0p2dpX9G0JsptuFDu7a
tx3Y6cJHzVv8+zO2U/N1kKP8Nv3thO08ibufhs/P6fSuvn/l/4djtuDv52z388f7X8Zyv7/+jylb
SH8FOI17LIJZI7g4Zx7MH1O2wP+VYqoFqmN2jnhKY4zo/zllC4JfkQ+H8hQKJqiYQLj9nyFb9itE
MhjagVkXnL3o0uDfmbH9odf714gNDgeIt4B1PzLocEDksnh/HTZHVHeTm5KXcXBz8sC00SmEzxrJ
f8MlFX2dftYweGgZcH43quEtmhYSrJu6Qqjjfg0bH7pgQNTbxLNILQLe11OfFTzKGJylx8hxJFWp
MJyCq9DqVQTbqqEzWmIWtxGM9CCHHvddr2eUsg1MUEtSTcnYnmYZ1UkJcXkYXLW2wTirnNFVLmjH
pSfTbquT3me72o5gUNUVa9duS+Uqxmm7QB+C3TjthtCUeuQpzXkSsgS+oDqLCmEdNsgmU5knd1QC
JISu/zzs2c7xyuszJcoueOBJ16ZHtFX1zKGLWYOhHGqtxwaNFK7lkWgVxx+tgOL3JOMhnrcrRle+
yitY6TfwJxv7OPcdwLZzk9GqQorBxxQJ+7mBl/Xco5CUgz+VCncIJEBUTSeM5hz2buQeDZ/SWxas
gm2nvoVS9rIMXdwzQFxhneov7QxcGEOgWsKeApJ2AWX2OqBGQx4MQktyAeoQhCfIInF5GllKD4jF
oN23VUYCDvtNUGfzhTf2c7chCwMzaw04KiQa+vK58ifLsLEQc2CVcFMO6BqZCgPn+mbWhia5zaL5
Hpcsnh/HtJnCC02iDkFCrZjDk+3p3JS6w8AoD7StLtq5HpMCkB+Zzovcgo8XcGdS+OF5ALi5EMFH
PKUZLxSFzQ/saDys73xmaM8ns07i2HsjTMKYjxfWCPBOAU1JpKuka9tAZ9mF9XyMkYz5TD3j0TzC
RAn9QeyrCbuC69NbySBpzIclA6YuJHZLNOwTxckUi8WIKZscvrCvV3zL1AiXPfu8j9KSjBMgJ9qF
Js65I0EMgVrts1kWldUIVewRi6Bh7RBxoLVMBTO9BvbWwJs0oCS0ZQeM9QOJ42zZpYkIQ+8ANw8b
vtcogsIXT8kaKX1GE1XD98whk/WA4cp5rma6pUIg5TTAM3PmDknFtlZhUM51E16LzOpqMzgq68Jv
a3wo10jFCwkrCyS9YD4EzVqfqRUIHYnhZ8EwIZ79ePyIZuSE5K4FxzmvM4iGijVUHtDdNWkmTFJM
fYOn1j7hzsVpXNC21HmztjFqO7BRrgfW4a0DBr5f3poKaL0065htszlUrxkcU8eNnINqtxCDPMK6
HaY30SfefVq56M15S/qk9NADGLShuORDLf09Rt/1cjkzhtplVEFDoeL1sqVkM5RbeEpa3GxcIVwR
BABQ8dBMTCESjhEC2xzTyaNNTpdEHqKYS5tPnjV3KJmHFx4rhvZrZQsi2tIVn1pUHW6VlCXmVUdn
r+XUW/myV160ykuMSx2SfGJO32A3MEmej1FY2WvMfyiinFSNNiVHHQ8kj1s6iuOUNMm8xXK1AriU
QTzdS8Qm8ZOoJ+QWIRJd9hmSYURMDMbCiLmY80727QKEH5R39zx1GWF3ZMom2xQEHaFt8QCuDlPk
wUb63IzjMYXuJRhgyBdWgW4K2JPF9S5ArQBBTGo6Dz0j5Gb+cLA4HX25GIlg66b3dXJBahJNh07G
ejxhfkfJBZ5blh4BlAuqyyXTCPgiqUS/TAJvoK6YqBGoW3liJBz2Q4+ZN9jsDAAIFwx64CosffIs
qGlRtpRcDY1JUIxa6OhyFmH4/CVDrpPrDqIlmJQleR0OXrvPFgwzHp03xtfAgYcRuvc0elw8k/LL
esT4dBckBlp1xWfrJf1LoJHxBAtAIsK1L5jvVobGrsZeQaOLYG4wdevmbnpux64jl2YO1HwnmgSB
FoyN1ZpjAh+w+x7shQGbEhd9acPG6jyUqDxx9acZ3UwdBmwTTMiZuAM27aWAiarplvojZpzDXGFW
GPSktbtsVUgf0O2C+bjRAS0FiDLvFOO+YdtXsxU5EIb+aowjQM88cXB9qWESD4yziWVQZEA3NXy9
MTw/xRqjmxyTTgzYiQ47VOOMd1fgnzhsqGM8NXOeIHH3GvSTClaIhPfLblxZdVPJhgH5yuSyHrAr
eLLwkkl/jkmiXhLh3LrNsjY9GUyPTzX2p/Ot4UHQUiOPOF8aL2v3rsMYMWfL6LxDk4zYQSX2Xnh7
YLKitimRSb0FzpNgKt0qs7ItIH7zjkRj9VFnlnZoOAOdbCHuVzrHJB1M+8ADaTwH6gUhEK9HZHQF
VeQdl1Vi4tdIbADABvsR3kxjSATcb7TMaD5lfdJg5k+BsNG09i+aUKN/Bd99eUMcGMamdsgY31ZC
DajbuxTtGzNINsJQRjUgfwRVd4zSOrL56sC/OQ/IzL6bsnHZ1q2K36xiNUHGeZcqYAHg0ajCSjK4
vQeDFXeX6JElRRaG4c7MTSKPuKHsXOrMou4ehiVB66RVs2mRUvCRwOiaFmRGlHjAK0FLNQRUbkOl
zHCFselwrMPqjmuH9C/MJPhVlhm6wvtqFe8wx1EPCxkTurEmqdCnQ5EjwpOOQZ5H9oPw18c1YYSV
amwqeH2OQXAdJRHsnkYN/f01Z52Th3ZasfKjAGG3WEnC11CiD95HUdx8Qu2NRXjCaCp4MVMQzY8C
NK95R8CFEAUAFRYcqYmMtxMY6+g9ehk48mGigmUxjXTsb6ak14rc2liF00cjQFjH7GZKgxbYX+ZO
1dAEX5i29b0OIwmfLeaD9mvB0CgaPs/YbaTu582Kc30XmBAhWGAFwbwtwMDpAWio9zFEM8xqBlan
uK5e6L5yi9t9m8YgShV0PLNaWCrS986GNADixnyWZ+AjX3hT3OEKj4C+c4IqZtkgtAhRUj1ORJ4I
zDGgsojMidUw7sd1U97jICYoP1KZoaiAqAu1InA8v0EMF2CGDWyaGyzHoFX2RQt5wZceg2PQmDw2
vWe+nI7JAIUZMULe+SxZgw0g/ajFKicNOEHgzeW4FVFmQSOYiE0zTXoqBXbYw9h6/TcTx+xyTKfq
22iN9zKj/FO71YTxLuHejCF14xadS1oPmHsS430u8ApAIxnr6slrlvEbizNZPeuhDTvsbKq3mwx5
LMGr5UFvHmSC8ZIoajaLFLyXwfdgvot+Ifyjd/sLPfLPZLu/kmrPbUCKUMQE+eyQBIHs+r+4O7Pl
yI0s234RZIADDgde+iHmCDI4M5nMFxiZA0bH7Ji+vldIumWZVF2p67G7TFYymUmJCATg7meftff5
wJyGQyNTiy+1ShqUWX6Juii2hFZ196nKe82DObT/lID4l2sCCVJ5MOGU0Te29zF7h9QVOQRdqkDe
cn3luYyoW3JrgiWblm1eDN32J/jxT8Dw5+9IpfUTTch35HrErOJIuFzQ/3g9aU0ZmwI4dDXH9z77
7Zp7bLZOtiCvWf246ScH3diU4dbljPgPMTO/soy/X10xI8CVPMWcoz9iy0vezDRQc07PlW9v8QVi
NRHlt7//ir+iw5eLMNXSERSbts8MqI/IctbD1U0s5iuCQnw6yH5DsCL58Ns4Hyo40X+xpP/mdv77
a/lk2WAjw5Z0+Xl/gjMjJ+tIha18Ovw6xNtFpmMzhva1aYEIV39/LeevzwrAKRcKLo4yRqdePsxP
F7Mc0hKKid4JpSJtjFnRwRu1vRzapiHmoy/Gbc2pe9NMWXNS2g3erUD528RtOHDWMevCGHgv09T0
b3VRzqfFQqf5hw/511+Yz6iYZv/7fFfeqF8/4xATiJOP3PysCkh4ouF38Kws2v1+K/6Eif+87x/Q
5Q//+F//V1WWnx6KCyv9K8z8vWAkif6ZZb7EXfyhsvi/MT2OZ4Pkn8scDp6OPzWW36SHjwzyVQTY
ZTCX/Etjkc5vkmATEN/LC/m7kPL/QGYPkeViWcTpigyDU8P7TzSWXz0fFxwak9Al+4uZAb6rfo8z
+unRtb1sKhrtM81KzvY2Gksa8ubFFN5VNLT9TiDG/3Rf/s2L+SH1488r0rIWXoBHyfsYEpNSWGKS
8OTKNOLZc/K3NKE4t7KnLjKPIjT3QW0QKkb3JTTyq+22D1lav8+66VYtU8haI78nUl7nPUlKTfe5
cudi2w1+vPW64B/cqPw8v67KWMpRsgLPZbXnvcYB9OtbY+Y48u0oEqs2Hpe1q+k4dn6T3yQpEOSK
37Tc+V6SHfqgF0+tly/3eZrv26Qd99myPM9VSY0YX4ATFwjaGygz3Cm0OHOJ7qZwk1fgw3qVuRHz
y93G/RKY8L713I3rL8RXGU5KYCJxGvTbJiegeaTwbHvlbgcTD89lCZsilZ43VZQeBOfpYRvF8/sk
+ptpwJVMzDcAk+W0G1A1ay1aqoDOmh5EW3trMKNmv4RdBjQyxdeAy2pjG5/iRFVf9BJcAgULZ1h1
iVOQfdMFG07mzn3TD9Z9HMX+LmSUwS4sa/dgFkZMNIvy6Iawe1j0Qx0/2EUUpcOmpBD9HuVW/r2r
vGxnYmva9GKZVtJYWzuwmnWg0scuaItdosuXBPASHk19Xrz6UaLuV/FlAONU0Fj20myfGTvfq2ZZ
rqksw2M2RuAo8bBC4aMbPHGD7DBuN0T6WHvTpjXtC2p/EiJOHCOe41lDCzPZbauXodw61mCdWRXF
O6JRto9md8/vFx6aqjK3sd2gFcLEw+V7R51k38bU0ndFGKXXsoQG25Shm+zTNLsUFEm+z+p0PzC0
Md/0jS2PMowouKww8q6CuVCrtFiSx0aUAgiva9dNkm37zKKDKKJk3Q+AqLPtPae53qMXhsdwEW9l
CIHhVM5C9ng40cgt9dYp3Du5pO3W9Eu5KbvWrNKkrW4kUs1qYGDftqoR1oZcMsS7MPW5mGlNgzH+
yPwk/hZP8q2Dk1qDtXLYTf2kh1HR1f3CmLuNjp3LjCme0CwAW21U665j8O8NbHm8k4H6WuLPfmMz
+zQmhXvrdml+DS7U7UVtuVcwY29M8Cs+N35nP+ZzO60TmwPUKpZRt6nd2Du3xrU4NIdLvpIZYVSl
qssTuZ2M74rqL0hy6pA5ip59EOtNp1V+tNIa5XV2aIEy0WdNL+w2yRz3qU9Vxs2R+qhbZLe6qbKb
KOrrXV6E8p15SsXWamZJ9unU7rwpuatk0W+VLFluwAMPrH3xc2NPD5W9ZLygcbFr+/lQVNEhTcYQ
nLAdN4iguI5oxpGUmtDz5gQcoIk8FJ7Ib6Sp5V4QzXljUZe8zkKNr2aJvPtidtrt2CbgszOMJ2dj
qBAV3ndlZ65an0YgwZXj2Qtnz6DJwr8IFe17g9ll5VrmHdDp1nda+uBEtOJsptkt5nM6qmdvdr8R
/utdhyXNra4KzJZYaMzcxGz093BA7tq16p3bBt7exrKwGkfVIDI4ott2qZduSAWj6TgR4xu3nv8a
Rd0nPffpYU7KdBOndYjKVae0c3BPfPJK87YIXd84eeAdVOu/UNRlz03sd/eda6KbCo7szBKUwnp0
EIZxUG47B7Gg7MNq3VazoCE/BV9mq8z29OrMfd3U9XWdlsWdyPIBmTlpyJ6U81akeCgGqr21iOo3
lI1uX2VV/yNKEA7SWcW3gHL2ykuVoZXbV5+bOvky64l7afqHfrYdMGTpXWlJoWUs+7aPxyeQ3pdJ
2kRnG+2vx6iOz8z+TA651wp/LTKQQk6g00kWwjlK+ClmzVvTd2cq1RXtkehQOxFJn4hIrVqVkPWM
wsyg8PAC8CRSqV+pPonmjXLa4uCqmve601ANlCTuwWZQJqMjLJT1BokPnGxu6tu6kcAf9BsARJva
vFK+OemuAMxaVg1iY44e2NtP1VxN3Nm2/OHVRh+WXrhb24lUdo06se9VtAmitPgm+lls0iaguViP
1QHxO6dAUtDiwKtIAhYkxwB+jdRaOOkWiRJxQFItlYXfb6IqlufAzer7qAVG94piPsSTZx1Rsm13
FRvxdUnTZsLoYqKnThlnnRqwoU011+NN1EzJCWy1vI8z2Fge66MThFm+zrvaXdmynWlzVwvY2yR2
se8OkFQSDE6HC5A0peVdhYR4uWPFyWS4Aeg2QHIBDrohfechEdk5r8PoByr2cNdG/hjukNlXC28N
CdTWgoCZjaif3gxlUOUmqVdiKcJr6twfSBzhJwjccGuxx7/1g6pQ6bwR1hLm/kokSV7f1Mav92OR
6Y2qHF1sFj3o2zqLvHdr7uxV5I7LgTnOj6Ipo1MyK3MVS9fb1mm2bOvQfE90XNx0k662vhqdXVeM
p1Z1TAFz8/6uox7adVK/tC35YmS81zO7AWz2nJb2Oi4KqKcpyM6FbccbBAWfZWIe6Zjg9rivmEuy
xfowxas8CPqNWzPEesU/v0oaIoW0yf8okLd1c5t0SwraNvbY56NrzDjjmZMBOPQkNQDXwCZpsizf
FG0xPtYKXtvq0zHHjbN0N1GYP/Tam9a8ENE1qq/74nLuWNdLWd7KoPEOs5EHPeRtwgSFcU62vWUn
h2pUwXVTuPConhP9MAqHN4b/6srqkvbgeHV7qET2I+0C95hKv7pqHAK6046HlCXbgmbddGZu2hND
SYbpIbVb7C9BbPenwPWCw9xPBmOImxTrogTuWpYk2yydP509OBdk6x+iaD1CZKoF0VRPdzNUb7Mq
nE5tejs+Q/HUq6AQ4abzh2Fn6WwmnNmwq9XSY0vy5c3YyoY+jlV/XtIpOqCVVYfOG6OrZIra63iY
spfYSpddVwfNOmf7u2qHCUi6IXZiF6CInMrJqt89UKmrMfe779YUQayNmmaQ0NV4JlHV37sAsw9g
Bff9CIZflvHj2DnlEZ58XC9ItvvQLYd1FV1gh1HaG2xU/SFg+dmauG+YTF5lV6jb7m0wBv46YPTC
tecH3Yl5uf2ehv1dGkG2FFMFeBjk36XXRDtQFfugmKWaB266w2KHrtkX4Dc487famauNccd5PUKe
AAymDth+8ZIPMr1OvAgrVaueRk0ADMtLeaLx862sxurUkarjS+1+qoehv4+H5VAkXLay229t3G+q
BY4wGhBwcxt3Hz3Pe0WZv03rwdwTOAln7S5BcMNOmn1CHM9vOkZdsjo2eN5UtsrsMb4uw8z/DuJZ
n7upFZ/SNA5fgj6KOCnMeHmokqdNnZWwpaIc70YX0mM1xFOyWehtJ6sK9QoiJKuvZAgJW6XZZ0Xg
yroTY7FxgwZExS3aG2eOORBaRcbaXd1Fjn7yOlJEBP6/1dRkcu8aeRLWnD7mtX9uiq5YS9Fue2Ux
ps6dAcoSf9UTBXfMHOIAAH+rdWgPO1mrR1a6lPFBabiVip1sSLIfdWuWDVXet9z4b5CkT3NV3y/U
YuciD77Wvvs242R5AneKaHOJcx7op5pD9kmnyecC9xT27vIy8ha40R6DdB1aBadJzcM3dh1Zvc0w
HrOUBCeaivUaJ4s5pFEvd3oGp67oN65VM9W3i14eW1osO8zJ6NDd5K/t2OF+eXf8kpgr5/YMOVI/
1IJEg1mzg3qmrldeFX2z/BSao5uW9cBxEwcil4Wn3Eqb7mDDBrZCD764WCNrBeNcP/lenlznfmTt
JTMEY2QtCf95xPCjz4Us9DGuK8KSTFOu3E7jgRkCcWenBYYeL/F2Y0/GvliY5+OocZfVY0BrRMuH
caq/uT5Wi2ju8eG5at3b2YBeGZLk4bunoejtG6jscVXqxd2qWH1RF+BxatPp1tPpKRuLHj0+WK7K
mjY37H+bXM+F3JS0n/gorWQ2uLWJZ+XcFxVrZOV7G+VZ3nXduvouSQvo3p7sDjKr+1M3KebcWnlR
vfQXvKhMl+t8moJvYV+9oOa921D8G7ehwFm5Sk8k79vDe5xfzr7KLR5FH9OMKALBgzrJ9kBvITBH
2EYC/kthNsx8GeZV77lmVcrYHEwTHkJjHeayrly6hAadic5dzaNHiQn+9SPObbl1QsFyjPiFh7eX
7ImDNUNq2q9N92OMp+k4aGjTVZ1OryMjrm+nRIRfLYwoG5q647q6TEcnS9FeOU487Sa6g/tUeg+d
9kkbqN37Ng/fy9Z+LIjcOXkVb0O6UEb2s3pMk6w/4Jh2Pk+ln+4bSvJJ+899GEDXyfSLLpr5xr6s
dLTUMaNmBPTjsjZbrb1ArxEQ9bziqF9dhxoafKZ1nAlVbiCivnVm0Y95LMCOSmnvvTi/ZZqpv2Fn
YX50K/PjqE0E2M8na0x44jO9+vOnYo4ZkOZUtxTr4qFVE0hYUS4rPc0PslJ6F4Cmv1Yip0oOYn9v
Ihgtu5+ZUJBdSs1J8tVCnEDtQr3E5xt29ni5TQEvbF232UakuMChSgK9beMMZizXOx6gLTMs8304
cQS2p+tRMBiuow5fq+ghnPP8POKmZGxFTGtQ+M+VQpCLe370yF+u04XKdbFDBpawLi6D5T26Feg2
Z25zPbj+fNSljr6qiXodvNacSOPdLHXevbREE0GXTCCBCWh1WEEcU59vLDniHmSkk4BbpS3RpUO9
jwqYzQV949gPTrdTbQVMQC37fXHn+uuCf3vXZs2fUuR/JBI+VZq/PtJVv+Qe/M90xP9NeQgX+ehf
IvZfNMTzW5H+LCA6l3/9DwXR+02AZ9khihnnSxIM0Bb/0BApHn67hCD8ISD6ygl+ArXkbzb/Y2aZ
/0eWG/9V90cagmP/5njMrmXMEv0G/lz5n4iIaJm/6GTMDUD9Jg6BDgJ/V673QW4PHIulLO92XjfZ
8lBlWVduislO+88uL7tqV6nVUhqmHP2DdRpOZHhYeczeH4aWCdkkmnp4cKdaqDN5lCo72nHUDz8u
/Z7uCiM/tjatanOkNZd3R5EZAjfjxi+moxfE+LQd0PxoV8uiNJ9UbnXNenKX0eFY11bOxplMEn5u
FCwnDhiO3+Nj0Dgy/xaMk49Pxp2ALzZ2qXX3jcTsFAtkh48yqYox/TZ1oiej3W9bDtKzN3q3Sdqm
2yXJeZcJsvLUfQqYkuADWops08nEiZ5shX9ybypD8vpsPfVj+LUKx/OgCDlw2/w+8qzr1k3diGq9
yDirSq9n3Lzp8S+tiSSu4cRpS3+y7faLCWsnPk4eJdla+NBDi40OkCYvXtOzyjVhVzKjamKnwf8X
aBYwE8xYNNzB2Zax6uiP+m7wifHaUUtJY03erqjrPr4aQwbtqiBNuk+0Aqxl73fJZQzVNIyfFgBW
eBy+QVse86lybyt8jtcmUKrbEc4yHYvKioGUiPg8dsIvGIzRtM5T13kIVYxcK/M1NWMQHZeKoodQ
OM95cDUunDWG0yrI1rhUp/csmNKJ5INoskFBPTe+W6wGDaOIw+5ddE5040bZou7bcUlijWTBpqHz
WbyKxsxvOarh/UjmPya25DxGEiiP0KRglQaN/xBaw/NS9uII+eZ+Lzonwd6YLCNbVT35CXPVJ/jD
r95kZLz2MCtke+nNkznXDEDWK2qh4XPqBwFZFXOn91ARbfElA9mY95gPI9D1Hh0V+nxsoocE9+Pt
1DsEhmNriHP1PTWycL7ni/InlLC+GfGYdGF7U0zapogd6sLF/G6TWKn7vbso5F+gM2fJ3QPZPtmF
jUMhsY+1PaXiq09Jj82fGJEx29qm18lL3ctFvcIK2emdxmBmvqeWlfU+oBxWtdXQDlU57DsIkoo+
WI83oNqIwo3PZiFlsd3ZLS/lFuoxzLYM7O6q9zAaTXyUw9SoxxrCK312466zOUtkKarJKliqDten
YDDUXWfj17vpg0JhNU9su3AOkdMGzpZWrnQx1RsnHJy1q7I4sDgIu1qJIzxjdZVnfrDP5dDuBa6R
m6AJ9brp3HMiBwxHuclmnA2c3BhAFV9FmYN2oOTwJUeDxkiu8ndNtAbe0BzRubcBgJwFYx6fLNyB
V5cHK79IqGFUFmvbVlit5xzv2zqz2PqicVquBO7PaUX8Qf4UKAHmls0M1klyYz7NxrRXrHHZwe8X
/1RmnAFxRv3IGMV7w1DLp6J1gocqX+KTXSjuexXTl8gNvZ/VMPI+tLSBbnU9uU+Un4qYg7JFiGMl
PIGW5IT3Rdm4w0rK0C5n8p8RSZZ7cLjuVFh9f90yaGo9dxxqQOAskjDcZAIBcocXT3v1sB0aNxzA
Q1lMd+PS2jgaR3IWOje4sgMDuQprU+6zPBgOSz1Xr6LEiT6I1NsCXMDTJAzEQEET1qp2o2DjAHGs
+9rWK1t01lEUqXU2Q3fn9An3y2ARi0soj6VZ5HqILi7LqfUxJglvelKyNpsw680VjshwW+BhWC2O
xu0zzOcZoeJdDtZ4wN3fPvTdlB4sOw3W9MMw1w5i2gkvj4gDsBxm+QT9CRwu+RzPuSJjdFTERPjt
Tk0mOqa6ecwp43ZEE+IpCfyYuhfRLy5MdpNqWV1nREc8pFadHofUn8liwcW58l3LemqS+l1IjOwp
RtbPcaAM7QuORibm+AxSWXBHRgx4XnJll5nA0mKH68jS+Cqz4i1eBrA8h3/58sg7+Kk1/0oglpX0
IW0nrA47XXcz0kkFqRq64SER/ojdS4nzlFjeZ5EJ/8oLhvo40Ik49REJCqLtKFd7kMaFo3rVmvLg
dSFpZHIYz8aP3dM0yOgcg4XuXRDJw1RX7dtMN27r0CI6+shTm05oc8Cm8A5HNG9lKgQM/7DTuqDq
irPy4PiYmrwlCl4LG+xzZetQMffOSjljR7ghQ2Yt3dVlkT2NvvBeRZpSARZBE+/7VJbHSvXunZPM
WAXiKCBKOXaNs5rjsfxETgniVMaOaNnigWEZLihq0uww780bS+jiflD249BKdXB15n9pbcdZ63SE
drU7OKncDUD9Srp7M1JgJmh0g4l+tRgEzzrjtoI/r4+yaE0TgvyUYvYwmxMn8mjnDCIQDCtq+X/b
PPS8udtkbFuGM1bBui0ds21gXnmAauvcx4FZNa29oGK2VX+TOJddnNY9BhHa3gUZF4ur7lGym2uR
T9mPcYnd7trYCaZ1Bi5YrklpfuHmIRig3c345yH0MP1nhXvJFw/YduLPBnKGGMu0RXlAWOy6yLe2
F86roUIPZZq3I9OxijYqaMQFiVKRWVZukCWuffnBWwhCWyDN29NxNH5k1qCTibkJfKvT3z3ghuhN
+GYmQC6IZf+l75zq2CwNlVlThruJceXkL/Rf6OBejvpjdsgABe+CzkrWvp8UT7ksi2CPjOXaO1u5
fg6+Q+1+kQc1Y0B09dDjGt+UOQlDwHP9tm3lxQJKbbSTfbcccuJJNqOL52ZU9byeVV6svKFDIOwD
F7k3NcPRQiqhByT1p9Jcop/wYlVfR6y0aFpVkqyntKo2UVmqS1zDcynxvaQeLmmmO2uM0Xl2tlSc
vdWNdp8tU49owz3EepuP/akYlzxc08+ikRGE80sH7HnQFQXWNC7yezYzCw9+zdrHCxERUc0pLqZ0
D4YiPAXUqw/KVCwb/IE8NplRBG1kaWKtvAD7o6nw73W5/1h3AWa0LBsg+2Yr+Apw3wFe025ppP4c
ITY8okIS6UN5q+47Mbi75rJo2ZZo8H+aqNgV/YglC1GDcKYJnOpx9Gh/sukUND4WF8DONEuC+Tt8
dHQS3NWcfnd+YsKVMyfZHV2CkWG4QxfVGx3VFOBuabKN3/r6C61cfU6ZK3RYKlmf3Tk2GOOadF8k
1IxVMohL8EpgnoLUn65T8LFLspEA8LfkcAwy0h60BJIcl+Ud+E7CrdORkKVXfu7VnFKPDgREuBh1
5QqrKNJBmTpyPvRdGuBbJezr3l8C6DG3YZpS59SobLSf/ZcRefjrAv/+zM5I0HY/LQU30NAeLxPW
cJi6IxWn85TMgThLa4w/6Spialw7x9MmNtX0PAgsdQoqn61cj8m2xGR2nuOiOyf+ZJ+1oyNsDhka
p2fV9jUalv9UOn1zRR8MF1rY5R7xVAvnmFrOybOiTj+T0Dstu8W1+sfBIZWpxwCBir4gzJARpaPu
S+wPabPJBSlc3yddBg980pfWYshJVkVjjuGxTh3xHkDvyHPbdO18O0eYZF+anHrslmbHEAQo+gFd
bFDd0Tw50PT12bIqUAEPwqrbJLHpiF9MqWC8cIWWlA34xxv2c0OCgDw7A127baxdm+l9RD45J4/U
snKnhpBwJgTiPD4Ecii2ftSBODpFsZ4AMg+to4+B27AhUxcQBNLADeF7jy8zCNuaNyqx2ABpNjc1
M+jH5toarflqNPI9j3DizYukDdl42ZXOO3zzmjSdfqQr4huJqIgdY104BKP0jhVvZJ1dJTQqoZOL
+tAnqT76KvaPUurXIS/ujRjQ0D02fTUPr5HghF7zVm8mNLQ9goN/sPjeP3hB3UcCpmgy9KN47ccp
eXaaMD+FoxPtMUH6ZxZTnyO3BMK0XDt9A7IorhgK7b7ZGJf7G0aXTF+nzlfLwWutOaFUmkbnOMyU
gwhAfpvdcIr3v0jQtuU0Do621h4SXXPr9CYrXnQ6T99pZLP1YUHDraqZqtYckyLik5W1EgdUVPUF
D4Mut64XhdEOudDYR9st0Jfn0JNHxjFwP6y0ooRdtFPTmR3nIVsXeWbZHOz8qqHlF5A8FKgqNdRe
CY+w0pzMmJTMKeMkJjl2t4xCa6Y3L/YisU2Mib6mMJ4YWRo46lWHhEqKJ22a4NqQe5O84Xn1LGKB
AqXvLTVw64KY0K4wNy7LuSRQ4bSEYQVT4thTQoZYGqmNN9UuIT2uidV9ETHBZA3gX8f3jixUdIZD
qeWmGyI8+npJR7m1+FLfB1+W1Q2kfEurIbcWuTO0iPD0kazgbRbL4te2MFxfJxW3b+UIn9SGfmmK
6rC4IaOytJnNwcrMJ0kw4CnyPFjF2US7NAvt2zqp0l1Dd/wgoqz9ai998sUMcP1qKfwXq7+01BaH
eB8rqvcZrRKCqgQyZSMUXddET8U7SYJk0mBWQSqzC3EVTNCQGOs/F63EbA9qoE9J21mneBT0LHO9
kE9CWATWbciXsqneB6E1ohvHgq8amwCtJFEQVzVrBlblVdEeLNn23+ZiqU6olNF7jYLCGgiIHG5o
s3u72akBdlBWiHcp++ViFvYoAjPbrfeWDfLuo4NYKzuunL2IRX+vIye6mvGv7JUVirvZLpftSBLK
DoP3J1XN804VvrPFO9xeDVXHm7eU4jqYc4ZeY/JiLhii8OcwJZplEXb/7laWuSrsNtlNQrF05IH4
ZtV9e5Wg0TzEsyCtw24CHM2zwkrisNusjDRFRm5UOa0F8MCu4oXfSe1zUxZQ7UZE9+4lr1FPLs0s
b/Y2lNf5USVu128j7LrXfT9nm0hG8hE8NX/uGRt7LHFIeRvNmebI7OZ5hb/GOc5zA53M5LGrBJF0
I4STH3onYyZH3Nfbekj7s10EQXSIoqZ+zdI+zxkrMJQmvAWEL/tTb5EIxkFSxhPZYG6taJgTorgn
D9xD51VFFfZ/wK//kR75PxMb/9dZQ13UwP+/4vhk2lx/xyPdf3CIXv6zP9lF/zcfPyfpf7ZjE359
8Zr+oTxK8ZuHdOcQwO3bSPoh6uKfDlFP/KbCi6HUlQEvPhvev4RHV/4GUweaxUgQOpXqP9IdP3K3
JIzTDg7xfXv8DcPpr3Qeq4FbFjIPt6Juu90lVx5fTugwoHqU+5GYyn+YNfSRob1cL8DjBUR7odj9
D9cTfheWoZbBVufsoChE0bIJqJDEP7C6v+PWP/tef78Q+fgcHhSs50egWGQAHRZD6baFPc36kDUM
at83oC83fZwqzupoaumavTikQKXN5pyKPHRrtLuINtZPj8S/ATY/ktQSRDXgd3dovNO48S7S70+E
qEd5LjzJoIzEXvIDumn85GdBeaXnhcP+31/rcgN/+d5EQfBDYkRWymY2x4cbPLXKoOsRKGEmRmIO
ZWPf9TLt6U6E+sXp2+QKM3l6Z4mh+/r3V/4QFc6TyqV5Ym2+oSsxGnxguDM7ybH5kF1YK2e8LpSX
3PeO35JnSjrcitNaSXIiPqDTEA0daaBetS+CCGqV/pDe2LWPl5Tj1/M/fCzxb+6IHzA4TrquQy14
eSR/uvvsNhnNH0k/uWrqXZAn6oD/LFgHM4HzIbIpQvcUwnvFJAPVZtr3i1VeQYv4m9mL0Bn//vP8
5Y3jLtGE8LhPlwkxIdnLP3+cUsuYOocfqFpmjJpZ3vjjOs3a5ZL4No7HKo6pAf7+mn956y7XZCAM
LnDeCzv48MsQ+TH7YrG4JoD8dYFHboNvLd78/VX+8uj5gWsz7sYXtuJE4XwgfXVYdYGVTnKrElq9
Nxzx++S+ZohmiU/I0l8nSwNlDgJe8UD92TX/MJUNEPrDT82iQrA1jnf87hhenA/fE3Nig6WSNlyN
35Bwki4HoqZvjBF/3ZKY8EZRYH+ZqOy+NM6QPnu57bTX4RzC90VdXb2Vs1vAqUdo5GRJSLoCdmqW
HaKfE26itKNgiuAOmF+ZWgmIHqr97Zg1lF0xmadPdNjt5nkOev9ejDP4sPZi8cMDPO1v0SOMTRxT
68XPWUuEWbbCrmDjZLsMR3i2h7mVmBj7AkMbEdiX4MKWEmajmoGwT691BB5zxw2vU062/ZaYa2Ac
X2LAX4ne7++yPE25xWTMbhtfEjJRCuqqfSW6JDIEhjVKH7pG+v5t4xX1J7dS6bXCEk0C3tTpJnzX
lS+JT7OrkswiCiFLlXeomGG7qex8xK3aXZKra0cMA/J/6Xg/IpsvjVA1yP6AC7To7pKGTBc914LM
UezsXxs7nqydm0CGb7ugCByasZiiVoOryTXhrfQcUp578WX01NytSo7TX1IBCbCSi7GmHQtJdMkF
rftXzlAcW3CoJeQlTXb2Oi70YTaVZ5PeyQnXhQBzBsAGEhes4MpPO7sks/EyaKzBoT/hLHHT8MpG
IOuv8MdnKGNWOLc7ogkVqQCW3RFhi6FE7/1o8KxDLYWFHijMfO7V6J2F7gQt/6S2aeqQRWfWMLfF
oUAUUkS5SqzPddfTHnPdJikheZIkOs6I6kQBVf7wg2DQxH7oWBb9k43qOqk9+U/Jp/aSZPAqcCRT
biz+SEiZtCt7C2gDr0ED5xLOkAyJ/f7f7J1Zc9vImqZ/ETqATCAB3JIEqN2ybJflukHYZRv7vuPX
9wNXxxwR1IihntuJOOGoszmZyO1b3mVxG5Ar+xEMyqeZJMW4tezWcO9LW7ixfWR5cJJP2BnjVzBL
03Sk4pUNR10fW8oQY8ndoIHpqd3idhmp1aFXZ3MJtd4sTavysE4FbmSVeTfuQRGz6zqzGwoUd+yO
iNcaqan0qUnPfNBisOTZVIcHGuuRddB57fVdp7mJdZhamgPE96Ji4suMwTAcsSTxyrbqIirPoCZ3
TZsR07eTzFGDMyy0URsziT8bdm/eA7oh7O3JFyHMWcghoBzhKjBqjgJfXk+OcXBU1qUecvB6s7ZC
04w6fFY/lNaA3Q1axD04BlyIPVgbdXHAytwE/ucs2fdYtmo+unVKW36Zskz/0BhRqR8QChO37Vqj
2SmAC78S/vieBhLaISGCIZ7Zrqq7A+FbGLc4Ji3lgY4FCdaCEGp25MJoh79juZK6ncEewx9TgZ7X
3sIyxkLnqFTFcXDG9JsLkjvziIImDVgDkDzPzCuKsmhQUbtF7mHSvUWO+nQsu3Cc1ntsvBspfATH
MJRw43U6NwF6YeEkrpoUJVLLypJmD4cwgqved5Qe4w7FIvSebPocLaI/1b7rLc3w4EfOZFxpKo42
yZqkzeBAzqvpO0xATSGV7LJYd56XMI4fIM6VNVXDmNZVhv4OUkBqQZSonmvjZxaY4nqMkajg+TKN
u3KJmr9BasC8zRanXo6W7LTfWjkgYITI9zw+1GECEKPV4IA8hKExW/6YyOEuQ5CweUb6udavljoI
okOch5ZKAN2EFjUcdLhoc7JoA6xtq04/FSrUvoOicT7ERQwmX1sMoMppWQoQzTG9lENTmvFfjrFY
rRdAJuIiC9Kq/JSZQ0KZOwpoIMyL0yE9geXhfGdT4cipoozl5yWjynUnlrU4HULlDEA0UcfBirvK
KO4F6Nj74LdYG6cYXDAkqJZPUHJt2N0uIhKu1xZZ9hWdajGjgdcMeD9Qjzpms9R+cS3DCEAyCmR5
FQn5000Jj7GI0VXrY0tlLLtQl8MzwTdwXrswJUUUNzW6W5jFBTWraWlQzDKLVl4vNkIhN1VkN9YO
FyauGwoAkZmizGA19j6mYVbtRS80sUtVhc2da5YyupOV1iH2YhTV0yKpzNKYSGkLK5c+adHJuL9T
CG3dV+AkzR0WjRF4Hf74BFW0F0fqnzpSiqJIfmtWhb5V0Ib1B2S8Lec2DtzGuUd9zl40Xyia2BUu
P1lX0dha4ta36IeD8KxgSuddZUGDHmaqB/qiQWHKaLXTtQgQakyzAJZ4QunmahirGPV1t8XrMEFc
o0YuK3GvC9R4ye+LUtyhwVC6PF1ljLR4GbXzB9uuKv12DqC6fu20rCnvajPXsoeSnmZ6DDN6fmgj
ZAOVcHZ7W4gPGTBaJB4r7knd12IjT6/MTqIqd4iaLqFUq8lIiAPlo8YGzTmNouZrholNrbtGM/mZ
l6JDp2FlT96WTVMt+R/xr+kGKeuof8YlkE6ImQ6yO8bVJGjaphQfc2U2OJ6OdTf/M9utXXwwVIjW
XVdpPdr5NmUsKEV9oec3k1HFPXjqTA8O2GVEiJrx7u3rURb5dWzHGYLgUzJ+apolnL+ACC+m+yFF
wPcRSdX20Qbb2cKTNmR8UyLzDtk/yGb00eNMAyqfx+EnV9PC3znAsPquwV+jwxih6UIfhk+W3KS9
Hrb/4CSAJIlNGa99bqqWGgggeeCjsE/bR/Tx8uhbb8TBV3oSWXKV1VML4UMregtAg4LLI+Fyz1/L
MLUsWtJ6iG7xYiyEhrF66oyJ74xad2D7emqgMu+mhfNhboDd4FlBwZD2qgvBc647kXwwmjl7jqpg
VfQzWu6UIAjiCmXtEHE5kP+92IHmAUOZLLoYdyXatz09l8pFrz0ZvkzpgNodMn3OIydf/LD1JLpF
jhimeTap+aeohrWZnEDj1QLZfEqgGC3khEv9kATKrm7DCbbfLxMZjafOVbSkuj4Lq7sRwQGUIQYe
JPDzkfZjFhExX5/aGVEIMze+jUVH80jFedd8AuGi39PDn+Z9p5lteWs0oul2cdPhWhGJTLmHDG1P
AgokKD7G+oBv7WAleDUPIE3oUAfK66gBpTtbpmjA1LATqck5elNfWzNvuzfQGqQWj2Y6IqwxdwE6
JE1k7SFkRPh8hHqVUIhE1PwwcNWNByIWieKFPXQoKK20CEqWpl4cQioRMMNEbrnc9RId4bRgdbMp
hhnSy2aCXh2lvymoGuW+xjnx5zg4y3PSKxc0LU8espzQohXnJeQHhXqif1Gx3Xwvy1niWtUJ43kp
E5rlNraZP0jV0EkKF6IzfEXy0W4+ulbZVccBhReaOfWkuq/sh9b5Cf/Eqr7pei36a2JH15i9JhhC
AtUE3VF4WK2ZWNdqAnuAHjYmevNVjER9+Z3QqHwoEhdnCFQiUUxAll+6n4YoVdGt7FMHspw1wzg9
GHkRBMfFGQL0pftMWI22z4izXd7IItR/WaJyMj+kfsen7jKdlpC9pHdRP4x/a0sarxoyff9Fi2tE
RmBsTD+0WOB1SJsuTf0Irzf9QCkeSXzQO/LgtpL+ipzNzNlbxK9QIihhRJ5Ndb7eQTHqPyQ6Sg47
FSBB4SOJpGr+53ll7yrNnNCwq5rgl24lYXZIp9a9m/mALqXMCREguskNjJIiyK9mGobpMTZz9KT6
PJfPQxZb9mFpTPl3SO33G4+N2XnFFGQjekCkIWifxsPftpnQxdQtF4g6vH533htziw5JHk68Jkja
wDDoMhvOq63mFqx+mdh0kB05/QxrjRZHCKrN8oFliI9FZ2bJcc6SFtMUOQ8NKo2AYYG+t4bhzcJF
JrnSa/sfnX3S7rWKU36MQc2gReJmUBQz2pVo1PCa/bTi0r0zA9sNAOhbctzJcumJK6sYnam2au2P
MNnS6mp2O9iEIw3/r3AuY8fvXAQgwXPFVOtlzm4qx3igHN2XBnrCBSL0JSRFEPpTgtCK6JplBrjQ
LfpaYjW/Ue2T5lXAOX6Iusj+bUEgW3WmKjqCSeIaj71VQc130pj9ARdTgf2q0skHh5VE19BV5t9G
S0+ejgXtNthxtRsfpTmJr51rTyNKq1o/eskcr8j9PLbvFmSIUj+x09y4sVzZk8WPxkjrp4sy+zrv
nIkFSM2Wyn2pt5IWBNcDkBcTktRu6qBr7s0xmrnw9JpuiSusHOsRXZpcLjYN74nBj3j2arFPV5Yu
ckxijBAihh9fKYVEjqdNFklsVobsqBqVIBP+Uxt+lwkcrx2gqNQ+dkU/fBuAXUm804blRzHRFD6w
VVN3N89ovdHkF6BpdRgp8jh3OhVA2RR9ewWvs85+IhkXFv9Q4Z6ya2U1YCGj2oy0q4j2beBlIdG1
X1gyMj9wP6lhb/EfqEPXIYDw//UO425ebcXI/F+Uds5gtE9928bfXwJp//wf/i1na9DtAcWq1bwZ
Sv6/cNl/69n4igGDpOiKPoVDhUtQAfqferZj/JdjOa6tKxP9MAralKj+B0hrGv+FF7Sh6+jYUUZZ
tUne4SpmrTWe/xRATSXpiemWKUwwVPjoWtTUX9bXcJiM9Dlx4aNWuonoHyqaUDH7pOmfMbvFi2pY
kirt/LLOluZR1wGpPQWOkyBnlTTu/NgYNP64S1F1dJDdQs1puErypiM7mjs8QKqg0T+mpVv+FcEq
h0yeZ1CjUC6MwSJFKlAfzcgKAh+FJZyKdkZROA1vqqWVuHi2KX4BeEclamy8mqfryVoG3g0cJ/RH
p2jaf1y90+bHikz6hgQa2vLQUgzYz+jom0c3rDFFC8zeejZ6CX9DJC4cX32kkLJDLB8pKpTl0AyO
ISXjm9Fx5Rd9kZDVxnbU+isw5wnPBYHjLy9t5utiQBJeRyIlM33VznwqiiLoj4LXb8L5kifga2tD
PwPFH6rhBHCbtam1AiSdY9KS03CSQXYW7NHqAV+59NJXOesXu/aVurux/n2ne8ESlMNNuhv8CxWT
zV6IQ+isRkejAXUE7LnEEIr2gGiZOf4gphEwPrq4jm5LTJ+zf2DyG5+Hamyf0T1jC8xxe9F19RTl
ze60DGQnXBogOv+g5OYXtaG2JFgpIV6EuhBhnqmV6P6VqA9SLIArebSTEVaQk7mtooVYTKVX4NFw
yfxVnFZKaRshV8pBMQ2MyIXL0Tz9MkoV/aIhRoYhU4ChyaHkjRIf0oLgZpdG3aj7Jl1kmruOoae3
U6jkL90ApoprrFC4z1fotMtwgCDKlnfM8IidRgQVKXXwxf5pdDKwn9ZUKvpEAW8O/gER21YQyQUg
n0t+8qfV7XUuHHRrvVbo9Ygz5R09cdDX7dAE3MWIBP8NDtjOYY5IoORv76fT0v06EMKIq5IqFkWI
Df3Zbi86CRjxBOwOKpBIW62ksjo1ZvshQRDN3hfYxcEItPKs//cZ+r9KN20PDaNyZCQgP9p+UA7W
/saLUXNnrDGOiwK6+SIMd5Bu8YpTZXBoEre5eucMadDQn+O4UCVd1XhOx1o9FKEHoM1JmRs5noMB
mzK46ohVnBsSMEvcdv0IAutCf2LtDLw8p7RGORKIVDG8okexGbYLBkfmbYgzkolKMiLubfqYB/Ts
dgUSyn8ZwL79LlcVb9b/adW+cj+cfVmGVUoqMkKqJMLZHEZo+Uja0ZljWKKRem9Y43TfA1dHD8Io
zX/eHu20PcLuUehTGSZUaYblvdtM0u5SMSwLYO7doqU9QgiVjRA4NTMtyNzHliaFlyu53ER84Atb
SPzpfJx+YYuv6+o4rxvAaLcLGwRpLWLsq3B4C6aqCPepa7bFU9sUS/o9Q3+xdXcq5HcfHSDxaLel
YQqcwRhA31GYqRDfCXZm2ynEf0vQLfOjTVxX3KOEhvirXpAdfagnjGx4JiHgJqC6+qVcPo5li9lZ
wALnH0uIsZ1PyDpHACqCsZ6fqk5XC+qCSlOoZwzx8lvGCO+OSPqpFP4YiCJ9+VLHgzZQuqqX8Mto
kmCSi85Okt6bYywQZ8d1sv5IW1lN+1CEJfXDEZC+fZvq9jyLPTGyE9DRzsr5AaFZM/cmZ6qh1odL
LDB36I0iFl8TrezUcO2aITjxXZ/ArvsSLRkmfNhYLkjKY5tjgoCUy7SAWhUxZM3BKixY0VWIWaVu
95HmXKOrNia3+JrK6KFBJDw5KvS5zSv+jtClk6RNGE3uU0ZOfmRF1AV3IjQbEjZaW1wdra4wGnuI
7MRJgIrpak0EoKFPKHAtQ27xqkeaRlbd29gWeVktQJw85gaUCvN3IVUxNld1lWdafCglFGfhFZpZ
42GCM9iMy2U4D3NxDUZLc365Wu72X0QzpvPvVMG9DdEui+zqBwU+gP5xVKBwGcupjTrPNVAD+EVk
Y3cHe6Zw/cuFfVjcaBK88MoVTWpxp01FRaYah0tUHmywVKOXml2C2DJeneRRgqZ39tUUC2X1Rhnl
eCN6lbtXYziSHVph1SFJXAya9qB0ZIPqnVa4UfsJWY25eCR2qX7nSeW4T2GDqDFeIJVlpM8tkpER
b3qmUyRG+3fW74kKY/GE3osrb4dpbhFx6AUd3zJVsXXj0A+P1SGGDzp9matmugpRe0h9DADA6TUU
6KmhVpBCrRsUDJvPqOsbdE67VWyd6CjEguSHU2irqGvFkpH6Z065Vl8BlxfdXVsL6h3HCgQo8gTk
yhFZI9hjCvBIssb7vrZT64aWW5qBh+NJAS5ooxDqhDdOqFk2bgSJayafbVvm/V9LVCxzv4csr0fX
E+YeEbvWMfLJT2FiU6ludT1e7F1njbL+KroenU7q7gNQwMGFBkniOWVWieEairO23PVjp6BGmFqO
MAulhuRaTkOlUWOrlAr3E8R3yJaK3iVyEFW9mD9EExrxNesaVZ6JdrSOwk2TihuRWsSi+jhOyd+T
SHTHt+qy7h/o/VXF3TI7xnyv8h4XXCOW4N72KVVE+2oM9GG6m0sbdW+HXDy8NywnjP+yszhM+/sh
ySun9VAeLbsZBZXcnK5pQnSB8wNJ4aD9EoB3ihGwaDDwmnmHxw4dSYcqT/QFV644vlJmW439DThM
pZBzsJGP9kG5dY34QO1Qo6im551dfiwdZ2o1xEoklwTMX8PMvoF6Ed3XXsupE8SLZuh/5Xav97e2
npfTtQbGMLjHx6Z7MiegMv/MnWVnl97C0yBDQSQ0eGUtUpcV42NvETJBYUWU5aiG1jPCTmUBWa/N
y/ow0SSBdWUPF96G8/EEqZxO0maQlgG7O33ygd2ZcPBn10+DMboqorK9Km3cPUDIzk/LIq0L450+
g+v8xBqNr7JpbDjX3KAEtAA5iQ4kul+lcA7YjfCjo2EB2Bq0d05Pi7jMIdZoSpYXwrdNOvBnaABV
yFEK7k0BeOp0qj3I6ToTC7lZH7XRTcotMe3nKQtudT2qv+pqmK9x23EtTB6gsYdJPuZ+UiNHfFBl
Ydy8HQ+cha3EkwBB3BU0o6+kz9NfY4QoyzhjEvyOZigrIKIRQbVj+d7QCpyJDvIFaUwdz253M4rV
L+3SZXnzO9JTiB5di0uGh/VOcIOskRZ6tcz6wm9LPOIujLxNdcCWKiJI4G3oVZKHbRZaBYALYMGs
2jOOM0DuLgp03YSeTD45+jhcoxPWBfuuoaBGSXPurgED6fPz21/5dHsTdTE6qAiL8EcnvFwFAl9G
z5Ol6gA23xr4RAEJ2bGCW5D3iPfAvrivyQ9pUkq8Tet37nOF5CmlEpvrS3CktyJ9QgIkFbVpXkk4
VQlyHhN6I47ojaeCKzI6li318EUsg9pDGIrlhUj+NLZd97puAgFDrlLXYVQpeTpvTYSqN63Y9mfX
0K8gStY3oRijB1gkbn5hpV8Zi8IOTM+1jmOZ9uYbo/WLqj1pqk+M7d6FRFroSVjpI26ik/f2cp4P
BSR63U5saNBt+nqoXiRDWa8P42zVmj+iPBwdqHhmt2GpIUyiy666AFZcf/d/guY/9wWvLBK2FK1s
jB7E6WCziAXWC2F4xKvQuU4Qbdhj/kCHB77KXjqFjtQsrnUX7oVXRnUAnYMaMUjDyE9ORw2dluBX
mpqPygeOmkKM13gU9vTldPEp0xysnLXBai6s4QYwyWRBqCK0bCiQUy58+M2wTmETi4AjOZb0MPRj
ngwjgb2YkcsXRo5WoR5qAZYEC1oIHspLGFy0MyRt6BtNEnYXfs7ZOlMaQamY34TAJU/TZkuFPcjU
ShFV9YmhYePZwxxG9KYedtZcx917P/mfi4qEF5lKALWrAMDLXeWEM6Rs2dTHPsoR6cnGluY3MoII
KzrGuEccKz8EKnYa/+3dfHo58c3B4pGBci3xIpGcbcY1h7qcojpoj0Aw9E+JFOOTXrTwRXuaVJh+
GSq7cCudXsp/RnQF96HOMyi5DTdbmg4rtDyCwCONMk80efih0BL7WIiu+squfhZmUjzlXTjdgTBJ
Pr493XU6J+eJmN9wOU/U5Lid3M37O1VQDmqFQehMS/57mmH+jG1D+xklwGE3Fq2B31NlHyaM9C4s
8B+Q5+nQQoBtW7VaqXeZat1vL+4NDNKRFx+mAWn4cDnCPFt27pS7/zTLMMFuN/P9MnbYMdNu93BY
Ga8UXN0jUjDuwY4dbSf6YTj0gajaCwtyttHZQZINblBQN7hrNhu9rPCagAU/H7Ua2xLX6iFBtMv3
IR8uXZ1nX5+RUGKVJsBy2wRdcvoJrBhFd/xH5mMW09HDclW/WaIWH4nE0r51WtTeGYqWGkzC7pIy
92uTVBh4UJtncLktfeD1A4d7cecjZTUiPWtABUxm4XeXb/vz7T3258ycrLRD+4EIGtVZerTOdqVN
DaZ0YozGkS/Qen2G85qOKM+xyJ30us5gwJcCaxQBU/dhcjGMxzmHTpne6J+qZVbYltVQxQFbhhik
wBEy8vs8TaNfhaYuXTunK0LMDVSVQJTmPOUvHs5NORxYbs1ADgC5GNg4/PXJXP7WtAx/sT4M0g92
ZbdPOPc4KLtNpbl4b3+q7fDcrYDoXBzpeE91rqHTDZGiBTZktoXLWmkP14VWFR+tevieGtFwpISQ
7Vs0PG8KLe4uXHunLxyPzDow4ssmgHhaRVtENnC/KVVYsfi2aRQ/My0d8wNoJn3a5whAYqhk4isb
0y/68vaET6/bddw1rbIdeg8glP+VYHlxCRgiLUO7mXW/B5B/pOou6FFPAhYo4gbYTGTX/4vxWGMO
NikWZb/TD1zNcqLaQy0d62I0WBZnvNcS2jjNkvyIjEm/cL2+Nj2xlsFdg94XcdLpcJqsGsBUte4r
NEI+FFZD7tZFPU1+UnLqbiowL7zSr45IvRYYO5DiM/ZI2Uk3NgjfIY4gwKi7tTjCbWo8GQARziez
vIDwPr1H/l1A1g3QthJc49s6cWZqQ4vCDR/UjMNdGM3DE6TN6TCo2flfDAVAXzAYsZDzp834Yq/A
4yB+FoCPl6CIvHaewaqV5eR4ePMG2rsegX/nxe0IJtZFqRwq0OnK4W4RzqYTG34y4s8NOsi5A0VX
7QrKdU9v78nzT8gDuB49AlseQnuzJ/NRqWVMLOy5B9f23MhF2QDu2Ze0re13hc/rrBSUA9SWUKQg
B9vGGp1r5VViKN1H27ECi9ubWKwlzj4ayfl1oDhoD7jphbvltfmRV68rxxIZ1mZ+vYrwH3KA82EX
Cfilg2XyeTJHmV0TF8EAfPtrnl+hyuF0c6EQqnMhbY4cWuvpEA2x8GMb6N4Ho7Rh8WEt6STgK5pW
wu2NRDDtKIM68+ckrDAsujDh88uUOsLa6Ga+JvSLzYStFJ3FZegNhOY1iLxTjlI1gFW/phywR5Fc
eeaSZO9f2jXV47KRvF1qJa69DKfAPOfCwtner4G/otxq2Nchr93tHCPaVssZhdp+bt59JMnmOfiU
qXg1dbneRi+OJB+3NxH2RAYjUc+Dno2+MRfmHlvW9oKXx2vfdA2U2L40TOxt31iD/o7Gdil9GBSU
rYusvyZxIkbM0uU4aC4S9Br037f30is7F5IO6AkXXhBZ+ya1jVdnOWtpJa8TJlydgoiO4EF61Wa1
dWHbnt/bLBmYfNcCYMx4mz0TS8q5mpoNP4bfsI9iTT6MdjzeBTjKP+FLk14Y75WpsUOJ+2ybXjOf
9XTlclUiZJMwniihHhlLNz2aUf4zrafu6t0fke0BsXBlAqkzslcq6D3pyDRQ8Z+We+Qdc9I5Nf2j
OJ8XtuO6Hv8JNNfrjfID9TvaaYqoAhOJk+3oLi3K2RgG+q0emTOtE+pMe1EK+fXtKZ3fMRRXQNoQ
KFFJ4n04HcfBmFZrE9PwwUSxL7iM/IWC8E+goRjwrqo2FLkGP3FRNHh75PNtsuJ1LAuxPIJEjt5m
ZLMDjr9Mhk9uYgAjGzW/qOVvGgrTTY0N9f9iOIqUtCkVKbjYhsMFyYMR0hfyR2AUhxE/5dyLgE3v
JWqtNzUC5u2FI7ed4FpoxyIE0hdFwlV873SCAUJpJTME64iqx35wjV+9sG8mVQV4dIfjhfltTwGj
8bZTHlvVAmmybz5nYeSDWyJI6fUaRvA1geFRQ80DAGXmwDN/39r9GYxwF+g5xFN26OnULPLVMsKB
0Ksw8D4K3FDxq+zrmwVE+F6vSnXh4J0WFtYiM5PjcsbyiQTPWqFfLy9nJ8bjYxiAjU5GZ10XYTV/
7N0ssA5znyeoumDbjk9dcC1aZT3zT/U7r5h1fINAjf2DDdPZXkXFxMGwUeu8LsyweRhU4mPCDm0A
1OaFXXO2jgAxoHGvCBBQGYAzTqc6uUMACkJW3giZCKhjVkWPFfzi5EbFVfr49jq+Nphr0a2gnEwU
+sc46cWjJ8GtSSM2iZXgsd4GTlp4bkmfFFu86v3zoui41iMsNqezXUKUC3qzVmblLQZChKuu6oBh
/QrwRBe6Lv5+98R4rTl8PECM5mxOA1LOUAQGzl5IY90nVXL+SmvIYlAOzU9vD7V9zqms8CQAoWFf
kHFvIYGJ3fY4ltudh3Y0dnCtuia/MD18nsiNZpnAc1rKC/txy4aGBQ2WhZo4JUXJdtneLbEjaVNn
ZevZlVs8ahbbZBepBqbkSKs3SA3jFjOe8RO9RqwtqdfNXo5GDQYk3VR8ygqTvl9WRsuFe+GVb4G6
M+VzkmHex7ManIvrD+YgnYcxUoF+44Ivb22WOD4DYLlSeRP7TWWGlxjIZ8Py16m1zEnVnltCbq6j
DvE/CV5kxEbGmkH8AS00wWrvQW4t13rXUHkwugvp99nRWcdcwYasBOnAH7bwi6MTQD2dorQcPRMf
w9+xxB20JWi4Liu9vbCZ17f+ZSzACgNcoobLqlPX2VY0JApRqPzEozealraT0IC/pINjPL29j18b
hdye86lbOvfPOuEXE5LULsd+VqPXwPR6SGxoXkOXzO89LcyFrI0Qak0RwfedjrJ67MQ1qGoPZ/rg
OIm09qfYznzSADJSEGq3DeZD/ttTO3uJ10HXngfHE4iStT4vL6dmdWhjVeHkyaErrqUduJ9AEiLx
l45QP/u+eO9dt97eK6RunSKp4hp0vRgvRsgJ/l8/eQq5Ot9B6+kYmsZ0hPSQX5jaK1ufTg43AVuf
Lu82rBEVFte9Qzl3FDjPQKGf8KmE07efqrj7DH95Ogakpj/e/qCvbP4/WEhAZ2uJ7az9GOlRIxtj
9GJr+C1hNNz1AFgosJnzhbLT6yMBjUTchLLIH6jpi09p5gWlbWgXnhnr4dWiYCgjqOsecjrpFy6v
bSjMMWNS/xlqc4vYQaQFZjGPHtSn6g4iBEJCQxW0e5VKpBTmIHrUBvT0NUTYL8Q3W4dCtDQYG3w6
8Ejq9Wyb0x3TJJBlq34Zva5zR6he5njtYmj0mNmrYxY504CUb9xaT1h6orKjnNl91IdgQpSnaW95
J5Lr2UWbLi1xfd8FKOT6pLO6duETvXJH0PHmmeP9VjT81//+xWoEJJCuSaXRM7rut1Fk8+cBkZAL
V8Qrp5XyLdkPKA40XOxNBLSoLKV0w5K3g53eVFy+vtMEEueUSHrGNBsXyg1nwSXfnt4I+hJrbiDt
zaTAVVVZng2MV5vCb7GtIr8zoRHy1h8crDF8ro5w346g/hGCK45vn6XXTrAkYyZfJtAlNDj9ptgK
pX2AACrCClN2b9RImRxb2Hv3dtlAJnXKrP/QWZ1l3r897qufmcQS/MTaMttiNxYjG/GcZctlgDQO
PbzlWyzrxUHlWXMYUkf33h7vlT2uAEqw6zjGknRoc76GFljjoozBq+o6C3ZRq5JfVDutz1Ai4Oci
w4l8F0Dcn0MyDgdswkPkzHSz/lViONDu9Kjq4FdA5PIGJJdLOEeqPITO5Hx/+4eeXzlsBnJEyk+s
BwCa0wVpywG/RXMYPDGQj1aQuwzPanB52686KMGFEPx8GdYwgv4hxSBrBfGejsZhk6oC6IZrLFxI
sCvLN0ga3DIBdK8h0IwLF+pr45n0Ke01XqVbsTldRpUtK0kZ4laYDqgLqznIvpRZjI5K2+MVDvnO
EeWFQV/5pKhEkORThJY0uzcPcGfSV0eKvfdavLiPGBHKr3oI4hpJQpRq37t8jiGoKpAsMk322ukH
lYUBk9rOZg/AtXNb2Mo4iMFEZlaW6vPbQ21gDRxXIpiXY20+ZmuOzajiZfYGsFGH1u6iZwPv+tU2
QojftWxt7d6QpRHsZgGlE+2d6SPfmJ742z/k7PsS30hSHb4w1XAqoqdzzsjsZEmI4BsB1EhIwB26
owHKD+SY3ttDne0fqvoI0qxKY7xXhFSnQwHMlaXFdeQnczJcT+jLPMUQ2K+kgdMGvOj4wtZ5ZTxD
t0gcaV+sSlub8xGNaQ/9EZFxp7WKO50V/6tE1P+hzKLikV2rTRfeuLPngNiNfhp/UH8z+LCnEyRl
y7piToQ/BXr5QcShetJlKn+HJiQULOISd9oVUJvmm7B3dWRvYu1SGnUWiayjO1AzaEOt7dvNtiLM
c2WWDgirF1H9raCF+YBmdv+st10571FDDg9trys4GqL++vbynu8kvqXAyRs0B5Q5uYnP0dvuzQAf
c5+GykppslxchKTVX4f5jFzk24OdPX3MEyqpq4MMEjTDNtu2knZmmUslfPwOiwNKHNoTXxSJH8Sy
8NOB7T8a/eHtMV+bIB0DziMAL2ScNt8W0mw18ggJH7s37TadtRZ+etba1nMZBrpz4ZF9ZTMBBRUC
aBq51VnZfZKuZpljJ33S1vhginm6XWoHZ0FDVp9kNaLyH6bZ/QBvDW0HUf56e7LrYTzJHNko4FFh
YNHRIF5bP8aLeC1MlmDpq8zwF5XmN0FvY/eAjsmFZTw/oivshtMCk4Nnc/uEFWYvoUcI6bsi0ncU
VZPvqrE1rJbq4D7KW3XhhJ4vIfcOJWuArdTikYw9nVVUz/jZgZH2VUn/uW5U4WEPoWFNGGvv3i0c
BcqcFJN4lOhpng6Vl1XnFjUOdzUUzJuU+uY1KUl7NczR7L+9VmdfkawbmiozAvdHgLQelhdr1RUN
qQ7kPWj9oJiR6wEuowqneDTa8mOAF+d7p8Z4CnIbOGkuVxonm/FsEXf20lF/n6LgC/q90QFAfNEe
zKaRwYUlOzvpDGZbYO3+VBkBJp8Optk4i7RJYvizKOZPi9u1X/JsAasrl+iGbIXmdLksFyKBVwZd
S6kY3hDw6LBCTwfN+1URCG0lH8QjnqaDq9+q0raOXDrKU247HzoLnujby3geE1gr3pqoDaTQSlYW
p6N2WuXaS8FUjbQJHw2hNXszls0BC2vUZiJN98ocXerBMEu/10vrpimcSw/I2QnhN3Aw1h41lWvw
lqe/QS/GUNNUxdpi1+nV+jDQ90f4L4uCS923syuGoehhksBYK+t0i6Wsek0EDSwOX2BVeT9Oc3i7
JPCa3v6qrywlcSPHgmob0pPm5tbWJrdwFLJefl1iPxfFQbJPEzR2Ma0wb5Gmxg69sC41vzcnktiI
Phx1HKIn6mHM7fQr5oNeBSB0i/vQceZ8VyLk0fpZDD3jUFiB9CljIWP2ron+O6YAG2JZOs1hY7N7
hhq10kSPi3uox4YvsxYfZBnnRK9x8tjOQDZ1DRrc24NutsufQR1qK1SroITAnz6dKNjFudBBaN3X
yGF4EOUME8GIfrlPmsC5hEncbBhcs8BPrO1vOil07bfFuLaOEewPUcwMDfzRd+hEB+TVuY7f4duz
2i4fAxFZMBJNm1U6dDOrWhpBNuQYzALNTz0IaubT6LZgfPGH+oAhfHmhjvDqeFSQeDGojJAbnH7F
MRGAiSvb9ZKysv22CIyropS2N0pE+jS0Fd+e3nbR/kyPL0m4T7GWkPx0OKPFtC/CO9fLnKr+O9a6
2qs6PP2iLKkf3h7qlSWDQcu8TB5d+mCb68RorQpvKsI/WsPWoQxFh/5jl19oeW+iXjbGCqnkGgQR
T3i2iji8fACtGrqKLPCqmbpVDtwsAZdEyF8jw5L7SktSH4uu5WgCLvXeOz9GXvuYZOC8FVuENn2v
AZOu0fXMcJgfRv69h+r6cPx/G2UTS6AKGaKe2zHKlCOuOBrKj1R/Ce11vgvXuaz7b8XMkZ2efsV0
JLIsZON6Bepae0qKJso4BCsORXAv7mDivn9W5GVglAgCeQg225CstEZdsUSfDvax/0e2DztX4b89
ymuzWq31VrI6Le7tKHqgV8hX/TdpZ7Icp9K16ysigr6ZAtVIqLNly7InhLftTd+TQHL1/8M+EwtX
qMLfGcthiiRz5WreJnEPtMTsc4HNXer3aL0eVvR9mLV1w7WM5Y89D0aAQkgFgUV9g+rq23VUnTUW
y6gVaJW5zT1tku6e/vA10v8fh9jVt3ELTVJCFVt+97WQ7rJHA0cghPf1LlDtpA+AfeQHLAiuDSX+
uzp+KwY2qhBvAjmc7hXxwtntP/IBRRn0tDiirZd/LtG6PVm4lWIxgCbBNxNzuyfif3Yw0PNEwbCx
4seRceavpBrEhMMFXu1XIvTuVv/vF4FfVS2bNcYkcff27Vq6BZ5mxREiLsJ1xlDfLm1ah6qutj4C
aNotwkDelWB2acl/f+i21X7Ls4ssafpWl8URBYr+OGp9jJxcOwZTDr7g/V178VHwwlQHbRoYAru4
afWsrpLyKBNvBTgfsQc8okPw4DyByWj/h6cxJwFVRj9bI394+2L4ogroF2VBpyRLS44HRwX/Oneg
f26qXXFlHf84kmwniHe0EQ3yI0Zrbx83NRTQY1UXpGRK9qDWiO2qaz0EOfqRxyp3/hLg8t9mYbTL
m9FC5IrdXQ+JlceTiePeUZqdHmbOzDgvw3q2w4rw+P53++Mm2ihtcNx4N+Bkf7Qr9dTUkxogxsGs
ncT9PAGRqM5WkTb9DfJpDvaHyxDrwid1VJzD1GF1dCWqXtg50MIY+yLOvzUqtpPz2yZV0ThJnFwo
Bz2erZ9xj8VOuFRG+xSjR3aNunrhSwIm4DXpIKLwtk+u1WSduZdUMgk8huzQqLNmCUenTTdLpnne
7KD6tf3b255xCwZZNLc4HFQOuzesy2JsHHcose6qnECv1jFsZ10cV6AFT+xZEY4JnvZ03/9SSZxx
PZ92OyXApeCs/lGgobG9itUQUWUX5BOYwDXfMs8YHjIXjm7IQGbwAluv+igvMGr6yy/L0+l6kbeB
WNDASu+icJ9jeo0WrYhUTJ43ZWiv+zG4mXEAZWtcia/b//V7xP/vWVRLAJaoRGlVv91FWYb/UjWk
U5QMk54e+qkytbCIZXeD8oQ+hkgV5/lHFzDazYgHi4O9GknKlbRnH+T5EaDETNckAAJn3OepRqqU
ReHlczSpTnOOPT354CGw8TFvB+/DuigjTie69/H9E7zf0jyJVgr127a5sNHdztdv52fk16xOOyxR
2qlL/2toCq9Uj16pGYib52BEEWNHueLp/++pu5CI+r+hF3E8R3Ofr8WLttLfDGfMK60vpj0QEYEE
z5/ef+Y+UmxvajM/oqAiVlCovn1TVUGXWh9KGdUwu9xDbWRwyTYpLsSis2G+1h2/sLDMZjdEOgkE
s8Pd46YWuQcyZRkZXW2fJjTdPxdovdzi9JS2gZB5di1F+nP/bJwuZpTARcnG9rMjdBK8zk2zNdJW
IoVvaSNuWN0wajdqoir2GQFC/WHUbe8aq2/L8N6eHkSsGMltnUam83sGU1IJTFszOaO3oimfGUEL
lHtQStTCfq2foHg5Z22qcv0pxlYQI24z1T4zznTKG/BIo/X6/nfe30l8Z5gw22gCmBOLsf39tx3t
gX7ELjZdoi4XyVdk3ZPbolF/iblRnjlUziOwlvwj11Xnv//gP4PIljKCMeMwMYtwd4F6zQVmCko3
R/FSYwuaIYWPlI/90lqjdlenaf4BzZzy3gQc8Ii8H0L17z//4ovDPEBTjFBm7vui4D613nL4DCaR
7HlFUhqp7W5CBCiZensNEMorXzqsC3+hC9q8vP/wC5sPHgJYEjJ0QAnGLo6ky5oIpPPnqExX5bAM
ZnHf4xjv+EJOYzhb4/CctGp/pbS/+FSKOEblG553n6kv+K8MuXTmKG3S7CBNR0ZOgVuDrhZtj3bG
WJ+ImcXn999137nkYmQoAvvBZpm5ojYrod+3WKGpqTWCRIjcWF2/Sm9RQ6vLsybQ7NRDMmvJDlOz
JEersB6VLfPTplKc3v8RF18dbBhXFnUshdHb3wASnqjpijlS0nj67uXGtxSwUe7bfaV8jMGO4YiZ
esf3H7qv9f578W3cRh2C8OKe26Yi8LZqCJxy4ff2CQtBFyzamMY/33/MpXfbMMTgZ3SmCt5ufT3N
oMc/lUukDUtP9HIkUreqorbBomdoThs4ijxizbu2V/KAC3fE1k4ECkvh57CT3y4qCMUlLrKKXey0
7TGuxvhp7vpP9VDVV3bupcPKc5grkKmDDNsl6ZSIqtCHaYnatXc/DZ2Un/WmcM9KUurz0XGkeEz0
3qP20g39SsC+8Jbc9QggOnxKBre7t2TSFev0bGWkuynuLDkhQ5/ypr81Vk2bzu9/ywtRke4sAYE+
Pz0rZ3fVG2npYmUwSMS1J50apDXC1MTLnBJbnKas+rmxm/61l/yTaeTtj/cffmEjkcJ6G90a2BCt
97ff06aIXyfNWSNzimV8JKdEiNTPWux1g0UKL72rJ8wRQwcbhfZKOL7w4i7Dha01rW76EbuIKIx8
yN0Cl+50SsSzJhE7DihWiulkrjKL3BER4aHHVzUAxqLi4ZBN9TUY2k5wztki1QYj2oTuCFTkt28X
QOBNPZeIW0dQHieeVHuWEiaGNQ33KNOvdYCnJvDmoNN1pw4Qc05U1P21vA0pCmw9qPI87Q4mNpjO
N7Uusy4qsrIJhT47gHDe/1gXggvQBRMgAZufg79bMMa9XpUZ+hKp/SxfXTM2A0ft/paS8d+SWFyS
wFwRI0UL8O2STMh5WFpaob+MFaBz0Fa1OpigkgVii1VenzZt5Ssl3KWtAFCAxAywDd2AXUoyFvht
5rpcI4/eEGD+fpoe1txRH2qzah5JHm2kWjS3d8/9JliXt51lhu8v7oV4A1KB2frmPbW1jt++NbNY
T2GIp0aYkmsjDthLYt17YzHSTMut9gntEMyK3MYtw2ziYFwJrDvRp/+3EQmopMOwJ7Zx39vnQ6bP
yhiJwAhA/nxK80q84q4x4DOgZcshsxup+lYuMel050lkSFCsk8Spw8GQ1Cvklfrj0gdhwkqSDHEM
1v/uWJDdLg1+kmqUY/0WDL1n3g4tKqxaC9lpsdHBX3Sl/qC4WfsYG11y5Rq9FJY2fc+tib61n3eP
T2cnVfMY6gFtROcHrg/OHbOd9LZsNfT7yZER7rMlUIErm2D7f3eJOu1TWjabBMefrVpX0VN44ZMW
2a0xxxm66mspHnru2uGI2peC64DeOln879/vPcCnxH9ONXfd7sQthoqyo8KpSpUC3qGRGs+uxDNI
U1I7BFCQH3oMRJCiWMorDNJLmRrDM07cf/xRyoK3285SKxZ2HtZoogGF6h82aNlAZd9rzqcS51kk
iSfUo76OAtPmO9wTnEAtFh1nMSPW+iv37qVDsI3yGNrABgPCbLz9NWaNylU1tVwJdV/4cwFtFv5Z
6kugNiEqzKMPa7o/zbPpYbTbo3YDLt0fjDS9shEu/xLQlBtuE5LBHu/S1BIKuMUvqdEE/C4FEMOl
WJRgGJLsjMWwEToKtge+K3r64Gsmm1tvpBECRX65FvcvnAaoYpTKSM8CfdhLHqVcX7k763wjzBXO
Fr21A2SSdQ4VY2of9EJtTkoNvuvKIbwQEUEaEZA2Ya4tH3r7McoUMbkkb2QkPWVQA61vJIqg9GaS
Q2O7NY4xSOE8Di5CrSG8T/p+V+67C2kYXUSmNIyTYUDs63VDofcmIN5EqVTNYxuvnd+7c/3qVs41
5PbFd6WxRfdja9fuAR5ms/QQ5AsuIMTmIjnkS+RyIluc2fTqXh8aTfiDzIvqQ4sUbnd6//xfPIWg
AjiGpGEMpnb3n1I35qCoGl8Yu79gMqX1oGnFZkqStNntoqCraOt2+2hVJkXyQnfcR8USjcj3f8el
Bd/0h6jYQNkg7rj74mrTadawbXoT6dO6llkIQVJHNT5TrrzyhVyGZgztEAbcCGPvaQqGSFehwlyO
KJf0D51dDgc9065BlC9cY2+esosnSdcDrBh5ymiX2pcRCcXXGsbZUetd7I414T47dVzeOKhYhDjq
yS/vr+f+4IKMZotuFDZge7znLq6TxmXW4q4yKvrYu3edsnuFS55/UWWV5dwkOnbXYjDMK/OU/VuD
RoT7wWyDwmAjY+7GN+gMoJxkpE5kpNWaow/JbN9HsFieimpsRSjhf9IqbbvnbnSnPsRR1rvGCdhv
pe03bLnjRkDl++5jlqfNgycLzYkQQJ7ccJt6miHAXnAaZTE41+xk/1xp5pHQow3m/vTi99UiIOkl
R0DRiRLS9c8VMr9BhQJ6ZK/e/AGBUv2AhJN2JWfbZwvbO27dYdaazwyG8O1xSVyRt6hFulGBAELg
ta60/HEcnWdkdvuHFRWMazoeF17TphFNA2kbXZGpv31i1w58urR1cQ+TRaCKUXzAeb6PLIEWBB49
Q/OseXN9jfV28bGEJbT4PS6gfbuhEFZjmdjrRUmuWzcamgVGgKmK90GkQg8rzOsDGTvLtXC0jxGs
7waXAn1ATKSdor9928YobXXKPPZQa4vCz50Ux7MK1aBrNgMXNisPosEPiBhw5r4SNXsR43NeulHl
0EKpCw/vo9jSbypvvRYSLj5q4w6iOgORcI+nGxq8nb05dyNrFen90OOKlY9dG8wIgh/ejz6XHsV9
RlXL/M+199fnAEHTwRjMi1phdffaJkQCkMn6Mk9OfiWNvHASeJdtgrshHBjRvP1SVHTYRmWVFwkl
mR771eH46R4O8zHMs6FdvJv3X+3SztgQ7ZsgP7SWvZLnojV1Dq9Ui3K0WV+HcS0wf0unKwt4adsj
M8nYlhYSwN3d+dZow1QJWV3kOg0a0rIaBrAiDroBLYSf+GRYMX6ZRuZeA1hcCODInNEPAjHyX6Pt
7XI68YABiCiMqNU3x8WUbXhrgiM6DxhkxjhCVxgd2qq8E7JKlSDGwvZaQN0nRNvZY97G/YEaH0uw
u7ow10XeO7H1aBadOWAL5TRhXzblsa+WSQQ4m7ZkCTlGw6uOPeaVROTSysPQQCWM7i3lyS7OzYSD
zoSKHeEGo93hdNOfp5oDgptx/ywzxfUHM1mu5PyXNtUWWbeXVpHC3T0U9Az6JW6qRYYxVmHG4O2f
bGy6r+9v3T9yPVYW1gDNYVC1CJL9MWarGxcvkkyPULjNb2vGLAd7HOaTqYz6gSm5AzhNabEixb+j
HCUWrniYuS/v/4oLC+wQG1jiTRcK2Ya3O0y3aldfK0+LFvhpZgKl3xhMvKe7SgtQ6l8KqHFMoBI9
aHAiNK+Nky/sLjzH6OwyvoYht6+uMijikz2oZiTmJLnHPVX7lDSjc0wbgWWnXJfql+HUysaZvNZX
vhCq6Cls7Xmi4vYh3r4590kzyKIzoywzhuacCZD/wVDo3qsxLJizHDpcZfTkSii5EIsdWpxg40l1
/1Qvx3zAU2d9NKMF7sMhRj/po8638d3Y+EuFE3pom0AbtQwOVpD99xgMNK+Sdm5bPVIQO26OCMrP
djj1SWtaQGSnqg5SCgrrcTaVOnvukqm+qefWu6bSceE0ORxTCJDEMGQFd+tcuVVPduTpEYUG4vNj
ZpYH12nR1Xx/J1/4nhjA8SUR4kVNbX+cXDnr7gAsPhozL/m3oSGFW5LVDYdkcLETSKfhSpPiwtEh
FaFb6TJQ4wV2L7a6K3FQr7FsmNX1O67EDPKG9UM2te4JfPB8t+ZedaUdd+klOS+b08324D1iydQn
YUHiNqJysL2tAWiCGALVqlnCPFAYX4NxX3weI1p2EAU4/Y+3hyQ3S7LXqTeiLDez0InNJcjUvg46
oypPJDDi5v2PeCEe0NzYqAb4+iCJtf2e30bSBTdBLtbWjsp40hsMvbXEW76mqXTFwXFzbUnOMZoY
PXz0EmuS41yq1TWY5oXATMsehBREJ9reQPbf/oixcJo2xWQqcjvTbdtAq7S0/TxXwiHF6LNOvbPy
fJr0w+jldf4J6IcUbTDoDSIhZbwU19LfPxeFssncpN3gKpIB7xZl8VqnkE1nRzXt8fKQNIO4RQR3
ChLDLD7gGDF+cIfCe3GN+n+4/nn2f5QPitRNYuPtWixiReCLzRXNJcrDAXcJJq4YThbYMatNO91h
8ptNGMabGor1oNV/vb8h/oyXbHbU5biZmFzjyPf2+as+NlqGiEI0ZVNj+mtdzaepWhGo71SjvHLx
b//Z711fwAA8DHrkBmUFEbH9mN9235jr3IRmbUUODi4HF5fXY4EXzdmYh2cSkPjFw/PssTbS+rSK
Kb/mC3bx8awx7c6N1rQfVGcia6EoDmbE8+QdmDIsjysr/jinmgxbGbcPqWAQEM4OmgGYG1EBX0m3
Lq62xZbfqClAAnYL4PVm5jhwqSNhVdUnqZYfB31ubrJluXbQLz0JazkyH8AnZO+7Pd3jodvZqWtG
Speey8SOfySZiYnbtKR/OT/ePipllgWiCRgCgKa3H5XrtqsVo7cAmyBB9aRhCe7MR+b+1fJUpSjU
pCH2MN4riEwVotEiqpe/38IkGdST8MYADe2OUGYUeWl1thUV62xEfTksH3HvEH7aOdfU0v+8a7dp
HZjsjXyHosb29982cCELlFMmz4qUZMBrtyGhzxBKMuov77/S9nX2B4W0gqsWii2fcH8qFXNszbZz
Iurl9Ki5y4dpiKEyF7Fq+E28XmtkXdot9M4QZiX80WzZ7cuk5S7sBM+LzUku/jAYVEMYHNVne6r/
zkWBTJANQ7OMQQj8s02R4+0iKl3r4CPkOBEjPvvFTry5j7zVFtVPBNrM/ruOOOuE1fzYmDd/v6wE
GMTFtlE4rf63T3ZHMVtqEdtRjwZL7ruW4gYt1PhAwbOz8LWm+Od/eOAmNwXJnabHftzaG53uNolr
RyYM4vHsotvR++ZYJo9TX3noh5C4X0nTtnfYbx0wQRxE0m4ASbtPOXVY501Sscn42+6pm+rpnDqd
/WhhmXBes0QdgtLN6r8vYwF7IcEBwIGs4g89feJmUY8VO8jpTdAF4BopWPuivMvhFoeaNUp5mGNl
fV6EWl155QunRSOiElORsSeR2rVhkdhUjCzNUI6IFRHg0YZRMcTi49ypcQAWvr6yjS6cFggQaId7
m4LZH4m/0NVm0FSeR1PXugFi595Noqm+zYi5XiGjX3o1oPqbCt8GHdl3Pp2FItbsJJ05uzUOOJqp
ByAzJsKz2gQ/CEHjv96wwBU3+vt/BNE98jefSlztMXaO6nHqbpZZ8R5Wu2r/WVU5PCBpdA3YfWkp
6SVjQIhGJHt2e//fAmrmTE6sKdIGIlnX4bCM3MYYfHxejE1f+/13+2PUSHrHHcXdz9AZfOoeYYwj
TTsgYuhF8dRZ+EdmyqfKzdfDUHfymFs9rF/FKIiyjpxCraQnxdjf0r7QlL3m6fJnyslP2SZ+bB8u
zT001M7IsZmDeFxXShZAH0q/1NJCaGfNRmyuNWm8mGaXNMc+LurvV9Zhu5HfhoiNlgWO3tjcXRAi
e7voeu8mOu59XlSuugpJtq4Hf3a84fugZnjmLWY13ZheJQ5oPSrCt3ADYAzm4dAeSnNyv9R9Wj86
invtHDP432L/bz8NPTSSYUqT7Wwxs9rXQ0nX4gLWK9Oh0XTQPY1VFEZAe2wcAxwoK8O3q1gtw0lK
50NvUej7WGUsTA9FowwoMc99HVoKLoYOC2AcRAoOIPDQhtpEYxurD22tNxFbNPBKXK0sNwLEuuIv
qYLDSQhzRK4v25znjOaOogSzFeeGDHIS12XcLNxtYQaVqZeaCJZYgKby57XCLBlT5imLH9BSqYsv
TLv66Xui6l12rG1yhDMMlDwd/Da3rfhFETp6eX6MtcEyB26pIJ3hL27fz7+mZlvksy2nWbH9eKzm
+ZNp9kl2v2SzK47pyqX2ldZCIx/brKmzG6M1Fe/VmlPHPcd4JLbSH7gCtMn3ugkfmQZ2Xw8fE6/J
6hY7gEn4GI7ayY2tIuoYDJMba0+W24FZLVoxtWg/JwsOnBbMqva1AxxiwOco1l8iU2UpfA3t8PZG
9jrsK0+6fXYakrmr7qTbTuZjmuA5Gkkwt9lJN4fSxS5Dr5zVh6xcYUPpqeVNDWd0+Qw0A9W7Wiv7
+KB70jZfh6KXxTlzafUeDBEjColnpmUdlX6I3cNYGVoVMP5BYKq3E334MOOPtv6MaSgZ98psacs9
RN4Sr2vPklX/oCyQ43yE3+3ySdh2uv60lL5AISzPs/R+FBheHpdCUccPTlKX66mwHfab3rgbH0qr
oAFEQNPQxr0BwLp6QV+Wi/s6Nkmz/GKsvWi2T9QuxtvSHqvhx4p2adOG8zhLbL9nGNNm0OBwz8nS
jLUrS99N6yStfMfo8J4MFmZsietnDayrz7oYY2Y6XI9jc++Vso3DJKXsQ6naaBIl9z0lNd271a4Z
r2EbPs5nnCsW/tlaZk2bBUyE7DRDT3d0+nu0bWgaB62NKo4WZnh3r+eFeVap8RKc+4fE2AbugTfC
T08DkoWs+wIXrKtutWXFZop2uejKg1cqk3lykNWZoSkbebrg3Gh67jj7muzmdIbluwKLC6ueQ1r5
9RC39m3tOdCBV4YkzU0hisF7wkHHwFBFE1qZPeDilAw/k3gtsmBR83zQDimmkMMQzOsA6Mf0Ort4
tZVYITB588wSB8wl0mwOtCZlXhcKa9Xqg5XjuopKM5hSfxGK53xXcFffwIVac99PMm/8WCtGz98I
Q9VLMSiLOOBpObT3HnUuDe6qb4sXejKugk5OPLbHtWO4pweGntr6g8OIcw3jaTD1O2HZnXUjXYdS
KiwbACQnXcZV9y1GnzW+rSvbXZ/ncuqWNFDkIDQ/n9ci+dlmvQDWo2px5pHP5p26qgG+7vZwgkBf
g3rC/1PB821d1ZhY5YqkPedq54gbyF15eb+ogy6fBksOm+BNksRetPSJtfoVclTmz6LRh2T1VaTX
cj9DtmYDlE6OGv+MzUqR3422afsXLUmX9rYvxrT4mKDPpm5kmkT55tB1Mum7V3S/O281vSd87IV6
m8KJXKNcsQddv0kb6cStPzQMD0I9GR2QopVlg5foMPyyv6VGpyQ/MjH1FgghRpeHVBe5OBVtq3ZH
XUx6csvH7dsfLSqp/b29WArwOny8ECv32zhN539EUhe4ahjCzfEXFtY0nfGicrdrxh21H/T3Vcz6
+sVT5UfcOvlHBgq5xbnXpe0cC7p1yWM7dGJ6QKVYmW7UFh32FzaIYwfGvHQisHtzaE+TjSnuOdUn
NT3LsdXK27zul+kfrEedfEXDNGH0ZE+llt+MYzPHUSazdiJItQoDIT3pM+37BIBhuMndrhbHZVTj
5XvdcqEELmAklO7sxh2n9YDQb76sdzPGpcPL6qHyNQZxZ8K9UJPUVL9B7Gyt2zqVUo7HcqmS6VVH
mtM8zC6XAnLnVlyJk9eirzr4dJ7hTKdQJkYnaNc8b4I8nucWPRvZdZ+QtmiGV5ByqmwOtoiH7tsi
2T5cFstQOxQ54JfaR13LLHlTYKg4Pzh2Sm9zKqo4PjP3XWpc7MbEbm4qVWTKDc927Od1lnP2OU04
1TcqFepybhU9AyRuWY3M/NL0srtpxLuLynRwy+8Wjs1zJJiDVHlojoW0XpgAFOWrLNvZ1kMuAhmf
KwuoQsOlWQzaqegsKWZf0tO2sXUDMvGRHrOJU7BRN/Qm+9Zq7dYHpka14nUABZ8kfe36UOcuwAO/
sqrG9bUZX4+nvCWLvu/yaq0OxeQqqH8CN0aTqoI0rQS1ghSJ8MeFNNQXSIM051SKnsuiA3sb8G11
RDSqzLTPCQYQqy8KEKSRV6tNeigU2aRfLbvx5K1hL705HxajcjArrnCe/iqGSck+JpOni4MN77o3
sPJGr9ZfhhFOkI/DWat3oco5rR8cc04/CxW4751YzVg5TWudZekBuG/mtP4qkKb7XgxzW/479J3K
L2zodHtPMum79aXJU7NAnZqKeQ2kWcXkjguGyvODIQZveVxHz5DHchBMl/4xwK12ZsA9ucTPsakZ
uAQo3Qi8bFjSUw2zUH9IcJZoImZnUFRDWBtxFnjatiIlCMqfRKV6OYxNVYYoE0CrlPqKZWi9Yon1
lHcKnwprxxrvLBbK8lHRsf4t0yJ7dvo+nbi5jVTeCjEN5GfJIiK8mOMfXTYwhVda0oaDTB2lDVDr
s75auetmD21bu8WpHNy+Pom6IAFXUbGAqZzo3RFqplUdRRvr9EO7NvX4rVh1P8x9bDk8rVddjOSG
WPPbaZx+Zq5AasrFS/gb4kjJS29IFVhj4kybzYUonw0jia3HpcT+5gAIRDS6X4xq452gq5jFUUin
E3dLUfXJWVMEyM0u4xq9rcp6fl4MfJqfus5VvK9xXWgZnuWz/dGkgax8VHC7mn90VWU/I0E5GQFp
X/wkV4vPuRiTpWEvW4mfBRS2AhvU1nxGJM546rV1NX2v1r0uknNThHKj8tyojYq2RussYx5W2miT
CXemRWqnJzSMZSK15kS0Taxzqw+L6cNrGJ5bpgBYFhss06++Mbs+cDS5ytC1Y5GEjdmmz1gyzXWg
OUr1nDVd+7Nw3TE+4WDTyG9r5RjlT7lupl/SKWx2c9pq6hLaFugfbHqYXH4jwRTeB6Xomvll1Adr
BLmbLNV5RfimDtRKyas78qSWTvZQkMz0XOYd+XrcOR+43jL1dmY4aYaeK03h9/3iqghpCW3FfzXJ
nX9jsFsUZx7l4SkBu9KeupxsOZhlExdgAiZTPOk9I8Q7obXz/GoqjK38tkHX+GAnbuKdi4ahAUnU
imVnLuwEFwkM1my2j2UszgGcuXNrLhLpLk8jDN5Nk1Czk2Ymip2R3nk2tuqTpX4si3L5lat1NaFx
Z5mfCkPBSIErzNTR9Z0m+bjGUsMFZjZJE2rim/SycEWeoA2ssuuKsJDTlN4yXq6wJu+0IQsUN3Ha
cwND3PvK9VlZh5xbSjkxTFvW2F9VtVfCuYHSxazarepTYbhD/JD2+Fd/KZzeqQ8zuuXGKZ9NtQlk
aln9Ed2ZbL4fZC+YKLX10HynayLKg+IUXHGJQTj72uVro99sGMAMhsG8eOfEmI3mi2FO9qmL2x7o
T2Xg0uBXxVKkBw+5zPmJysKZQ2Ms3ByoZqetN3oL9ZNqcYqLAsPkxs0TjrWRO7dEEKCuvtW7vR3k
RSeOSS69KbRnr2pZUX1k9q0vVRyaZTk7AWS5tDutUK1G33STovrSwD6YjpVqtGvoiEXIsHCbePKl
V+TqzbJS3R/0sm/LMG8LCIVGYSXy0zr3jvqKeB6Ki3VjlbXKESLFSs7UVXIZP610UQFSgND2ZqC9
gzZWwseBLSmzyIoXR+ue3BggPNmmbaa5eaPXi/rQ4CKu3i5q2XihYVOtUWPFMMMC01w8624BBGhj
DtqtaSDifkoIPwUe5Fv2M99nMBjihx6EQPKj17qmDsEKgnEVInVGvDa9ZA0WY8R1y0U9+lPh2ID4
eCVHCQswX99dUPIcPpwBXqVpZMuN1sUl0xo9nY0bLRFjf9tiLWwHqSuL2s/UwXvGgsn6XPBTv1kk
s6q/dFM5+rWQrQuzRJPlgWNs9EHBy7jfy9pR0a4VDF0glZarXw5tYdwYa2l+wCAkoVMyaF53I2ul
a06dVhs2QsCVdNH7bYbRzxYl8cLYxT4zVBa5uEHTNtOj2GwDD1q6AG0o81gfo6IxJQEBlhfK3Iqd
h1IzeuQ5bUW1zktWJKj/N635SsvDy44NnpxGkFRt3QUd6jjtIV9bQFyGmzqmv3hFWvu1W9nypCsV
99xaQXUdhs2D19RH919vGpKvdYrAo++Yqf2v2nvJP6zrWgVzjpqU4fWtxp9ieW8pGzRBLa3JIenw
cuXQepvjgd4m1iscEOvfdMF/M0gN0cnA9qbqW+GUkFTajDgQghpvKH/avEaqMVcFJrENEGLdKDML
yCctlXA0M9J9x0tMzTeQS/jHWpQZLxKmzIvfIVLxye6pTnz8x+38sBSlowCRc8oimCGAQpudRdGG
ijIOCsHUER/queq9IKaNcaegxCn8qRLacOhMmdQ3K1kmpgODFCkvKGOBw2VfZX61iloLMqqTNJib
3nN8HCbTR/a47H27wyDpNFGEPNpFumHOY2uZjvDj0donMRjvNCeHQLuYYn2Fy0vhN8fdSnugw9jM
T1D6+CT0vGmC2TGLH9RnDURfpZf9edkO393U9Tl6zF2WTX48eZCBPTloT66xFigcqN70pJhmIcJM
Shs7bvBSdzOCMvfwJkqqVSLkTPQd2n/1IbfVQ9yLskUdSWlOY0WQDoFL5UPgFKXKbbnEGPaWCXWx
jxAdo9PVq+vRH+xe/1fJaqMKtAEllIBdVvbBVDTjR5NfpiH/L5P0MKpyWcM0k4YIC7oWDr60ovrU
1voy++6CRytHgIw+TOxM+1Eh4Y8ZbIOBQJjTeeS3JLnN3QyS6kkYS54Fta2k3xt9rDFrtgtE3qlo
gbtbopxDUsoxOa5UJ/dgrWiDYgJvUdEtUB4O6E/ZEzGjgDPiOqP9ZcYh9nZ0YU1R+NrjC4Py2vIN
azV0wvNqLMjdqQAs5xxsYLwMqI15w8gHzgeXDMddU4oCDYOKmDXeUjh9Scw0bEb7p6NsLNNKl1mg
F073q50l50bVXop0cLfS1vqnxUr1/zg6s+U4kSwMPxER7MstSy3aZVmy7BvCdsvsCQkJCfn089Xc
dExET9tSFWSe86+/9i7WeTLj3MrsUrRP6wbawmlSxt9lddwKQ7yQG7dG8iNTifAGEGQ03qfi1Ozx
UgQTezngwYXXTHiYo6UzpItedi9tPelHuXDNUfFn66EgX2nCqO8RNpeiXKp17piKCupm555Il90h
qNmaB5/zUxwhQ2gUjcFNUR/qtJTdhpW0cjaZRlPrVmQAjsOQOyK2n8JmUTa3s+3KFM104mZV2Cb/
+d7YyLTm4Pts3Jr4x5CeGJFG8za+MgDRUxt5Az3FRzji03QZB/Qr6sUShcCtGVvy5srMU14vyHQ+
LKaeaZI6i5p+95/DEkkvnwjRyBj0gbicga5F2l5F84eRwcV6I1frPz0uXVDs/Ry+CW7lIRvXmnY5
om7rf3arRrpaduf4NbjjOubDytqWqhprWmbIDV3eUC5XwzPXy748jbYn76ItbN6ado7XdKyd9nHl
lhYnE6PzveuV5IcUa+SM0AtrORWVGMp/JtKqzdp9ommWkGeoR59B/tKBJkZZ1zemS/F0h2XKs2XG
bACRqE/o2frx5AM8HScARLaWMeztdJKL4WIft7LmyrQ6lVUBNtyC6WJu73uA5qawoVSS7/ZmSoDN
UPdsikP7eWiriQu5az5Zb1LU0LlEkr+GjeXbV5c3Rmd4W8X6t7dspNEjcfTrgyPB+K/lignhUjZU
HV4ThoEpLxmL3ibPtOAuBC2hshCuBBZmTVaZPEgCz8rJ9R8P6HQn3QUxDYitKc88V/sSHvmxrTX/
FxX51ZVhZLezeLBIBbU9Qi4yGFPIJocU6voy7YS8ZXETYNRRtc+/7Ve9Tafe08fwaFlGqHxjeKiY
EYbWvtgtKsBmnsLuPNqqbeFBEB1lNydikrGSb00Kw14v50GutM2LZNbBZxS00XaKFgChrFdrO6Tg
oUr9nZo9gFGwWD6ztoqjIRdxQAxmamLRxDwA9ujc8OD/T02r+W5YarrX2Lj6w2XSm+g+CvmrhFL1
8lj/v4laVKv1poB43VTOFAJBQW1jNGabsRzcWGMZ/vPdiQtOEOAypLJJ2IEFJbO892h7rEKzFtHB
5S7udUqUlGeB7uKjQnQ5ZFuFI1u6wWhOZbDOH3NHI1F68KS1ec/CNxAfAqNTcNODGXrjUkeFHw3R
82BFADZBren27MKe047jfiqipLG6DG7h+OZKK/6kpT5u7+LKrM6LK+XAfOOOdVXgLV7mlFtFeo83
2FbmbnMYc41QZH1rMG0sOa3vaEa7gZfy5JitDDNe6VVnSc3ye8WFUr5IW1WyWKfA+cadm1R5Odji
c9FrIFNzS165b+w18AvgVXafRHvetx64tEknR1h/ukhIkSLODUrsz+sEHtFU/Mtqql0vW0NfXv0W
k3xW+cP6j+/e+lpX3Ntpxzzwj8hKthsxtqTE2rO/Q0bIqrlFP0EinJK2r9pCEZNYFa3QY5z10dL/
HT0zLcVEaAn3rzm2p1EF3h//tvmki2F/OLMNDNS2YK6+EzHLdn7EVJbmetrWn80whr9DCMF/pdOM
v6vEItSvLK3ZSW3ju3vB5cJU1S4DaNgykKny0AUDRVbTtox5ByDA78xal05Bdzz32zIPGYVFwSvf
bXTwMvviw5fR2BFaUhOsR3xI8DGw7ThZPJnVZ3wNozXjZxvGU8WUDXC4xFxfJTkbIqUSu96LlRP6
8fZWvpNhVc5ZjN1sKEq4DHMKQXre5B7dgg4C/T7He7PnTTcYeTncfX1DyCLq3J+VeZELN1wRi3E1
9w2o8FGwZ/F1NWQwJNmwWXBBbtOJio9989ssJMxgzlQpPZ1NYCSimKmgUmmyIiVLg72v2dXizvA5
1yJsMqN88zSsN73XwOxLJ6ymshGsYGmiPJplnLc0nEwwXlV8Akxwq5NvL/tfhzs9LKpjqK4bSV9d
LnbYEZi5hVgbXdbAH60/1qfVF3yCgujZMR1lU7+tYwiozrMrPkdn35mVdKi7bCCncUrVOooXIxsp
c+la7Ttcu91k0Nzmq9zYjPKq72f6Y7smfttHKaOzNLL8lYxWf6etWa0PFSvTtQnqJWS8d/R7G2jl
Zi3Sih1uiXz+HGNRq8+qqdtrZ2SUnOKyi0wWQB1ZrHaqvgNs0SoN4G7vpI9IPHVnM+tss5f6HlVJ
N2d96N46c7ho7liHJXkB0eypfFimQWbzgeIkk/NU32A3uhUxEQBsgqFuI1xuV62YaqWp3heylmQR
QDwxjzGJtXlXWeqNeXrc0s3bqCrRdedu6eqt5p9XxniEO3c0j/zipn4MAqvWd82xseu7Q1D9jolS
stJ5A4XOfB6px3hEnJqtiTv+nI4YCD1u9jJOW9mvn2Y+LNolhliW2Qo4cZwq3HMf9o7J04aW+1nW
ofXuV3b5m9qIJWbu6QCrD8OSqMFfuxSL8GjfzV416sx16uDeYybdMs8/xLuZq/Lfzgl8pGzR3bOP
kdRLAf7HNd1bRJD02DvWz3a3aA7sElbADB21aQsr8QQEn0cBejqUIu4z0rhvCr2Oxo+0mxJiiraQ
BzHXGzbCwlemYdQ7poDQ83UiYGdMqqjJ8ZCvS06xLWyiNLgJ+GtnDTViBWJI8TzJLddzwC5gz/Xh
3QWrtJxsWxcgosnfxEvk6ZvldlcyTkkCG/5riZJGlFQO+2e0Tbo6HUFibTmA0VZerWoW7pOFerQ/
VSFoL9d1Ez1MTqVdMJyh+XRWYggZfN1xAC5gT0zHXR7byfF7B29XaHNTTpvDuxHJQzJ3Hnvzw5t4
/E5RXSuZjkbUX7GMjYHyUg1/bBXVfm7Bl/LfD66OLw0bTXxagxoIbXca75z4dV+frR524TxPYtqe
FHbSKHWFBgWE+NjYk2cm2QLrkIwzptm2YX/jjD4h/Cr1pXTUKplDXOd7u0e1OQNeM8guA/0aeUT8
zP7c4AjmzekHcNvbg/4Nq9Msiq3Xs8MlUdV9zwsvawsoMDFaU2Ia6uncqMUthtqX6jROqy+zY42n
LgVBSOxL6PfBD85UHs4YIICnr6eMPPXClSI7YRhK8KXPx/3UzQqIUlvqSC0gqyZV0HwA9VW7U9pY
qTjJtB1SCuu2NfNjwrLcp6VIyM0bgaZ/uLytZb7Pbnj7QtakpUln55+ycrq7oV2SNzNavM5o3oAf
N2FuDi5/b38fcDhMNQLdQlFXh+tcWmc+DFNdUP72hoRcWW/vV5PbkVXfRQTo/FB1jYyZXAv2BOQl
SV+0oVYTYz2aC4RuNhna3bY1Vga1QFuJdNotI7+gM/m6uv6nkNVOPo304kcyFhncbUfPDxAYY3WG
NXSGuzgKyu7RGo6l+o7NTFoX1CZc+Y7xN5j/yTl+Js0qIcUGMhfuA9m06gdPxOKmc6D6/qllcgCc
L13dZgSnbzB+3uC1RVNPVHbzYm3xqdIlLJcVeN+SuazdYt8FtUOiCxubdOdqZEAntSN6vCnsCEUG
gBk+eA3roUvLRLvHYy+cdnjT3PkfZeUOxxsJgHzkpFrFQwHFO/7xZ28ZTvxYe40rj8j050Vh6ftJ
PZ6SjyW67vWs3Xop4o3p/jKKgStxMjST0N/oh7/20VMkQQNxtZeR0HTvYutJ2G8++gWTH8fgL8US
hzOHMqkvB8egMq82tdPHBTEQxFFqnLkOzgLgykmlgNF5OCaQh9RnZFWv47Dzzw7o27CUk9wUXF0o
9eizj1CkYFlKtv1l2hVf6C5jVwGYtsH41i61RV335sn2fmvZaE6TZ0XJi9nCzTrRSrVNBUGIw3hf
x7aZU8+FQ70ERtgbXLPXqGwUvh4f6qbH9nr7kPS9SEwQftekze9PDk9YxSwDmxe8mWDRTlCgfZxl
SwseizHDpBmGx26fjr/iGLi3Nq6dyxy75YcGd8J7tO2QYV6/xlEq13ne8rKr5j/rBu9XQI51vwwK
obqglKRP8i08BIZjVfdPWxAew7Wy1jUDDtoyadevLNQzZ1r3zH3zUYZxmSXhPP/p9TpfOdGCzybC
MJ6Xk25+GUx31pOjfZbdBQsAb0z8uyPr9iPSwY+OmA7Sw/rpvdriWxkCK703rBxcud+N4tzMVf/h
qN0PT/bUK6CCev8VAYwm3FV9uf7Xe073FNozYF7HBELNp5TGuluTJh4zhDn1lraUEYhUbUHyZVYF
V4GdvLlUMkiekFsAXJVlFf2Vnl/5VBYAGnwbo4MKmpppbc+HtupIT7S7MA22JnQvVeCaM6y5dw/e
Ba7nj8O3W93zCXwjFqnV1Ntf3yWgfEEbwXnj064yx1O7nbQYFQUXTeKa53Yg9acOyAgpoPxFYQc1
qWr4x4I8ZiuByYna4HcramCAeL0dL1V1lH/gsaffcXs8ozRPRN7R5AbkPdNIkm4u/rp0sQQSM4zS
UTFXCnB0oe51zY1W23nxW3/OQmUP6uz23FFpvUaNnfPo0PLF6Tr3DJKsFmo3VPEScsCyoIdpfd1K
TT1sg8WXpSnpfjEgDE9IXW1WsHAOLjPPpMc2tnqIM6eqi09939T/CNwKdVazzf2kJzdxWM/i4+9Y
IfXMdDk1X1HNlxIEplavGE6jFP1cV8O+reKpDXZKQGmVnr1PecTiS097B9hsK5DpSNXHD8JvK9YD
cwOAAsemXWZI5uTzQALkPdF4uX3WZl4FSOOwW5eyX/sWZc6caI4V5CupCSwd5YO0ePtj5UIYzsiJ
z15povIk7aiZH6XV6xDAvQ6+6ni0/0MTWy0pELttfzuYivDveNRAvx29jXdyiLf4yzI0UVTl3naF
EPtSnwMdQb3ODGEPaKq6O0RWDoEnFXIOn+/KgsjYl0IF3Th94xFkAZyGvaN+XdmLzpqwlXOhGX5l
jitpVF9qqtcNMY7LZWNx/jsXByMTkKYEZMs96JLt4Zh36fDXyQT9OBd0dW7a2KsBhzUdcnUrguVU
OwGV4yiERCKyHg1Il5eRQy1Cn+yM8LMJ+anC8tYREqE7O63J4bNrs3NMN1f1suSm7iYrc1pn+hH2
qGhS3fgrASPStHFKeWyJuiHxQEc9ki4ShhufyyC26mhJZ8T+qMF0SIdONTsUaO3TFHxZahPL02Ft
DHe+IegRLQqtnh3Jon89a1VjtvjzrnLLVOhndIxqNT+E6q20PNppveuNoajqthkAftk8RaEGcU+5
df2yUAe3V5rsUQM4MxlZQDsg/UhUS8Gm468Ng6MFkJKJNUTy0iIvYpE+JFTG1C/1fBdSxRdeIkx/
ip6YuTqufdX5ddHwywQ0Vvl06MV0ktW09LTBY723/etU7/MPFpqShduyxbeqdIIrd42y88Sskk3U
iBtUv/bWdR5MNaRYrce2KJtZfDvgcf+0+5E8+RPVUMwxc/NPMVICOEPBjlm1wugDdJvNvUSHx+yF
vu25tY/ty7aabkt31HNeOshkuG/HVl0lQCMRLJBdt8nUmVN76N0vlvYB5aHnDt/HaOjafJYO3Fu3
VL2TdmFlR5kTq/1nXw/7lfve3Ecg9JCbfl31OafTa2Vs/hfUicZTbTlx3sf9QZKyrvngo9JGzxY6
ow5S6I8jKVTsz3du2+sPn6D3IBvLciQcSx89RJi3jXeEhvY+odrWSrm7lu2LW+luu99W9qVGoKNM
seUTL+uGg+elh+/MH4c7hqcFmw9yApdwzBMlOuaWdNW0rCaWXCIgk67sU2WoFEvdvZneg7gdvjgP
UYB0VV+/2LFdF7er3uTx6sXlV4wm8BTHJUxr6wRUag+ynD9KYjBgYxmM43OQlEFP173gLOAmJ2fQ
rVEQ8dL0PhfafnBH7P6sV5oXsMeixqj0aUO0/5CYnfsFtLpfMgKLTVOg8YA3tsZN9d+61hE//QGE
ItO+M3jXzu5V/xCN1QCr5a7TdORN7daQaAgsC7gf1Z8Xfk80pyoIhhS0SQgIfB7jIpjrZsr7UPrw
C17L0rAbgqzPkjVCPKlktfW1BCyCJZXrWcqj/bbssd0Vqq7a/q0vOwxNLT8us8PArzhZzCPcSPix
LqopVccXQWDlHXUyo8oC0/ngixYyhYelYlXKuf8q52wIjWPbDrSFZmEQLngf7b32pUN1z+5/EFmT
KZe8nFS1vVjzPlLqv73rqpIfOu77Apgfve7K8vMnjMbazeGIgzpDSujZWW+X0e8g2Elj2GGu872S
uO3HLqlP0RBGD72v5798qtaXPR3TVEiWUPviiSiCOkNDCTtVVgyhUevOKxLDdlz+oLFmY0dB7j6O
kTHfF16nMWtKa7s/mMX3whGt/Ydocv1wELhVn7Vlx980bhOa8vp+nS/haphmg0F1bsaL0va4dska
zLxhIxlLISMFyZLlyKAwktPEglBGHyY4gG2Uu3nJxZ/KqXxZer9qrgeKjjCL/E0PxFZF3ppZXRO4
p8aabC6A1VnXXBqicaHN+8Q+HyHNudns9MuTIS9IZh1tkCNPKPL8IC3tSEMXzElCUmO57+VFuzOS
J9WObBBTzEDStXHrXVmC8LKtvO1BxlmpLZzswH8n07feE9GfKEQcd2qc3F4M4Cpg7BqlVbDbE7O4
2OsfddPE1i/DAlWdR0CxPuMJHTcnhX0R+soFGWw5IlXwvB3tUZTrekSS7RNOFZ3WCMwz0zoI9UUT
+DPQvuwarmxkchXP9MR1MoaD/TtB1frVBsrt+RHKJTg7LCHR7b/kbm4PXsc3uNR2zWarjPkvJV2K
CGY8+xuNjhqFMh6oNvUtuJU9WobPtkRc9kjybVWfPC32H12n5ibTTRt6J5/dDJpGCN6XdZ13joAk
6pzrYnFfn7uG0NwHH+zLOrF/RSp1obOiMzMWKGYLiGdfMLFYVi71Nt97aqWXQVAsTS1bx8drWfK/
rQ/D9Rw3qvSZQJrOcOBY/vwQ7nx52SCb7VUNyDnBhYLZS5P5prO3oHXFKShNWz2bHuI/D1fPX08h
d0T0z42m6ANPbLmfdjjM6K5N4uWPx3sN/jG4IHJTSL9VagPYEpQ3VMhVzCyGjOFpfnQmu71vHarv
OmvTj8lUO6QLcCU8jZQRvKORXMLC9HgaUAXGi/e4on3Q7M2e9zpFvqmyWRI/eldK7X8PZpk8D748
uhyuf6A/egvEGy5Ab7iv0H9sYMu1DT8Wl9ZlTSSwSriPrl1EUI7sNH77cayVMu9DO4bdhVbD9glP
aEeSW4gi5mx17vSAIQiti9ywSNyEIq3k2saqy6UeVmGOzFNXKV2MPrOuCViMI2/Bb275ZHMgTfQH
mKSkVKBovjky2ZbVv9V0yXGOMB0deZuY+S+yWMTANdi2gtrwzUljxi6cpi7vSLRVU7F5e/N+LCHP
2o3N/HYcFXs7pOpNP17Vys7U1jQ/dwvYNw25h1G6lr/6YYkeIKr3V7Qox3+YoiKMBsDcIDSoXIkv
qbthfNgaH+GL0JtfrE3QfqyTAwyjuQlzG9XtkU4wO98Qyqx/9w3pJItBG714Yb2VqajJKLth+tP9
Wu3x3VKPyfcRyviJcpf+a0lWtqmF7JS7VnbBS+Nu2/M4O3SOTl7C0JFs+lnywwH0T0H/o5UM9UYF
656qafa/BsObim6LsLeuCob7QRqbuQsfXu4n9v4oBxsqkbtkCCKxE6A+hOavswK8T9tNna+C4VPF
bD9H2zPX9FBebhXamYz9vbgBx0WzhvLU7WI6GycSX9Pee1dVBuGVJlTxvjiLc1/5iwWN6rMSBWKq
82SE6gsW9xEF5VqwR+tXtKf/1QJZDcHlSSpaooms3mGyIJoJJctQmktfJ78x4JHx0d74p0me7WhS
zwjhwvfbC33uXCg9a+fH1sZvLsKr1DkW8UM1AYC7/uGnpPFCMAey/4mSN3mC+z3Rm/sqepqVSbi6
qVoS/9Rux3JfEfYg7PUXCoWvYdVIEcRxP6JRTPm3OzBWuD8s0zJ+L2eSM7NmQomj35vJYr0i7nPN
VDxt1GDvQ/ged8gbiiBavEywaz4GdRghEp/U/F8YGmrUO6ePHs3Sy6tewqUC+p0lUvh4RDzSbE8Y
13m6wQyQe9Pru5zMuI1rUbfdQZrN5ERZGHfBp3KN9WpwgH7MMa6Qeqzm59ES1X8awTijFTEOv2nk
s3+sLBS/rNnyvwtrcJ5hs8cXe+mHO1lZesntuvNOFXfFg0PldpEARN/D6jMlr4c7/BvRWSK0oZcy
jf0pLFaUQ/DvbvJ0qOCmNNpUAc7a/3I69zhoXHbaux6++BwjkoYwIzD9IxRH/Ftx69+50KX/kgHF
UfTkwJNIxPwrmDVzjjyhlNgfia0U75WjmOJjKe+ByvCtD5WZ3txS2b8DrCcFYwDk7SbB6xLj/rRm
H62o6dxiXWb/PeZduXR6a6AzSHllJH+ruLdfHOrneRnnyP3TJDfXxR5UCP6C444zt4c9dMWC1j1p
aMEUOvpAxjU8MCKPvNHI0l+czu9/cDlHUHele2dbpH4igjjKkVq5xj7vOu7vbYE0G+GQJaBXnGH/
4/lW/bqHGHP6prWeItHt30w7u3vqLZLK3cltfllb6f1s9CypNIahujKsWRveEb98Izxg+LmT54Nq
2PGbr7kuPf78qmyARuTm/gIQUN9wJE2oVY6QZ24fe/6cFoL8BQk4PQDM2FVydQbfAotMcDBxjJBa
c8QVvoFN875VIwaZSQxNoUfpPaKmnO4V+sh7FwFHqiJhnneCw+oMfZ5j5YEWKCHjmqOuZ48sgArH
l2TqDhh9EMT3slqa1w7SG22pbe3AzdVY/VqPUqwYrpAQKWON/9XrQn9ySFhIGqogYWkIGoolnLY+
JJJBnwBhxsgng+VCAfNu5ks64CaQK+gQPT8279SZjGvuSHfemjy8+bHuEIcu22/b7LDh6WrcWl4Y
Rxz/1VN2496xh4ERmcSy1q9xkNpOQdfsD6+WS4hiHEHfz3JDB3/pZKWHv3M9ifaZ88vzHrr+GGxW
vbicCzYWE2TxanXfEUEGPbKUTjhDgcJEt7lc+smwRonQIYTITHNVZ7sRXTDya+nOvcPp0R1XtgyF
hK8u+wa7zz7GmjvBH1HTs2daQ/xtlkev3q2wRmmXwd035tREsoxeVFzG7mM1oIsugqCKr9hhzH/E
WjdDVh/DWl9qtoDxRQyMCycUQftun+rZGWLzNFqhjKbTwobRVuclAqVr0lhu04YPL5mO5k1KJLkb
N54y8U8B6RCyHEHAY2vwpuPAqhAgVl7O3oySo8E6Zwyz4AHfUKCOjZEuKFNKrMIW8gn7oR9RLlIY
Bw3DRktnuLtMCLshlGS2I6/bq9zTYe08Cdil+OIOiyr5JCFw5F8ONhcAVRvpbOrqljRt/BgWs1ln
5GeNWtN4Q8DrMbSXK21XdrzEx0KDGHuyfYriRlffVyviMo5XsiafkMLMKzjG4tkdnZ74Bt5Dp1/F
dcNeF0GEMGvf+cgEEtbYXevMr9ySxPIeMWbRoPTrHmo/UmXO790sNsyZG++ffBc12vtQ779XXLb2
92PmdPy1RPawsxMcLXBfWi3VYP8kwNolbsYwrXav4aqc+WmCxXWv+KdH90xsxow83p8hZHgGugk3
1N4PzVM4weMhhFxsr/Cha6JzP5ZC/QtD0S2wM8iO37AylOLH6K0O3LN2XVARb5fMqFszOc3TPmB9
BSynGsbNGtxH5dns4Q6zxmLGdeHZlmLYHVCc5lVMxtG9jVqjNJg8Yq85Wa7XeJ+1aiLrEZbz4Oud
F2s5nkporfg7dhZcBbaoR0JuzZi0Lz164Qjto/DKCxbKqEzJgz/MdThw5T0vSbOUMPyRx05hLP7S
OuXTiquLFa/HjurJXpRy882bkCIDN45B+0wLB6ewiW10FCKcAoAfmsfm+dmqiQ+y0sqSXZWQgq/a
IDjzGybRxbGjDn0yfuS1v2JgX6GMoxn+PA31WFXEObE2B592H6/Ob78NS6whWuFUKfATTyU8Jxao
W2BQOSfreayYfIqJH9F18l4tvjp7B92Y3pUDPWa0XpsZgEi4k+f9mmyLZyRaOsu1sptOnonXwrEl
NxKzSoZW3DXB/lBuwLUp/lZrzEu+z2hF8ndDQDLPEhMiDHD40vlo7dGTLwEyofa5dGLIcAkyMf9b
qRsXdwyb0YxHqUawjSjIb6s7RyXOdoahUNZvlCbl/G+WY7BchQtKWyDtrUse2uqQ5zVa9fBAvoKV
ALG3yXRRchfbvSXKssydCBVolmjf83/hNfXbguR7rV9aREzWaQEGxMkqMF+nRxSDi+FBhrauBZs4
EGAlTWFV7hTylLpk7eR2V2s3d9qeh/8UA3NXPxgUlRSQ3tbu2XdBIptVn7hTXFiDuYka656C2i3m
GKDCATa7I1udOyMUqNqZdHbds9CJdb73/S2ZYFoX1fq5jHzrUEAk6nDerB3OAWqJTfwtNLhDUNw6
3vbIA6vqC/dBqN/1PtC0hp2Bf3/jhBET7DNur3uNNmi7aZGPNuNlF+IfJkDVnira4wOOObysI3l0
QRueD0nwe16V0xQFlzIgvfZtlOP/OYW9nu4gXH3P4ISwgf2LGChYPquobdtfk9NWvKtOKWys0JHt
zrtPPuNuLPtMFst2QI5iLhrmc89HckwfoQKk/2njWHEPkFne+5cxDpY+fHdLD1dzWtOnEOZOs8YN
a1Ql+/hOTJX4t3GUJJnVb21yCiq1YVtGkW+bc7l7nX4gmBwDrGGN2l6iY+TybkijeY305rAFed2w
Z7onzIc3Y/Hc5c9I3rqDRzGAWQhPzUj3x/OajHM3ZMCgVvsQBZ3l/4zMSIcn5USrOIkpoIMhnfgQ
axuTOsa7qwz9pHwYotABiOipwvPvLBzXfeFxYHLSImZM7g9Q//GKXmGFtZauGB+lO3XdXcQVC4Oj
YTjGFO2ATniYjHZOoQCOvfTeTkMirhhvrn54VleNF4DJxHIvm3NMnvM+bxy4f+vIG+sfoiO/y0OE
2u6hSiEbzYKEic4pkW5LFyIJahXCoN0BxyiCDVDBZXfUi7pbvAR0qtC0ME0PQjnYbEhG6qIlW0hG
bV5FDDst0j7eR5TG8IB9elhzk/yeiQpcKhB5q25qIgNJyj75c+trtyCmP/S25zhYhbniq57EH1wR
sBz8Fp71OlHZfjw4MQrqOp+siiVt0PtafsOuragZ0EAVZYpDGFXz6NJpfd/j5u7giUwVVFhES2s/
z4yt/wUmlOrOVyURFNYWrtAkkUymN2PXyfxZW2gJfM61LpnuYIGUBQ4JKzbOeD78kuWm43Oq8zrW
cJzMOjLM9iruujMb+hQiegqG/m9PfFj9EhJ1MfxDKinrf56+dXGmiyKUHFk7CraDEa2xJXYtGeDc
xDno5ZZbDQEYbLNVHxgb+va6ok0dn0NECPVr7+C2OpnWj8RVH61iBjLkPvVXr2GW2tMILyHGztgE
Nrwx+rrfm1BcSgTsKWaeTS/TsJ36SVktjnGVHNu5DmynGvN2gyC4YN6EiS//x9F5bLmtA0H0i3gO
c9hKVBxNzt7wTLCZwEwABL/+Xb2dN7ZnJBLorq66fd22dmPLOmx3QzM6f00rRP2INz+YFMZU3r1z
g4nrXLmoo9TnhIA/OpnE2Q/WdKmtjZDYqNMBK1gUp2HWR/23vdTZao4mzyP5FrRQLNpN4YJz2uSw
SiC7MMhBvY9VXgcAfIOYJmtxlzBKhyZXat8zbx0+mxGFnUyk7Szv+CxUS8KC+8d58fDVcDNZftmN
aevjObvrXRMz6jKOnR9skGBYYPxeWwhITp3tuf05WBWKOSOqeLCYK6qZkedeuNXVLcZc1GOKbi/u
yXGXsTpkFEzy2EXU+BUlYFVbnyv6BnZW0jXJuy87sA1bNMlsXjYy8ivxS12f49YFOkurEjCEzS7G
m6MBNgcK6xNzH+ltKwzbVFwMTtuHHNeVecsxfkGqsLiu0y62Qv+H+2XgbCRZBmA1K1GxVQEGoNx4
Q5AN+zIp3eGOsKVV7uLZ9P5vFtmRmra+3fh6X8HsqqhJMC0v/IB5OH6hWLHs14d3VW0dy0cG2pC3
I4FrAuFi7s5LC4qAjBljWLaawclNrepZHp21U3Atl/P+1YrUgtM+kGXV7Odxjop/c8Zxhk00X4R+
IXQdm0PugiLAoT4vOZhxCkTnmhwjzohDkJbEdXqv/TZrm2k77YWilpCj4gUJuQeiF2j3urrgsCHL
XamrKWCMZNkcy07aGE/YsAGjYZ5qz7z4M/vqrvOJsL8hTAzfwYoqUy0UkaS3/kAUGcfDEJA+O87J
IrqZJ7m3lmfAEozt9r2ZUGNMoIgWHVqqniJlG6rrmL2lsRUf6jiny+Wr1sGhCWSIhRL3kuuRJpuW
DFd8Z3LidTpzRXDhc1/NnVwKr9/7s1LJN0lUTqzUjueZjSh56ZqXnq21n1jA/M/edxZusR5HUXmp
ZIACuMNbCo8hcKVT3DhuaxH74jmvRkwjM8JTyq4hsV7mYnSnd8rPaXh3NSFsdv1yVemLsC1inxRi
0ZgaSWRcnHje2ylODVUVWVoVcYFatFBqjl/smoBFfBisWuZYRrNqZaGUaCGFx32yTPuhnsz87HrN
rDWOUl20PhOHHsvmiZCXdKfjRNqvmoEVrbK7dyLe7BZtf1p5hPsR9MIzxnureFjpmc2fGluK9RXA
l1u+65xFi6eOg7VcsZfaTvLFx9qZgxlDTFBEJpcqT+2mnxc8dkNMH20r36w/UMvIN1GsKd/lTY0S
jOFMwIrS8jbBPNP18xwOyho2kC98K2HkiDWb25sLNxwuK+DiadyhMUZdi6lhUqGX+sHCuProU4pX
r2xU6LCTY3EIlt9kzUfzgw5gzz9M60L3SZJbjf4VstbuX3sZJlVvmIT6wr0V2Kf1tMvsVrWHwS4n
3u9JJyqKuaRyPQeps3RwJLYRTk8iLcKeS3EQiPzAGFyS7MfOUiyainph3PcuV466AWw6zE9128fB
3ThYWfs0MletPoYOP9e+0GvS39mM4MKNZ/kVm3do7cuvAMU/OwV4prlHuEWdVLH8utzahc9KRYe5
j/+6IvqHT7ahZoV54rXXf4HB9mVRJvbGq2/SsGNr5Aphytl5ym9ustxexXsQiCB5IshGap8+uXbb
1Ok5kY9JVoXOcUDW8ndRxwl0M/NcDAeQTx72nt4GHRwXbKVIzULS/Ay/w9ZXtMBKDxKUUi0cSmbw
vQfMOKt/DJ0wQfQEeiPlfBjjBLMMs269Et8JTFSeFQ9YGKYkB6LmxCxqcFfo0z5yjszX0to1TGyC
mTsXC9mQsrOjwPPVBbE1fkOJaYTc6pzRMFX9YFGK9tppFytdGV7936othJAx+VakLzdsf2S30gaL
pmf91R7lSM9OyDBbDngndXkXDORtWE+9esU+F1MeHGf/mlYGPkFvcZ6WlWQX6fROXj2pIfHrW741
29AVO02PD0Dng3sif936+3a1mpnio1mJ/nfE1uJbarDWeVBE5cy4I4RvExLgZJW3czWE7b4YFhn0
2EcSO/yiVC+giZH9pSWbmrDdMtdm4SU9qJTWJw1EsPBE41hatr6Pn31K8VvmMLtL0huquiRLUbY0
5209e58WApX/ONQcWKdiYa5x02IAJhnInaXgk9SOk05tGBcIiFXeVmfJeLSCVLRymLE8bUDYBhIz
FPuVv5g8qiI042ECdDW9jLhGrudb50XhW2No3/+CS4j7Vxm2ggRX5i4RmbuWuekbKRobfkmIgfZN
dYk37oeyTbpPfAKG7pni3i5/dG+r/hG3o0UhRy6R1xjLhaseLQO/mOGZU6wpHkvRPMaNvPpWnMGh
/B9jSUxShUJb0SbphmwIL0UncNSPOV6O/TpXSh4McJdy54O6CCAzjJguLnUeIdwl/rI0z53v98l9
X6+MHPUs+V11TPXmpOxhk/pDF3y8PbVPwNl7aCp0prNAEK93AZ99kmzrJU/8Qx7F4+d0RQAQ7EwM
/hHlOforljMMxzMyH1OmAL3JPlBPs/zvEvXE//5ksV8iyGP266n5XYYN1dsKk0BTseGYrSnsQ2yc
mNUy0oMYJHrrU0A0nV+YR83tK4NihqKbTk6FvsV+oNfrf4xu2umEuInbzsjYpZO0Zrx3ijGvo51J
OgflOZs9FoTgYSXIolrbI8k+uLO5497smERZM6EOPJZdPSlyxknh0xNUdTA1mIY9vAMVwlZ5lyX+
YG1Jgc7j12KmtT9i1u7KbV6GYA9iyh3sRWWuwYCycUYGQbxZEOSZrgxJvIy3fuGJ5HXpuwQrr9/H
tr/h+CoG+g8XQs8GbWwJCMDEAz9yTLQ0LQm+xa9rS76efGWZcaztSqdif9IYdDMh8m6ILFJlQe60
a9rZmYj9u9xxqTxOtT+wczkcOtf0DxhvZBE80Vh57Jxmm2rkv1SJ7enTMgqw05rPdyIQbJIIoakq
vT1oPNt9FE1bzo+BQfZ+nSEmOB92zORzn4EnETcEiKG4Klt1cbYJiyALASpEfXyn5Vw357qcOnKh
eenHU3kojK/Zfzh68PYrfLmmwF7bXTeNMhB3q4bWPmhFNf/pEtnzYRSOc9ZxYpX3xOB6WsGxo5RJ
W5Ig7cFSPVPhDY5Ekn1pmBdM/xnXFdAJGqwXBcmOeoxoW8kSZOO6Y+yLfBpj3KcPs8rQH3eQnFRy
j6jblEdOG8ZQCH6WG392PVXvhxkHF9mQTw+zP+lDJDGiv47/Ki1DubxZQqbpGyCM6MrMgSKbH5nW
qzopEqd+WnFPDdW2zFsEzYjVS+6TyLAnzduorfL1cwaAAQ6OzVAdJgWc3hmPlue3Uu2SAWMpbsCi
ctwdiCCsco2t4ulhZRSF6I9TJcF3Zklol5HJcZjDoxDl0S3nuSlur7CbcSfG1WBfmmjD2vsaUcAu
T/Jal5UUEiQB21SqucOYhGEzlHF+DrWi97vrdUJGAZt9MMt/dMJEJLeMeq52qzasxPI8agcQ2J5N
6k57Q9dv7L/rNCSDxwK/sXCtvesvtWRNkOz4RNeVwUNKSDczj6Iv7OYJrEsc6lO0en4vzkRN5uqO
VE6172i+678I6ChMzKpw3s1kT0GIuI58cXQoaV/7Wf8spMK4L/NVP6FLxNHB7rryt8gxoW7WJZBe
hOxqT1azWTm+vL0lk/Xd56X4zRSgJvYGARXb0FJ6N7W/jPof5b3zkPttyRRTFomTBpKMEqmnwb1f
JjSqvbCyoj5ZSE77RpjCI565TI/KuXo5cCur6I+DptrBF9GAZLAL4abUpJSr5xHOYHtXcAvX34ow
p+3QlSeFQnRyJ0+/cs5Gsbexwy40b6MyVBgbWiVH7DukuasX1ZXr3dQTSiSmuI5q64zOROPjq2tH
wJSCrcuEgLDQFgOOJXchWI7ZGq/8fuKKB4gR5VP0yMVjfwtRYPsm6eOddRAV3QGLM425Agjm8ox2
dLRbWbvE3guCXxliT8k83WvM6qYM6tq/ym0h30d4o15w63i4G4Cfuh9TE7NcQ3SYzY6B7If6XMWt
58A8Txp3105TJS8l9sXhMWARmveO63b23/PGl+59FiNm3FisJR1vSpwGsGFE2LjjOxKmH5ygYolz
Pw0LenvYJgmGG+CuhyQrwOfyy1r1qRJZNuNEzbvQ+8ae1472dqzAwZ0w4kTVvvBWAluhYyfW3VQK
hdrdGDqeDXPeeH0r6qDRt7iHIEHo/xnx0LWLBx9/6LCJxZys56SxwvnT4raMZ8pFRE1Ulbbg/2Dr
jSPxuUHZUvhOmM8xU1BDzhPIu/JY22ityIzdXJYtImzSRMuOL25JGnIRWCWY6XWiSept4K81ni8g
bCikeHOzVr17CKY+lrMY/d6pJ8u/oYwK7ZscA568schA+ZhD666W734QDNbZTrDmI78Hi4v1LZnU
eHQR8YMvKxmAwLE2IdCnua6JmvZJV9/jNF1aKi4vqndOMFIwUNdoTpUYDxdkF9AxNUb3MOGcKh3+
ZboaXMlVs/j9LhbtEu4FKrX/7II+JDlYkWrtU8wh8xdN86LTmC6cFGmlzfNiVdW8l672QCzl+CPv
3EGv3TWZET6wQlypnWjyXO8m5o7Vg8504qU2N3pxZ4S5JhB09ackpHOX40ckhufged6FIjBPQ4Wx
+uJZYLhuFo5Ihlr16J4FASZKZIoOpPI1Iif1iEhHhBNOk+0dBpe4NG5zFPOH0auzk+DII48kscbf
c/eU0ybmIIuPV8+Lv4Ex0Ts8CTFpMV+GIakmSCbzPY7Z2vvRQCVy4qI+S34s7KxmJMmlhgmnMYC0
YgBP7AscJSNgwLkN0MR6ql7WkkzVaPSOhbusJcht2n1ORu2Dot1Woz0r8BWWlVBfd84/zlOBI2kg
Ode057zEweofSI8VTF5Rw9bdtJjcR9Z0m+94MW4/bZd46D4heZIeLiPZxNcNh7OV8JCiYBARI93a
42bsC3Vm9aLgS8/cKcEHGbRRCL+9K6zuuAJnMY+QO4hQ0VtP5tUU+Irh0bSVb+67rvb+DZ7X/SUI
ageHJIjzOy+jxNxVpaSqslt6FFplWkI84RNLkYmClfNHgHdV7XOKrVOUl3Cj58wSUCfW0uNnA6Vw
1aybcK73GYPfJ7zwFYktosMXwIEdkXGM2s6e38N7It/VfjmOW5fHii+n2YtxDNAU4DKyXJYixTrz
jy/7yorW8rkPlv9zXJRj58xmDWwK54CRL00rLy66UsiwQhc/ngjVS8QJ92O5fmwu5TBH493c2cMr
v9Hkf+ZNPcnvoEACQtSe6/bolGrsToUYmYwOXZ9nO+bHQFHyZCKM4BgS8ExFunrXg5jAd16UjXx0
8bGbo4U0Db/EEXV+4dFqv9lgLML9OpbZk0QK9NLep7rewerEsTjgC5XIBUERp0BQ8VPn7BXBwjJO
tt1+mXoO8i0PN1VRSWs47FyWMNTfdStASSFsZZMgFd0GbuWmNlNlnOkJZkpiZoNQ4REgcQ51I64o
C4kQ9LxIZsd+sa7fMokZmnRRaOR/rNLvl5M7wAl5sO08M1c2FGtV8W/3IoLUMDgUmOuAi3VT2RMT
uE1C2K7aybq0sJ0BgwvuciaMf9HrrOBXwjP9GCenrJ6ZA2P/iBg33zEfBBcbr9o9MSvjls8H21hH
VM74F+lJnBMLThdRDL/oSa9H0WNOL17tw0lDZCH06UBcBgrcQA1g//NWjMDroLOQoMY8S0jj3iPa
igyYDSXEgXplws692rtbxZR/eCUwOh4yRG9DiVXD1ABN2Nt3GbCc6tQlAa7izMvX4DwkvP7M4Z34
PrdV223nhfnKGcVQCSqqHjif6hy8jT0XTUq2c+4hEBh952LJVNsO8JeDVyqOnjXtWL8feWD+WSBU
r/iBztCjYki190mdNdmhmGL71PRi8C9IloQqp/rKeqG1Kl5qJB9If3QL7hb0anwwDBiR9wPhEPu2
WFx4O7TRcG+zFllsWQLW/moeHGayir3fISoe6yIYsFusKmkY3G6csnVCFJG5n9O6jWq2F6tkio5U
AgxGla5tfGaMj9hopdfxidMAB+9aFtOSAjBaMVgyefaSg5mH9a6NWEQ9Z9oXh/A6EQ8Z2kSHcOkn
OK0JgYDypmNRl+/tW76o+sgYJKdJptdydoM1BdF4jntkF+fN6a1gHnYkCgu8AMRLmj9ahk51qScy
uweqtmZm7WqY/RombDeZdOL+MOsKxp1H2uCjwAzOoJSe+S0E5kHrR/nEZoyQe8I6LqCE5y8lyM8c
qDTXNs2rgKMQWZ4ceF6HLq8YtbN/k0MvtHcrQpf5gn/CUP+bAWRLftrOmkKAGewzm2WoZHHjHJPE
EN/Y/M2oeWHy1nPTRANHBtYQTvDy0ZGmYZzpFKWTYyDqimwxBvNynjdvYkrWYzc5Mv8Q9poBU3Sh
Iql9OZp2JF6BPTeVOoRCMbmO421cTyV3cHUl06QBm8ge7y0zI8uyYAnFDu8b1uuRHUrETGsS0lxf
K576ZZYf5eKIBTRQt9SpByYs2TH3h9U7ahdmDk/I2SaDOR4VGyvvYlNGSxo1RrFGplCydJ5YQKLq
32UYBiYIWdxD7oEw43jvOKdYfLBzaY26kztG8KXmtks+ByYvyQ5JDhW8FL0rj30zkw2Ps1yeSZ8F
8U9sYD18cMab4gJpYkxhhJmYaYpcTiUfJcJIE0OJxp9R/rp1yLppbtHAMH8Y9D09/NK+CEhz/yZJ
6I8wci9gDrhsMdyUUzvVTTqUGiMxsSCTX3z8n8g5lYbz4Tb4c04uKHlgJ2VjxEHXyRLsTTcK81y6
rAllkJrE/XmAZlpgEHKz4RCPTUC8tkfW3VQrPlq0YKivNZIkE41jr4sFE1YMUSLHP1/tMezQbUZ6
EY+hVZs+LWe37vdL4UooKKLm7szjRMvbpa/6c8+zTsAsWq1D019X6Ml2sB+zobLiXeUF8rIOq4P5
e+XNvhHYSYlJd4M8VR75+zR3ZY3r35R4QbPMYQS6iXDs4S6co+mykDyng1qt8dLmA8G5VlGwvYwM
6IuDq2hkNpEJquBPMxOz2tQI/r9csflDPBG7P5AXqx4tbfnAD67DInTncRkxMzGDtzbAO5hNaWcJ
/kThNabCs0LnTrQQxMpAvDQ1zlA8jFAJ+PtK5e8TK+R0SpjCEX/Q2aW3wQ243oEymvMt6lGEyRTl
DhiXCPCNJ5Hr4+SdyRXtHVLY/TY2yvoTTta8YK1waOFkBceNrP38vRhFSuvKaMCRFLK5jb1xJMqb
kl7ZYTfg69JFM+QPx8NrBbtY/wlRVst7Udm5JKdsgTTkyGzG+aEbR5ekO2Gj6lDYIXWstBQZBNZ5
tcwRVhaMjMtEdmBJwEeTsWvKw9h5vbwdqHTlcah1/q0qDmGUVXt5yY3S3k6aFYZTyfRuSBGEqGlg
aNvDVrAH5gguXKHWF5V8SfIyCPeNp7Xc60oPP0VCoX1tiuentrKCnkioRcKO/sEDp4N3VhMgXv13
gbNf7OraePVmKSoeYl9w8W/o5PVHkvdRm4q29aoU0oNi1tW78aFdu5IUYF9emtyI1xnOBM7Itq3/
4C7MxU0PAffNcYHn3MAs8h6Z84s3uDor0zw3n85xrCSxcow4+N5Wo0lQZsvqiTv8afFfJqp5dPJh
vekz/rpuuEvCoD3JqcdICiUieSVtDUpdCbLUOK+q3tz5TU6uvqwZwRVKVd6OoYLcYSk0hMIGKZB0
WP3UX1ldGY5e6EXJ31Cpxui9Tz+v9lUfMHnIXCjc+541BdkW8kRyrjOMLCnhxFofa+WFJ7CI86EV
aiZxoIsEu7amOLkjUNnYu7IzFlHung0WJOBwort4bA8lyXFkLrx2dH6rqTl76sgO99DI1lcnq1zr
tugYVl3B5yNBRPAAvMAZkGw9l5/MX20eWdOrJLoTYZVZT4ymmB7FSzDOZzscvOm0DLkY9yXub2tT
WUnyZxky+BOCig/k7uKSwQqnJbePRCLpfpOWgcjLUMcBQ3driYIPEuZVzO0xYZiwa1jN6SQjJ+vw
jRt8TKFnIuaGa9S2Tdpn8LRBjeez/HTchHZjk03F/KrYBIb268xjKmcrKp/E1SG8mdvEGu7rkc1R
h1mwovBEDtQyh7myI9hgasC4sw41/ew0oV1sV4x2NI5suRovUsVt+zOBObjXM133JRsBxXYtjQPK
beEDB9/MUxW2FxR+aGLA7dSAa8Lm8NeG2GParWv1WPuR+Mn4HZ+nimaHYD8fJKKlUi9AQecRwVGs
zH8jA2of0jnjgT7ABO71bYQUnvd1m5bRGvfH0ODZ4lirE+c8Rkl0XibjvQVx2dyxtBiajoOl7a2w
XTBcfuTCJ0XEXJ4N5RPQF1Ll0y2uSWbm+YKDkyS6dLrUKaw2+lo1OzLO7ByMi0M50ZPTZaINpz3Q
OpLDFihEWCgcN9VMHmPr+hBdNxEMnFdmt3zBlWkzzoVCLfOe6lJAuwyUB864s6qPKQj1K/ByNMQe
ztsbXomsvrDQzpo+wzxiRZ6tinGPZiHsO7DLwW3rMW5gUllWP8bO20sxirH6O7mePbKZBVmaQj+G
cRrlhqEV9TDESqXMzIRL++vwoeNuJr/S8L0d8etXrzOrEurXeV6H25jpb/MVB34wPOCH0v9mUH3V
Vjir84dqqm/PkKnHBi+Err/7wKofmsmuMeiFLjg5U9sJbnVnNvrWDWwCRHQ0KCdzYo/jY1IEDBsj
vu2LUVX5I73Mtr5t8rGkFKPRRHsei4xehvZLpI4bEQZiROgflwkp4ATiRvmPKwPi4YNOY+n+gWYK
lhthF278GJGV91Jc/Et9drpm/lVOYvcHqRPR3bAlUjDJKQOmk63GdrYZ4mFRaHdmslPthohLmzmw
1uFZ9H6TPOC/dRf+x9b+29Vl4p/dIHZt/lsln7pZZPo8lY2KiEE4zgTkFW/uA62JyF56MgnZVuFV
X3YjTNinBTdgx8RBTqekQnJ/7qDysmDDk8Ghbicg4JT3UJaIJFQYIz5xqYXBbQxut9yoGL8nq8TY
tHCsE4yXpO2qpN5PdownLGE6s/WBQ+8gjbOHU5a+5T2MmtWCl8y4+EOhAcplyxAMVbHRyfJYmJxN
XlTus9oarww+62V0unzb5U6jN02fNTizA1h3WFSGgnQPNQEYxDHz/vodisGtjfHqHcpeZR8y5hIR
5CB3fgo0d1QaFp27slGkr+bfACAak74EYQYgLR/2ruFrxlszlQ7Kyjp1QVpWTJkvxYCu5waN9D+i
eZDed0zxeZrYioAKyGqa+sfzjTdtqXM6ogW8ELghsjk5ozQ4dPVr01/KmT2TKVG4DLZqR1O1Ldju
wFSzmsbP1ncKxvXdGASkh6PhO6lbwBDj6o8lA6kZwz8M3/XXyjwaCFjQ/u/akNC4zbU0zLjiOmME
0NHRDJN06dTohLsNazyo1sDvYhpQo7BoWlsFkQ70ZsSzJHwx3bNgBb2GuW0ebYNaG+ilE8sdR2zn
I3SkmuUidFndFTSIF+qIGyJDE5MYJpwS5h6Tpz6ctiysbQcEHMd9pWAPwe97LTSxuobG4hWB3Ljc
Sv8cg6kcIu7Y/bAlIGdTBR0FJ3GGTLexVTY/kPSUXN7cjwWwyFi/aFwmP3DeITQkpdKGzsGGCWZ7
CqdzYILl6FAbL7guAQ5vB1hNjxPuVayCAm7KZsAw5KVwIOVnUa9wRGuEK/ar+E1Y3ZZrBC4j6i14
gFaguo91Yt5+dRdFAKV08yRWIw88MUB44BxYjwOWmYx6rRrOXpLYRCkDy21RWKX/z0tsVA3L88S+
NLX1jb0ek1cwJtW9XHrOuAx8V4/4K8Y3jBZAYaOKBWRIoe60rfurZOwQc7hGRGCGpom3uG+9W9jP
U6O6dsc8Gv91LRuXb0Kp5RedpHkNCP8FYLiY1GzcxpOs3UE4AUQFba8B/RYGRFOb9bOrB/G9hm4B
QZQZDRvyGp8kWzbPGcJdHYYI6EirG8eLm6dC413dCI3fll9NhT8GjuqRLy002wJyx0D2rSytvV2E
PUvBzdVr29RF/zA0vZsT6izRG3C6zSwxMQnwXdbErmLr0J29yDYcHrg5BVDCgAOdDGPLNvsQ0/Vb
Y4PVpojs1nfZhHgAeTObYhupML4vHUWdQKMtCUO6lhEb6bh4RKFrdjB2MoJ1+4y0S7xlkXPj0CBU
COB4//s3NbnrF9yAKiKkiXk6Z14IUT5Qxb9rewynfrWX5yiqAxBueK2o4vi8KdlypE/TstvD76RF
ts2QTbZZo3E/uNECXxdGb7y5ui0P7JppE3K1I4H2CjGk3Fa8zyeYdvFwNoJp8KaAZUFGtoixt2pi
Lp/arTUeeLCvj6p2GSuJNot/BAFauCUhYd991Ifxm2MadHNBCfuExMkfMbJet9aUEy+mNcs+2q1d
BN9jgrS37tw4E49l7hRfvbzSBsOasVrLtVNsx37i6YKAk92FTkOGmOKBWSEfBJexyRJq6ShPlm67
lNdOpGlbiiThhl2+65Q3oflV5YCXgoVhr5hLGbYTgbnGr00ynpSDMySd8Rn8tVYr/8v6n9FlkB+7
pyxs1nfFOSi3ySSij2WxxoKZU1m+EgjWH6IJ3Jjoly/vYwBJ9rbzNLw9ZXNrbUo62edkcjL021DC
C2KCTc/vVTjW0SFwIZKlqoNzFU3de2IQtc4ZH94PLkLYIQDk6PDXuojOES7Wci86iAh4AGa5a2UW
3YeBseRuCpri4jYLR7K3ZFUBnyPo79XUxj+m5HXZE8hIrA2Lk9xmBzCS+aJiSoEMzfCXHQQhbeja
L8ycZLBoLw2CEbAqsyjn1ykiB0OfvwTTsZRT9lg3HigM5WG7TBd4xd2262YNiWosbV9stOe6PCy2
9s+kzKyvBPUpoQRf6js+S8bWE3sgT0y++A3I/+Ry37LCiRZrWvqbrkLuTuPEw2l+3XP97GXM0oYN
Ex6HkhE6PwF3wtPkU9B/GufiFVYGPKGHs/VeYY6K9vEEoZ8oEJLJ+CBGnLEb1ijx9rbrAGiCIXMe
3+RBGX9jb8fz7XXj8E8rjAfsBen0zLbPGZjnz+pAQ/E3jdOP8d2VCIAZjceqw/OGQu1h5MfQ0boH
Dc9bfggiACMBZNYqLNCIMC6xVCYrj1ire6QEPAxqZv2rTaX7EQUGiX5vaCKDI4hUJpoM1GAOM8jm
yhmKeDkybiZu1anRHCu2IVAaRnXBxq6EHHZQeMNXOYZjvIsLRwBWHsLiu+dg+opABzO2n7ukoMEu
UO2WdialOiJP/iZJH67ZtimGaO7O6+h58QkduCdjm+Cq5eMfg1H6F8VF1PxlJ4+hqZ0nt73ugRqv
nQzotoaOok9k8idy8IulaLJ5QLyMiczB7dvi4jW4jrfXYg5Mv1gIohkyAKQ4xThV27VEcpCicMj5
e5n+YiTt4zxw+na5GKDmCbh4l4XyfLhdo3ENwWlVw1NAyGIISfZELPgoqdwJL+dINCe5juNrbVf8
PXZQmP6+XNBDNpGw4q8kg2RFVUbEYNNiua4fdF5PrGGps/o7QnFNjjKa41drjLXBbhiSpvGaTv4b
jE9GrIEYyRdjgeNlNTRN/Q42XzwekmnoXnAtjsFGUvaCqmijhgU5+bhErzNrDV80vG68BF4ymaOz
eLCsczbpmENCmLrfBV1rN+kczd4dIx85cxQgu8Yb8lr1cKOdsZy/c6as9l8Lu7rLLTEJGDuEvQ/a
W8KHXCO4vvelZupceXavT10dN4TAwaV1YouWVYovybhzntK2IGNMTWFyIrgbh7yfdaG34eXCJB39
KjmD/eNXscSlbFcvAcYyBUyTs2oIbqYYByablMqs2sx+0LNPCpLT5N6z8J4ysAf6vwLhLEKMcF5d
VzhAtDZbpm4FQC6cIc2y622RjZC63drT9xwtRfM3YM49Hn10W7Z9SET9DeSgvH0m096ZJ6cKzZPB
wYpStaiYF7wLIRbyrJYaEvxauc8r4nvBNZ6o4hWec7K8F1OluovtzK57W7D/m+OuqnwACsQFshuJ
lY+dRg1xuF0Ukk4icVz/P3+qxnuEhArKUV/VY9qzv5tSNWDAskFqz6b7WI7GHAfRjTdc71w15O20
+kURY6dRgP0Iz4HJ8JfJ1h1fc1O10a2ugyRIbclP/C5k1fkfJEmd6DGC58qnjSMZ1RU6Ft4h1mHJ
ew7xjtKaiCfeUPZd2HstZX6gGi+jrdAuc3YeP9ltGoy80xeWcHRQ2EZYHjOj0e4A9QCOzMWihlfC
UsAv8njM5B0TgS7YdRKJ/VOuvCOC7wx27x5LgygfYYwxIPFDKd7wTA7hZh6Mvi8mDdWoXdWKQxSG
a3T0RNAvN8x0B/etm/r/ODqzJjd1NYr+IqpAgIBX49ntnucXqjvJYZ4REvz6u3zfTqWSk7QN0jfs
vfY6by1/kMSTsPbGx60T2yn+Y1dg3NOA5WJ6HEm9695bV/KYMEph6uEjyOah/6tZ6yInCmrUGKsz
BhBEFVJ7sjE1ah2aEmxHGwD0Hs4ZtkfdhYaUtqtG6OM9kUgxhG8ugC48rygxkq9QyMx+hmc4g/yi
yT0DohmCe4UAZbyr2NYeGH00DSJ8tAsnnCWAe1aHoeQvAE6fZQ66Z2Gd8tmSxSsFIzp5YPzVYM9x
XeBjeQ2DofFe8YC5IAQZw+HgQwdpxSPQCgyD2JBt+OZwA15zpBDyQLlvH1FGVOEruz+CuBxklfm2
k4t41HWeLUcf4MGd1qnzmkQlBkQLs8CuVE1+9hub0RsrixSkSl5TLEUTjz4JHnN1Z/qboUQqVmdP
tcUq/Txhv8HPi1sEq8G8QORBVThZpxVJZIaL0YZH+OCOKXGR7jrq5Z4tEkpNYr1z97t0WNp+8U4V
/g6dJ4oPOhWfK1xVSDi/iYtHdxkwUSDArQqGuSapfmFgQZEbYIrYBB5381kw4+qvTcvyvu26ZLr2
kRUhCLQB7wUY0iLsqQPbewwIoKSziHXwhFbq6rpR/4rGqfmhhw2Sn4gf80cFIwPNUoiSRUq+Nv9h
cxtCxmWVYIVkjMmyk2nT7AkR9ppuJ5AHY6xAu0IsYXtwZdg7sJfjW8qruBfF7TjyMXPFvVWLrV94
ff2cLN3o7L21pk+dDNJVkCl6XQj9soMHP6z9cF9GDYMCP8xYRDSzAeGR1H209dgp8dTluW63M/ex
9e4z0ZWf02S9pRhu8FK01sELuCq8hk94QxiECK8Vjd3M5MZtudYH/EWCkjXqrILgF7NiMp7KnO3k
0LNQC5fA3E2CbGrKNPDlBG9EtepW3Athe20re3hb+qG7IdxWx34sGBZb1wEsuvcILb/0Doq3fTiE
C2/ceysorzaTA2MO0Fw0l4di8qOvLAuDfyEKYgqCNZr/lrWsCXgYVQeGAIj7yzDJmsRNAnca1DiN
eaevRdKx5LNz5zUopYj10hnFSI9T65gwwMR5TURJdnI6H6AQAglcpGtO4sIhx4HxE6BbWF5uXIPl
IUJzCt60Z6e7q5c8zWOJsLA4VHafk+9Z93+qqLJb+myrQzdpRdo9phRr7c5H43/XR2z1twzWbc1M
sRMarCpub2TOZfUwL73PAgk6iv0OBQcSHYRqWsA5qMV6Z9YCQK/jRp061nLs+v1iM3NHm9OLKibq
1bGOJd5tGnS3gMsFeWCSMXmMNgPBAJPTNmEL9uRTR0IRhXc8jmhXVc5zuFjN8uH9P2Gm6E2O01aQ
9XZFYW9OVEJedhWi7T7pTOvxIBzpA0IYFVD2VGTjFpdWhykHatrelY3eWwHBIBsCdBezr8doyE91
juQd+okTMfDkpWHIJ3VgDgnrpfreoUJYL74vZ383JYG4ZXvkc9EehZ95j4mave7Lz8mOJjBkGdWB
ZW7wnpAcBoGtYt2JKzsExAZMnoiCXFiTpl0S4q1tAioqT/aScjvKUtk9eYtTnTxZ5RZoW3dc9w7D
se5Rzuv4L0L2ygZjWUKnvoxtumyVuPGvmS6t29liVn9hWMt2w2rxNzzOIPkJu8Fv8ViJsMv3DgXH
Lb2kLbzPHs085nOTWz+Oa2NvY9Hj1TvEeMrN4xngRHVk+7A+ryLtI3MQuJE8Cmws+oKvQ7ss5t3V
si4ompCH1HVCqZlKizUsHD1cn0NZ7DlOrEcEjJ0TtxNO64hIv1LWu1B6wRw3GRsFxNWDS2eqGvW9
jGF58Q06rThi9B4dpHJlDzEJno+klAyocOOllgM3OG6A4EQz7Rik/ZKLQDcgitmIrGAHVtaZMouQ
vjbSlNZHhgTxMqgqMLGEkbPsiQ8k/bS3kA1QUVIJAzNap48VT1C9R4kHFnlSYImQD7dPHHD2C7Eg
yfo09AEFHqvNtqFWMljOqu7GXfb92gKEUE2fpNWh6XCQESGIbZK3BCHcN7tEUfAdGgYYaKOEe2zr
sH5weq/9aZsbMWTt4ST3UbS4d4U1cvlPqzCwlIrWvtSds6jf2s6j7snGv7inYO7o6RdfNq9OV/vp
OWDPXZ1tBmUHL3cHFBWmEfZTx/YQyYcjxY/n3J6UPBSasL/Wb2GfuCEuzwXgod5J4kgSKhPlMPt2
nLTbrl0K2Zt0SAKDWCG42cti5sTb1qghgq3hWyh3N36qxxFPfueeDmppuOmnoXgeFnu2D54idXMD
AYMhC2s1EBqzsPHpMDJXVnJglyzZG45pEviHZO7UbRcyuuuzlw3mL+kW8l9PSXQHCTJDnyCIrD6M
QzCvb2jJqTZ8xyR/B9Wl03VwrOSRAwcqFrrlCZSYC651405U+af/54J82nrhgkQCPyTizxSkBD7b
PX6SHXRyTs66yxrrxxox9goxlOFDmeX+O16P1v5it9qEz7rhnERJyVVok568dn7s+PY6fblmti2W
RjflwzbL+jBBDIJzeaPpABDI11k3nHJgvMErEh0PHBY7UetrXD0s3/CjBqCBhYNbKioV5HHluzDT
bX4BhKqPVwdyVXPWTpDqLUb/6g6l35he+YqqLxydJUEbYxfMRDy041WNYDzh2nbzfJmcjCS5TebW
KS80X3nzkzIXkp9eN46CxqEpieVi5IpUnZ6Ir0Xx/VLhgdHyOHtqwrdDcAJ3eP9AxUz4WL5BHUQh
Z4CdzKdhCE1zrALkunsPOOdwzqjw/KPt+sm1opNcH71uRfMxBqtJCQnJRHqiC0aMvbHZUybn/hbA
/YikYF0Pdu539oNyAY/XANJQAhCsU2Jm7hVVasNPi/2xjIT/1LjlcL55ZNdde1sQAMtwHyXwqn9i
YZa2nRFJIRYmTHyLAdA54wqW7ODaME3H13LW4/xnsuqxmdB9DcHy3IZZZe0GbW4PuhCS1oFK6jUV
JXHQG82D9MNCzhJfN4GDu4OAmLiPjs5VdIo6mrVrXQfyvBJn4d8hrmQqGPKKTx8MMVV1iCrXMnE2
RhMcmGUYt6BTqmk3MrTgNg1vLti4kp40P0uSjDCJeXzNtMZRsOo3C3i3++CD8mL7TKg04/5tt1h4
4G892xVR+9DfM0uU476lqUCEkVU07ugZS/MzLY1isDh0+k+hu2R59GfT492e5oiwHM5bnG2+9ucn
JimOg/zuJq/iysnu4V4GNRM4Bmrs8gnSioW/6OaJlM6xOmQz+8RYkxtytutJknGhJ07RMi+6dguy
L3i4OXJplwhl9DbSOLX12JBDtmx8dyReZephLu5tjRsc6hcp8FvtW+kLuR/COSPwDfgxVDrX+wGK
wKvpgerHUNMDMlPMnLF9M3OQBvs6d6wz6UlIVkQBj2fHJpRqqptCp48L8jwx4RQomwjlKAqnXiAH
p/awXQHoyL3L1O3XjoolYR0RjfeMg27aTAi02xQz9sqnYWD04fugAtGZAgnGwKJu9gxg2LBDFr/R
zgThkXEwwRd3+84MpM+4nd4y1G0f0wI7dtwnI50CAveBLIRbLPDiAJmLw8mabbZ6k/8n6GrVvk0Y
v8UDG19bxL1MHZSfQAqvyA7LywBhcY3XAl8ZyWh1oc+E6xX/HKBA6T4Fd3ZxgyFPwR64vXlrit5C
3TxF1qUgSUne5ba7Ruc899sKSJZn/kWiU/kHR9n8VEd50J5Z1WKV3QQsyJ6KyDE3OrGtmSSGMxJS
lyRL0stNR3Oh2ZgyiHIocxw1YaAlvHraJW3WfuJBXKsHvs2mOWOhI5xtyUGgndgh4ingMXeXvwUl
D3eGkmMdY+sTpBMIRthbLhrW81aXaLK5G2KIKKiTyidxpETW3mG/DzeOwloVAsu10djm7bkCIA3C
h2nYMeiJnYAfyDBrq5BClbuVhenzijAwOLIllOatmgI8KCPghuPgDWUao2S/BU8SftM+TynyHRnp
2noJDc5KjjeWfY+MD7wnq2Uu8JjyCZGRniWMeDz8q4fAKtCodmy8ftqanOFNpweFtCDwzMFa6vzK
2l54h4IT5KxtozOUIQA47yPPV6SlcAAXLtZXP2we8M3aB0mSDZjKthnG/ZKh539hXZm+kp7adMem
DK2DricSSOw+HM5lyLzxybDuLH5wySvYdqFc879DYZGCCguUB58Fqdt/zCg2zoHV2wRlGkzrc2+l
9Z1eMeVuzFC6sI0DfPVxiOm5Oy8KIjZbsMiv9oGyDKCdhcgGfkUD1nH4ObcWuQ5MJWa2aWSp+OnD
DPbOnCH5AGHPIHz+B/BQIWVir/fM95/x84VBHuxKFxIBcoKpUh9VlbTYqQN2hoJgYiaQ7FuaHdfh
4B0mbh2MOYQ5OZthqYCP4rRQd3XDrurRHjBBMbvAPkwMat7udF/AGmQBslL+gu4lyVKPybpLtAaX
6zOSCe48CKaP2UxuXdxlWfkx1WHh7kOy5nMi1Vf/YWmcKdlhU+p9zIo38PbKKucJDQ0LDma6LmqI
wom+8SDBu4EjMvX3LUPxYIOspvuGQ5cxeUpudMOCUo7F2IyBxpJVQUhfQYu38RcoCU+RtpESCrvo
nlqqMvtIoyA+/FE5rIeLUB9ztN3ro7ERZyFBQ4qNmXq1L0UHfZuQjS6MnrOgDofdKoqBsfAk/mMi
qmnvePL+UlLrMzpRBMg2ZzFklHmw/7tpn0mdJErRPfeyU08hOCM/tiyN+gdxGrbRhbCvGxG7J5dI
ldVfZ8wRsMdUduEeYouXvKpwzM4OWMvqH/YlF+Yc7leBkI8caCCEmsk8Kd2useeDAj9h3j2aWftv
4rh9fgyROzEUxL8MJt9pXufERz6zenmK/Tftyf/csi6bpws8jBCaPG6i3QqBH6dC4y0vIxwQKq0o
W6Iv8v8CADsCGCBgkya7J1hh4ZVeXLRHmRWIHFSlyUlfzJGSXpIwL/4bA4nETAI+gypHeJGDR+GW
r4l3naIomIf0xQzrfKcXlsVxS2xrEttTvRCTiM/sQXDXjK9+EybtZuynJj80s+VBhIhMes9KjR9c
DIpAvcZpxSWa4ABuhmTFMqARsHJOoXX5pcJWKX+xx9x9MyhyD49BBezjqEarP7QeJv0D0QS3ytBi
0X7q6748mgGBf7xUwYqnL3WGCzBZ84u4p64IjaDSul9y5SXbbGxDeMUK+fsWAKKPG1XCOkBjT2zD
0R7CJSWCwEvI43PqMvmPcRFHBqgQFW3pmK0fZNF0j1lrg29MPE/V7+WSrKyZfJzrL/T14FKtgJYx
RiGBdEwUgTgSm6eWvVxb2Z11lfntHaWe4TcKy/8Put4EsGoUwSGJwhC8l6yR36a46fsTGYKY5hZY
YwmjdD6w93DK3VdQ6yEbYomtCixNKsBtFOgEV0wYw5HpRjd9pmEXBPLiUiYvX81qButkiN+8jrLG
icSk0XuXiFhknI8e8VogDFYAgtpqRxSAMuvQBJJ/CQfAjgZ54P3JvIOOSqh9BZqd13EgkuwI9jyD
RzcUStziDDwosPbIQI9FHU27mEtaQydSpYXXwaiba8gOd97QLw+QhISHODYab30XbuqdKNxk3oM4
IBsGAT4s7na2w2FDoCwcUi5cdUeE5Y1nhTiX3mQxFowmt1i3rBHUsI30MnzMmhwnahj0aDsmWJgP
wkCoN/i5E1mTtAFfamhZJndoiTnWIa3Z6PiJqtoktDMRucrj9AzRijwKelIL15otuvMwajnc2TTD
N7jiFOiDYzf9Pa9ptl6Wcva+C6ukayeZY1zvymKxf0bCiLo4WbvgbdRlQ1eOlZ80Uk7SLMY+XS8s
+GkHdiAb5RvNcUp2QuFaPakidnRvSnsKr2OluaChZjhvme6jeybVZc6dl1XMyRut7xrREggFNmXe
DytktGup8/zBODpM474dyNezCtVkZy6e8qGmbSX+0Qmi8GoYs+LUdif3vwL4xsEJlhK5fjTSKSKW
lGcomIbDQiTZI5eZrTcssqWz02uOBDNrYc0JlDA8Tn1vfeLmF3/CqidSE6NyfyACqPrXCav9bSYC
0xAhJQzi6WSLooE0mzqPPpmVAIY8YaHEhK9HMywWphTx6EzI0BNnZK2buBNprS3T27uZADcR81ID
gZq6FTXfJuDhXbbpuvgq7jygPVtHW+W+ZZDnxnWXu94TW/RS7QzxTbcV/Dwku3UF741Y1aq7K0UD
SX+bmRTDFx6YhrRDppd0UW4yvcuypRSzC6KkcHxHiEadmZdi14Ro0rfADzCKj5h8/3liDt9KyloS
mcGY/cKVRC0ijF7UtdOt6D9cNn67YKiUz8jQYnECt336IMYDPpNEyvhgdxmidfKZUexA1vqoyX+K
YpwXgCNyTnufTdU8nf06NPa2FC4LkpLs5sfFY9h9HIvJTCc95uEzRAPmBh5Ti4h/uiJlOOczJ2MJ
ms6GUAq6/CZKyE3EEJqFx7D3A6Q8AtPliXxwtMgwyATxfsRGvrv0ENYvEuMELJcehqvxdZo+uXOA
pJq53SdCHwQ/vo+rcsfkKWPJnlZeM374bRKtJ7o1NUMWbSNw6mGy2seBT5r5NwmA9g2a5FfPpG8s
D4sKaFMy/GYnLG5pve9IyWzvWXWFF+i7Pg+dxLMDcaGFNb2SVVNdashsziEZ/s9kN2EImLQFgD+R
i7WL1sQbDrkH1eMbkb540IaicOsQg6FiMQDuovpaYG3ECEAyAkqM7oJq2HQAB8oDNsEZH6RvOYLL
y3Mqsgfc9WkWbsD0t9TjUw2+jYnx5GPhevdtsgB+aggV8hLBloUlFgWpcrrHMPOQVG/525rF4rou
HUYXzDxdlqFciBoEUlgRd7yCGeDBzmdm+w7imheICrrda6PDJwpLr91Nq2ku3VjZ89Z3PKzr7UpB
8klblKUHtgYzo/BSjOfIBZq3pdhwo101yfGtWRTtQZfZGujQkvvHNmDmvBODkH/xCCsOR8X1sema
RnwUswgvoCeLz7Al2GJDLIsiI2+Q/U872HTUfUvEAvG3KGY2PgsyOhxn8h/RciYk5AXtGO6mYWxa
PI9teXIR2ajj0rbGOzCeIS2IEpLFrSkRWh9IaWi/VnI7rU/bXshXt4DiVfQzyXwksdQ8Rnh8EVhY
fdn+WBYq3TiCekANK1ukhATvWYw+sqF2v6HYruVpIkTgOsJXMRuRLNN/QC0KuV09F7fsKjF0H8me
0HLH9Kytz7Neb84F+EuoVkl+i1jv4WNH6+aPfwIn9X+zrsfpHVpTteKuI/I5mxusEphUq+yUNY71
hLl9wJMWIrm4I5MhsS/U5wlK6EX02j+0BGelJ4J5qy18SeQaMeCjpD5GETySi3YXKDTgCBCyeQy0
YzqaOruwuV2ekpyH9Iibc+Fulhkpn4PPFYqkD4zOnsoeedwa6N5/wRVHVGedqszd4T7CRYBQVWvI
GB7pS4DV6Fzykfk5FHRXZfkumCpJYgaYosXcWgjsJVBKhvUzmpX2T5ZdjfmfsixxKFr1IAhcAcGP
lm9D/bhS2fPnwOzt2bCWg7Mt8HO4O6KhyNyTrUdDW9POrXAgcAeSFsX/eIuvCsU+fIhpR7Uf/VPI
SCfUxz2LoNajXdj4tP3McYYq/UjdhpHmg2QNk7yQEYfNEkZjhG+TlwQhzGWpxs79RxWyFvuZC+pf
S/7NVzcRnH2Kwh6YlWZBsyJsEGxNeAKb6Iy7YjiTRJAm564fnZcpkjWvJdsKZ19hp9Jn8iLMfyQx
238apkDV7YWpwh3eG8kSdAq7dTvYULnRElrjPbQ2bb2JGSdUsuRMGZg3li6Ncpoj2WI6VqrXGr6M
fU1SZtl/u5KIgMOCJJHPFIqV98kDiPciHgE9JceML1/8DnKyndOSo+ZjvtUZqzoGgWuXeFeF9x9N
dI9+3/AVnRMjSY/dWo43oY/0mML9tfyCAjzk3SMgIRkH+wQACz+xhZQ3OToLD+U5weyKo0MgHuVE
EhDoE9/2uoD0VtTWsUwY5aqtMMBiIaeAOWET51o+15hyuYTsJLPktQPJbF2487J1l0YA13dQN6R8
dpyevTNulznf2zP/4nvU0Yiz9OgPJ2lZ0j2tgV8xk/MkTq0ZUJdLL2P5/T7tg+qe5zQh1WxmSg/0
uIQ/E0y13OXAsTw+UpbJ5mxniPCYEfth8FZjcYATVw2By4K4VZ923omfHu1M9DpiTgSGz4LwHOlR
kbAri+CZc94i1WzRjFpBEzR3c+cRvtmvNVJ9ADbRcWRJRZa9M7kXBTbYHCgxabY7KwyZLmJrqbd+
aDx/j8QgqD7cgtXHKdOU5K9RBsFko6Y0k1fiJRBBQ5SWOeqCopbZCyNZn+a9ZFAgD1MPuZvRbn3j
UkQ+eFZw6QG7m+2aWvSsm6AnyfQFgZVX369gqvI9k7Tkt2lhlGJZRI62rydyMePa0SykaJHI7jNB
Zz6tdTafWaCldez8LvCuzNSw8iGlLLcDjJK/jeo85IyycL03PTqOtamxdmu0hZJB04pWodwss41l
vlDK6F1N2E1ElpXXNUevXaNwB6KTkBbQXB3G8Jk8pHOqyvCVyNrunoEaC5PopsbfQlEfKwKBUFpz
73TuV1AQ3b6hiF4AhSY+AsYV+wHxZJ5N8E5oJ/43JQXnzNhQnx3EwhhjkyBzQHBbEWx0qCOPwHlc
n/BPxeTrRxTZYfUWMMy7hQkrceHHWlzOS0Qk2zKJwG66LuDeqOqW6ivCvb6AHejy2XqWY4P4JVeQ
V7D+ouJ4h+Ir4Qti50GHrxENyN2gijG/JKQ7I821vKy8LJ32mq9VkuD3wz9qSH46X/SB89OMbFSP
WNTTaN+6o3s/hXQ1+MCz1IrnEtLFmVtoBUlJYcjf6cjGei4AWDG0Wbt+nV50a7clmnAFhuCsgJbJ
vfIZjJ3ZV6jlJxPl/HnDm8Kf0evMNDJJ7C3shsxjkOPUaXbCWh1YYIG7AG3olM72xRpsGcaGHMLu
TlYzGYsRgznGyrmXNpoYNE5U2Bbg6LLYKYfw/raLQctU5DW4SQXla4PcN7gUIklJEwdzgxieHHE6
ZSRSUF9vPU07r0FxMGFdeDtycHil5Aj5BZxiK+cXps8hwKEl4sSHaWLp2KQo2VDARh53WzulyR98
LXP01A3cx3elWSWfj+TPRg+FVMv4SireUDxJVDs3zY5yEmoJEnOwNLPiPDXAsODzgevDcF8suQRz
hVN5H5hI0ERALu4Q++VJcmhlBrZ/4xg+p5t4cJ2Uv+UcXHlkgnnyvmh/zZMt3caBTpvjTmBsJs82
6yWL1t7ykMsHpXghh3sltUtX0Dx2+BlrHnYOW2w2edcelOz74M2LcnpNVpTrHm823oceENCEGJz9
DTspzW4/D0TwxqGLRhw7seQtGwJFMCL4re9xDsTfDMYcaiMOUOCkEUMkxBe2/ZExjiWcEh0hIeV2
53+bvCS/mgKFjHh6TyInk45IHoAnXKKPaIPI9HKdxn3oF+mTrQbSmSqyHQNOt02fgPXBiz4AgRBl
lNu7BbHTLf5E+vZhhdr6yvqZ7UqD0ro8SAYdiMPS/4cjQ/LDK6IGYZ89I6ICJr0kp3moqW9YG05k
lU6D8b7RpoAwYY+G8XAJmdaDX+396hLVg793GV0Q8NJX0mwpKAXnLal06M1lYVjFKYX8i1Opg9aO
Z4KRNJd2EoPaSP/lk90TvdjO/RdBv+5flZPHl1ZJ/ktnBOsCZeJfkLKkPDgYx09uzQBtQxR5Yf1y
OiPwT0Yewh2lIyGgleUECM0qkIR3besBqfNc1TfH3KCVRRoHvfw+own/rplgFdtgCIpXu/MejDJR
9TAURtwFgSpNvAy+S1rMEsB2jBbLdo+9NB78D5aETMphQeQcESg4X+jeJ7ln47rmUNYVxU9VLQX1
aT1SdYH+W3WDJ7OmqwRdhCwQrn1TPgWdmPOrEmv5x1lbz9nVNYYHxU9m0QzFdPXrb7mgLDzUq9uZ
GM0qIdypolM8OwwEx7gJnKLbWKVsEUI0tf0xzKX+6J0+6Pd1qJ1oNxSO5V7aNEo+eSbm/gDc1E8/
5sqlPQ+skbF5ECzyWi90GtsQFSCB0aZLCXzqE7Fw7ybiNQo1MXVdNK3z+9BruJw68u27lqyTegu9
hIxQxmGu2baOl703i40fyy1hZ2BAYusYbU2ECi+2zTjWVxwnLXVu06DlWZzFvtiLT2x1hx0VYkaY
KhsNXFFTEb7a2AHt5xljVn4hKq1rvhmmT8CihwwD1cKTaJLqmX44/YTJx8gNgxaTLhUkqRf7qW1h
UExrNMD1diR8AOldK4HLxUPWWtPd2gSqixe6ofxl9vuBQ8wEfrSNEJ7hLpwZ/sE6w6liEB8PfVJ5
HOrKxjA3Wop/4015glWFsSt8KB7w2RnTQ9OOWGK7qu4iQOoAmzqWG31aMFErOlw9facZWTa5VMh/
tRU6iMbx5tFqVKPrtPYhI9pEr1esyBlr2t7Cgz88ii7vnT39WNe+L429kuHlut0U7cs8GTGXywzj
8igxPj/Xnaf4YMHNQaJAeqywYLLijpbzsCJu3BuCc+prHzZS3hX5xPl4cVKvJWMF/TbRI9uWc84D
htD56sCyXqlftlPG/0zYmxbvQ1ajcCYMBYBC7IzE226LoVubO5sRPhqzmrku7LAwmWBI9QGW+ZnB
enVwGv74S1bhgoK7xgID+W6nfOtcKKbXh9Wus/yxr1BwbhgD9PymWusMsl1KiABK+Hm4mxxTma8i
bQVRbNbiEd5gV00cdd54IZXGW19s4HPuuZsriFGWs8zBSdEem01OYUqQKCkVTB4auVAEez1spoNm
qfCHrkjjGCgDB+kZpSX6Ki7pBjRQCkuI/gqk6Hlg0ariRLlipWuGs711wH6CR5C2brZTi7J4GwlL
Vc92QfrfsOklMbrXYeHiQgQ2QXG6spSQ6rkQ7thcERws47uv6YmZeJZpuvUtg5fQRZ4L0ES2058E
cnF6P2bJdNc4anhF/G3XR7cXIMMkFhGbMUJLsM3iUh9WjWBC1DqNzX4o76e7wijgyJVODAqUfr5h
wlroUV9NgWYWc1AZ/pa8X3oHbVRWRLRQiG6mDLoYAlU7AovOF+MFB7eP0Hrn8HnlcYnWkSUctWIV
o+MiFhV+Mx6lKI8IXuQepGhjK6O7q2kFzXvTQ5gmdNegKCwJYYlO5eSp8NNhmPvRogdGCYM055pV
Rb7eW/Ns199wR4b8kRgETgL2/npFJD5UUfCi6N76LQAG/dOOFoV861OZHFHJJ58ohrsTCDO0+Kjl
bF56mqy7ue7RNk63Qo2AR+ZQr6wh+uACZRe3gY0k04l1bxxzVKgNxK6vnUk+Zjy82MQqsB/3liLo
YWu49n7DAZH9QUhfZfgiGTluBieUxdZpuio680T3jz7Yv1tog+6+2JdUw9aXdAjgRcblbPi+7Vj7
jJvvetQGaDkA0k6XoevSVR19tTr139UPF+vM3xDUL7nTm0cyYI19Zwnb/6Ay9OqKHGdTwOAE2YDi
JO6KMXQ+TO2ZpTzwXZQp62lMhT7zRsJOv7vMVQlhNkHxnrNgJXCt5OXDzHejqr+wxowyluJRM70l
RZoO+O7FgLUSPl7l7H0qtOrKUjpJvnl5VxdCLmt+FA19ltpb+s6bmX+qNcHJuJ6GoIYNIIriZyqh
eN7OSvqiwhfiBkAp/UBsRVgx7lNVMqKsVHnu9S+a/6xOpc8pzBnKPNp7bdfJnLOogMvQc7eQeVO0
+JY7CUgecrB/e9TKQv7QnHnjR43d9MwTptHWzyF+LRI4aA/JVvdA/6aQiX9xZ/neMQgL0uozcPfd
R8U+pSN7im8dh//iID/r4Q7uBdrxD5/g+HsEDoQGAsAa9Z7MMTEhvUg6w4AkqCcGV6H3DjdSEt5W
zZb7hnLfaw8aOZJzKm9YIMopMo2epY/LR+lpro4VRPRsV/hOhxsUydxFZ10aEa2E92LnOvgBKV2s
5GR3BufRuBblLy/58K3xvoOYlbb7yVaJhLoFVGJ0yKQgvpndWvfZBIlDmO08pu9rX6tH2FPMs1s8
EIjeiJjG99F6c/NLVRbpf6Xlcr90PgGZ21QNuTljOamfm0iF/2UwSTTp7EKHSGRDcFlFNjVljGDc
rO+B8cRpJCnNjS2Xzi+emNN2LHa4ig6sWRMEwo0CnZI3vvfShsNS4sECUzU41a1i6pzaZZ1xC1dH
iV4YhogEjp7CaUZsU3dzXe/zychhq6nMCIUE0062MPJjkn9NxzI5i9IW4cyQM9GEWYnEkdrMGYgt
UWKvCCy3dqXv+1dRWgolyOoWD1wv7OfnSAgA80Pgs85vjeyDOLc4nfZEq5jwkJjgBgw3c1pMH0l5
QxBVQ5gOqHls7Jljqsef0slhsYVQhbABE5Ew40oYmaYKt35tkOvwnlPIeRuNfQWULKZpMT5rFSES
2KDAX8V1xmD835rDD48H7VllXC9MeMAkEJBTg3pLXxwQ7qjy7Gh5Z99HBQ0Y0IISCawdaGnutAh7
A239G4s+v3h1G5Xndk277GjJtLk2JRHaWAH7eRYbk68uKd4es57tjM3sy+CbS8+5BNP3TuVQXJQ9
NMXNWBu1V02chP1n8QV5VLh3Ezg8lhg+eWyAdadYF/qYqbIP80gW6bvrYLk59LVAf3mC9l2brxnH
AKJW40fVQTFPewYbGP6dEfehzp9rx/vSyaTMlewfQj1RzUJxBtDfEgo2Yc3fhJno2D86zR+8F+GV
0FxkDe7/ODqPJUlxKIp+ERECBIhtQrry3vSGqKquxhvhBHz9nJztTMxEZSZIz9x7Lt6P58A4JBGj
pJDiXlmMwvTZ3sTG1hMqy3TX2N7ogj7ra/vB25bcPXrcRiECcUuWfXeY5rIyGmk6UQoTRDFkhVTw
jafEek00NAvxXWUHct6BiS4tmhUW+ywRtVB/8UopyR9BEvQJlc4cEHyMYHdX5wPjB1yOBkaOGFZM
1Lk9QLdvVh+0lKRbwodX44Gh8lxuwo6M7oM0Ql2Bm0i+5wDOZjxVttt9UEfOBen2nBVfDuSMN9gm
E1khafMb9LM5NnJx3zBqBL8ZNzL5FzYdAc5x8rqIPL8LURwYBjQA8rCrQFGgv57X0yIKGH4dqSBv
KLU59LHZcRvrRLAfCbTDlCYzvpdcww7e/qBV2b4wa7p/YB3zYRzFsoe5Hka7Q4Cw6JKvgxUvJ+Fl
O20TJUOEywRDU0gp+EFYtL3xzYfhciKeY7r4B2nO75kmF/4DmqpGIH6h4tK3Xu742w0IQ2uN8RAG
uMzJVQEIaF9gXH1Dl8S7HUAL7FFb1d+6881w7qA2QTwI3KK6ToBcWVCayUp58gT/VbFL0GoyIkaB
z/HZIbe9hepaYjac++Bp60aiNxDv52RZT7jdeBvIRs65Ql/dTlh/scfb7ikAWiYel2xMuL3RGJCk
glutjXu3rou7i+b9lbeEkJmhqNYINk7hsKBdy5Nj6xKOdZmQ2fWDwwVJ6Jg48jSRlcLatJDLjR8W
gzwXxHMCaqPmB3GPEYnIlTxkmd++WVVR04jldM2k2mKT37tzTQKPnGZnBMaWme7P0jt9ELvaHrcj
69xyvVLMtdjIg2Fu/qIuDvkiCt7v9rP2oQsecRu45nBJDFrfvNKax6goL0BQkBdEjLDs0kn45Ba8
51Su0sdJhukf8hLhalFfduTW7goULDvRWjq8T1PKqSs/rAcNnRclenK4XOcQYiritRw5XjSvru28
NCzRMnaj69BELpHrTrQR1Tk/V1Ty2QG4lnhqU3icO3H5lRl31mN+xPRThow4Wk7UKh0N+iJTixsh
VH0igJIAC1qkTZ+g+SAfKCjtP4s1wOIQctKeZrSvfF5EaQ9QavzkGyBZjqMm9TUlT9KTD8jSab1l
q0GcRZJ5FkDM2QPfpThyX42zIsWbpM0WdfHdHnzjaK174bjafcjWeeO2wd+PRAhV9cuYOSv+xC3X
t7Pgeg6dzoSHTNpMpljTNhv630qSfIsSpH+in+ix9uIu+lW1dvU1wQOGAIMln2547+sAta7oXpBr
EAGOyoP+pbdKk0ApXKdsP7Wed1+wPdyAamIjzXu9fbe87ynd1QTsmGG9Z+PlZP0HHgXQbQJLAT8s
+QXBCScOm3HoMoD4NO0fQiw3dIqjy6nTnAe6sHnfg19upgMrldzZ87vaWOAzo9g4VZO77TXznXCI
+5b9i39E6zFyPoocTqX95JQFXZ7uPcs6jq279kfPGfgWnJwNA49iimqksFbxOknPVDRbFvqETjBz
ikWeJ8HvslVdQjQUUR7IzzQ0vQY4Nsorswy8YkxWqyfkjOt6V3SYrniWYdu209xxmRKfcMuKdGIg
OnG6HcEmeF+sPhhKL/TV41E3cOjPCCnRXeUlnIXIw7/xcrGHZdzPlsY80czDbWFR4L5MjJpPvbU4
I7PhdKRqHCsHCSDJByn+IVQO45WxuDBirDEcnYSwNemVTxIuBPtBpffM2gEDGdw7Zh8ouS2vczES
pELZkMGsS0mp/FClqG7DFLoB2cz4abBxIxAfXRkxLOU4TyytviUyEzB5GmVvPDAvZ8TQZNPjlg7E
njB5UFfEcZDJ2JVJem2XlgrftJimU0UwSLnz1YxggniwFY1ZSHYU/aDpNymaIyBPx9ywk82CJ4hI
YH2Z0qu72hakV7U41n63nK47RlZpZCQu5oWTX2cLoCMvpAu3ELQa1FauPHXZCtp18oggoABqlDpQ
v0zmviMqaV/RoAf7FDyHezOosNf7nnQTuZsnIAWHsnCouObcDorzAivtV6cLujtMitA3CQv8128p
JtrMD2B9w3EhZuXESirfzno2UArzgoKdN1kSsQ47q0+PI/scFr2B5oq+61CZBC6/xtDNp7Ichj9D
sYweOieSny9530AeuLf7aci7Gxy1Ws0nn4i+4aoUTmWj7uE6/bB1hyehNpCIEGrpmp/GOAv7To2T
MUL+DtWxp4350kFXzugQVr3OyDWBvnwmomqPMMZq8SaRiJdPUD2S/m6BjkVEK+x+sIOAGP1LcGqe
YL5zWEgzW9zgL6Biw0m80wzaime/DtAkBCRsK9b5GRVxQe2Oe6lMB/8OJwXhQGwALuSWjcShNWqd
gS1DWc7Dxc1SlwTd5SUDRb05kDWGpLHOOudlZRZUMTsn3m4k/wbtLsc/+/JqZWGb7GWlGtoonkqZ
FAcnI/oSassEg/iprIUdXrAs1rA8hQj3EV9or6vHXUmw5ZoeaDAqqeNtbcM/nlWVWaxtaxteO+Lc
yrhCp3yHEW15zq2kMDtcsAx6Frp4FQ3gjG8bBpJPdU+hzMZyMFeuctFuetj5n1IrzelmDHHtB6I0
i3OAlHo9duBr5adFt14Q3IImqIhmq0hh/m15BaxymIftc5MGeW7Ey11B1xWOQbQhXT/8s8Glmn62
cnGX82qT3vOsFLhqUBAGThHAmrJK2KSiNl3HXZ10SF1EkENqkxlz4rspQHlyreDLsSysE6STMRee
Jw9EdluKnAvSyts7TsFEovdMPVaTeOxBbiEeh49ylEzalHeCWQUnNKaJaydn57CLhOmOxC2vfpSL
QI0jk8MZiT4pXKDVSkIdUStSDGTWjaUXZ72dmtTr/jIRXBjhJLbw8bW3Tm4fG8hICPgqvO5452FC
b2rco8wv06/WVqGzl0u2pNcOFJaJzEt7yZLtY+HO+pshlFuopQZRPRL7glUh7hCPLFS8Q2XfFXl4
sVXRAb/1NRa+J1aSrvzo3NGC7+HI2c5vWrH13n5ZIL3sURKX06+kkZAJ+9YMbEY/cwN7d6x0vRqZ
Y5tAuKXccbN7RVq6jdgpL3p8eNU693cYPedyz2FYNfewoyQyQ+B36U3uoep46G267O9kGUBC7e1B
Lgl7ZRSfGTZ6NjX+j0dN4VxUwUn14XK9Yf+YGGVdhQIa88eKaw91fD10Imf51rIwMob9Xhc7+LnD
PZU+WBz+j4CIv8Jl2vz0ReJ8YLPIniUPji1b5/l7kMruMe1mnXUwbe/bR6VHCucNYGAGpCggfSMe
EIuFxGKpxAj81DV1VuRYpKuwAs+C9gaBeJgSu5Zvkq0Lgpc5PQ927wmQXto363dLonBwnKXPnhRW
L6blz7KgeEaT6WRpPMu2W9FdmrC+WUrttMSoZ7TRcwIe5Ns2HogbwzxqRBPBTZDcgwPhisDOZ7PP
CjNhnRgA20ucQR8P0CV6vMWcEPPsHrvCz9VjBoOfhhznqH/w0X66j6vwuvSUbCMFSuI5qROXwqvx
l80is60XuzGlOjgkVK6cu6jMb0cWKzBOgkB0w3HtMkm5MBT1Jo92nXuULz0sSisgT3yhT8NusTk5
pEHkQqj2Q2odcLkQGw5gB3VTnmowELLFosHBSLzaHNj8yWQLFWK3sj3vPstxHP0XXyOlJZCp98kt
MgGxmFFbmMwdMJvT3bJLZioWdnFQYD7hH7K5+G6mtWwi/HiD2S1pIuRnqbK+yK55fQIX43SJch8X
QcPp+sMjV9Ntb0TR3KaiT8Ca+azXd6rQPpTMXpLnwGZsgQAF0AjzAc1zx2fpucM/FsYg7g2ri1L8
+g3Se7S6iwXeGDW1VIRNlAxGoRoTce4LdPVgHQN5crt0ctEgrmwXrmqfoevJSJVf7JDC5YAnSoRM
LNw1iPRGxv+Rh9bjT0VJN/9FAMEEkIgjR02kpWgwKhKEy8DtZ4z1NBKSQYMlDY++tLXvw6t20S4z
tB6F/6BcEDsTzF2IT1hF22x6Al486/CKwfYASS7CFprD52nwA1f5XQBSyBR3wAtbow4tFDat9xiD
nRoEYyMCoSKw+hipV7IRDPJ2VWzzoWyKoPpkBh7O12ortvFomp7sijoNc3Ogcw0IToKLmR06YZPQ
Zw0SnhETDJywxl5X0pcuFNIzk/9xRiecIfTsh9qBH2aUGrEGgwPb15O/nCvaLOSifEl1XCNoA9aH
cIHZWVHlT0hpNSN/by5JPtJ0ENGKUaKLm4byP7ZMOFIlMcqgccsa0uuQVju7wV0J22V2462ngCWg
iNluCbQVRRaeBKHL35z1zBvrwpc3rTsScovu4l1Xwpn2oi4bg298wN4lcZMwXvISBAXYERiRdks2
n4mQSn6H1iVuufMSNfyiH/G8L7ocu+MnQSIX+ehcCOYFEmkekdcRizMtLviFthjq4MCID0ZyqQcr
aoleY/PnztbMXo9zaYg7TH8GJwrxyt+lMu014pEC4l650VDZFPDURpW34AJJHdxuCmQpjnJd5tfD
0LfhNVSGucXuXCF0S0m2d/ZsqajagjQl0iQoch6swGoL5J3t4m0cjaAd0fqq7MMa23w71TAdB55t
u0muOQTQUY2zGn8yFpAvohIL218saUjp7ZbSuJEoQRhTUTIwH6d326lStd5uwU8HdWL1eQcskKjE
L4Xc/TYUAe9hdalJ9hQ6PloUepXsivSZYL5HS17k5yH0RnEdLNXq7UmOyF6HWSqFPJh28Ba+uX4r
FOrLL79JGdA1HrytGCmMmx660rb+pMqrfkcs5w2/hj28Tta24rkiE7CODFKwb2gyMADI6WWb0CWX
fM7ZF/oJz3LtnDeS3X6q1O9aWE8QyBH8dVtOomBqHDZ+hbkeoHP+jjMiMWilYbg9kquV3bcgodZj
Uteejlj2XsJtWhG0+4C0Z0Jo+qA5IUPOZGx3bagZh6KCfBwd1k6HsSe26n4bGfI/s7gipYPvJ2s5
bYlP2rE78I50S+D0sqF8g7Hg/vPavDihuQaDj7Mrf5F6SvVV4buwMcjhgZvuK0vcremMNZjo0fpp
FnJuD7W/2ooEplAStQcKV++knw/PullK5tQcRocC9XNzVHmb3ivJlvs0uwy+iOWpQnyrM1GSe2vQ
PnQpmSVi5wbMou+zpjY+KPJJ4n4YRsVsJi2syLdzPAqCeWtwZtyynAPLRtk0mUDSMTQp7h8yovUd
3F7ieCw/wJJqoyMixBbvDDEVoW8dmz4hNaNENFAyiJYInnAdspImeNR6aNUCtRDwTeHuUK2lyDax
Ql1Oa1xvB+3zGn8lKU63OEgs7wkJElD7qTHpo65F8VdahbhpmJgzk/uf4mWFHrr+ctsuByLmfFSL
9TrCaB8LpmrgepsbD44FArJxEKwzcYKHZCTBOysvVMPxGhhBgB5t2Lht/LI2P7ZNORyQdACGI2jz
80xUwWXkhD0QreAsye6ytnqMhd/p9Rrxe9rdoF7DM7EU2Se13+oT8tWlLxNmEO/KeBmJWFgfyvfG
GrvvgnD5vwUYTvvqkvT8YvVoMiMWjs2V5iPlcYbXnMmNTR7HS2sP4VvKOfrkLWVXIQXj8BWI9Hvx
UoPc7c6k9cwHVoB8yyoJCCp0O89EAer0gRIHsOwCHDr5ZoLlouwAY1YdhVe4zklolf9sQmx/FXsm
EhmnrTiGEG6x7VmVUCcKvpWNZcinJ8FapHhZeXVC+l1hgrhGB0L0V+oNNyOkQcminCeFEUrrgfaU
JeMzEpq2KzPNAYAulPi3qK7G9Mwv6AJ1thFHx43wSnYeXUhzt1hlAsR7rAb7esTkmO8md8F4xc3b
3K19bmb8C8YGW+TYTexu4Hdutq3Xb5Mqpw+MkPB2QkuV5T5IqSajabQvzWKedn80cyGgKDnzts/G
moe//SZw5oejISwJ3Ujhq+vKafz5G2sek1rgxP53alZeysmRmsULUs0jEwJotj60vgNbxgS8GDk1
PMRbgnZz5zdJ+mOj7CmB2m2De1I5qeC7FjoPJyvSeefgTJ1qbietvOYw0O25kRtor3+WdcJ+3B+I
XXf7bCIPhNjXywvcjy8mBdmyZ7t64Q6irSBMiUqetDVgMTTBDeEWx61HDROZUeKuSLPM+fTZEns3
A8lhy0uD1RoCjpvVRPyiZcIZbc0wgNzEss9qCiuiX8qeQtkfE6+5Rm1Gnih0ivansDaG1Dml/rNq
ZfmB7Sz9ToDmmX2zco8j8ghpWMc5wAafy/4+6SgYozSbIay3Y59+Um7gVYLx5LOxaxPNjChlt7cL
GLclCHC2KfYCl9wsQq2qOiolSIBWIlKjqZWWfEITxB7SzwltXojyVg+17bt/oQvMQNFl735VGTKT
0+IZGmW3RQNEMNga7H2ij5p7F49JyV2ei/LOFrj67kzeexdkKrAEHFcKK3pceWo7Q2hf4BnWC3xF
UYedG+eLjTmmM+UgY2fQExxNZIfjSc/tAgUN9IZ9tEOEg/xVNUFHI9ySOMODLHZYQdT0aHqaoJ3q
8bVetYNXnJqJvuF61ZkGJt4zGNhttETePrOmIjhwjq9nmgyJcpjYV9+6MxLPRnASCW3QHjeqO78z
Lc3Efd2xXviHBwdT934KOsikhxnldZ7eViniCe+Yz1s1jPsiwIBK5eGN6wWU4GzvCX8VYpQlTCZC
FCbPfbXaGWlrPhV9SLWWY3GYSRAeIIj77mhHvsHjTa63dOsvnVX+9TRiM8CGgrigJisKLXJcrnLS
t0jz1uEwmbVFYohIxlpij4Is4UF3LNySOmGY98TWF+eEB1NX78qVchSWQ+D0736JguOIW7dr71Yc
pBb2ygQudASqq8keCAjLHWbhG2McdDgrImNWqXyonD+KoASV+lVUWnIz14bzMT9tnNMov0gXTPEq
Izs6oygZ6SxlMF/yCPyQswNrXBVtnlhesy3sJa7goe4PCI3sem+jUXzyUsxocVATM8SAxapeC4IE
nNuk86lhmU4gQGXW38tX5nTTb8i7S8msvJnkwMXndsYj5Av2g+TbRjwwl1sgaHV99DtvDk6dzbCZ
PReomxPrHif9SwoY8kiwhtI/tF2GIDzACJydCNpZXVbpshfNtZdN4/SXe97Jb4FH8H0VGPsusJ1W
PjuXsv0JbUSaPEOjuuwY100CMahWnuhDgbM8O5gNJBhXXaqck/RSZJgUs9N7sGZrfkxTtMw7PSyY
z2jPkbbT2AumLJlND+NTOUKw8StVR4Wi9I0aNEv2k0eHz7ahJnG9uM8URlYuAlBT5QYBmtoIOiSQ
B6U8BcCoWx8ofhyOTgU96hYIpPc7APJYb5hpqOFltgXZcEzJNZKiwArOdQlM6dHkVMAfHc4K/+Sm
TIoQVTUGi3q2zbs19azpPcs81V61BoltxKy1E8yPdB/eu+0yiD2jS8EVQYpl+8+xWRIeELR5sFCz
JmMo6sL7fEYHP1fnOTMM0RjOhIihUsSe8tFFkvo54Rtzb3vCjceDnVBnwFpweGfWkp/rMBPwfqFK
9IvRESbAjKDtvkeG8sNKXrfR5Ua/RR642DDlSTxAqGolXfbS1Wr9orxY50cdkvNMkpGxvSOaOAdr
kdVJVe/QpDfdbUr3XFwT6hAUd13LOigOAR2yxMYT0jDpQXLuYuzELgin33GhsDISV/CaUGh1OiRR
AFfbcNOihRn7R0ANG+UHggBEjZ4RgFRWxFY1N0yYWA+5bwd9/0LDYUgoTe20ZidlbSN5FVomo//e
YWRZgF1MeNv5N8oN30cVrsPfIqSbPmGYmrwTYzs7f+e2s60HZugmeZJpoYcT1QwBhGYJXLzlrs1t
UnuDbB4W1NrZ/rIFsk/Cwxu3J4C3f6G1ZsHN9kkQVZJIbOlJ7VGjUu0MpNFCxLB6ZEjywLTaUGg7
ZB6pqy7FmLP3vXyofwAXwL9YsiD/0NKk597qLEYlvu04ZH4k86vjM+9ARqfNcrbnAu+YTI3/kxTD
NkQ9o2pCikqL+zMIZ+fOx4mYkNnOsxpfLi//Mof130MHBBEjcHhSrARb8DUIh4B0NoPdn7ZZTBeq
lcZ4JUIEoCxx1rIDPqBAlvaN2q6SAMsTA7AFtqSeldCABA2xPQPyjzQqRyQrfaWWP1aTV49rFmYZ
BqvMQ8OJOBvCM+y896XjasQ62aevIoMNw7zeWLcWZggcTQMvVIREj6IeGZucL0m9+RsK7PFfbjr0
SRaifHbMXe7xn0DSYMRu5aDNqQP/YtDGquyhL07YKuMJjL1kwjKJIByxMrWIei/9smhjjQD/A6U/
677cXwxxtPgRP1HZOOQKEbly9j1S7vYzo/K3cbtsfQanXu96HtJb2IdMOauyVdM7+NHqa9uc4YJe
M4kVZcHkPoIUMk/GScZPoi2bf84gy+9kDZIrxzETsMcOqf5u4R7HDofY6ItJKVqsftV9tyeVKrT2
YV0VH+HUgMqzUUR/5vjZni3U8hmCZwQpscHaeFdn5Grtwr5FkQXsrf8ZSgoVNu9O+Yjl1n0Lhev8
K/P8/1CnaQqiTdU9eu3J1wJCpl2SIIgemX1e2tgxjxrn4oIYtYzZK9fXCq0mhCTSkPUOTSPsZQPW
tOHQ0/gcV6kJOcJGyWqjSDjXCE9hlVQrHzORIwvO261YMVboDDnbTg2CxoCmz6pw/sn2Xy+7wY8I
3ex/KbHafO+YJsipXRronkXjBNcjMkSB40qyG1dtx2fVZODkdBdBWF35bjViQOK8msiUQsqqBKoV
FIxFMh85DOpfM2v5bRnO2ws4vLaups7XPwFLvxBVX90QEBsynd+nFoSs/bRJfTe6tnrmzkn9E4F9
xDysKGmBZjR8T7uJc5UmzsqD/tyPF2uWmdPqudcD2ZUO9zXBvy1r3L3NEuafHCbrxaARPm26c+5h
L18oPOCbBrZoZYYEhas9MmHh1Mc8STGrrVmlrvtqC18baBlTNMF7QO/YthhJcociBV0INuCQHeGD
hYxGn02tnKd5HrNHndjchUgKV5AKa7rcsQRpAHggLnd3GRCza8x/27eYKcyjzCUSe+cvNOPsXG2c
t3JeljcjVnia9KRsQtli9+i13UZG7Fnrs4f8aY6m3hsfWbTplyJd29uiIUVrh4qG+Zk3BMNjBR2S
aU0aLP/sskBNwm7MP7rlWLWHURBjfrDI4eVwdJg3MQxZtj/YrPSz6ucUWYm4eIjH2W7qA3UTwee8
9+0cCYtyat94+WYikyswWMjrxI5RX/lQlCL7xh4VMCoyrZfHeB2Lp5D+Noh45eqvybWCn7AY5yLm
SSBKq6MzewqhAvFn2Dh79mwU9HV4MS5EW1pbDNy2rnztwxXlSm0Z7ybt7MY5hFROehcMBQdo2jNP
Il2Ic3UXAjH76JclwKTs8/tTNSQ8GlxoSIY4G2C4T11uPxCZyDkFuMv+Sllo81C1bI6Gdaw+vMmp
PgC8NJ/j6CK1tMUqb9g+FC9J48OMHpvOq89zXdTHaoEKGC9suj8R5tAcJYFG3G82ZFHUDgVlb+C0
EDod9OfZCRoE6/IBG+x8lg1dtEqQgIOBWll69byMYJy6jnKA/BtkVzZz/NM8z1T/XNnBD5HvvYnm
1Os/aprOZ9e3yGbGEqIwCGn2BfiHlr2FN+tPlWXzvVGY+SivHY+iba7ldpFmMQwDPVe9WgLt1w6L
qUAlmaahiRn6DMVeIAtC2jkwDt4NU3jBtLN6YajTBvab4v1lxe43JYhyQ8+7S/t0GiNmRHPHphxt
wB4pBVxo4o/Ld498MLHbSkP6edkPCvzcnJEgoYeE7isFLyYPNUflnQq29BqpTLfEcPKL9LMYMvdf
jvjJ36HqGpiyVyO2jDprv2g7qmuRm0tIgLGhGNN1pIoAlrV5hw9sr/fMbHsoIWi4brNlceqzXSwQ
T4B71CCNHA0BtNjWrj01fXGRYsKqgA+le5HuLRDN8zVISzaLskfzyczC9u5mXVu/E/Lso3f50+G6
pgYzHcGnP/5a2+jhMfDhypi9iwi27GEXhkWnn8ulDr7DfjDcopyB+FlhhuxX4UjoS0xEb+QkwXHS
m4H0UcDVKrburDliu4ams+sdp16ISAA0t4OXYAR4aScglxiZLH3VhnA7mti1QWEylO90Zlnd7sAt
jANLUlrhvU0zRCCcMzg5FkaRXjUcRAyPSZX5Z81cepEFB4a1hw8sCGtMs0qETwVBdE4JU3Qn6BCt
CMRu9zrCHwRNxjb9hj0xWy0hZro7YZvmvSJFt4DD3yZviPcxgCapYa81ssfk58F5bhNgeAnXXNTF
id3QvTld/dlXdZNdU0LIe54AjVK8K7JvzMrtKxBL5tBdItP6KoXFwYTeEowHclZKw6GfVfuckKVD
AV2m3q3E+QSoZ/HNZ5qO3NMsO2QfZ7aTBvvZJ/B+J5y6Q+vD6Do2bLwUrSuuScT7Q3/v+s6Mi9+z
9DfvOskZvp+0/xacQATPIrtAvCqn4kuFeK3diV7y0IgMYhRuvfExJJiImWPRNmdE7d3MICogn+xS
djLpCBbnvQJHz2KE1fHF9UxgDWBL1ZyrNLvsAYYSDeGEnZhkA9ax3Ec6Q4HrugvPKT9oc7eA5v5J
IRoRi7PpXEfZWKZvAxLThVe3Ge9UWy8W2wxe151TTjhaKrcfyUIIk18ecWY5MIkbpuyFeOZsrJ/T
remb2BuH9Y+NHeORzcPoRczZNVBwyFl3LB0vcgbC7d6DYDVnIm2liLYhFBdyVQJmw07nMgVhsmwf
NvLn23rBERqLCeQGX59g/hZ4c4d2n1RqE2lqz2THl0G/vy42lC/BnpWypbS8Nq5Cy721eRpJdclr
dU1MOPYlfk6njd3eZYW4Li7l2EgSpYgs0zustKlPsAfZW2j2fWn5/R7hNt8+B1HwVsmc4W2G4Ieh
h+7c02BdPlpX2/rddxQNXL3MxUDAbdU+rvXFPkV5q+IGEH9xmfJgldUUtXiJKkljNmEkOPU4cYh2
yef5lfTD5pnWe/4mbrDEajQQqGMxbOiihuFlvcvIHhdRutX2EaoXsV+Dk7odtVJTviFj798GGH0F
1+PF3ZBbjFyotLIMckNB8pc758E/jhUVxPhRCtzE1Wi+MvhZ71vHHnbnu4xz9+TK5f5JK8xmx5Sq
9X5QE80XivECPZip8jdX4mgA2kmC/VU2WM0TWsMM/Q5WerxbSbN8Zh3VVpQ1HQpuqI72mbOLln5A
mFLFFuoBc8JekN4x7WG95TL7gN+Yc/EQYVZ7RYT/0A9x6+cptwCbb3DqaWu+64rVzwG31LC3CRlg
XagR4DDr7HsrZqk/Z08MmlMKrq614gV3pLgbF3reOGwqtGerYl97HokifcHjO5xACwr2hBsSSPa2
7FpZZTvFtC+mLQHSwCPhxjB73M/JGiFM9kRVjudMYXs/XB4Xj6+Xt2jPVhs6By0oXEu0hD3pXVbg
64OFFZoWitzwFeog8eRLqymwKiWhSChJDALCJQJiWbEOAlhi2Jqjso2eIspPLg+sy/opINUsPWjb
X/4M+XJhw/QOJmJ2rxJBA+oPAr7Gqf1i0CoBHDhYU3YWEuTXAvQNPBmbsL2dbhBkxrIsofYIkaMV
6WFvA7TLW/tr7MBRR/j2nfsNMhGqGc+QMjWj4yKxdZQc3iq8AGiHrDTb2V6KfDg0tV+9qxXFwa6D
x4Ueg4qhOo1DFxI3jbsvOZLqRSPC6BCoaU9z86+YCnyRzojC61xbwQDXkGKGwaM0MjmlDEswwS8E
ZUMmqm63dZYWPrh0bl78gKCUGCtFEt4VnM9/psxkLI1arexYN4mhgSX495vRAFSSaRk6xkos9dxH
KDJdH+PBLB7ysndNRIvfke5NEhXvBfYSwrkVZU7selb2sckaJXiau+lDNTfuuCcHSh7nQJC+tHjl
dEvFt+RHh6Yy30kuIsHbP8HdGRhh/ICCKr5ssk0viURW079AdFePtZhYMZoNn8rRm1CLomXuae9Y
JuSQvmFVMeVxdPGFFbX5xXBut1ElEnwcZFTa296Sfmbh8sLxwbGeW0xV6FRg8lHeZcRjzjEXZk8t
AwPsYy4VSD90G/6X9DfV45dxbcSZaXaJsfan+ZRMnkQcSdhdc1DUvL8uI8g0LtCWU2IWnv2AhYgL
12vZ32HMGn/VUiPdZQ0fgF3CKZccZ4ETH4CFV78hIGKH1w2j3DNSqZA0limtXAWT4YWJW3ejGcvh
u6r6xrzUoA+DHfoc1i5IdYhfRtrsMJgsguIC9iejNK29/DQgSAl4iusVPD4D1+nvhtCq2A89WovY
roL1o+R0/9twHD2vwGrzqPH8ba9oOiHpt6n35k5Fcy0GMk9i2bqs012v/VMHLqoaaFPdAwi07H5z
lcR8MFXrP+a0y6/A4vJJQdldKSauRdwBA4RvJcd6X8Elfcv4gZ/YViEcKifm+nnWgrjXYSPRmdeX
WVvYTcPCNqcmoAqDT3nHGwb9iGp3Nh1weDKgp7+UX0xReSm7onpEPJP56FZVOzsMIzieYztbJw4R
4Xhz+BziT2sOYzb7wc6xV1OyCepFkDAuS8QwT5hhgdY8SvQHfdx27ux+khjA1xSULJsZcQ+5cM8p
RP+JvU27aoRIDJZZuDebw8wrsq2aVXDO83kJ3Bjd/DgSLLiw9F4Fb4q207CU3HroY88XoIdLPLwG
NDKWobs8OCSr4q/wOMH0Q+IEDpsbeAM+SW2FX03pm+PbolbRxG+OK1QXHhEB0LQAXj4XpEeD0zdd
MF0TchfKg5zWwjv6RB82P/hcnQCGhNMNBlpj1/p7YA/gFK/cEIYrHUBqT+Dps8r2cfYy9lzG20xN
wdCcVEg6k3+Nh5/twz7PVM4XsrgdbJ79UOKYkHughQvAlYyEu51gwi8u/QM9Pj6/hVIttLaHCqJ/
fUQGzg4P2CeHZC1HLnxuKLYTBUmDVrTYTUs+BaInklkxX12oYQake0FM+QZahwjhKMuwsYNhcDh+
cARl7wXhjNOu6NGqUlnkjY2v9j/SzmtHbmxL069ycK6bGG6Sm6YxPRdh00rKTEkR0g0hU0XvPZ9+
Pqq6MRlMggFpDnDqolTQCm679lq/MaXOC51cb2fgbfpOArfP6P+DGaGPUvDSoSf/taTk9rdpGOVn
sLtltQ2RHyChSrB02daBK090t/H6aTJNAMmTuKPvggxSzU717Fjftq1Z/j3BiHEL6IxwEkgpJdx8
4O2YooMXwvEmSA0eZP3wt21CvsYxO+lpBwH1J/OB5hDt4WapNyAMNUkRIi8f80aRwwZdcOe7FXfD
AU146vOYb9QmnceaOppl6IDkuqYOvvTA9r96WOoF+z7VUypPPNfwJqMpJm/4HTThbcVQxxtIVGT5
SAmTlOV9gdi7N8rG4J+K/WgkEGWoHUoLNNBYw0LsTbLVLa8bt9yjjYSTfCbxHwna1DlTWwfHAj02
Me9MevkgLKsIPKRTJ8qzahpUaKQeFn/7WqoP22SUsrm3w1J7IecDwuU5JMabUcVjdN8ZgF82UiLB
ZKiqHt7ikgLHJE9pqWwhRAJDCjQbs3fdUKzirp6WyC6ESqMc1a4fA1SPCvA1aLSgamFLrMMQ4hzt
TyZvWjqpACo0XPZaDXIYUFBcR4oI2/VuACjW08gih9Mo++Q5pHCOB5zSeAYD+kahIMVipPFL27yp
yrS+C93KM3dBq3Xt1pYu5QgkWfivUeCRmzDN3O9AiqqTA0iUJBXixV9SFPpPpMRalok5sLJzrUZW
vkfhdhPUyJzuoLsZJ0el/ntIqVM/gRyjwsS3RTcNuPsnxJj67zLV80fNxPn2ENDFcfeY2hjOHsCd
zo2pTyJIeglreGdokJG3ErQzrQjXLOMt/hvU1VB9ddSNNAx0DOzWHeiUhuHPNE7pe6dVqrxD/ilG
Jc5Sy7s0SlFitky7OCYBVo+3DjT8e7Uuo7PlcyDjJork4A4NBLCIIJ4BMonaNKyNC5b4BNhDwP1D
tuu7H0QDgEALJ1woKla1kYMXBBtKw7x9PJduzYbh4OavqIp+Mn2t+6KNdfbBlUwUFcaUUkSqoHCP
2ZiOsO7Qqd/CRKZ/8cILniMx1ViDRB9a5Nht1puBOx2UvJ66Da89iAUkr5AELK8Lv6kZ8q4iClp4
DAriDnChxuDkDMIydz6gQueQ053ONyQE9AqQX5YQ9wSXNVLonY94BFZcsIGh1OHxZnU/ePwN+CkX
fX3PPPIqD4UbTK8u6nGbhqMI2UtUhexJZ8H6Ih1joiqPCQo1vL1ScHGZ0bznidVnOzgGsrmhNlkW
28YU8gPSPv03OI3lt5AXyw8nQXmPB9/Yn2P4xs90QOszAt/lS4+aeb6h9ILkjtBNvhi5SAbiP2DD
gZsn098XKJnmN4Vq+YhtlA76gocmpxV0F4D1x8jKhFug7f/9r//1f/73j/4/vb+yD1k80GP/V9ok
H7Igrav/+rfx73/RV5j+7e3P//q3pUtVNaThAK+0KHmCReXPf3x7DlKP/1j8h68GflVWsbHP9aR+
bBHNz12//bAeRL4NAoXE1rBbERpQNv0ySMvQsdxMLLfMgUon3hjjR6CiNdAeh7LW5rej2eT0wpbo
Pel82GU0lgIERNsCAqeST+7hYSEPP2hOc6fTcPh7Pdjb8ROS/oJtmQ4gPfweL4NFSObTSMcSDBRa
CXcJy0/OKEU/r4d5O4ISe1ZNJXvTDAtI32WYHHgVAlGOgSIZTLNHRDtM/9QBzjdvBsN23Zf1cGL6
+14tC8NxLAvrL11C5JIaqo2X8QbqiQ3ee+ZTigI6XAS0typSOa+hBLjpZVV0R5qzYL0T0bYF3g8a
GqE7p3Hj7wr9KW1v9dKP6LJ5RtvShME0G42g1EM3pDVyDmYzDAtUFmD/cFMf13/9bE4k71GhQvRG
hAlCn9DF7MdrA83HtIrOsVaQnGYwYe6AZ8fNzXqc2SD9E8cw4ZBYGgbdpnMZxyx5ghImOpsKDjmK
4nPWc0lRbOna+nOHPuQxxbDhy3rU2VL4J6pE70eYlmFA1riMatOD7t3UCs/stkm0FPLmgPFAHoJJ
zOrcf1wPtziYkn1kmQb0DWv6Oa8OCHgQ2PsoeXQGSkRPVITy5Os+GlnrYaZf/WrB/fNVjmqCQrdN
05LTz3gVBovZqkf5Ij67WQ8vFDeeEjd2OmoWVxCAqsLX3MN6yKXpE6qKxp2uAseV05+/CqlM0NsS
WNI56AwteO7siAxPIdKw97rcyL7ahae26H/yYL5bD700qHg08brg2LXAU1yG9ip07IGm87X5QPU+
pAhdIJTrtX+wQl/Hma1Qu41GWwQSEgloPIjghfcCBq7Y454GDcEPUOfNvOD7H3wcBTDNRKBZ41a5
/DiR2yMVZD0+W05Wt++jqNDaJ9MPq92fxNEdEzirzTjOBhGmnpX0EITPPU8yZMMrdfSesxJw5JWF
sjhbpqDnYesIqs0/iI49UKMmTc6gk+UxwhrF2yOHinnj+gctLkhHU2mPqoJDfjZbcSxdSnB+ejZj
y/tEUuGLva7qDnp9PLd49Um9EsDqQjLY9chLuw++zf9E1tXLKeMMg6wBSO6M9Lj6XlgxyowcPQJC
CrLC36ua2td6xKVv1VQNkR/yAY1tcBkR4asQB8oqPYcNiF+XNOSxLvvkSUUWGdnHjBYnZaToStSl
s1NjSQIJME1Yw7OoQWGMeVel6RlDFgc4vjrm39EqzM8Wrg8/1r9waUxfx5otTxq+WQ8PjtkM9Pqz
o9ST+FaBr3EP0fiphZf+/P8XcLZ8HHD2qt6G6Tmx45KPU8wg3cM7yl9EpRlfihTm6x+sG04vJIwp
YvDYnI2njwOllmOUd8662DjSUJP1ox1ii7cdY1uismaFZnG//plLu1EjwePa1QT5yewzwY1Dky2b
+EyLuCq2pYs17b6npX1lOBdX6P+LM98TMg0LEdpxjKqp/43+7AAHwtefAjuS9kcMZLvgFgNgK7wy
pItL9FXY2elZownit1YVn1s0rQQVlcQFrVTQCDziaG8EV862pXBcf7btkLsylbPR9GukN8YgSID0
qe4hgkR1246Rhzx1Enxcn7ilAdUFu12atqmSrF5uea7D3IMOm5wRbe5/TMSEu1QHkLCJbe/IC/aG
t3dzZRKXNiHHi1Ql/9NATFzGNBOK+hJO4LmjQ2RtEUnKb6FAWfc4fXkUFdOifFj/SjGdlfNMZnp4
WCBbNEeztcuQA7KGtakYXEt27X+zQCPAHL1V2gyoBviqqWQEt5UaUU8nUbHz+iC7yZZz/WcszqsJ
lAttTcey5fTnr5Kb0alLmeh2eCZLB8WGzEZzjwoPlG2Ku9Rh16MtTq0teEoK2nzM7WU0GSrYGQ5+
eHYBLN/CG85B28NDfjYTqoJ5XNin3lGNKyfs0kmgozw65W8GD73ZCWsgrTZVaKdM2FdhGgxttauo
Lva79a9bGksSGTJgHrEgJWcLN4YNDvqkjc4GVkL3Te/mzaGPxkKAVyjcK8fbcjDJbrQ1bUqHL4ey
zTrMMpwhPKN6anxDRFq5UzPPRNJVbfbr37W0OeCNqzyReVc6xixUrQ8grxSdWROqjQM9zaBt7xfD
B9xCwNfDHiyuzNjSOqHEZUjUEGxVV2fbsUgyNbFg8J6bukTq2c/67vtQmZReGh2+MfZ/ZV8eqdGI
a5nw0rCyHWDgGxRJVHWW4diVW3AhCpJ9qvi4hAa52I+p1AF98Ky/knaLxWhSw8BbdSQrdPad3Ihu
OoAHOwN6LXEGMfyPmrDQArEK/ajAtNpxCDSQws2hezEQW0Yt0jftDxUMwnt6iRJlJAzaaHdR//0c
KYV5uz71YvoF81OKPFPTef9AQJ7fovi2ZjF2qfEZij3wbVQebhKlHP+K4LCDahMRUF6pP7UObpeo
hIoagxPefdrBx0tj/bcsbWOez47F5jKpmc2mpu46VaB/Hp7jDBNIhAdVBEyyTq38P7jrXgeaz0qo
9VWUZzxlE7X6OoK7hjHfCiFumww8+pXdNZ0+8xHGRNO2ADJQ9HJmp5NaSZCbdkEVgl5RtgU+q4BI
Kk2LVhC6cBTsMAUFuh28Q7Co2q6P6XTgzoMjMzRdedPzdl4vqvsKwDJ8xhN25grMpdqxoXTE2o8q
VPX8Ay4RhvKCGO8QHu3c843P0MYK7dP6j1jYBaT47IFJhEJoYjYCTd75ZcVvO0kNNSsUauPGvDFq
mX7OM4gHVz55Yby5Amj6c9tRGpm/qeMWGQiK7A4EnaZ8QSATmTZRoEZykHABgp2VVqjhpF5XPigl
OL4/uAM1izyDZIPOLYXzy4Nbo+CF7r/hnAT4e3uqZHO8UtgvnKdB4HrjGuCbnyU+gemV+2npuJlK
j4Zpge6h+TW7fifUWBHSETmZrUn/rW00wTEDDelDngA/PlBL9tLnUalAI9pOp5zIoCFTqFjv7RXX
QeBbr9uuf/BQ98GrJB8a/XHoYTmc1xfE8g+1pxOYvc6JN90Pr7ISnRYiJFTNPTmoM2VHqnS4W6uy
HT4g+6EihTLQLBMtlWSYo/3Y3LqA8LqjHwQ9HfW8le7RK7iysMF2IuvIarCPIlbDKznc0sKlIuRw
A1P+tOVsPEuYi52bq/apU6B1GhC1HgJMLH6gs9KMv586aaTDzMivc3heX4tQz/RUvLhPeotc8k4a
I73EvOjEvdKmXoEKadX5xjZvhBO8X5+OhUNi2p2SnakbPIZnn4ndQ6+RhTgnkO7ILjQ1jhVdLHj1
GynYmPdVKbO/kQOIv1a5iJ97NMrDm/WfsJAQUCCSjDWCvaowZ0cypvYSBrnrnEC90btFWgbycZ4Z
nxp3hDCjtaH9FY3vSN6ux11IfciMkb+iR8CmmSeseG838P6Ee4I104FB4d5NJ7k5dLK9MQqOCAsH
6ZVvXTqgUCUWguvAhhYzS7dGI0IUJnfdU4QEc3CXt/TeQqxZHDwD4ctCdWxK+k6QrFFr89sv61+8
tKYx5APr5FCpFnIWHR21VMAeU05homjDDu5dDNRWsws9vGmNuhz26/HE9BfOriDUfhhlUzc5EO3Z
Xu9aVg927S7l4kpUIAxs63Z0o0x89sJefW6LbHgJ62GS9g8K0Ha9Ft7YSopUYoIdMUOTZupesV31
SkF7KfUh66HMrApdf3sx43WCbVWuKyeJKMdnrxzbx4ixoeWK1GO4a6s2Qc6vNhEvTGOYp7TDnQ+x
j9bTMYin4VofqIWlSLtCtaYHjKBCM7s3XItSFQ4lyil2aRvwMJSh8dcYB2DoqEyVO5L3Xruy/BeW
Ii9xoaNBo/GymWf+iWWqeDh6zqkpLP0uw3gec1xssu2dYxYR8LUOjdcjBRDPBRAaxO7n9W9eSPmm
xhx3NVemMIxpsb66B0SM9x1ADeukdFGCn6mTQ0QeWnBU63GWxpbOhUTRin65rs2OFwGir4A04Zzi
IAFPlQ5CfbD8Fg+PChlVbAKytn1aD7lwoumcKVRwiEv9e/ZpvWidzMf94ATGqroPO73zj3WgRcDk
sCzcAqqi9Zx5HafOeuDFb/3VP4H6z+kyzfmrMZUN0Ban65xThSD1XZK7BXApDXVjS7WsT63w0Cb4
g4iU3znOdCFMe3aktLS1B0Qv3BM6yc6dgqniFwi2cGso3KJbjG2qOKxHXDjEuKl4hk+9Ly6N2XyW
TQaY162dU8RhevAQqL6PtOBjVPbNp/VISyuUTJKTiy2pyV+ZzKvRpG9f1GRw9mkojWAHRwkPEqUb
Ru0PZg0CK9hflW7lm1MSyU9q7Ylin4yiqo8GGHCEmhszfNYVNF0PaaaIr+tftjSGbAjAEo7DU3x+
5Zq9aAJYBayTSUUPGhB9xC3WoUiTFC2WVL9fz9ClcBhGaoxTNepyWfa+H4TYc1MAAuwGyDIbQRj5
HQooqg1ZZf3blmZt6vqD0yDLJKG4DBYi7YxmduCcbBbjXtKomUBJCFf+way9jqNdxtHbotfjdnRO
yD11z7ED/vCQ6VBT0PCZRBVsrU5+rn/awrRNHRfbkYyjIGe7DCkGu8WiRLdPiqZ9M9zIOY36eCqj
wnxaD7RUwCQSiAbL5uZGTf8yUpL26Hwg6X1ybMwok7pUH3GK8iw0gMv0iHoKhrHSgYKbKYF9kh14
e63K47/Wf8bCcWZQESBbkSSh1rxgU/OUwxeqZ93USNfroSk+dfhBbomXvBM4qF757IXx5aFMsZRq
jQrPb3aYZT5iRY3rKCfU90nAR9t7ilxfoHcDcuT3l+mUd0pJxRRnP3UWy4kKN0k1wz0pY4rqOlZh
A567wVQ1/e1BlBjaCYptJJzUIi6nEq0/jMpCoZwMuwKVi/o8WM8ykUp1gzFfWn0SIbDsK8+KheSC
I2Pa7jqIAdp7l0EhAbleWY8eTSHMrF781LP3QuvxNZEd6vY7LE40/zH3vQCH6764tnCW8jviWyA/
aAwDEZ6tXzw7zbLoXe8MEUa0B42F5MAZaCfbAjCAT0J62i1liQAYYopxUNTH6Rfo0UhQQxjHDuL3
54CfQvPYIVFUjdnGNUGIaKmleGfoKHAJBVqzNFZTdCkiMPWhHMXH9YDawtYBTwGCmWyAa9KY/vzV
3QUsLkduymICbAXVYOoi8pzwCCpuhk74FqKEmFJ6H4B26riR53lonNu4bUcs1nBjOqhIdIY3Hr4r
aBXYowjeoYaKYG1HR6w8OKaBupNIDA8XgJHbvzv13KCPoV0p4r1dTTQsbhY1AtIZd8BV3dyw9jmw
Du8BxbC6/L7+tUurzeT2pHKABgY39eXHeuhjVZ3RKCeMzV0rAqlZOP37RAzpx75NradEWMltH5vW
Q4up0n49+NKhwfMGIUSE/1hws6VWVKDQAyf0zkjGV5/dAEUf7N/SahNR6bwSa/q7Zu8p0EwWqR3Q
LPbX7EODRsDvl4N7Ql6CJyIaDEhFuJiA5og1d49W7UGAlxCHK4TEO7XbIB1vhFcW80J2S5eXU4vT
S6MkP6vV6lrVlEM9PepQMcMDFlss78VNffWZgzzudg109cehln3y9++PNHf61IRhACgnzqbZSmDt
WLV7cpGB25sV1FqMYeGoqb4cj+uxfoH23gy1IyZokCMNMS+MFIUEdgyb5hSrwRlgbvDeRZHlNsgT
90FVAFciyRP2H0SGe9TBtmsNMTIJZQpjQxcZobIt+/xKSWrpOS1tKiW0n2jUvgFIpViuCty9eL+b
dvDQYOn2Qcsd82gPAjdDV0lfLEwdsOEw0X5JpP7ZjDE3rUplZAsiwrUJei9zrtwvS8uBSTGpHtDr
JKG8nJXGoXDQtLZ7yrUEUW0TQLR6k2EAr26wYsjFRkUwEdUdy/qDdWgbjqQ4Ty5rzIEcnuUUIse6
+RTENvQ+q+qb96o/+bp5lPK3owLyao+HNYbQ62tj6Wy1QcNJSbMTHMnsRvX9TnoICTonPUIC0ka4
aKM2LJA0FLdIsndXpn0xHNKk5GOTwM/8GaKOIGaT2mfZO2XyyewphG7yUNG2vYXGyR03YNC+W//C
pXOGg5QMmoYuIK7ZFkeHocudsGFOW0ygN4FruhsV7YjoXU5bDsZdYSSQxaIm/lQaVXow/Np+Wf8J
S8cqX6tK4Ia2YAteLqsMwlZV9qZzCrCJuGlJlmo0T62fTei32ZVUfun+mK4NEgXqBHJefgkiKupm
z+dKlFNuoPnB2+Ey7H8mKpAWgYO28mSONRLWdg7i89pRM43m7KgxKf5Ik1qBBe579pIYlAxd9IYb
pCup8viY6z6bnmmEewOXQmNvRh17px7c86DbB88HJH+QGTjP298ecQqT4D+oTppcZrONXAnACiVK
5qd6oo71Wm4VR9nV31qlKIIrI74wu7w+VUpP1CEpA81mN4lGxLOwGjiPSRncRqjlIE2JPedBSqO7
BgZf2EBTt4EMhA4cVdfpz1/lQk2r9ljhBMG5LezwaYKjbQY3iR9bmHOYgWXXeuoLu+dXUxXkBeyb
N+gP+HIhfM0iODd6pEOEDoMeAeuyLuMH0xt+Se0N5ncV7eg7WAK+f9+rDSa4vz+bU1Fmql2gK/8G
GYkDeYRvBxgCZWqzA4TLPnaAP89GpepXTqhffa35Cn4dbLZ06hbqUNNrwRnJPedHAD5ZPSahaI7l
gNQ+KTf6EBtSCiRGJG/xlzprEZrf9JC/YGLA26EKrUvzm61ko7aFwjuUV26ppQU3wdi5pgBwOKZ+
uQb0yNAxfucXouDQI8RU+rZxTPQamXGK4egsrY/+4pKzMC/hBKUdOWc74KknAd05hCuhTh9iDcuq
Q492NZKSgH78B8Nsvq+HXJ4Ex0TE26KRQup/+Ymu73seiBTvnGoOKKsNbDLzGSOdAd0BdKyzm1ZF
6Oe2RojoIU0cEzsdx4osf9Og8nqrkrtQ3ioigEl4XeU/7cboxBXM89IsUJOZLk6KdxQML39iyvdj
1wpu3UeYIUS0y8ABApOCG6VEvufKHCwGm/rAoDwnVNJsPNCGtpLKVIKzwNPTe1+NSl0fRixS6+OI
6Nvf68M/nVjzLTA1EvQpIwZuNksKilYOFr4E4TkpUj/eyQrs4jN6cgjErwdaykxpSPLe4C0pwNDM
IoFQlwivJMiAFgoCnREl72+IOsAv0zBLLragn1CF0ADQUnQO+1tXD/M92NYME0dZ3CA83x7Wf9LS
apcAsLk5qRrx7L6c1rjOG1/v1PBsfw2Dsr2TqVK8E64fuEilGNW183ypOsVdCaDtn3hyVuaujMrT
0bEIzoYRivYWj64mOTR6DytcNf37gmqL+wE7DA9SX42nEC8hmOqJX2T+H5yyJjhUyv2g3pj/yy+f
7hIyKCTMtDQphg3Wt+FuTFv9p6SRuv39UebSNExKqCq54Gw9j3XnjBBJw3OK0pC6qXorwVuyAeK3
UdvCMrakZuqVxbaQGVFI5RbRKR5NR8vl9/UYd2kiS4Jzwhs3fXTcPqqPAlHER0RUvegQFJ03HJsc
WUwsVvpUuzbXS0uLDUwVku6wg+H35Q9QQbxpQ8ShNpqgJnB4UeCPqj6/dR+03uTRShvG/YOTA3yq
sCmAUv3Up5PlVcKgKGbjqmzns54p7ecuH3Byjh0upqRNzuuTunRIUXshwZTknmLehC5J54ERVv7Z
RyIsvDNR5tsHRqQfkjRr1Jv1YEtlMVAxEwePBxuV5Nlodn3etCKhFpho5I9UcDIuh1RXxzu/jtFX
oBVBzw+hIEU90jTDnsFGtRhUoIRXHFZ8xZXMYWl6WdE6NGEQeZiNXI50oDeplbmDhwSgYt15I3lR
UxhWsM8H5EB2dGCSD+tjMK3Y+TlNoYb9Q65L6NkQ5HWJ4nlZeudEi0qJEHOHgPmA+F32kCvS2xaK
3cY71Bm64spZsRyZtuA/kX+V7F6tKtWNVOxEbZaybTf6np6ubJ+hNjsA2HvFekycBAURhxQo3f/B
N8N2JNEGHQWm5XKUDWxhFK4T7zxAY3oCb+je2RWKnN9a/mgDGW+076xRLf76/bC/EJ5TSqJZ1mxy
BbhFSpC1DzZX1IcWhbBNwMF946OL8bnNu75GaiGMxj/4WpvmIBsKTp42f82hfyub3qPYmmEK8OJi
cfNS4cN3V6hopR2iBIOkjRcruOqtf+5SeYbTgnt9OqQBOE17/dUEo28kuW8D5dSoohvubXTIb5F9
QOzGU2sLT0fo8bEdlNY9AFuMji1rpxQshq0omxHJADXXPtUAq70/yLro4dAEZ91rvDEvf5eOrtGE
DPPOdY9DzoaLFSZ36rnhuS1xMLhyeC5taUqDugWSZzpnZtFMZF1Yx4Z39mIk5LZZa/XtrihhD1mt
aHYxIkx/MuEGK5tKAcRsc0rNXo07hS54S2ocnCd/nOd+xKbWDvL+by2JWqR9qSTsVOVqn3HxOw2q
sYArpxN8trrRWghQsvb9czgG45leTqN+6JxCH59dIE3lzkBo9lq3fVpB88OLjJYaEMUKrsPZ2CJC
hKywbIMzsiPVlzKsJg3K0c63lp6gabe+npfOK17LhDIm4vY8WKYlaVBCHYRC61fofeCt8sRLAROI
DMWw+BBbEZIgZZAhb7UeeWloJygw1R/KA5Q7LydUH8OaRxr3r48E0Lc28u0HNKta1NU1/2sx0EC4
klotjSuFXi7FCaPKdF4GdJVYQ2BB989AYMFdaxjTqHdRJfN63/KKDq7AjxayKpqZCOrzMKRzMO9O
oSqWT6I9PJd5mlcPFU5WOceBNyCBlozV8K5pItxDrHjSPwqwTc0P6wO88L0WcMOJYEhLinb45ffq
SDhnI+5aZ1TJtF2u5bwXamn/HEA4vqyHWphL3kMsoQnVDRtmdvfgZ4QekpGE595IcZIdR0Pkdwr1
H4QY7R7oZ+ekw7WrdvZ9KpIGOu9uHke0yicRsMvvM9GwCLDXE4ee3ti2idP4TkPtAkGLpPu9tfpP
KJoyEBooLWjzOqXtJug4NrpAhjxUkVvWlS02kQhb5UXwoHjIo62P52xX/hNvAhCqvGgh2syOAN0d
R2AkqjiUWaS912qcteNUwDqPemer02JDLTYKf2+9/HdQKBu8BbjbrNkkJtqAkfbg4F5m4+OFyCcy
OJri7FVu+CuhZutlCoVoDIkKYC2Vl85saQ4F8m5tCclAxgoGPnkcYX3CpeZ8Ga3a2HnSKq/0qhdG
lIiEo6synXOziHgDjOiq59qh87x+53FTHQEuW8dE+iV2m/7XAXrIzfosLixQliWxoPgAwDFmWahv
FaOJdog4KChgbk2qYYfOwufCDJPquB5qdtj8GlD6v7xPYWgyorNnY672hhY5rnrQe1q3ERJSu5Q2
0E7HnnZLO2s8VHiR7l3k464s1WmXvbqt/olM2kmpArIm5d7LXWiU9pAGeIoeRD5UO88aiwfPscc/
WDA0+DlkaFeYtEguoziNXZs0YtRDmHvqYVJa3oZNm7zn0iqAodXdH0zd9FybUOGoCc73QmRSTEKg
SxzoamuHqTUDrN9Nbnxj+Lk+c0uLhJfvJGExgXDmEJGQYpylRikf5Q+p9rMbksZ8EoqvCvyVvPG8
Hu3txgOuOPUWOcemPsDsDhzHUtMjxzcO9OrVgwK4fh9ogYducxDfqfFY79fjvf06QJ8cY8DQOFZI
3y7nre7NfMQ1HKMAX5U3RmyKg6+NxVcTKdzn9VDzdy8rcYoFso5lOLVOZ1t8ELqnSOxCD4CKrfRd
js1m+cPs6DhU6BxaZXFs+yr0DrKuu/SdWWpRhPBPoyXtxxzp4P5G6yyZXtmYb88d0ripY0qRQYd1
O1u4eTtiH61E5sH2XBc9W5V3v/e9N40x2ckBpMLeDqwA0+w2iMTt+ogsTDYFDo0SmgRvDAnscvCp
K+bYb7Xy4EVJjW1Aamt3qa/ZB1QJi61l9v6VDOvtKfTrgEWJRfKupSx+GRAoc8ezKXUOSOBFh2Yg
h3VBs926ta+imahUj4nuupvObbMrx/v8WcbkkwWQ09HY4gSU9uxbfavWk5SOBL7AuepuMMqqt9QV
egr/Tf5tbPX+PqG8g6t7aj7gdq8+FW2OHfLYdx8Nq+j3iQOL9XfHH7K1pOMxdZAnstLlcGAFl+mB
mYlDYWT+PRbkzT7CU+Dep/X6Lpf20++Hg8xCPYsGGN2PaS++eiFB/eCWawztoFB6eCm0ONJwjWkx
EBHY0u2L2HDiK6v77famSElDk+3NjMMxvAzJZNp4X3n6AVdiwDBJlY3ZpvLN7NAKB7un9Q+cF8WZ
5EnPQQIoxyMN2MYs3Dj1dg2PC7WqAt5edt5vzKrRnnvIFBh6tRhkjJC/wdMm3zlBz45bWVtksDHz
yWAhrf+atxcfKjaCKjN8HuZ5Xg9HeU/0Da+/Q+7RbMCpYoi2oVfjSrge5+0untRyACsywMzuHMKv
Vkhrx/6gHYJ08D8m+DzfAyVO7pOsVTYytr+vh1v4LB2NBwvYIv/XxGwjIaadQhPsqaH0jLGPXfQ7
nFHVD+tRFhYOX8O1QJlyArnM1mqOGVg+pqp2yOLQ+EjJIsbvNeq6exjYzbUH9dszeJKnoUP6Cy3P
YF6uUuy30S8XrnYwKt//5mNh+M220Ky8DdpGqfa5rHvliFcW3jC//ZWUJTgOudfJAo3ZjURXop6S
NePgB2ODlZRRInRfNQUUCEX9tB5rYZkQy2EbggEl0Z0G4fXuFxmO2UbL7Tf4yZ3PYbkL9XwyKXb8
vW9F/hW492I8blvYfSqbf36zV7bZI0CK/4AZje5NjIDGnUXCcgsRFg+3oTP2f/B9PKTJAida05xj
SkZbmmU94GGOK+3e0QZxyCLX2kbTO2xwzfrajTJNzkViO4EN6fhMFCIwnXOupR4Nvm4XtnEoytEq
DzmWvi8KxnXFpnDLaq/alSU2oVUatFLzCqNUK66cI6KIQNVSUW51gPZXjpw3u4afNJWFYPBDdAH2
fjnHY1ropVRyiShlFN7zq4d92icFRZohunLWvpleQvHVk9zZBIGa311+WI4BqCjjAPIvf+flTX/0
x97f12GV71tEtq4spzfHDvHoLXJr0bYn6myryMB1lSzRjUOtlVj4VIme5uhYomG5WV9HbwKhH8Vp
wPDB14ePODsMelupTCSCs6MuOu+FqZR3MtL8K9XYt1H4qxGQmrY9bK952hfgnpMmNeaAIlP0ZI90
rYaeudvHPSbi6x/0ZlFYHFY8jdElBJdnObOn36jHRt1ntX2kwxL9AIxi3qBJkO9EpHa/KQPEEWpT
XUYngUgC/MEsm40tAddPL+xjENHUp9VR71xT0R9cvb6PVcW9glB7O4o8LCnV2VMrXKpzFlAbNci4
l7l9NMyh3+tUtO7dwlBu1gfQma91UIXc4L+UxcC6YiV1ua2Qm6a1nOHA1ymdQNQRV6e0vK066Dk7
qB6a127aRlodYq8WQ4o0deoeTZ0e+12g4M4FxCLS0PCvKisGf57G9TaOEDPZeH01lAeReuJrQQv3
L6yyypeORsx76Dr6B+lGBjKJRTx8ytHtvXcjU3tBWLBWN16D1/2Wwju2I13oyR9hX+fNFuFX9bFH
VvWb32mAIAstHe7r0EyMnUUH1UcvW3PGOwpLnEqRkdc0/qwBtXPTKtUndKPo8DlarGRIEbR1++Dm
Fk6HWRxhNqZXRrLVgPt+dMu4+5ZoIwZmrUXF4sGrDGx/OBKK+sZFRutdhupAfWgSS8EMVxZY+FDO
TrKDhdsI5lqRGuIK2mme+IAlZ/Wza7AEODYUZvbu6AqxaWU/dj91cNrWzuvZjfvO0IMOhe9SRomx
hbYfxbvYCPskv8ON2Ca1MlGjjG4E8Ftd3+BBiY39TnOiJnmfov3j7zHSke5futE3ePDAPje2AYZP
yW2d0yzY2n5SiGqLz2lZMHhGw4ue9DAoDp2mxLAfk95MTO84+RX2t/i39/1fSV6ArO2o7bR7ujfD
cGohcUaYgyNJ5xwrHMmN3ZW1OLt0aDVI9hgsDiAFxhupwjotR5H7rbcPvDA7hiBfd4nIBMbqnjGC
fkBD0MvG4DbFAmZf1rZ7Jf58K5Bgk5CxIThMqHrMu1vCzBTX00S47yyjuUUwAu12BaFpE4LBwcm0
9OXK984DghDi0OKWMXm4g2ObpS1Sc/0YKdXwztNhMh46R8MUdOxLrFqxjdUh5fpJ0N0aGrq9t1ZV
2PW+QvP7vh/VxjkiPqrJo2WEwXho3UJ190VRqliBFgY2bl6FhtdXYMLAnwCZ9Ooj3fbIfYF22GVb
PSXXfDf0nnrX1bpebBLh8E+FbfCUkBe3p9pDhH2vFZ1W70wroowg9Qhb+bIyayTQk06475M2y3B+
9jTQbZ3lkZpEyGeWX6o2RtcyiBQf48yoxXZSQwf+feQ2xoPA9C/bTLfgd7UNWmNfFmGYvnNKHzWH
rlZ9caOFWvS3MMIIkzW14M2DDbkeOh86S8ufq7D1vrRjhQuiaMfxMcTXpH20pDLuuw6f5peuSiL1
nt/aB99B4kkDJjYqEQ/1OFT60dULKzt6HQI99jaNhBbdmFFl3vaiqroPQZ+m9nHAszTeOlGvPzqZ
GIKf+uikRx6YboNsfEaGspdaUCubEOQGdQRTRma1MUVYlgP6lmWinaFVFn1+02E39X8pO68dt5Fu
Cz8RAeZwSyq1JHew2/GGsNsesoq5mPn052OfG7dktPDPxcwAHgxFsli199or1Ae/Iblr70mZGM9T
nQReF4rRXZyjSbOobQYVNMmjNUt9+uRai/G7o84yTiBZRrKvpzpIQrxH8mIbM3sjS0O5/vDt/ZX4
Cg/9Xe+thK6VtLZ+fAgmLxFikxCiZrTq7lTy+KwPqF6gMxLdBZ7KQhTxY53ZWhvS8BdFFOeL+1KP
Yz+eafnSezz0eUhdZjZfyqDAEBc77nTXOzLXj/qEw/seugayjSot5vFUoyn8IU0l8y2Z39ounjOr
vHF2/r/ryt83BEWL0dOKO2AZxSRhLRz+6gjaVIwgWiQZJpLYnjZqAIu8XdWtO1iqVVVCNDD7mNqR
AOE+51M8/QcpWvWPdRlTpWRV15Njo4h1CFHmJf1h8UrxS/fL9D6pqEm2xWDHQ4T+vIbOwgdOcJsy
SVCGDDtBOSkENvMPfLOjjJAbmQTKzYvRsf70qnoctGSsnxZMPord6n1XbXV9dEi3aAhMJPlnRAZy
HhB2kRs/Q4/H1h5z+4msXzJ8P2iFFGJbNsUaoNhOCLG/2nNrL99dbfGdb6bKq18EG1vEe9lG3975
IiGEqscTh/EbBuNmfh/MhBb/EXMc1OysxIHP952bV8ZxRju3LYiMkLsAFoMi8iGwMOH3civHTQgl
KD4ONRlFQ1oH+M8vKfRXNmgkO1COVxq1WAaSEoxUJvFOgjPe22YVtPeiLMv4u+sWA+mdtj43d6L3
qnknE3arD3Ge1OOWZwNyFQtLHmM0HT2lAHSO+WnEDKZHC8TEdOeIQQ8zB6jnSY1jecBKdMoixvS9
fjeTihafNHqIJ80hUTMjFHsaW059U80EekLVkJ/JQDO/LaqIe7wOFbtJFbVak6pNkeOYtNEtFGyb
OCcpeINfJvllTE5WTXtrcmxDJapsYhV8iwjGelMN9TCGbloJ/UEv09h78Rb4W2QsW1Wx7VLVIwE2
jID8D2owKOcNOrln4O0Fl318F4+O9JMXRQDtx5o8KOOOx6/Pm8ab5LeO/SA5oPjnJUvUQo22iZ3F
3Fu6lF44upXlRPWUWN/i1hJOmMa92FALWM1ekHY+/yzFEBgPRFd58886aC1ek2FO+f2UpbkI8yae
npPe92Rk6t24KUW7TCFS8xJNnAmLkCyChHUci9RBQejHEo7t6JT5Z9xL4h+2VnfWg0BxwwuXBEfv
3LYuDs6ozeYzkXCzOLejHwBM1UMlnmOrLaS5H3NPeHeBYvUj0BSdpZoNAFNWbBd7LOfnxZicPyTh
9loe2ovH4I9wS7564vCIo92XCef2IWmMNHa3EAVaO5KyXuRP/PwN++sYY/dEn4Ed4nTCnEDax3RJ
faKXjcw6K4KIxsNco6j+kCJltk5LrBXGBvuqetiS75IlYbr4ExzTigjH3wzohuDE/8uh7o6tnkxK
r/H2eJklGGolIp0sFGiaWKIKWWQQMuZu6x+D0Vj5tm1d84WMY9N6Geqa9J+U9IrkSest9cU2kLeR
LD5Z834eIalFQZ2KU99P2fxBwayaQLg4Lbd5Z2h3gCYadSwxjkha+4YsHZIY0HPu9KZOpgmFVpF+
0/miCfAci/4zKW+m9h/lpFWGVhNX9RGF/WjAQ9eN34meSu0GyvM6aH6z0TJwWIfDwJM0sTDu3m60
Nm1RNjF6PvpGm3Tb3qr6/M7Ex0dtSoXlbiSrVvzMy8r/bJdOUxDI4tXeo2/PFuX4xGDgrJWJ0Nf+
wrAb0gk8P/5IpyNTNF0JWTuUz0gaNY3t6WubdfJokx/rfCrtzP7qOx1ZgoYI8v7OJSTav8FjuLSI
By9DG7RC2BDdIU9cEnGDDj1kjC3iccTKst7lpa5/6F3aWWh25YOc9SzYdsT7iTBIpjjdaDqslbms
rM1M0vdR8+fvNmOPP7pZ5YSTF/Pw2e6H3348mu6NVm5t3t++CaBLNN2riAoGrXnRydnMIhXquPE4
uvNcj+Ea3EZOm6wZ04ZTJkis84XU7z2d9MvdSovJ/8eZCw8rgHxJ248ml7Z8rXf/OnTtPmVMGLv6
sQMO/Mx8h8y0aoC920s2S2wKqCLfL1yuKmjM2jnnEYpalNLYnL+9orR7UpcbqCwa+uZ8byzxTEqP
x+h5CqXTGkRb9UrTbhTur5PCt48a3waKDihn4GNIb95eNpkRwqVT7Rwz2q/yyVcLEbMRwJ96sQhp
d4n1GZY45Jmn2lbrVTHt67TgMLUnzVkeSZNjx8aJffnPmbGmiAiIGQh5iR38WvYktbe/cE4ZCP7r
xlH3QpKD/DPxFo25KYa+H7IbwxNr/b1/34+3OhgxQncgMWLsdgl4FToZcHgLp2dT1Z28GztZrrJG
RKiKINpa3qXmGItj0PRVQJyBrFIsXpXypt3I8Emc+K3xGcCsM6Hhd5Uk649J/VdHNMGDI4cVkyWO
G93FaOZJdg9OOD83tZc5WxWQoEXAlBBH+vuMfE9hlPu80PQuXBxXLdkGO0Mc8idNUsFHhojNNExb
m8zh2Jg9vwuBHyTYw/sL61XU/PcjwWwdZh8SQR7IKo69QJb4hroaoyb3CLdG6jBe6qra+AMN5Mmr
LekTEyELzNwS4R81E6BrDtVsektEWFUWmyH2fIH3lA3tUpDNlefDs0TTKndJ6ZSES4y9MCOalPze
5d/qe5UzF7xxD5fQvwugyAAU55p1zADG83aV4v3LE7Ym/5i0/nhXUyM+MPsIzvgGeH96NWoR/0F5
Cya7virANzg8JOxVz3l5IAQWKZImphanOvcI+VISv55DNXqD/5jkc54+kyfWQXczhHlrwP+6xb15
aUwaAy7KbQAf6JcE5BK3JZC/ujgR/BTAqPNbsqozi7NXMIp+ROY31qFsLLsNjbZ2zIc0a1pnZycz
puGZivXhwMsT97OUgypDUtydfD8VJjbHiZn3G3QmmiRJrS7/a7lHa1dn5JndsK5Z96y3N4G5IhAj
nnVANcbrkfTXLpq0bdqbeqkdPZc09EAkP0enm/+wvzmPlAfJdjbS/qFqHefP7CzxDfD21UHp4vLQ
dVZrCRgLuFhfLHxzEHW5kBx/GharMTYpjuvnvGtcsDiqsWJDFFlG5L2V2s0nD4i6oRhy2kdzWJwp
iuus8L7D4KySLd4TlPzRsBRx8csnfO4DId5+tcsWUAUYlpXXTmGql6O2zTn8FWGXPZYyUExT5zyb
wiZ71LZjbYtpP0TKsExr+7ftEHMWjtPsTjgjGW63FY2VJiemhIF56olU88MZ/1Pte92Bhsg72xpJ
uAaQDHTyh40ORxc9jdtbMpJLxc4KP0OvXAnoLopt/vH2Y0NWGwB76vI0ugle/1Ywd0ejXcZ7phbV
HqhHngL4CGyqye96Ivjcyvvu5/ub1uXKofrC2gXCCUA1xLLLEUlQ1SKJ3X44lYrp2x0pqkSF8o0b
8sgcFeTawmFG39iGGkk2dSpdnGxBnPfuf/4ZsBBwPYMjDivycgVNyzIafp52p8yblbUdXW+K+lo3
yF8z08Ig3lZ0WyfJtA/DVOSEJebVjUX8ipz9vYh5Eh4kHpA1GNoQiS/ehiLwzMCJtDmN8ZL4+7Qj
GyxsB1/5d0vXE7kt4mloznSd6pfddET5FK5d3WfdtCYyaoiNjk2eJGNUDx2J0b0Sg9ooPFeyLux0
c+4O/qD3cieHvD1Xi15OP2PecYCjfOWfSjsmV5YsnvrYBoki0cxXTY30t1+0faxl/S35w+UYhNuF
+bDeKFWbxT2/XXwjmmd8Lr3qpPnuy6T72rAhdf1r2nS1faPgv+IhrNcCUoHUwftl1npxLSk7Pxe0
vCeCCl8mI2vtMM4L4WyHZhb7ugf5RphpedWOgLri84hqc0MuVv8d1HW4g4d489u7LALZ6MnYYDqI
tyjaj0uvLxzZp1HNUp00JNIi6rqBaLYya7pId4CpI7MVyy1PiFfy+9sVxiyIh7BGbLB5XJaAbCeu
PjVdfxIrXeOEDQxB0UNltsNhzDpzIKaoQVJ2anUieD7NbpHXDw2Jh5tszjGkXlIwyG8B2M+DSAMt
2ZZodk40u6YH/K2M/rddmuO089wlj/eS2Qz1kJt4YlNmmXS/Dw4hyfR4pRidewVgOj6hvuLQpdXv
vml2JTS5a4rCrCLikumrWkVc2D2U7SbZvv+5v06fLx4FBDe0mujJVursxYqox1izy2SoTphkdvdE
BesJXB/Msg4GU2E/7OI1oFKRp4XbY9/VLws+mP7OkHKcI79lkR6hresbAclGRLV00y95TYTpYVoM
jXRWAjXvMMXFN/TGD19704sfDjuc/hX3rbUEXsviv07aroR0kY6VOnkeK/ihrTjZPxBeJ7cGNPH8
1GSGc68vCkNezcyd9EEb7KyNegtTo91UZsL7euMXrVe8+EVMt1ebcD5jBM4X/QzZwbNPZsTE1mnV
p8kdoK32k/VoGNVD3/jpI9aH8SPNo3mnkLqS4VxPVr2yh6eviYKneuMR/ePTojFA4rTa2cOavHi1
U1rE4Ly5dWqZFQCBLQRLe0a57O0GjsWiM/q/ccWrgxQoeqUqu3AGVwL4peqEoOPciCn/T9Y4JCoa
a6+cIqsrhL7hZRZ1GSp7NNuPhuQ/2vrYbwGmAaPBc8pyy7nxRq4fALfPjyCtCx/Bq18zenac6Fhi
nJzWc8VdvjDiJGXVHtxfeF+LetNWha3d3VgG1wuTLprKHQkszwKh19uFmckclwDN79hj86x97vCB
eZC527QhjRLJ3VmMJOc4QXl5UGXbl09WN5o9VDdTpl+ovcob5+lVYUExzTan4zQWoKq45NfYiRYg
LZ6yc8aQgCBJES/ZEumZ0VoMhzpaqLBOvOqLKdxy3IwzH1IotaWwbvBSrgp8Bgx8rWiv6GdWYtjF
99E6BF9NjivPMrYnrAbKamzHb4RY4y9cDl7GQHf2VGcfREvbTpAo823kykZ3nu2k706jrzon3cAh
S2Mjgpro63mo9YGhjKiyCt3/Y4tkAuxP4urs1YoEOOkQMxlhlTmr3++/5stOiS0HraLNzBNRDnKn
9c//2n5S5nEjAermOWj9vv2qV4a4M0mjNzCQHGoCW9N6jp3dopau/Pz+pV+lTW82Gq7tvvosrYOf
K0WZPgRM2fvWPjGlsyfiaecJUZmeCkpIRrzEgj7L2ktTfgvTBiIs2ywnqRT3XtW2YZOZ3RTphozh
qXRu8o3SiE2/HRLf2QkrldZmcLrsVPT65H80GWlGekFejB6OBr39qYvL5rvp99VHrWM0vckKklzO
GnmleRXG5lwgq1eZ9WkSXdESzDBNTYS7vPXQTT50tbzHfuQMnKmOfspUbMuwnLgLazCsbItEULjf
/MpqaRlaYwCJTrxiOUKdrKfPJpDtl26AbbDpGGq+aKhCvXPV2qQQybbyX3xR0PQXhRp+F/HM3gp1
vXVD1IBWsa/QdE1719PqU145UBm6wrT3Le4ezYHJTG5uvFiWBVMZOQj/XLtey9nf0u/tMKqag5OW
VFqzHxvPuMvqoBLcmz3cMqW+BAI96ES4zrwqIsCeL4d5vTHNTdIFwckbi/FPDc1k7y6CoYdhx4+6
hmg6HCxyocMpLYMbO8Wr78fbhQXTG0SYnQvcOXiFmv5a1IE3JwsUI/+EuXLM0K+To9NGrSvLX15a
yeQzZXvugUUHhBV7nSM+t1RL7i/HHwUMZVDMIXI1DB/ocrtOhaXhzQ9YwXmDcTRkNsvPlL9+o5On
lA/9FDF/0r7wWBewTicukvu4Ie51w0jVJ098UcO4E3aTBV8SIw0e/HhZ/WoaVqQiaRYYRwPmr+7h
T1TZoZ1U82sypopxz43v7epgh3MFM59BlR1QcVw+lsWRyC1q3TlNWAmQ+1YyEwvuDafpt1OxNO3O
8pph7xSyJAHL0QpSeFjYVQhNollq4NtWBn8albriqGM2K7DN1qT2PVAN4wFZiLnceRSG5saoG51s
dhyY9f7jpPym07YVo3SOC8w4yUc2ipyd0fGl3extFSTFJh6nwP3hIIY0PhnN5FcffFIa243XynZ1
2/PJOo6I8LDvlKWVzSc4iqX1mMFeGs4dWSdE1KfTUkejIWZnC7ukEiNiStPYmD1mi3tV6jEBMABc
bmR7g/ekCkrke6xZ5McSx5S4x6uRBBZqwbqJv1ZSlwm7y9yM85Yhno3DT2xR07egftrnjni7k9WV
k4SZ1CTBIbZ7fuxcBqsPDOnM6j8hMp+RVk3M+Jf33+P1AYSYkWIUFxCwkes9uyyUh0mGTM9NJez+
dzCM5g/Y0P6wxz4hqTF8WYyUBRYTah8GFOwRkC9kDgo16YyU8CWDtBTG3xKOfIjJMcuEMe8xdHOm
jS0r02WOhWH7rNWjuHcSv/IO+AUo68Z3ulYQbz/T1XcWhIdJAX+/lJBDTia3D9+ms5/ia/S8WAxU
P+t9AjMnZG93ButGXfdKh397RcZDDvNKKgkDHfMFriRyHapx3xunvG7xJHIz5f+EVJDkL0trlvmL
4csyDTsjXrZQw2axnVFrjNvBY+vY9J6RJipUMeFiH2Y1ZMaD8nQ9fZKqsz4nEGRX+BxrL+1HJZzB
+5SkGSeKo4+NxeGFFvNb3eZe+tKkg9qWa0kfbIOmtQPi4SWHnJ8s06egKQwBGC+LXZ1SYd3gF/1j
X+Y3kUUFw5NO6XI8ArnJz/0imE+uhvz2iDK4f7Q02+o/sFuZ+slWeLY/BEMv2g+y0xdxS8l5XXBA
9gMTASZauYX6ukn9tTePjDexIRmMU+/qxPJknZ58UHbfEVadx3q6nWUBdgqxalG797+bfyw34qOB
KKg6GBVe9hFpXrE/9pU8M+IdM2KktfJpMnOkpLpTezfW9tXQ7hWA9mhboJGx3i7D6TpHV1ZHiPPJ
SIpBQVjBAzY5xPlqBcXJV1bf+gaGMlGHY51FII2awxGiacau0DsTV468xx3j1Mxy2vvI7+yQ0FU5
PJV1mZt3LNexyCH6kFxw4zFdvyBWxcoyXSn7dBvrCvrrBelG5stUDNopn7A43TNL1YvQW1Bofawc
aNWt6wxfjH6VVb7/ftzr7YDqno0toONiirv++V8XLsYV2eyX9MzkEss41I79wV5NaPboJJZDl03G
1/eveP0xwFkAslr9lFah9sV2kExD36RSyHMng8recbHR3gyUivEjVaMvHnwdE9Sw7dr0V4+2p70x
8/rHHRPci38dqrk1rnFtwf66YzoJT0KqDE5k3srjFC8u+7WX6U+9YTofzDxehhs74KV9mQ69Ebk/
5ck6WwUvvrhlTNvyuiAWla7O8IAgJ5kPT2IoVHvS8FNovuVJJ9ooIzcFSg3Diy5ySif1H41kLr67
CTkVcNYG2HWfimGGFmHqc+HeQrb+ccQ5UClxNAFWQ7txZUikjR6Wqyo5N0HMyDCcCTpYXuC89vfa
TJuMtbZYYM2VlhdmeVo/rIKslbvUxcZDWtZdmewgu2jd2e2AXULXLFLtPihzV0Rqrvz2oE2W80uL
DU0ROsA7KHdU6ENygwR2/THhasu2gtKabYcp2Ns3jOl1vbRYep6ryTCOMpEKSi8RvNpBpLnRtaEG
6zff+nlQ1rdGb7Z99UHBpsPViWoB2w73UrhUWI7MskkSwZmP9SOK9uGb45ct9VfjlqYKvXpM2EOW
TvdR5nRx7PLRjYQw8K1UcuN4tA+DnMv50wwjTFH8EM38c7HzQn2W8DGWL3Cq+3nbaiKovjfNbB0c
Nxvg8nbkkdG2dgkg7DbwYddF01KU2aaCQ9Ru2zWx/dwYRV++qEarhXpIx7Rt1TbViNVNwrnOKi2I
xsEtvfNkebXzPMB9vmOmUNu7tmDOErJzcw8Lgr42hBhR/uRTxRh4dEj1i5Js0n6Mlp5M+c6u8xWm
fH/r+MeLxeTdN7zXQBn/kpORQZFam87k7FO6FBstaOlo/HRBNQwaPe6X1vU3WB9BXPqfL7xKNMBz
V8SX1/p2RTHIpIVKYJ2jROozWg8Y1GpIK36CprQQbqQ8M1a7NYv+R0+FFxw9FRJw6MlX+k4vLai+
h3g5+UhwcEqFteaq3cxIOg+r3B/+6FMt43CA6hgcY9tfPqiuxE02bkdbC93ehgY0CumfpJz97UCN
5a24kRHvlgAqYbToQQFRTWd0+jUmyZxRSVvM7QcKbsM/xDS982lN63RPw+wM3c98hvh7r3kgkx+X
xs5+DlNDW641Y+JGTgwHbNz2PhRMd9PaWVwOG3DDW3SX1xPibUG5MnIoJzlAmP9d+m50ZqF5VqkH
J4cvBl9ixt1rxFtWzh+bsiq/8KlwQBcyCZ7pZ6rv0PMGf9o0uVxaD3Krk5LzUErt91TnMFXeXyr/
+HV8+9bqecsknEHJJVI1KM1JYz8/T3m/xLgRSYIC72xD0BsFS+Z7+8So2g9j2rvxZ7OeCspbOPui
gRxg9OlzUACUboAfBSZWc63ELfPI668IgJFCQ1+dzq+TdDoP+HCyivo8EJ5wJBo1bjZK0eAkd3bH
QtknboFVgz32slQ3KrTrw3dtg1FwIHDB7/zSfm6cuyUbYF7CBm/9/xCCjPDHlTioDCAsNNxa2Lsb
7+MKUkWFDmZI+euvVN/LeY3poWWRsVmcncmVVMA4z7iHIB79vRLlk1H1y39ECJQh3I752VUjVhXN
GFRPOnOd+ga+ewWncvgzsQKiQfJA83VR5nnSq1tTNICS7qKPUeabaImUqRVfkwTOSdR0KZMPTCXy
ZD6Kyit/ysqwtf7Gz7jiuKxvHuCKSjlAIH+FpmbJ5Ndm3nZnuRBKKCJzqPVhQ6HoT3DVnMmwHx3A
74ceBoUWQfB08qd+aQb0NaKYtUWDEjD5KZxnvRX+p6YaB9sNcafqtM9trtnxE5uhlt61S77Uh5WC
lj4upWrcW3Xz1XryOA58fthK+kAeeXHUJ53HlkhaBI7x1qKHAZj41sszw4Mp5Pl3ussh+P56cq8v
CWBL0i4gF2JB+ui3Z0EO77iwGtGek9LP5A9pWWn50U0HH1qoDMyj7c2igt7FQcGon+nZZqhzMX5R
yYippKuhGOCwNJos0gCbSwhGoHURh4n3PSbMofyk52P5URczJ1yeL/GPOBu8JGwqjtRNVRf+Z+HR
UIWNMXPOScuOvb1R5rl0wwpjHjtnKGLb49GpMmFFGqnqlhXp0je0btMhOysOcR8X/m4ZTSf54aLl
Gja2lunOlvC6iiFmnNJRL2aLVshxyr64T5zcCjZdFdg/4jVu5dhNptt+1PLJXatBtwvNVFV+BLnB
FIfOUUIhlYO6d4c3tdeExmh3XViTextsjYWBxZ3LoD0+pJPBIMvJTYpJ5u2eJdCULctPN4OO+Wo9
Uic1mbLKdKPcxUk7C+EW59pXFx4djMvUUnB43n+9V5sjQaNr50it7vxDUOzACnWQsiRnzS2N/lfq
DH6kx92I6A128iboU+oci1n8rWPjqi3iwpxpQPIerRi749tl1aU1kwbfTc7zko5eVDlaemjd0Wz+
gzYt2qNojNo7KDhjJA6wh/4iVt39vuRNprpQn7Jg/p444DgBYNLAVDgcRVX2d5kL+fiY2MaauNdB
w/qVcnbekkVfcwOwxCO5aZUyYRR81TqYGH1ahVnKc6CBuewNORMvODv2vWcpQiVWbWqI20gM5piP
Oe7UdZVGONxaIeClB30d8ugN0OXKGYXtbd1u19zNlZV6qZ1O6CbxJS+KM2u+m5FnYKkb1UalPAYD
idAiZBQUKFD9rV2bNOpX6cXBd4j4qPI1i6DyL+8vrVcyxpu6hc2K/geClQtHAJ7O21ecU7jk5LnA
e878OoVP0iBegi6vZ1tATNuKAH5FRmVn5yodorkf+VUbP4fyZIdFojXDoyEctzxRbSeMzeEnB1B7
bECLMfSrZCnSG6vyalGiTSbrlyBRZqC4867Nzl+9MiNpxlI91uYeFmfHPqu8T37e4WBOvG3/CeOL
KQuLXtMeyiH1boz8rjsp5lT4u69jaPgtHFUXF0d9g8wgsM68Q7/M7rTWqL90tl4hRRn9BH5/51mp
wwirnkVhbgkjl04cEu+FFsTDPdkPISE4fciJr+thCon+F2EOc/WhJhtUPdm6bOd9Zc65ETISK81I
QaB5GpthAqaHXWalEUmH/UJ4aZuJ+ZOua7b/khkq+2NnpUDyZYohwzrXmtPIRPX0LOrZm8J5Fo63
xY6nlxs0Ol1wKvWpMtH5DW2wtKGdMFiLKttsyBbjo9eMzazrZfLd7Ct1HmXaJMQBo4W0+iiBbf40
WZir3jjHXi0t/l6NfKx8qMRPYNZHoxxcnGNMu4BlG708TmqonLA2Ow5QY/H0vTOX/UdfCDR2zipK
omg5zQ4+1GPsVQe9RrrG7tntUWIYx1F3prPsjdEKgyK41QFdbscA1fy1dj8Ui1TTF7tiCodIDlah
js2Ck5Kf5+J3xXTgMBO9uq1NvXrIM+3Gd/qPa0Jec0DE8Ibk+hfXBDioxrjVxiPJ5vpBTPUQxbpZ
Rp7ljAfig6FlW95wY7WvhcqbtwHfcuXN4tDInJIO9+1ir2UNJ9Rv+kNpL8Wz461ZTynTli4k02BI
brz89d1eXY1tCIsmwOArpz2vCzTo23p/qNFmg36VQkdk0nr1hgCvlLUZDNYtRsnVY+UOV1yE6T0L
DrXC2ztMzGFsGujuhz4PnK9B1allU/tJVt7bk+yQiRFb/lx0VDw3mvd/PVrOJfrEdQxBU/b2wlMw
BJhQGf2h6lq18UanWnZ+1uIOC1+AuLD3d/mrRwsGC49+pfGuU6JLJrJyW1eUNN13hT2lmylz5TYo
OnOHKc8vVdNnvH+5V8zjzavkegF+opx0q/fCpct2XwRjH5SLe1DQqnJ0Ss2c9H1kl6KQj4007DHy
+sVdHlwx10eVabV7zmG2149NoWj4m8VIfqDVMMVGFZqG0L+zoEZIXKu1DYHBznefCPKfDZvZtDVn
G4zKHSv5XEppZFvOuiA4CL80n8Y5bZHfl+ZUnUsVuOOBDOYi/RzMaBPTXdmRAmhuWXB2/CKQ9xk/
UzQAI8t8xM14jBq97/IXBfA0F2GTOEThFNJp0k2OGCGH1yfiLiJkoX8x48YUJ11bgnyH8MRLiJz2
0QFhv1VvGjSGyR3SzaGJLHt22MrZYM3zSD26LUk0miLVWIMboRIdqob5vmXQ+uAQZh/LmeDs1ZVs
UM+eDLLqz/sv6x9rY+Up6tC7qPP0SyMJzbBpgmSe3s1VYizPZiqNsMoK/c84qaW/z2e8q96/4tXa
J5oPJBenJgBoON0X20ogBqouJyeHBn/ue6/3DbXDR1n/oYlOVNv3L3ZZLcC+///pBQ4yKHJeB4F/
VQtFVXUAGDNcFnT6FqAGgCH8yWnjx/gaaImqt2Xr6/Q/5CPf+g4udzQGCgaFe0AlCdvp0hbVESN2
pbJ3+MinmPmrqcP7qK0P9mIOL+/f5iXCy21ygTXjnFxgxEDrM//rNnPEmPRMyj1QzY9hY1YSvjpK
wFthdP+4DgZYbJmvVSNek2+vYwStlAyb/UOS1Jr9lYiT0TkWytb7Wzvk1dYM49ADmDFg98LhuKRD
CmHCfkbTceiFHj8wgh0/6olvYKxREooVDjkjs2Ac8qf3H+T14gRKxe+BxgeO3RUKQU+aOk69BAev
CAx35xEBhw+yFbcfBo0p9cf//WoIe6CmgOGuapG3j5NpU4GGKdYOQK6SFD+9ATK3YVbcYz7543+9
FssDrx10cTQhXPPttbzGaXJivgIEVXr7Mk5FvO1hc1lh6s364/96LRedEmJFQui54iVztMDv3U+8
MT368Wp+PkwoqS00U2rT1fj93/jOrrcwPnKQO05SBHCYhb69s3U65kLziu/qPLAPeTC3j7rE5Hjp
Ax+aZtHeSFG4XiOrRRJQLy01j/TS399kBmJnQeLeEckbfBn0CkRAdDFDj750P7//JP9xb1zLXj3I
wXYAcN/em2FyZC/94tyVjfNF+I3xSKpBe2RHGSPljMP+/ctdgoGrQIJ6COUdeIF9pVnKMBcAMdcd
9mZt2YAJ2aHm6NXW6jMjjAliPIiiWzZJj4FhHFjF7v3LX/XH6/XhdvJgUf1gfnxxNhToWz2ty/27
EebU9xSzilNSTvp3vbCL7/6gdQenCswMCU3pnwuU+/sYhuiRbC/9xk+5Pjj4JSsZke1uHY9efC6O
VWCNDGR6V8Jb2iCWmF9olEiaZNL1II0OCXQNYeSQMbX/8/5T+Nf64rOBOQcfBsjnoslcKLpb4eTu
ncaBf+wwltgKvFc+eVVz69z41/Ii0pGnjoM3NKKLDagI4gyhKJeqS7veoQOsNo1f+qGGn8benTE6
eP/Wrnf1NRFsrTSg4QLyrrf+1zkFsI+t0GywnI3ZtsKxke3Jr+hmjFZH0zLHOJTzVG+R669vk7YJ
GRQgB6/sar7fl4peNp7sOw8PlG+DoYrQXXpo8/AyIyahxuZ/vU3KbcSawPxAFPjtvr3NYBG2i68A
SoHcnqJuFOYmILTxYxyXsYNrXZI/ar1JUsX7l71eOFwWKhizHu4Um4m3l03KWF/3W5uNcBB7I2mc
O0KoCQQuTffGOXn9IhnYrLwzeDQA9pefh+xFjMtnYd8hS9T/a2NffcWQ3faIynTxbuD8WT6Q0VRN
N57sP94kgxP2J3Nl78CXeHuLzOkn3SkzPHIEwqmZifWJvmmOalV4z3Gc3zjI/rEhgX3yEqkK8N+j
GHl7PTgqNVti7CDoD8TBFIt81JbRXza5cucvpoJr4E1eczJJMl9CXKncKuyH2j7qQltu7AvXW9Kq
YKXOwxRqrSwv7n3EADvoyv+j7MyW60S2LfpFRNA3r8DuJUuWLcv2C+FGpk0gIYGEr79j132xJYcV
55xHVxXeQCYr15pzzMA7IRmdj0M/2ftKowciHg07P+6a4SsM1u9VkWXBW7f9vwHmn2e6Px/4ixsh
AEsgbx8Z3vrO8iCA986nfvBpA1iC2VSsh6iOYpewCO9d14ne/B6IYjxJti91MttZZ+gkS4+ydLYX
jnjOiqwjsTcmzchN7a2Jx7YS667zOXxAmNP+fV4FzpI65mp+5MOux8RGe2Kggc4X61Ri65zuTQc/
524jr1Q+2bSm15tFGEN4P3coGnZBEfWwrlfZDumKDc7+3KNlmhM35M09b3YXNHtnnswunYd+mz+N
APecD3z+LFTlAu93bA6YpeKWDJvHzm1b+2C32Bp2HTSkTy3Ggjy1RTm96x2AMonFj32HHFiQiQb+
6cGotG7isvQbbFQzDlXwFP63wBbBB+VmG+AqJzKOy5A7v2zk3t9Nbx4NAr7ttosN1ygrcPzMPmPl
9Owkk+mqfdFPtdwxgCuncz6NWHA2YfvvQl9Qkw+WWO+C0swfrsadLy2FJAdlbl8coK09VwDjisRB
kdslzIlC8WhZbT3HS724nxlYDwX6ZmuTOwzIyjmEU6svk9AGygy3sXeLIT0r3RxPLTH/3nRBCBYy
MhYDvJG5a/pLGaxRBiCtdmBgzZEEVMfAxr8Ns76rEs55Bugmv7BhnlQLt3VDH/thkkOeHQSpI7fD
goYjNsN++VHnnndjte48cT7OjR8V/K8yJjus+ZJfCadXut8gzfcGaJzixmtE09wDOHON77Ujt/Mo
8jD6vkS1qPa6sKVI59mYSeSTvY7OQELNG3jCSxaP6ypFnMOYoyXirZa8a3Gh00C2+8bdA2Hj+zuY
Fp7ZIrKiu7wvQw9OIGmjCTLOvD7g2Rp1UoZAQ3701lz1t+wjKFukC6rh14hhukg82FV4pIVyth1w
Ne8Xw3cGDoGgswoHpqycGEKl5d1lnu7BBPkbzO6AfnDK2TybPpnNoFcrcZXj3ijkcuMUIzaSCxrd
VRvPQkbbexcvyfZtCrxubXfghMT3HjaP+mKvmfGtXxSrR3qDNYN+ynCTYS9QGx0MWfZ2C8humDqF
56QwAXHCamrT2sAJewmAh+Q6rn1zrdnTy9pM1LbhuTCLujY+sBrn4aGxO4gk6GNQ7hbjEPyolW0A
utlmYK2YYNQaYXA3i6ca9FkR12ukipiX2fthLpR5x0YtdJjhcV3NVLn9QfmYvY8wbcf7apisgJQ2
MG1JV67N8yBL6UI+6KWxc9pQzvzdxkY9MWtaFGiBUuCZVwVt4dXD+5p33SKP7WZFW8LnEr99j8pp
vTSomMefQUl7/udsuH1/X9R94YGAtLIZRpryOi9xxTScWrS88tCu87LGjL1RQBoR0YspU2Wvv0F0
5TZ39aIbxoCOs/5EPxHptCmZtzMXXEsy3kYG7DvurD3eIw53w5R5ifU0DEt7X3qGT8TwEOouXu0O
5tZk1xULY9ymD61v6vfMJLuI9I9+nPLb8eo3oRWkmGlZDkygZ17/IrzUuRnchnmH/8UHcBSdqtHO
H1vG9j5Khpx/IHKWMZ4CP79CC3lV9ki3mvPgyh7ZOk2aizCu8ldCnxuRjKMxQPzB6lelq5LmJ4LS
jCFdsJHQdS711MSgk8QpdAbHSRX2MAkgaUMK1I9XBwoWgdC9kTL3v7ZCh3c0B4ikGt1pMuK1cedq
F8zch+8Dge4582FYU4meO83In5kh2j1fZ/DL0Ifl+94bJgKQqqFckhw3hh3LYqmeDQSDv5Ymj75r
3yxQSDjSS65nXxJMrEj/nKeK3Yd8hfVSqbx42PwO7eAcLWwcTVFEnwxjdiADFWYlSc71thNUzxU8
e9ZlTzpvZIPRYCq/ahIhbgPZ4hg1tn66Lew6zJNiW6d5F06GPkXR2H1uDESl8bLafRCHylCfcmTH
vwbDhnne+aOUu0z07pRMOih/ojJvy3jogi5y4hmxCZ2hFl3CoZ/hSm69paKDBsK1pmqYDYtYBJOH
tI0gC4tCh2VCLba+t/EjFPE6eVNzFxW1/qScvHlflRn4RSPyZXdH4K/hvndcIyKDjJI6G08aRd0v
tV49PgQhyfp9ozfvsqolwGVurO3XPlP6i1lIr96btEvtPSqB4aYg7hXGV6Pcd+Na+1a8TL6kAzMM
Xn6Q1ubfBK1lECitu/ZjM+bGMyMZS54ApC20UOXIU3HRPnIox4mfTKrwRYJFvGv2ssuNOc5Uj6ty
ydCQHZ2ZmwurpoTxCncJ6qTjiltUQT7m7d5EjyS96OzXfCDgzLuVOA2ZXMaTw9lQ7SpVTeZu6CID
IEsFszZpqlHeOCUMSJCtZUFQUNcodGGjHVmxXypvufWQ2N8tnItlWpntCHVtFC5MUscvb5ooj/Q+
7FrfuXEZk/6shuzKAEVPhpZ0EaqKp9IZH0KBl4SjU9lUO43N+3nCHPpFOXR+d/BbFeg0z2yZRiFH
jzMoZu9FmfVTvNZmM8cWLnxEBxEP61Au8/RQhxtImaup6W7t+oAaq+QQDNs22O7axg2XGJAN0xiL
U00b65EShi9O2zGGx/BixG5tqYBtKLJ+BG7ZLoguF3WrjHD4ZuTmUt845jI+W4JeU7x1KEE/mKKp
cp5pGz45eKPHxFrE/FwZlq5PE47P9mhbfQbaYmidKOkNUJ7xaIP+CEFwVJewGJefwZxbMil86alP
VqfqfpePgzklDLwd6+iX//mcNsIfb0vXUvah3EL14BXwqviBnBrT0cnCED9nNmQnOF79u3Xq/f5c
DEAjYuU7gfOsoX+Xh3CzszqFYjDvom4EP0vVOD/PfE/Uvgs1Crcl17l769WLz5Q1D0i8dMdliKUv
7SrlfZ6jxMuJX4ptepjFSXdirQ6GGa5ARSdTwkCDLeyi/nKy9tjUS7Fj6or1uglG5xMsh63bKVwj
uGumlbosirb1AwIcDfBOU0bubLv1aUhRpzFMMLQXHEUU1Q9GaUC7yJlUh0m/BeE9GE5rRa5sWbd9
5HT5ebSkoWNntdz6ONV5+FxELYA6NJ2zvxe6JVdYFEUm+b6i1ErrfuKpR13RqjMMDsHYQFlt8STR
WQ1xl03WwWw3orJAxQ2Q0W37+ntWkOIguXxL3GYoc7KD7HE5x2WXldWphjvLQlwwR4B3k4ho2rUk
vhqJY9E90DOxlnPBSw/5sJUZgL3CYPhu5KQNdtgIf+J5qR+A51EKegFfm/NiI8qZloYFUAO0uZiN
zxOCS+QHMdXpBKMuyg0Il6CAtthrN0q6RiL0i901q6F+BhMvfeqXejavL3UlsIjkUArcsDA/lLoL
rPtoA/4Qh4soZWxGaoHk4RX1pdabDlO9jfWdD0lwuAAhUMSNsnHgZegU63fsN60+emqKxjQsSN3D
4+CJx1ZgL/5o9la2JKvTKhaAPVXRfhmMDuKkMxbWibP/BBVTd73Sd/YCDOZkk3kWxWNXioINvOjh
wszDAjSVSPI+uY78qLIDGx1jHDHRfeqAQg70QcI5T625qbo9Eu0g2o1yMt7XESD2r2HBfznuS3u4
Bi1K30h7BifGPTgNi9KAnatPgTtzWQIbRHeLAmKkTBGN8SC7bfkYDlFTXjw5qRrtAOM4Y1Ds3yHF
qU5qQ7Xdjb3Zdn1y3dl0YivqeHKdtazTO6Z7QZRUreqXW3cUlDO0ISsDKk5N6eXlsg0+YDEwvlwT
G7Ov2yKHdwrhojoYo+Ro/u/2xt96DuTZ0KWiucwM7EV7w6vp1Ewqd0/5PJ63uVEfbEvaSTYZ7t4U
669xNuw3+qH/tUxeHnuRhgIbwIJAb+Xaj/itYbVAh5aYVJ0TDLGgunG6WTupoIAP0qxYR2wPRdjg
YywGaZ+zgm0o7pfZPtaeQSAJbibEGD41yWOdF1c0Nlt4ENPtLcF8082NfSsvbsyhmIbUzkv/I2xR
t71BCmn9oP3W7glEWwuIwjUPT63IG9NpnuDUQAlVzkMfVKV9sfUi9M2woFHbrW4zczPGukqIxWzv
wmVmU4wNvJX6a933rhd3W+j+YnSVuScLLumjyYBlvemk9p58hSMnbvmE/CrZUZxD5GdGuVfuBgST
XlBfXlijUnFuGEJEI1jGkdV3zQBXQ/vQimGy9epcBvhET2tRmmpP82i7rIjG2r2Fi9baFatfP65R
OBWPvZGtIuVIyHjMnWqnImdAZW+0cP7WNSEe1kSxwSjJe+m8sIB3MOox/RMgKL69lJh7tvNhH9Hp
ppzI2ulzQIfnEtQg1P/9wv6te0QjFy0DIn3mkP9p6X97exxXhrkIVv9EUztLbVIjgpjHl/WoDIwp
4eyKsX7hCGzFlkL9gmVAM7BW7GzvUCQ0+o0V9JfuGRoA/o9ZgQmsd11hv/99MFAAyA7o2m0zwdNL
G8nU0IZ5nnTTl3Q7Kj3v/n0P/nL7uSS+CLAf19bki2b2GCFuq7vFOyHWsdNyKvLD4jHGL0q3OAPw
14dxwOHhbK54+PeV/7JdkBCJxBrPDVkC/z2c337saGl0fJpec6RUuG+yvPrWICmOVxA3pwnX9VVR
SvjXv6/6t99LzhfCNLqG9Auvf/7bVR1bZPm1x4HOGOzrt6aJnGI/g8dPFjtYSDZYMrDZE/78fbFu
0Vti9r9entkB/7vCpl5efjX0poLJ4EfXety3yPYvoV6Xe7mooE3GYsh+5GU3HlsqLfHGZvl6eITe
I2LcZxHxw7fvxf5M3qhuOIT6p3riNAjajn5qwmEK53g0Lm0VV+FEzptNVeuXs3+L4qP5nzvgrGQw
g0wZroqGl+1aeC0OuQGhd8Irbu8F6IFTR6xkHbTbG+Ko12ub+BIbIaILoxK90qt4pmBBN7+xr0z0
3ea906IwuELjaG6Iwm3kzSyaksBe/FLBPpJ1Jd/DElHFfqur8GaZrfmt4corT9+VtIbR1LoSsRif
v5yZg3VqLbyh4anopXewBwqt2KUyO/hNtF1gagwV7Eu93QeNVM1lMpEQXtzWx1EjNlukKE04VdZW
OewMMWZvPZxXC5K/HmsRqxLKIMhCL5YGDhwgwEgPT37RFrfSpkmZtGRA3SixWjeGjpDBhH55/PeC
fLXnXa9K3/aqbgFj83JSQZdNjGKawxNa8eAeygPCVbtfqm+ui842FrUbvnHFV2MYahNKFKoG2jyc
Sq5//tsWoPMwzEJNSgK0axtYSyuKY7mShVew/3RvXOx60/4oUPBOXx2juCQZ2r5SZDBQGrFIOsXZ
iFr3YRmd7aYWpS3iZWs0M9o8+LGqbjgUevr47xv7+meSwm2FyFZw7aATf/ExyWlcY9zuqnOk/HMY
iOwZp0C0dyxIRG8s69dvDpeiQXdFefCUXrEESXhiNU7Vuelnuq1+Ne8ZiMrUygP7eXM7cG+0qN64
6F/u7HVkiBgVbQZOjhePcRvdkelCXZ89QQpoPPi5/W4Iankp8rzZTmNTWhMdkrUqjjkYdP9//ZAg
Z+D1gbsARRE4zvWv99tb5JnSZtDk4oZaiF5SpNBgQGboRvOoseSxUvLqr/SyeWfk/vzh38/29W/H
MPZfqY1jjDyQF2Uve8Zib0yhT1k+oPO3e0vA9eKkmY/5cjaNqTsNvlpkgkLO/PXva79yzFMuoVOM
wFxDkGSfePEdgVbvrL1As2Wu7foIo3doD6alNOcquFOncWGsc6NbibJkLITKPuEaQa3QT1e6s/Jh
mqSu6uY2TzZ8t803gq97+4IpKDcPtRicoz/V+vO//9KvdxnqDLTA13X/X4DRn0+rBxxKZ8/tmRNm
Nz4tiM8rcvq97Q0/Zx25b1l6X689LkdUHhIF9hj3pazNmjWjWen3pyZHwOjSNv2l7K3eq9Yaq/91
Zn8toZgT8SrixOaCf/40SFCoyTrZn3K3HB/qSeHaMP8/bcmCALZboE9+LMt1fqNYff2F5Y6iIWLj
dhAt0WX888ITylK+qQQRDJGY9Zmeqb1TTjvflhTtX2TBoXRATNnGQdQAaao6Y3weupl2MrqG/H8V
/QBeQxWGx5yePkEeL+5Cvxq0UZR0Tlbnr08jw9A718md6CQid34LcfZqv4OBcmUGm7DLgZy9/OWI
rkk36JDh0LqySYao1WAdS1688ESG7wi11B/qLFkJrGreMKq/epFDdtkroRklJO+V+WLILFUny5Yj
7GnzdWPHNmvn1mmZPHX2fOf3wRtM+1cv8vVyyBXgfePMf3VCysG+aDpm82mo/CXt1VrdA8qtDnpp
3qrMX99UHPhoajjKo3jBXfDn6+S5g4AV0M4nuzSrg3DtbFfVaIlETiMTt4X9Tli5esNc+reLIuRB
XM79DF+duJCBoGn33PkUXcOz0qL1mzmZSWjLY8aSbnPMNymfK/Jx3+Lfv9rCMTCxe0bXkxeewJfg
rZ5eTBDW0XZCPpY9uVtuv6cZS5qTk83meF5LHPhQp4RhJ2WUlfb+3xvi6x/+n4aL6gD7AMrzF5+v
CWiZwbnWPeGsjWSszKCIGxe4rlpqe1eP4llamXpjq3r9NqFwDNgvOHd5HABe7Bilro1q5Vt66sq+
PjeWNzsJnsJgSAy6R9nx3z/x1VIBXoMu2b+KmNFTvuoNRQXtfisYLr3sFxGHZc98Ks8LpoOQB5/p
23KH/+dL4gW8qvNslz3oZc1Vtlh3QhI5LsjzLOaYS8NkrakoEHyiZ/JznxMM9+9LXu/ZHwUmDNsr
OOIqYXb4KL/Y+JCctxkv0nQxIddY0IsDRR6ZYhz4/O8LvXKp0wpCLHX1ddn8Pkxyfy7QgcG+XxE0
c6kkmrBTST5km5Q0Zsuf+aj9D6E36jVKCIou62Rsy/CLyfsrbpmWVPfMYJfyR9cGix/DkwqWN6rB
1w87uO79nOvpZoAtcv78yxljMGs7n8xLL2g9xjbOhthGJfA+xOl2FOP6v7atABlwSroGV4C4JGP5
z+thPwWEqsGIi0br4DwSK/MOc94v8CHFAbC2Nb2vpGMeq3mpDv9+EK9WUQSziBALuhiuQ/l5/fPf
Kk+rAPEu8LFdsA7P/hQLSN3q1tOE2dxgU3srq/z1C3b9qUhpA4TJ7BQvfulGDFbYZy3E3rAb3E+Q
o4GAk3/k9W+8ydct5883mZ7MFffFJO2KF7r++W+/K2w9pq7+FZdIRVOuO9V3MxQ0c6qfhLeG+kRc
dza8J0tRzD/8zO2+/Pu+vrw+NnvajxyZsKR6oHeur9hv15/L3Bz4FBYXnRvii1PbLq5Zz95V9jTC
hRq66ttCeM3BNeYmT/997Zfb8X/Xvval+P65JgHMf1671tIYM5trd3xdQWIX8syAg3lh0G+f1SLa
T7oY9NO/L/pyzVwvyhtMOwIp8VX3+edFWexVuDZDeSkzln1colh6cHFc4frVGKcrpuf5GxvkK2Iv
1yQCBSM8Xgg+vNH1Rvx2k5E72tfA84oMz7nYjX2Rgfmu1b0TlGQHar85YsXskwkSiJUMCilaMPnR
G3f7L0/62oVCAo/tmDf7xWZRoVqRI7OoC2kAzlPEFO7O6LS4hLOL/MzLKn2OAmNJvQjp67/v+SsA
9vUGcBBBCEqxQ2TIi/16RJ9jbY6qLoS0dc2xZr4L6z5nVBW3uDYehwa1FpO1AazC1m/bqV8LI0vq
3GAsrpYZI9Rgr/tpRTuFVt9JtQCX0iPWvjAoqL7NY/G/ej2u/SrsjaxKvK8udeCfz2ywtnpyDBPk
eGM3813FUKSK0QowekT21R+GgIDQB+Ea4Jr+fbc4NPHf/n1T4HYBw2Q5siiok15udlPLUdcf2u08
LFH1ztckz6bGgmA2FlER2gj7W+fs4Z6tEuQyjb4nOTH/NU4O5OO2qtvgceBT9rG15fiMXGx5JD4m
b45GZfsGlmQ+UzcRSsjySyeWRu8zOKvZjXByaEkzQ+wbdDwi/1RIt3jW5TXAKWj95ZOj1DyTRmgP
x5UxMVrzPjd+FX2mrVvJmLxYmQBVvbyjMzTd4CYbtjam49xW6ThO0/hxZfZf78lu7D3ioZrNtA8Y
GlyLd8D0xDfRSWvHfm4UX+Um1/EdzGLS0AeFxCYBN+DcT7qdu8dOeTlsqtWaiNMSzuiZR9dpu+fC
DKw7q9imr622fDhSWCkfc8ZaRWxspf6lFqs3UIkOtcTu73BGjdhs4dC7BPQYMvPc3dQEy77LPLqj
G76eve0UYXaOSPmD9AR1mwzdOZqbjx1imupusJS5HJ3JG94tkM2QOwRT4R0Xb1PFIeyYICXVoANj
Vw6yFrdDU2cnF7+eJq7Nl9P71Zfa4m1iUk4disxun6Njy1MZQCsCck8nIi1NsTwuKhPtnVtaRPF1
7ZZDIgpn/7K6nswSb5oYZETkt0DMHTsVr52eLwrn/hx3eAq/thA2AjwnUtdpxSR1SnMQBF9gUbhm
XC2KgaEXFPr7ZODlj0skac/hYpneu7l2gDapxrYfomkd8nctHvD1tmeHauNuloJ89U2jfxGrci5+
JTBGgxwk/rxkrvXVZ4G8X4qNRAg83iu5TXkZFAnagMIBKe1E+4CYYvdgZS6vCIL/dUBhN9Z7ZAUz
AnHeNJsUaVqoe+mQR3hcxJWhTE2F99CCpvZzXnP5wzR7r9oRGGk1925AvsrNFmaudTBmT1q3USYd
OkKTH37aJm/rT9GMhMYLvGUi8qZxrBs6382PQAObjjdSHQvCBOZ+5F3jKPoBano/P09S5/2lJyMD
reHkiK/IRsL8F2qKon7vEZWqf3lMEGsyCqIgSwk+9LOjk8seMshUtwgf6IsdFs48nI+1s95PDkTa
netAIT6tZLyJXZVvqE8Fa6BPa1eOY0pCBuZAiMuze9LuzGgINYNpPbBwDecDYeHIQoIZ0m3SOIv7
gzHv0qT5fFVSQV507XibGqUeEVjZT2HBhns/LhX5uF1jWh/LYkLDllmh4adrwM7yuVqzhUM8FHA/
Otv55v6EZMH7gIrIHJKg3sT7bSv9R0Gacp1Ohek90gTU9aPNyZHQQzfQY9zQrR9PXV46657sv2Yw
ktDtFgufDhq7OSXQK2q/8aEYv9Gg3b4S8Wj+NEuBYn0ukPR8VWM9dMz8xvCAJzMCfO1kYH8za8mI
f3ZgDKTaQ9WNVWLmH3QjlQ+kyNAFAm46mg9Nra+NSa28m8UU2ORGPXkyHUmzbC8S0+yWuEDz03Ab
HXjWARnQCRCb6U6PknGMNIdNfDGY/iEwxR/L+vBmYjJYD0N/Q/M6m3amDDIvMbVP188m3fWMS5Pv
mMMn6RtgpZ5oDdRuKgaYHF2sydXDbiPdydtnbe+BubKWmlDtass+jyV5aAktVRjCSOy6z7O79jKZ
y2X4vEY9izbjJP3klHn0pZpm170NbLglUCe96WwMWXaIOte4RmyNkzjSq+qaKm5oH5/7zS7rA8pV
6irRG72tk8r1fKSkqq8erKJd3XOHl7442WT2nqS3Td37ntF4b8cQroCaI9EsbyO3ntbzRElxNpgQ
WQQWZq2/u+rsP0UNOs+UIpE8oWy0FoMduXO+EF8jCeWNUFkfOCtWQRoiejGTQgOcJ11rJEE6XtGK
mKTgzm33IRJ83p7csrHb+34ag/E8hAPyo6q3e3En2XeMY0c0+nM2etZGJJi0yURWwnJ16iwKWfOK
xBILNvP98HOU29ETzANSJ0E/igAqDjikFHmvDyUoR5h/QiYfLhAOXQfDrWUodFnVRNfpblUq696N
lT8vF5pupLQm4up6ruKubEf1hRDPvjwtkT3eNGFU1zegU/VZmEVjPsyRduHVuq0Vl9I2pnT1FQFx
mznLk2MB8kzpLNji1M+zqpIF43uUepyYPuh8iB5d8KLucejWoHjKKIaX+6tI7QsbSPddOYVxu5Wl
05wLkmmHzx79lWVHLjabkfFfQmfYg5j7iCrMkucpzIqDhMZa7kzA/NY3Di0GNCFbdoCYMvNkTAIf
N4jrjsAeMkltD21RuQVQ5INy6w/gt7eelazdWt1s9poH76DrL8Pz5BfBM5zartvTf3PV0dyU+rmO
OTrjru+BWLLIK+QLFqKFLr3qMxBLcaY5bB7Jft/p0S596oeN+xwRwJARtKsLa4/23HJT7eee9aMv
fKu9ibZIZuj5EXs3T5nkPT3hTraKX/CYbDeukUc86Qaz3TEvtyFPwkbMR4tnGJ4co/Q+NcRvVGT0
ribdCHrPxSXwVk2SXjsYznE1AukmS0nc3gWC0fKtDMpZpZVnmMalkH6TX9wpaPIkyks3uMnm0DyU
uGSbfQe33nw0tRkRgA3TJUbMYoo9EIeu/Y4PX+akLUgXDVdAjlei0ar4B5KAXGt/fZx+okfA1QBb
lXHoXOR3eDjot71jh8rBWuZ5tytmRS9QGOtW96RBj8pPe8sw+0PuhuKT4VSoPXtjcrO9aB0++BJW
3x61jr2kdtnaxSHY9FrtqRHJRclJn63i2cr79bZd0WAnxpIP084i7HhKfaW8Jx0ta56A3UIOS0JB
QLJ7FzXf5SpLa99EM4JIVTbBPnSLmTIm7DIqtEiiBnaMiKiANRi/BxVROgQM5+b0K+gCJGidqjBF
QhKlczkXdljBUN4sW8W+2Krbuu0b77QGYZk22TUWydi0M0ASav0VBFYweoBqeifbUQKvqOqC2ofE
PxlB+RXUS0OtWyz6rqZ5Oyae7P0pLdtwDt/RCRqLO2LLq+nDOhvtQYD/oaRjlhYdDDUGLZLMLl+R
5MnxyjeI+6heDRWjEA3u8QjV/S2ku2B5oHdVferp4LRHHQ2KaoskPJkuTr9+NroZ7Xzc+42wkxmZ
R380RnMO0qFsPGOHCw5XANEvfTq3np6TBaaDjkPkZ+SyNLIwlh9EZsOtCfrOcXe83IjfQlustETp
ogNPcYT/ta7dethlslpqdiqaiqm2g9E/SuJDLjmBW3kiF2e8LR1/9N8FPc63CLiV9PpLB4jF3fkG
euOkoC4DjWNUFiruxnWYkSxh1N6iYO8HWr6ZIaukozgWN+S44IfRqL4RBiHhvlbcjBfeS2a0HsWj
K43gqiWW7MxgD1fE2cP4UQ+tV6dWF7b5rgxguO0c3U53/lYZ649lMzoIrqJaTtKsB1R8grBzotPJ
iBkThy+Bfd9Hy/h+M/OpvsG2EZGcMo4RXDEcSp1p3mzCKr76cCKHUzZFK/sWPRn7geAXUsqxcVB7
4n8dCdaAJl7McQ71DEpxJ9G6NPlWOHu+qJNIw4ppTKqIIs3TNl+ao5+R9HlbmLP3HYF/jyRERUFx
MMjwOJZOpAlBHOqacHFcb+bNsi2Gk+AhKIcU/pIl9qKkXks0rraPXFr4AO3XrQM+NvjLgZdIetii
Km0m2Rg59d3ajASbEbcq6FX2hUzsWc/RO0DmlEtuUbTWJ7FdtagNobj1uciGtXjU9TSCo4X/ffTz
pjR35AhzwLNQG7tJVyPqTL2uM1FHMIQiGiT2JIEI7GQyapOZWGtBKaLq5XtoUJDEjQo9vcujqCEn
yMq9PiYBfFxP1CO2Om5XG/cm8b/FPvOBDGUtU8yYL5WKeBXG1t6NJYYGrwbBfdtGubvtuMu4ogtz
4KSh+s3/KHyb6vPqb8nJQxKjxMXk45malMZO1AhdslkRfLg04VZ8dOcx20dU+Tn4+iUaPgWZPVdn
MmfKjwQlBOuuWXHkwv+qsNmjj5iqbqfLttHJPExDcxxJofMQk9CqBHFqkfoeiwG7AKLdySuSTNeo
6kXpe1+ybUU/mtmbEe7QnFI5w27qNSHtalMeh0ijtJKiZo/ogBZ5TX2jSz8Ybw3fJuvBJuDymI9h
SOAiRijqXJSLCnJcoU2em1jrZJ6H7LMfIlmLfXxt6dZwKox9FFEy6RfdBue8QLKwq/U8f10nl3CY
2bH1uKMCybj7CLn9T3BhenS3/jLXZz7p4c5w9NamFkTB54EdpM5Q7vhq+KHqrvoihenqT6LpsPqZ
Gb7FdimdH/hL5HobjKhkD4vV5l8LZ5vXsynCcI1ZkLV6P2aDOguYVF1aLMJZjnij7D3s/QjA3FrI
8iy6IO9MjADE2R/mjbjJNPfWjg+ZU07od+hDGuFHE1L+ANfK7L/JLbd+9aWPR6UJ3cE9OBPPVvMh
E7tIe4S6tTRTCLbvnVLKIoY7jb2I+hx5pT3iHyTHXgMZhY9n7hGaNtu5pbet9sHW9TrlUOMtCfql
7nEVEjEqeiA/WndC1uykpre5TwFQH71bZzjLOwtBu5VKhwDZCSmAeOpqfsReFLbhf7DRRI+P0iCw
My03Idw037zC/T/OzmPJbaTZwk+ECHizBejbkq1umQ1C05LgXcHj6f8PfTci2EGG7sxoo8UABApV
mSePwSw4si1Xjwit8VSkbdMPvzaH4ZFDuG9W7NyZse+Axel8DRlWZJVIxIvDfbeIF0EakRz0httH
g8IuFni44ZvtNsH1sXbjGM64O8GNCnW3ypIsf+zzQOkpEs2pWdPoyOSFBkLvH9pE1Ef0J3W8NbHB
NrazfuHQm5B0XIKBkAMZ5GdU20nBigq+SS6XDwkfz08RsVGQFU9iyyauMMZGnIBJXrT2NcyRHx2z
aqw3DlrFeg0ihXLfhQQnfiq+UcfPFTQn5d6uQXs9/E2q6QFBlQKvfBxn3atVOf+xs3KO5cUQlli5
UE26cjVCARc1apt12kpVtBniQP5ao5CWPdGGELN93IVg0Y598NsM4kamjzOlJnB1Qoql/Aa+eYkm
w3LAK8iA9Azz7WOS8xfIampxbccJoXRaIecbUeVsB5KEwtO1orjZ1kWVdodYF+at4I4LTgDjNgTG
lg0lgCEfZvnnUGGTIBsKiC+/gxVCIUW/m0qgT6XKTDwIZPRWVvZfMCTIM1QcHFxTqKbXAnX8UogA
vzG8/vRuGALC8YVTexk/WVuDQViBRLaUDf2CQ3eaDgB35EYZbVm+VtCvmrsxEQyt0HX8iC2c41bQ
VxDJKWgsbmCZSySTT5j/qI+pfAzsB84fjTSQZ+yoTXAfdUb6pqZTvK8VTBbYS1KkPUk57NTGQjZR
aLcMpi+Afg2OFPxeJpOzK+LSng6/LnYKWCgHKymyb2or/A1RIug6dK27Q1p5y4boAl8HL8agEz4K
DmoIsRbTDAU3winXxuTQkwTnhX1vPBlVoTxM3CNLYEaE+uYrn0R4641/duXZi4UkZNBiBoLnD3nA
SI3wSic91AN8dZIlbREfNaMdB/SVHzSGNrA8c4QT49nhkIerbqTO2FhEam5HWaD+Mcd2dNYi6XLn
a07k8LCFtyRNHkaNyXgXkMmQffHRD90ajVx8tDw0CKtz2os882kW66OcfEvk0pQeRo4tk0OyV80T
IkFbnkcAVv2OhX+GvSSuveUNsuxnl55jFElzV7Eh/yCu/rVflNOY+EUTpMynM/mRF5RFnkYy2KtE
IRt76Lz/EKB2K3ps+XnO4wQ4QqD7BGtYBp4J5y9r7DgxLH0yj7VjZs85azhGIKE7Gb1y+DAVZvZD
aqfAndjJGXHkRXrKyrL/Vuro8f+NCDLfC7cAjWp++oa9zGBocRXAB14PT3lAxeAGYH9emA7Kj16E
1kvIjHcNFzG9waFafJhcFdRK5x+44OzYxmKUm8cNYsS+6452n/u//DZkaUn2NP1HdFZdrNJOxzLh
+jb0yVPnmjZtCpbB1vytnD/1PEPmoLeyfMThwXT25RCO+V2pF7mNk4KfzjlKWpaYW78OsqKmZuHE
/S5hDzyBHdE1r4FRZM6y67e1IKfPT4Jziok628VspbnYMspJ99Ohq4ejnEzrxsLAFkjS2vcqYJ1H
G5cf8IdpkI0ifNF24ThXedfvYMlvwLuZpQ+TjrOLUZexZCInVhM1yegrR+R+QUSR3UXmVpRYl3/T
el9+nrGfnAFGR79YIy4KX/1E7rNDriaOjHF3iBm2WzOKgqltK3hz3jjVP+Qff83CuEFYfgzC4PLO
jJ0lZ0cUAotPuTGPQU+lER9MJqNMaDOodiMVuJxJ97oYu2GPtMEJUT3B8wfZFRi5HmW7d7qNwN7H
9px8oOadobc0f1FzLajviHXL91NBgOsfVOMTGDI7D5HW9dhn9ZyLgA5atG2s4PWe+6o/eIoumpds
yMKmojjCeAHTxZJuFJ2UpOywujD6zaCMTvbkOznzHMkJ4sRt8Rcbj/bcG5au1ITNWnS4LazjNDCk
A/pGQ3htiyqO6IhIW6dd49N/h6g/m0dmeqp+LBOwltFNJTwqnnMYJ8YqHytr8swQxe5OZUq3BaGV
pRN3lX6bPf5tt+eFpp4BBaXb4Z08ZgfmGI+TRMjds496GATrxmKaC52zdzXXXRD1YLLBzoQnef6V
wRBSZKLY5FPGMAFP9Th1KIfszviNuWh0ZJeh/iVOst7GhLx8acsQ7bttytbrCCEdPlZmvF2/pcUm
b8AQghjDTsuXhjhvac2TJplVSemknuIkSk8aNIqdbGuTv1Yr3djFSeffd5Mobyza5XYzL1p8F9C2
Unrgl6kvtrhSogRV9EY59lXf3eeOnw1uyJnr4SeqZJwtMUmYSZpE/SYIW1RYQ1+NbhBaGwM3yPHL
9YewqA+4m5mPC2MHqhTMnaVBYlP0RLsWenVqJv+pr4dw50gpxiNpTUOb+8kfW8/9ndKR6Pr/uDDy
NthJ7HVsrOfrQer1UgXuEyfYxuEOkgfYaF6Xa/46e4aGITECkfhLgb/OjcJzybmYfzSnDOnjzkfW
pjU/lL+O93B21ZGHMTyVPZY7q5qeaJYXj+QJ2KikPbPxU+1L1CmWN8lldOpRcn9NZx3vvz4DVJjc
DFz92TZtGYMgAS8JWMDtqbX45HVfUT8aOYYHo9jKehX9jGUz9DAA+Ed/Zp6AbnK+mvMpQ1TaknSR
lipDU2STR1vxh3iTGl043kexiPWVrqvjSjGbTgG6x8zjxm+G1rHcCeCYfGQhoxNA12cvzls5Soda
OHV66nXHqhhRaRVEgyEHk08BdrUceNtOKXomZ5BLl+4jn16GwWiF24zM1sNVJA1xf99LnWruJlwF
/aPKvj/8wYciHOPfNKZO/0C/X6nbPs76cNsw+ik8EG2fSJmyDSsSjzCSc81yGEI3nIQC2TTJxR02
TAXDoJqvcN10kfyQ2TGE5kyWB8lTZLgprsqovWSk5HfiwZ9CHXkmpUm3cQIhMVLzK6C5L7ZmFM+m
NoIUcBT4R6OoKnM7DEqdr7sW191NNVunb2uLfFWPQKZmtqpuZet9ajCQ8ALyDn2GRkgq3bBBKguq
HsbmM0B2dp/HxChs0W2TDVuoktryqHhgzUEw8rJWpdpF7crqILB5Wa2C2hl6alUvoWTH9TNCuia7
6wcj1rw5DSTB0sQAGsm9kBkGeb9DhuLUEkQPyxR5hWuBOH5N8hjHIbj60/DdMDPjB0AceJnZt/Vz
KqCAbNuoy2LPpDrMaHC6XmwaFQaEneVS/9ZD39klZLbh52JqQrrve2pdF+ekMVyTKJNonNeEswnV
cxRcMn4J7DuUVZdA88i3wVjp1Q+bGFvzWahJgh4sriVCi4rQqENvdGgSa0pDzaOc1aZqV/W5/BCz
A8cVER2T0LFlbjnnJ2vkk0b+rjXfhan0pFTrZnqnFCQa/+7HzH7OCf19UwvynF3ViLociRkeAZhm
lf1a7mD7gN6RmpoMcE9JBIFyU3tOGI5EMaaTfQAg88et0dvFD5gbDSYrUD2/Yn2XOqtRYpxKeLaW
A/HCbhbjFpWxHH8jbDl2tkzWyhFotkJ1TRBIjYyd8YBP6FvPDHING9xJ96M2pPKeiUH3X5VmQbIi
QqkoRzbNzn6tCXPX7lsyG6xNqIZSxZSo6axsxyBIhQ1k6t2dYmWW/tKMZD1jZQDRKFrpmWOOTyyE
NPtZq9R7j/6AWmAvMSIxXKSvcblFodlkKwU4OLvLE1xIvhh6EHT3UyUbtdthWfU+0TPxcfWlI9/1
amYbUF6LCDzPDxEWrgeiV7aZ1evKFwnt0xRsZneTveQUOcbec3VHaUlq0+sglTa5JAq6FOQyvlFs
YrsGZX1EF9eX0toIRwFJOk7qY8dYIn1Wp3Y03DbJJP9GF3h5NhJSi6cn2xDFArO682Miw2aZIA7N
OPJqJ3gKrT1A8EACn2iMMxnebUP04N0jOVB6Ea5qILXw348qhg2gHhAN6AYu4trMmrGYiWrlhKso
hYJAXfSERtna61nlv2idrO8MbYx2ZjNZx8GR6rXURNL2+jl1uWOzRPELw5GIiRh/zh/EEIshRRed
nVKkZQCYSRONiDQnbbDXQU/vtDcUYVo3TorPrgpzi/rgI4d7Wd2nTIQwcpvKE7qT8FgoVvib6HPC
EzUzfZJrePy3atT55DmrUdEM4dZAVQDBDlb+ov/uymaiF8yLU20Feb6T8gE6RosniCuqorBWmGHY
9iNWRm85g7NtF0Q13jrUNg8CmPj5+kO/XH0zUIfnKIJdpFPaEv4AnHdKRSlPvSjSH3VTVveUzobX
x1M5+4RMA0qQ2TlmkG4pJS8qY54DJZmOoI6Vh8fK+ftOLc6sdKiKE1B9zCRKk1dDb7Q/EXGRaJka
tLyMQU/Xf+8nF0WsNRfiWK0jw1hcdCiaKsf3H9NRANNV3Rb2GhKKfD/KRfhatCRBlRTz/1r+csTR
YUNwxobcJtT5/Jcm1pj2BiOSU5Ka7SZDAf3Fju3i3bHqTHELTk/lbuoJFs4bR/g3WoGLN6yysAnx
hG/JY4bKcH5x5AJFbNpd/JJZcYp7cW1UO2kKja1SEpphOejeXQuAB4cnpoY3vq4FvjB3Pwy/2Fw4
Bq25Fj6/eBKTx5QR3veiG2G/qSWZN8vxfi8PaeXlhETvcinRnjSt0A9YOyov19/25cdtfFD1UQSy
sZEvdH55FKESnBYIR11bBc8lnoKMjfsClvUQlZuWZlq+8YM/Vu35143Ch5IfpjMv+2I7hzJApVQX
+jGJGEnBxCo0IC3TDrtdQFWhbOvRSDeTVoJ5NrhToaH1/dBpvrL3S+V9aTM73QZNUMCk0VMtfgSo
oiDBpnN64c7VyOUoySYYpcWoOb9Gi5TQBPvAISo8xc9GDUu7SFDH3lhGF48SgjjfKJbztkNGx7Kb
Id2n8uVA10+VTzT23UjWy71fZcVaLSonwa9Tat+vv7wFB5m1o9q4XpMoJM+CjyUHOUROyzgzGE/t
IGVf6koqTlakxNswpai8fqmLXYE6Ci8eOlQMAjCGXXwjqJNsOG9O8FKGpfha9Or3PrLNu5yuNnNb
vyU+Qyrjf+1NuSi0e3oz/LSRkS4Wp+iVpg6IoT9FtRbc0aqQX6ZAkhp633g0CRG9q3KqHWZYN0Wk
l4+WK5smwtwZEAMvOf8uJpI/hiRtw5cCbGbnjwz3XaUTwZMvFKG61x+uJn9yOfTpTGAQisozGnJ+
OSwGdFqHyDpRZ1TimMNmqNj2piTr1w5e7vVv2er97suk2TKjgUDJgB2pPGMXS7Chmzm9DhkH8JaU
fGOqpfTLrqok2tRRlD3DJ8n8jdbCCme8HEcZAFw1hIcKB2QtxQzOaoiXwl+vPoB5kaDZWEYXCU9X
M7Hve2IlnylClfZdgWSVPiZYG8k0F4muDE9NjK7MbSSt1HdtD2vdRVpRvZVZlL1WxIOkWE9F5gyV
dwEuplikvSO+1wnyNWN4YWNcax3hrnnyWAt4cSvqSTn2YD+K33atjxlehXWJiKippe8xesj2EYZF
/UZGn/TNhsj6nk4K85RgqKdn08h83Qu60GjuZSjfJ33IpvceFO4lzAS0v6QbHWggw1Bgr4ujGXFa
YxA+9JoaQaOQ0zE+NFlcnFofOsQ+z+vJWJGpheGOE0X2IRgRh7ttA4faQ1PbZ2vZHKZgZ40jNL85
1vYNsjhefG1Ql3/62IZtbKa+qLepDQXkBTvIUvot1K4qnolmi1fUj8WwMZy4kO980IV7YrIYSwLs
Nn/4o6tHqsn+3YHtqK31pkWyDFbRvUo98TNfC1HmB1Fzshxw6NUwe4eAi/VmqLTfNbbzYh3D7q9d
cKsas0QgWQ2X7TGiQubvzRXjNgM7MTUpCvNxhIoTu7I8qs4ztqI65oVyMYp7nZY9emUAnVUrnyZn
8Gol0NLdMFCUubBiOssz9MKAGZlnigfQVmBkXbSxvjWiLGsfqhHIwGOGrnRv0D8T/2ATZ6Z2a6z4
oongSDgN5Y9MVWH5G1WQv7UW5m2rMejabYdxlfYyFAle5JqaingTU3OGLoXoSP6E6tCXSSifBtwZ
C/sb4L1jvlciGdQV9PfmtQrmJJNGja0Y8omZF/iSwla5z2zcDvd56Ec/20CTzA1saJwJQUBaWJEd
Jh/vAcDn10Brqx+Yo2RQ3+Qy3/RO6BiP2A7aDyQ+WfkaDqRvfQP+LrBSa0w4K5OKJG1lsf5DNxqd
Mfra+a3xi82/qY+t0Q+PrUSE6KoMM4YGLZsbOjmzwXMvImTjGzO0Rn5Omsn0R2bipnmyfUD/+7TJ
AFpE58g7qjJ2EVrhpK9aN27CCklIElXRky60YdjgkhtYr/iNQbx28WwKkapZgDpkHWWMkDwjlHJt
M3Q902boE223KyMWG99Nkg1ry6q5ozrCr/khDkXzTeAi+D5plfIrVVjcHg50+nBfd079I/cxX73P
/S4u9gNcnZUxjSbOMVE8WHuUuka2lwcfo06pyKNvhFzU2S9f2I1OJ9wyXscXT32v4Nn4u6Qk+Mkl
7Bg2Wk/wXLRSwq4S+0EyUojcaZ/px9CBSeihd+ibd78eIeB0DfPcl7g1UmWXV2MDaGaYUrKtkiGD
jNSUxtvAejS80ua02MEkHP6j0xXQC7OwSzZxGWE5IpcBPrMKJTiW+4MVhCu5Q52wl3CYDA6W5ePn
OOHePbp2nKk+wBUOHqvGFyRCToM1xqsYC95oQ6Vigo/pafmNeBoSkvF97IvWlS2kEd8n/v/jGnkP
8VEUEMZro/lt+9D5oEhepti52A5w1OHLB6r5hr+xkdPcCvGAIgK/1lU1tkNyp5UhPEGYoyT76pIS
Z5uB2Jk1xr2MERI9z+DBCzrVk2O2FRuzE4c6HLiKtAkogIlUQw9hiMz/QK22ZtEUvxMScn5PcZm/
YtpSt7vO4QU9+vCvhl0ASRnP5qiAao9/fP2zhBBlPMpaZHWg8yJV4fvPHjJjI0tRAEKWDjAQh7JQ
t5IyRvYxLAfxp0AhRbB4Wki/Jfju3V0L4bNaV5qP1OT6SXoJKdM0MiIzKPEAV81ls4pOU9XLxPBf
jIKMXrA0E65Z7jBLhJ4qBcWmLxBI9JNtfdHB+UJX1friiZw83bgxQv2glJzVufOtQBygNgPAkZea
a8soG62KO/9Fxx4JDrWeP9p2VXqRnKfkQ6d5tFGVXFr1gex/T1VskyJFaD/CsVVOJU6lzo0q45Mb
wt2JQaJlsr7A3RdFxqgBiNm9DnNPBMa9DCj0nfy6UPcimHahF2ODvaoYblMsq9N4CAKFMwonAP+r
oeLL3+Dqu73+ui6aH7KO4UQgJpnfFc3uedmT+I6D1j9MwaJkASfQkuyfMED7H3o4wUmMu2+jUWu7
opXlPenn8CGvX/+yqtWZN3PxecJLb78oMHVEORHx1NoJOkBwX4dGXGLyaufPgzHWJ7i3CfTIou1v
XPayU+Cy8EBMml5E4fKi55sEftf44WgnKD3UblMYbjhT7McknbJH0yxe/v1XMl4DCrWxnbxouCDw
jbmm1hqcXLP+AfnccOU4aL0Br+HRa4283lWVfCsC47KrJpXAYKphMamA57RA7QhnSXmBYfpitPQj
buBU+gaLnu4JQ53GQYlSoltjqoR/cW0XN/aBi4XFuJzcIyp3jTYTS8zzhRVlfGNG1tmnti8N5gs6
04RBRcIkNAMz5zbRo109ASN6pcL6xlxPvYVifXILaKahHtMVGkw2l2AdKPrQoSx7QYCFgTkZBWBE
So6TY1A5JTNylJeB3FvfckdyOi9NjO7fLFloD22L4Sa0KhXzNH3ZPoGpyF1SWfULfY62ZZiGoacJ
teuA5ig/1arIX68vtKWG+P+uOHOE2GO0We55/titskS7ZHYVmjxMx3FcyuEeV7iNrAwjkMTPIHGi
J7B1SToEGlWQksvC9no9R1wR0p7kXhpxgq+NSs9+45AhGDth3914htPU8jaORH9vEZDr3Fgul/sA
DkVz206TSSaYs1irATziMsWL9SXDuLmkT2gdNIwKeUamjKhCJxJ9xUZB8MH1B3a5Rj5CprFNcCB3
XMygHSFLPLKmfNEUIgi80BFFtm1am1gWzIVRnFoNEeNe1I39tz5pK/jME4H3N+7icjsCslCNGbwA
S9CXFhUEayZpj1vTC2RD5b+K60ZeGRLc3YaFBNF2kvfXf/bFBR0ZXNFic9A5iXj958ukkutYcgZf
fVFaPXqoenlcIfYxDky+qoMW290/IjMKmzxed6hQOWUMdqTz6zmj6htpm4ojDNgyPOAlLdJnq8yR
heNbMgEYlUZo3vj6lmuKi/Iz5zSu2VWSwN/zi+bBnFqa2vZzgpH7r6ahX97W/C1ZMNjf9WtzyES7
0RDMihv7/XLnZeNTgYQwkMVbBlxvsfPIrYCsJoHVQ2Bx/vObzHwoi0nRMYxwemdtoPz4npq2pHu1
CZn8xsu9IFbMRjM2ThHYKRgEFOqL002faiEkvvdjkVfDzwFCN5HgU1Z6Wp0m31OcFLeOHkhHBxWd
i4StfcWBbXJtSu9bqNVFOci9gJ8zuCBUEF7Z0hoGxbheM9xPj0oWjQfckREsBGq88ysx3WlKIEy3
dZwAyS9n8ta3p+StExORfNcX/Cf3Qd1J92nP55EKPH++GOJI0Vo47eZx7OR8L+BsP+rIzukAISe9
i8RWflr6UL+QTSL9huwSrIvMuLE7Xy4LE0SLECJKY2C5JZPNSexZm9UZR3Km/MIzc7QaK/oD+VXI
jT6uQp3kcE+3otx0sVxp1fX1h3D5QXAKWiRimbPDKqa+58+gRQ0ZE9I9HBv0U8dEGbLNZLUoV9AL
bdFHY67b4+h7/aLzg/27CGczt+FYazDU8CWUl9i+LxlaV2ZBeyS3pnVQReROSSaFIe3BdG4Z4Cz3
tfkyPFuqHhgdfALzdv8XnyViTC6qTFGOtpyif0dpDEqBIeofUhj8TYB3241ftzw/Pi4IhwGumMbo
Ql1csM4G9OIGHCZyVJzd0E35A6bY0fgIzwAnNl9L3hjdGmvQW/zpUUCE9o2X+tlPpn6mwsESGEO2
xVauFyM+zXIlH3GCD3zckkU3PgZtoCCljhRlnzKlS/9xHjz/akO3eXoav5lyY/GYIVRgVD7KRyMg
5NUzmqneAaq0uoflgqXdgx9l38AC/czTCz/8dX1FffLM57OELR2YZbYLO7+62VR8M7nQjrQuODlU
Wii+lrolb5KmzZodTUq8zUPwqSHEfMEf/G5//QYulrQ2c8UYnTj0lczoFrUtY4ZSHiVVPU7MjpqV
HpWSvk+wCUDy5AfRjSX20QOdfUGg1QoEbMhJmIJcJCHXYa6CHjnOMcfWaVxVVWeY06op9P6eaWBT
bNs6Idgg88MGCWRkQsgsjGSQ/oM9Qc4PtoqdtmtziFVB5ETJpsWcI50jbELYOl6lE/5zh7+FXFpr
0pPCDXO2mNT22KA9Kkl5dku1DtdjNk5j7U4mXNbUo1iCh4ujDGB4VJYkYNdE3Bj4DszVfuPozVPU
DXFzq6XXlrsJz4JiWmGlz3PCpZkjJqpNATPRPKbjANjUFcdY0/EFxvtDXxWtTx2Pt5t110Zlsa6H
pt/qpZn/bO1wRPaudFtYo/Ktm5oX3OIFzQxlKow5EJ4RzfmCDHW1M0ItmY7kd2RiGxGD6dy3kpq1
ipfaubTlgaNZg0ZXOeuyIY4DqbKhRqcYmaJ0Y7lcbPIaGgHFgQlMhYdZ1mJHguwVimkopiNChDBd
WUXor6JxGDvPUkoDKR24WJz42o0K77PLOjLfAiUHO8Ky5kjLwGp1tVCOVhFhfymZiHxWaRGCV2Nl
00n3NTygTV01zY0R1ScfI+cZu8B8os3eTecPfxCGGkJkk4+wr5I/piDhMSTBqYMt48jVjV/5IcVZ
vGrMbbkgrQIAzvI047DLnWnq5KPfTOJ7wJiedCgK7RyILw1XkAEwsIK436/CtsT1tAp6RhVKHou9
Arv43hbW2D2jZTO/dWqikYolTaY169rkFb688bjuS+YQLy3UbCJqQhFZq8K2ql2EFhurmqTMnZXe
R6m5G0U3s96VsSFOM9ScLLzRlVyUKx8elPNIDC0AY63FLq/EmtYKUjOOZewEa1jCpmcSQmi7QtPK
HeAy8RkTbOE/Uh7qt+q1T16rwzh+fsjU8Bgcnb9WHaJYUmN8dsQTLKrBS53Erzwk6Z3YEwKTai91
F/fbwSIt76GVjPzBoYdKMSQx5LsgnOxxHWCKZaxDSTKyh7ju+ieEhrZ6Y0V8cvwCXM0wA9NZxkWL
swCJ8OSjNVaOYrTkNzX349hL8FPxMklK8xU2HdHL9dPn8rXMGRA4ruJLOo/xF1fMMO9WslSoR9XE
weKpzcf6FdEmuWODhXUJzZWsfIdlHwZ7zar1t+tXXxy+fGVIcjCFY9gNaAeocf5eZPjJDUCSf6hl
tdr4/qisaL4KzIw04Y11Za06xPNbhKz4OsHUX1+//OJxf1yeptVAFUM7cUGZjf207gugxIOqJfm2
yPHTTpQM8atth187ETo3rrfspbC0xI2OHoonzRs21flA+quizHwSOoWNLADmKyWF1ifF1h7z+BQW
fQ4aUJnl1hRWFK2MRgVAhLFM+qekm++mwMHu+q//9G6QTtLUgiVS4y5OGkPF5t+ezPTANDbEXnjO
gu9aKNq6hLme60OxmdXjzvQmJ32sunpf1jH1fTXFT1qo39p7F0vx4+E4LAU4O7M94/LgM8u+7eRM
zhja9r8js2ammAv05YVPiiL8S4c2BtcZOVQRgl9/FIv9Yb40JCUeAngCnqPLEhTmdCAL7BgOUghZ
yAyVYnSr3vpPr4vg9fqlLmzN52sx07CowNj8tSVPW1GxawBILPDyDLO9xoQYZUlaR8cRYU/xpR5E
8X0kG8V+aTuzedUkrUBwjdv01kF8rPdu2SjBN1zBMACNoUs0XtOLXnVbhEHKRlaAX27sEZ89HQpz
UAj6f5RTiyIgrSY42wmZvz3mAPBSgrd4FO2D5pv+jXLj0yvNpwP/0ugvGyAcvSpbyoPyEEiyupnM
wNpjyizKdVYGfbK5/iY+WW+I8PhVHLzIc5Y5FE5dYy6lKeWB8EZQQswb+mEfN2bw2EtCUaBxF86G
4dT4XZ8yu/+3SmNecjidcpijlSVdfkmRI5V1ClszKQ9NlcVPKPLM53qq+++K3N+CKy5/KBcCRbKZ
X9Fm2HO19deuIxWi0+sx7w4BHfUqaciplnKyYQRD+AdJMsMHuZleWzW41UDP2/df9Q1qHOpGviwU
h/xCAJPzC1d5J1u0MM2BLOboHgI13C9KTf3Go1xUi1yGlhXSHV8THgTaR2b1X7+vsSMzUmXRHiYr
VdZDQwhlHohpK0sQyBsh6t0QVF+vL56Lk0tHyEqTDLnxo3tY7ORmbSVWaRrlAdvHiEC2Jq3WjCL1
Lwhg5vEqvNbnohQGJml+AK8nEWnz6/otfPKzKaMoymnm5qnA4hZqXGRCpC7OHgK/tcfghtBgRZ2m
u9ienZELZipu2ubd7vplL18qY1iyGfC6xkEdGtn5S5XzJDZ6RPaHglDI0FU6KTlqELtW1y9zeTqx
dlCvA71AwaNRnfeKv96qFJXYYpGHdwgd3KBfSQYmgw5mQ1G8iclRBneM4ggBoRMp0j6x1bzZ9NgC
BK5NElvR7MqWbPjT9Zu6fOuzd7sx4yNA3Rd1pChHp8PMojukrTnASGCw4ZZ6MuzZZHLY686Q/PZj
v19jEV3utQZX3+s3cPnwuQEqRGpDHssF8CjBGVLhR/QHRQ60X9ooaa0rpfr0z18UcMxcKaPAcswL
zDc1ezHWpdUdujkKNtXSN8KebDgCQ3lvNxhd9xyW++s/jWHpxXaBITIVusl0kdNxKeGLyga3I1Md
DiOr9pncjLL0eBly68ISxHJFwmL7S2Q1Gq4bDYm/5GrOAZhQgcaVb2iB6g4s1+jRiKTwkHc6nBvI
HdCVmJTHKM1pAaxVpgy+7GH5g/WIIGYO+02C8HRqr5rIJssS8YtMQjWypqxR7po5WpVUpMHuMgRN
fvqUiS4sXxJ7dAhaxK9p8qyuab8EDgCsGyHvL1/AZQV2QX0U6bASEKIhA7HtXR6NifJDwdjU+T11
Sp14g8TEeo3EpzfvZbZRxRUDra5La4/DW2QitV1jNtOwyKSi+dr4QfmG+JRxY2UU2k+VyQNTSITW
owotRVPyFbC1CT+mIgMEbKFNt+VQNvlXCk/pd45Jm7ObQ2xwg+GxwBeyG9xDumz4Q2ft3JNsj7Mg
a6+xsRC0JmfbyS0gZ2Ao3b0zRPANsf4Vrzplx5eks+KB6D8fWpLR1UaHcyJUrW1B2toXElTxpsPq
hu9jon/BgRkT9/ArPExf3eIbFw+/k5j81PUwoP/BugXPy72OqudnWhs9FpbC0qQHnOu6lxj9cPUd
smr3PIuy/ZXQDTwTO2sKpqfSLlUSnlVh9c9qGTKZRX8QvYAVEpQYmH6arPWqrOy9Us3BMVWcES9R
R32ICzKENvGHh4SzVlXmYe61sT0T/zPL/uGnaXtriH1Z+ensGrxFeg1eJtLE8x1tUrvBpMAUB1vr
5TfCgwNIZT6EOTfOau2bikPjiIKX1OEHLbUG1QfUnx0hMBuTn1LDCXDm9Zt2lqsA+Gyyhl+/j8OJ
0atr4qiAX5qjldOtjXjuzM9P8VmmTtcMwwFbkWUC0Txn6EY5qg8WumxYZ7XfuZkaF3hEtu2rH1nD
Cf+LAgt6kT3W5NHscL9UDk0i7B9GJk3jvxbrPEYAcmgmwMaUNItzr0tnXpRqCowXoXvFPoJOd5R6
YwUkN9447JaTHmoLSl5g2fn3z2jp/HD+OoVQGzMAR0F74PPmRXH+EIdb6LXzTvhd95wpuCoKm8YR
PlR2Cocq3Pgpk3Tv+uZ4URjDWIHPAi7I0mEgP58Lf92GQ7fYdn5NXkc9mlsMTruHTNTROtUK5cal
Lppig80XXxMwKcpwWDznl1IxrqHk6PVDJtTqmCY5lp5dMLIzAMBVitdBGf92/dddVDKAr7QVPGTg
Rlrk+Zb++nVpmVuESKnVQVdC40gOd7HP5Fh6UIts+g3NC2fIpExureu5UDlb1/MkEeYOBHis+EGl
zq8adyDhTjPqdxhO45CKx6H5YyJIC6snM27eiekked6IjFpgQqCP//WxaMPVODVSNFv3yjfO3Ivn
jl07GCDjLRRCOGYsVtqUNjVVlWXc1cGk7Sf6lU2T6tJKUdt5ak+myPWHftEV4H+BPQT/8pZZ5Iuf
P3WmJXQR6neiY6TEedC/I5EXymYyOq1Yy3YdH4MwKuMHMpC1W4O8i1c+Xx19EC4THH4MU88fvo6t
xaBAy7zzDT7iljAXss1EfycMA29BLN+zZ90pJPlGz/fJQ4YWQlOC+o1VvtyCjWrQ7K611TuMX52Z
pxmJt5RC8T0N/0fZefW4baxh+BcRYC+3pNqutlhaud4QXicZ9t5//Xnoc2NRCxHGCRwgOchohlO+
8haRyV8iU3XO95f5JmScCeE48Ch0eVBpWLoAUkvNOsnxlaMVjuoXuzAwwEWZE1aMpf3CH8ahWY2q
NbplurrXKXcVK8CFD76zA8WDCwzXLnLARbwu+hoMPjytYxWK/FsKSOpNqhJpg+2FdAAjLD8kpiif
sSRs1shQN7cWXWm+L316sEtzk/r6I6tg6/mHjnKMx2bu9gh1uqgVQAFXIJW0oqxze1UzGowvAJqM
B+NwsaHhwAHP5S4+clhnzSsp38alDFuYcra5ybjXDpJTZP+WyD6+4Vuj9g+DOkR/vdzXv2IxZ70L
a3/qZeVYVr74auQmVyZu4hoSzP4wfUfvS/foYIsKCF0m1mwgP1pxmiZzx4a/7OUajCnKktnAig+t
b3kAp4HipaokH4BJWWu9xNudRScRL5HZMWBuFi9uLJGaqWyWpnoM5D7W8BG1EejNU/GAj4gZAtDT
QXZL8RQ+J37erpmj3R5lCnVIOuEIR6oiL4sLCBaMOQY/5lGafETPBUqA42Zsw/HVKgCcB4VqrDSq
PxwRvCVblrIRqen1drbRZndyCqZHLUsLNGMyAZoa1ZFT4VTmFtdx9XD/7vjga5LfA/DgRZ61guZL
9I93UW8VX+6THl6UkjhHbYJauE0lSvLogTflymAffE0Im3SjCPEo2izdN0yoithIWuoxpj/xOmix
+YbI4vSodlPpxnKGkE5jxOEmL3xrJfW7mSehFU5PoJm5lakzzj/tj3n2HTqOVTrlxygXer2T4wEk
dxhPRb6xVOirfxvhUO5mx3IhwDOlA7y4EWUwSoQ2cslM42KDSnj4ANYkPoY0/x8S5HT/dmXh7HAN
0tCE+E43czGeWUWWmFDZPxpGJO2KkpMJWqXxAljaW2D8ytdYCsLPStJpp7/cQIxMJKHBXpzN0JaY
daeTjM5Qx+oIr0s9yVDLX2Mpjb0IFde/BF/LvKq0TEHHzZkmu2ixWYOUm90J9eqIBKD9YIgmfqx4
zT2jhGU1KeSCrhqVa0XcmzMJSgbYiILKCzgk/ne9dUSIMnImBnw9IeAIr+5D6VKVhvPWoR66RXm8
Xdk8t88MfnLQM2mYcBUAnFo8M1MAUVKSlOYo+XpyRvLUr36ZcmTB10MqmjKfa4Z69AWcTvq9Tn16
tYC4ILxSlwpz2jl/+4U1UiCQ5zMmmWrk4tcgqc7RCuzxWKm5tZMBCbxKYvxF2LZ2394W5CxM9Uhd
iZhx1uYjXy913qRtUFnKdBTUENIHdTJJzjvZL/dqP7N6Ufuy+82gCWtbTqZUXeSJcAaN5FxHSAs+
WhF9vj/5myuLX4SdFNBwmM4OqNDrX1ToqJMEKNIfi6ERNobASp14fkiKdEQAX0V7BZ3i0BNBFjaA
eIzKvtz/ATdRLEzvORtTFbrLpDCL1UfaZCa2JcNRR4D2y2BrbebRxKCfPpWhqu9CEFr9D6OxtdVi
wvy4/pG98OjRzmbzk6n9buFp13PnwmoM8gVatpBvpmNi8QmsY9yCnMGpBzOSMvPSPhfxzwE6ZrsV
YsqjM0L0sfPWT9C49E2J3g8at0zNUlZu9OVmmdH6FP8JswGz8RuXwJFBiSpb7/z+VSAupNf49Eok
jm4YNLV1sHOpf0VTBoN0SvODMJXtBLcqSNyptMr8YRZsa92GO2NaO76LLcNqsWVm/gLXMTzkpRKi
PwHPp6+DBw2FPNRxKGHXhyBpcWZAaqM/dqMxPhsKlkW7ohsxQ7+/YW7XhStqFv0giyccx53++rPV
tFQV1kV9Km0N5Ra7hcFaONIw/eoyS+wRAxySnTMmcZy6idJnBa63EYBqp5m18LRi1Y19PiN/7iMW
BDwlgrHyrFfFsb7+QVkSS34gRdoTvMjw0FgUE90AdMja87DIg1h4FEfAWUEl4Ba5eXSTxhnNOims
JyuRMO7A8AHCaWfEluUlGeZw2y7NctPLwqmBJQxhMvTKobbSv7sv//8z5t4FFYcPXAZbutmllkv2
U2wY0JFTiR/tVmUIpdbJDKSt73/v2+0267DR6uONmqU/FiGjkxhN5Q+m/QScCQ5uDLzyQZd8PJHy
IPbKJBw2FqI8G7kOujU06UdjIwRHe5NiDmp0i0wkbMu0GLrEfpLI9KOHjNIVfSi/Vx+CuBLSARNt
4bhBOGZvwDPNNXHexd04rzTgAkD6tBFmyPy8If4I6nQMtbqRhPRJgjoKRwXVJ24sYzdJSu0BmZYO
dQB+8K/XG+I9mgb0OXkazMXxUrjwDaQrnSfS8ajcICeB2QyNpHFjwmM9irpH63vUjRO0U2UNvfPR
jMl2kYAGQEZlcjE47l9oglBseuKYFlurc5LDGPnaMyyVr3UWdFsq6PbKhJWbc4WoywxhJIgg9eVr
Xy8zctsC0ZpxfJZjoUEXj/TaftdkX7nkhp4mZNqdk7qh0nXmJQM0Jr4NVUGHkj5M+Cm1E+MN/awk
OYND0wcvMcRoWO44WJn42pitD2Vnkiel9Ry5GPfoEU9/SZpROIX0tIj6HbDks9Xp9QSGYEoKXQrM
59aKFOyQC6W2LnQ2cd7yrAgRqEuTanJDy8YfaAVhPNpg8lC3mtatqDovDwxJpAzce+46sp5s3+tf
kjtQYwRV8OexsRws2xxpwk4+V9Aj2UnS2O+L0urrw5i1cvpDDQsHN4P72/c3o+rP25h6mIUNKjEN
cfQMu7z+CbpqZn5fl/KTg1io2LRyWIjDFNXod0dtaUkbX0zxMRplGTwWNfLPVZ9xibijVgvjS5/3
sqx5sUO/66VCIsAu6Q7liJbWcun4votV8dAeMhT8sldU/c3BY0CzvhTwu8xtomAJ6VFdCbRT6veT
gbJeN3wzCqUdHiygrrIX1VXb7YWR5t1W6IEGqlCVxWtNABzsANg2/IPEqXBB1qakrpC67FS5pH2V
2hscJLLGJbqWYA6mLYuHzNtwKcjHmsKl3RbHG8moIfK4nWZg1KD3faKcElkMD5VwxPCqaLVabVUt
0PRNj5GH9T3qp+kiB8hKu0qQxmvAweWJRkII9Q4eR8IFapXW4grFKsZClsAOngSuacrOQOvhVZSa
9FLjobEx0rTMD4RaazXD+T97vQs4yfMWBJBHQ3QJA9QmgRquUThPtlZOXi7F9UOd5cwxGwfzFOOW
8Zf9BWUmGMEmASQ5g45VfbH1MyfSpFiNABpnho0yBEWNtjH6DfEYzlT3N/lNDMRg8KgUQOa8K+CK
FlEzeg5RXldF8AwUbFIOsREC8ApotWoILgJppWIl5/amjMZmtkaxoJtazSjHm9AIguN8ipOVk3+7
4PwiYEA0Wec1sBbHrvZtmsOiF8+ZXRnvI76Gn0lgaUTXs7C80lhrxfd5itdfmAG59qDv0lKDKnh9
zomFhhBApnjODa05qgy7o+EXPpooSK6EnDdDoTaJRQJAJThkTHAxtzbofLIQU32qgPm9tGo4vODI
HnpNWbcrX/Z2KMq5c2uTT2vrNxy5qrOl3G4U7QkLoHw7OpESeZpTOc/cY6O0MtjN2QQ7R+eASJIv
zt5Y7CJZTSc1o7txFPhUbWcNTfAAef9oRt20R9ZCObedsVbRXr62s6QspRygRoBTkL5ZRMsIyEKG
CRvzmDhhKW2bGgw+2tGG6Y4mF5grFY3z0KMd6lZ6MHx3stH6dP/0LON14JpAMwwk3UCBABVeTHvo
q7ZAqqF9lgNrBsXXmpM8iRJCxc/7A6lzbHq1RxkJTWkIV79rgksN41LEJkITSkU6hFCOV08ajqx9
oPmbIvW1T2M+YptdjkoRkMRhb+QJBCqlHR+LGjiaI4kpXZTWLKrnVO0UcoukBb5e6Tn+d3Zk0KPH
K8l0vsAWwTpWA9DyxReOhgLN/YncHG7mgZW5BX2aFB3c1vVZU6oK9oQq6meqI81jW2NZW8Wh8ghH
3PmvBd2//evxeL45bvDUNZqoiwOndLVSKWZQP0ODzL1E99OfvMXI4sZa+iktcvNwf7ybU0clGgLT
DEmCnUrgez2/WsIwk3C0ebancnysQ9PnNTXj6SeZ319KGFJpYCweRBB93F50Tq/HAgfjoBtqN89y
WanPSjRIO8eO/KMiSnVXt8bwnxoM48oHvDnptKNnVhx8dAzbbwQPeowxewzG5GdhTZPntAY6TGof
75W2AF8HxMfykLSNf9xf1puDNo9KXArHktISzenrqfpjrqbw1OVnJAVAFEpGOH4HZbjGr735eiCn
iPrYLeAJUaVcZIgFPTJdkwzl2aoQanLVTE+PXHrmSe0t5W93JmPNG5IK/8wcXWZHukwEHeK79TyE
GB1wBlQ0czB+MkJHgvxhZsWX+2v40eTmmiEUWVBkJGbXa1jIIXWwqMP2bawd2WX34oc3AbR6qIlx
1vbJb3jw1Y1FSs9bRxDDAoGIXJz00c5KpCeN+GXyhW5vUCQLzc3gRC3tXkRGqS6VmoOIjlF9yQsz
/gYACO0gMZWm4eaOHO0lqo2yp4qhOWsglQovNcPhVS7DBPkfXnTpR0elt3Z1FKKSX2g6sxXHykq6
H4SmGEbvEng62Mkmbfqlj3v7XA0aUbCcjoD+UScLi6+AYqVJ3d1f56V9+UwRhykF1HY+nYgVLu4A
vwoG8AxCeTZjU64dsiSoS71nkq5BXcFSOzwavaO/UmsTmM4IoX+KtAKHxUgnu6FDWqftYzWohYow
y2BTaooMa3DTNK6TLRpSgePZparGX/I+TYNsW9FF75/SpBvwFcQSOq4C1wjVvD0j7imG78T6aCD7
dTNIK7fdTZI2t7JlOmJzJZpbaDFTboK6jwtiijEOyjc9MkvZjSVZOZQOZkC7BL/q6uBbc/W34qGe
VlZ6EQCgboACCLE5f9JLx97kekePTacVhNLqqeXthBOoGL/wJu48KZP1g1SS5iBD4uzqBC2nWjKn
ldnPB+aPHf57eBxVEAIBcjKnitfDw8vRoQNO2kkUYbPtciC/NpXuzw7GBvSZbb2ZVu6MxRH+PSJ/
cLIoXkBeWZwpNK5bx5eQ9/RDQQkytnQE6/IIOQkd292V4GZx0/9/MKDiPDMssrMsWY0jBvV1kRmn
Zgx8+2WwGuk/tSlwa6D5MTyTAwSXtGn+noJLOZ1yLNibOSVZzpEljaQUzs5JcqT4XZJsFEmaXrMe
dSKatXrHR3OcBWLBZHBbkVZef0IVWbG+QZfzVHBSKpcnVDqZnS+/IhIuCi+AvL/J63ZYwSUs+1a/
15ZwmQHxYQHHsnho1CA06RH5+qkQkzN5ox7Es9WKVXjkX8Mmy9L6nxrBQMSEpHCbTYbYQudXv9+/
qT7+GdxTtKsoOdMPvZ6+lCNqOUiWfuo0SUEWV4t3Jq4VWJGITDoqTWASwY/Fr5E+20td5/4hb8M1
fukyBZ0XA2o/rZsZfDTDB65/hWmUTV7aJq37um7LB2VEuXFfdBqXIwxBNIphf5mfpngwM2jMMaJ7
Tt9PMwUuSA6oi5XjSqf2g4M9t2pBQgEPpTy++EF6pVOJr2L9hFlh+Ii/Z7DDRETdRpYTPzV+UW3u
f4fbY41bDKAJam+MatqLQC6I5MKKjdb/NJVQSV3c2ouvcoLXaVbZfrVyh9xemoSlnC/YNpAVeKOu
V9vx4wBIaBGflKHAq7apoknbo3XQbTQAsekW2Dd2vllQlt+xZ0y+OZjEduHf5Yt88rkKzrVCYQWp
hqWUXKONhpRjqXnK2zp95/e0XtT38AzxqrOnPRBAoA/+alBy82G5p9ntZAT8AGBWi4VWoFF2oq+1
czxUQ7ZzMP1CEQ1l96aodwVaxivTvB0PUbCZVsT2RtJgiXDDHhsr61D1T3mMV+5DQ0vyohdFnSB3
KepmG+vDtIK8+nDIGcZHys8NuhSNyPBzQmPTdk610RTtQ+4Y4b5MLCfbgHYb+r08mXq8khPcqN9x
fI1ZFAesEzuL5/B6TwU0WZ0ZbHROFFWYiGLKWfUNpU17ugz1oEebqlac+lEtneTZQrtipB4hsAOC
eZkOD2VTVuUW3H0grRysm72OJiXMmhkEQdJwK+cQjEaBXIBzSq2m/RxXffoN0U4b3cg6rPXXrozl
nyX48+SU0fHaOqkVrigIfPA5aLfMNntU9KBHzBHUH42XTqEqqY2jOHeR1D+qIlS/+zli2XZTidiL
cYHUV/bcIiYDvUstAgUFaEgkMfBar0ccfMyN6Ag7J7xhJumYa0n6kBS2zWkenNbF1rvQN0GY0vKa
KZF/WbychyfVBpIFpBMs2vLuTJSuiQcUU89B2fgRLCAr2ddFLIK90ZVrBnK3czW5NpknGMM54F7M
tdOakBJ9GZ8jSWoeCipTl8kotR9CN76BssX0x8lziBKpg+rX/Tv79u2cv+lvFAbFDJjTi7G1HAMF
+vyMjbbhF0wb9L0y5vJDA2HxuxkYOZrEIZU9X6oExi/hfwPqoyuH/YODRxVxToyp3RJMLJOszOwk
yMqdddJqyj6Vi+tL8xYOQjJe7WRE+QkDGKKXUGv7CrHiQfIPupTFAySePsq8UQ0oRfYzT+3+6vxG
e1zFxpCqsVWkNEbxBWTE4gnNmlzNOjt2iOJ42reNIhnlBlVlq3OTSh5D/I3s0d8XgZDbI9KJYelh
i1hvA5N86GBjwIdma9T7kQcHIkJFOB/Sr/IIsuoRFDXGuzqdw1McUdjetZYz/IcUdvepAYMynfuS
K9DzTbkstkHRRO/353YbrzA3tP9mtMdvzPTitouieFKspuOEmbZUbUOh4S6K3v5DwzWDAlIosDJS
dES5EA48JqM67ierip8suVtz17qJX/kp/BCo0rSU+WuRgrQ8O5aJDs5ppBGRHrD0El9AcFTWtpZ7
ATXExpoePyKIVPcX4YOBedTQPgRwQy6yrONh59pCBXfsk2NUCuZ7aiK+hWhOd3ta/QP0rqm7QKmR
ppVjdxMqgctnQB7wWSYIQcHr242LQKNKMohz0wAMceVRKT0cAUrFNZQhWsGYfvSlKXIhiDB7DrCV
FstrF1WTdbjBnGnKin8D36rjfdNFWvPaS70DpM2sMZXKIlydn1IoA/kbGo1SsdGUuNQ2tVxKK+fq
o1uHdGV+zmb9fhpF1/OHftHoZWcG57DPrM8Fr/lLm8uIiika2vWY1tBkTOBAYuztNzBkusHtjaDZ
3//6v2ULF8f7t+AZclEA3oAXXf+Mtgzw7WyEc+qlFliMHkqT7WIxpeL2iDrrtE3DvEMiOcTP2zM6
y/gmjBoVa1BiUXsYcinzP/sajD9X0pPx36HXcDCzndJ6VWFff5qUIKBE08ld6fnjkL2N+EMZnq2P
RvOC0uoYuq2eiudJBMm/VkvgAQAh054qB8H+ncAFOHyz5bANPMmkQAppDknUTWHHuI0AlfLNR0Wp
kq1B+6DaBYUUjp5fRrayN/JG2reJjeeN4YMBRopF9p0NmoZ5+CvC4/hQoas4uHE0apFXAzNOMEur
a3vHjq0D17GhFR5bpwfLRXybfSpHgBdPDWDJftPmUlA+ysokaz9pG+rUhxtdHbe4j5sYgQU2WHw7
LKdXPecNK5xMcQDeRuHn+x/vRkmUfJZm9owNnRkBNyijrs0TQy1N/9To2fhPb4bmlxBPgmAT2JJp
QudsQxiTWFG17jA2MbdIbaftOw0edKjbyEmTXVw3VedWXdm86EjvY2Vt5+0vLUJsFA6ukexpAtfF
Spj5G8O+2HWUImw4DHPqwI+/3nVhNnQxEhjSKZiytNuINtNwhxP+KPMD5nZkp3YJTeGmlu29hLBb
heFgT04D9LODtwk+kPSq6rWudKWhlXVK12Z7aJM6wkWh15T3yZfZEVoiFz+VPorfLKhP+hYRd3nY
KEAwpm0+qemrUfQmguOxaTBwnUa1iyY83Ees7GOdv6G/95CULJpbBN1YbhstXdXLmuOL5WLQbyNb
xOBxjgKuF0OmNINvo+OfQngd8k+ePEzUXMQTAuFWzVjo37IM/xnX7sdMfrGqxnnswZUjKD6VWBR4
ftcUjzn1n7Vs9jbknS0XdegfdAMB9S2uaLOBjmyOWnamJuhUr1oVTN9x0/bjZ6mQm2f0xeqVF/l2
RBohFOBm7ApUi2UVJxg0+DOxk55DUasy9oTUG8fU6qB11OOpH/N45RX6aECK9lx8tCSoQs///o+o
HhUM6qF+XZxhsNoH3kKs5sY2Cf8p/KpS9nLtF/Xh/qm9fXDRNwC7xos+g7iWkV4ipNQB+lOcsYqp
DVdPre91ok2K16YZjd02RU67wnRxZdjbDIpIh+yVPyBK3gQYaT5IthFa2bl3gMq/hDhs5F7kDOU/
GC7iHwEMfXJwx+g0250MqTMjFymbaq2Z/cGCc+LJ48wZr6A4iz3VWd0M17KzM3qvmO7VsrHlZgy+
mzr9tbzMi5XA+oPxNIq6wC+oa9OwXDyzzSB6CcnO6pxjf7hH9eYHGCDxhIdAvYf3HJzvf9wPnnWm
hugS2wYt6RtX9Ax1yX4ctfLsx1Gj7KIxQC+C7n3mEy5r464i8gi2RDuKesSgQOd56vIkPCtD36xx
MT+au0P9C20Sus30Fa83N4CjGB+orjoL3+/30MSKJy1WtAmBz/w1DWVU5u7P/rcv8vVVBjgZqR+Y
aRQhKQZej1hHke5Qqc/OgPVxQPcD2XinVDY4h6mwqKrD9axsrLsEQ8t4JIYu2XP+KiP7n7lEvn3j
ATC0sUKRM0nDtkex9gDIUPnH6CUm2S41vdjUkAozT24nrSF6cDCd9e1W+w7MKu52QSVngdujJDBu
JBAxxidnsPSVB+yDM8z+pdaHrhI4zCVKwtEjSRvMBqJC1SYgpRJzl6RSyoBa/1gUU/zAu/dwf3E/
SBFpjJCJzUEjfbhlcTFVE4gQ/mSddYTbz3zOCh7PoP0o+0rdm1IdfVWDqNkFTstKC2GiZ6Aokur5
koPpqgiUNW7g7f5C3InOGD0MeCKoWlx/7dFpQqtGQuYsQiXO0H0wjW2KqeiwVSZbfSpiWvUrC//R
kFQKwDWCHaNzsggcIM72cdTF1jnpokzCQweFfhZh/BxGcqx4TlMNK0HWbZ4yg6lwfZ5Lf9Ri5nv1
jxeixxDNThpGjP1p+h6Eje4l0xSabkXPcXv/E0Ng4r92dYDoxqPUMb9/XFvM83o034hLwr3A4Za2
pvYncmA1jUQ7SpLonYJMPdQ7MQVdhwVFE6r4EPcxqFOst4X+mZOdON/QDZZq2eVEleMRwXAJoyy/
jpIDpMlE/pfzVpuIG0advcnppYqfjepj7W74U2h40ZSb1WEIMvE4yFEVPcl2Q7yFY86AS03a6xfR
aEJ/mRXfY7cwEtGwEErUaj8pVYFoeaTZORLxdxTyko2t29L4iAGb+qwKsHeth3wGeDQCy1Yltxwd
9bNEtsZDUAQDjhtWN2HvrOMsbhBn7PC8q3rXQIQIDFDkW1+tTute5tA+PlRmZOywCgoaIG3UgDc9
5zFB4lE4+PZKMmYmHr3ZTP7cllpDN5OQ0/eKvppOtlQ61hbph+490FGG2NhGLr+mTS+/KYOhjKZr
ZLAJHqIIVt6TGQhbJZxXjFNq+3WGXlqifDWyuEbhIlf8T1E+9PomnehJb3KtUf8lHjW0LxnHMD/m
wkBNp4un8n0Kiupn1VJI27eyUh85z5LkRqooJjeO8zG8VDligVrfJt8qQJCnUAeB5NFR8s9pTGkK
dlkce2lHwW6Tl0l9ROAsj7ywHKyziUcTQJ++u8RW7P/qYkdJXOrwWfrQqUJ8K5zU+ZcipeJvrQZH
oLcsp+HppRBb0TPKcRjzsHVskpdMg1/yEsl9/m41sKu9UYkoBNPiDzB4SrCXc4NWxVF1pHJYbEKn
lpt9GWf1+zQWlX0MlCAqceK1sRic4XjBjnRR6MBo/MY50WPH80mSU/Noq2P/mcJnHu1q3cmOhGm2
41Umnmy8CkEXemM4lidzyppmCx9GNG4UmUVBmjZfABb2sZYrS63zAxBi/rMtAK+8MKlgM42d3W6n
3g8efUyRZok9ue3fRtuMu8001eOwrfy4/LfwET4n3JN74KC+1SafW/qIKo5YOS5HOogj6+Lblf/e
6yS6b+CTh+5oy7FUzuIhfrAPUhEmlGZGeC5+mY+TVxSprDcuZsQN25y+28+qoTHi1bS+020EhG0+
XqIY3TBslGHTIhWJafAQgNFGgaaT0YKhw+RFcomejAnC61uXodz3XSlKXX0V+JK0bxrL/41aTt69
68g3oSWM0ZSaPwQi6Z/kTqnyH6LH8u5EU3ZCkbSvMISWRFdbv9paRP1/UAR086VG7HzapXqajW5h
2s1jLofO4E642Gp8ImTpjbh2Xgvdr4xjLCp5OLZJJxGRV0EyeP3YkzVtfGzhXiZQFOkj/8dki5JH
OZgeMtoUKhNipdnWg1jhYPuknV/AdgQYIstF85BMJfIXU9OMk5sAGZZdQ6SThRaEXlpnBJNFzveN
a3sjpXLdeU1V9q/VNE3KQyhL0t7sIsPZB1mRR5tGmJj0he0YdjvkJ3B+VstkxFBI2LV4MCdnnC6d
DqP4hfn6+ecoigayyaRCBFkpVfOT3jRC2eppk/7bSLgEroShNwEDrzbwoBneQAOedvj1vQ78jrMr
9+NZFqpx8lF/iTGs95H9RQuqf9QnXQn3fuLHa9CGm+eLlhWKEJCjCLdnQebrgWXdEXZHgnc2k0z6
J87FpaF4EW5UTD7XIMg3jzMMZyB6ZLLmnL8txfdkHZtNQNT2Ocu6fJcXU/oekNqUrj8axlltqnFz
/728jbZpTdCwmmcG4hc4xfXsJmpMiVmquAbi2rRFDlB+CYc8+6cNTOVFqerhUTZrba8gvjF6td36
pTt0+rf7v2KZWdHuBrxCFZNbfW6fzcvyR4QQ0u9Mg9xK39RRy1VXK+iHKW0evkt5Eu0qpG4iDpVR
Dc9N1SPVXaXtWnNqub3mnzDTgylxUhCybxrvkS35whb5W2tUqtg4WuN4lgLW9NWxouYpaKvqE82q
9N/7M58rE39GKwyLwCsdKvg51DGXmMygL4DuVmrxZmPA4r/6WUaHhE9Vf520QOwL0eVik2ZE5M8a
boJf74++3Nrz6Hx6GDrE4JCh1Ot15/33uwIl5jfKBBD4ZkrGKU7U7gGRU7zq7g+23NuzyAiQQlgs
NJ6JOxdhoDXFuCrGsfWm9o08eFQvAhdVZjzF6bmo77ooguAvh6Qu5gCGpjUByhZQ9Lz6f+yrNFei
CNBy8qYUbenv5Egd/pWSliWGaJbWjwE9n5UiwW2dfFYGn5nIs1XBnMRej4l1cFvrXP3nWguRnTCw
aYysUjyXdUnAh8V38QJ7MrY3Y53U70XuZ1AJ9DEg3qSW/7fBPpfm7H5DAkuGAe/s+segQUVBGOGN
s41/Ay6oSoO2W4Num2w01slpJLGC5lnuKGW+pWm1zlAwQCO/09s/VjwLZWtKWm08G+A33b4MjEOq
xf2Xscn9NaO5m8YaTX3ScoZEEwpDoWUNFEdBuLmVU15SScPdw03l0dCwucysiLCsTMWhrbpe+ZLL
A7E68fzkbIDOaO+5UGmCVja6XN5Qx9a0Jc+WO1cMkR3tfI7Ak4GKLA+sJqTaC1J7AKStd84O9S+s
9XKt77t/ZEkMX0fdVr6j1DOYb/ePy+2FxORU8MWk33ORa3Ext5Ef9uQyzaURQ3qedbafKvKDS9yA
Y5aG2jwOYRz8d3/Q39pS1/cRaRPAhRkHxqG5kd1uhY24ZZZfUtmpgJlWfiq81grFEWUcy3gIjGTY
2F2Uil06Vob1aCsFzp61VGl7DQHKwlXMdiz2pLPDwRmJcg7qCMFzpUg0P/aLnwmYYUbSsjoALhdJ
XmgAjYnLWn0bq6zAEoNaSbPXkkZdOT/L7cz6g0hjWcnBKTUuFTKUJkfDlAb/W1fW0bjLJusfA+xZ
6CmdTLvj/uJ/NCnODfMhheVqXtwcGCIWeo0v9hsiuBiTxiILHhDoKde04z6a1J/jLBavtZUo6WVs
scgFStvLHRAJbtbVo484jQSk7P60PhoOExPgz2QRt+3vYqisYrAn7S2kD07IVgD5NcLkF+w4lCnv
j3W7hBS+oVXMrypDLoEIYZQ1VhCqZBp+3H/vpcJHtJKq5uf7w9xOiao+FCn0s2gqExteX6tlKatV
RDf5IoZSgYfVNhM3LF03L4wq9f3+YDchArVAQhLAHWje8Zot3k1TF61iY7J90XL0YTZobTvvJH5Y
z9itPj6BFwsvRhgV/02IPPYrB+DmFpoHB4qokzNB7VkiUIENaFNMPeJC1oQttKPWqbbJ8Od2I18k
/r4p4uxB8c3p4e8nDUOdCBhYHE/J4vYLbVQwa9jhlwCeOq0cxPi3mdWKyxRNxSWP57S+b2UzdHWj
NP86VIH4QBkFMJ4OoISfcP19LYyMJa0ok0saUSxFDT/zLIQifup1WTy0Qb1Wk7vZT/N4hNZsWmC+
KFddjwfK00dne0oueGjY0mPQK2mxQykrAUcTZ6Ozub+4N6cEJaMZhAWfF2qzZi8uGiQqLfD3LTbv
lUDUAEkH/R9nKtb8/m5sRGjLz7i7OQZBLVlbRh+6HiS8s+l4QWAmqn+kgGotmJu2wMq46tpnM6GS
dlBb0/G3Go0raqy9WZblPjOc8TGxQiNxkfytp4MfGo0JTb8Y7W2M3mQPZ6IZq+mxNMukumCLUBxy
Wa4UCJlSm3pxNyWhW6kSWT36fWT0zV6Nk5ASTZGZn5Fji34GYS3WbGluPqRGDwyWP8Efx+WmV1IR
p1uNH7QXdGYscBmD9U3BXHxfmm21kg/fDgUDl3KqMcfvt+iHflJFbxD+XLBQaS5BEDuq14f1Gftm
o93d3zC3kdZvLXF5BumA86JUfb1BQd7ifKGo1aWdbCPY+0OdHKwegQlP98Om+s+Rm6iekS5wswOt
Ld7A/k/UzaeBYofi12kOgHeaggxBCUs6jXJaqp5V1gPwgU7oOEvrYvoVCZtOBF7h6n8G0dqB3sFY
7KQmxpc9koK6fC0x4kpXkC039yukHKQX9Zk6QRJ0kyREaOSg1tReFKvuOk/BFW/PT2o/DWqVfx1V
q9jqWjrsI6rOK7frvGxXYcz89dBB4iRSIb/JvxQnLYWP4/alCKjleUoC88XVh1Rv4YjIZb1PAzGt
qePdXOnzaaR5CEWFAwpk6vpbtqXNI1mozUUp4c/vJTqaoFOKCFstwrX+JcNFcJfU8V8/JYxL+xBt
TaIBqHqLR7OqDBGGWtVdVA1OrMtXlR8DbXqw8Zb53pFKhcSO6lpF5eaYzNEhJDnatTLymst2RxcM
VYR8nHTJWmqaWHSD5XDRH0vSnd9bSbG9f1Ju0j96llA6ATiDy9C51hezBHUEvi37H2lntuM2Dq3r
JxKgebj1WLOrklTs5EZId9KaRc3T05+PdbCBWDYs1N5odG7SaJoUubi41j+M4fsIah3lNlrRWtjH
T1T6nqNK7JH70A51XNcvFOqsu5Ypv5QVZKWF3yHHOdtaJq8ithUin7xJwP2ef2U0rzK2exK/10E9
bc00QvcaKzQTt3cc5YdVMYX101iUhb+KC+gEKwuICPQCu14yl7nYb/wSQI/g1CTtlF9z/kuaqC9o
Fwzxu8F9neAY5af7PprCvVZM1cnrRmNL+r4UHi96fVQZCFdgLzA0IYOY1zbqppq6aHDS9ySPikMp
hgTHGjUz7qteTPHKV0wlWoVhVxYrsyntfeUWzrMLgCpcQ2Qut3xDmqsLX+XiwKO3R7iWSq+UfC7u
h9j3tF4NiuK9yPKwWQWV226c2midVV2b6GOFZes0q0ZJnWBT5GNV3g1urCfbFFP7b+5Qxr9LU3H/
zZSGbi9WN7Rl9TRs9zVqjJ97yUvmHkwYyoJgiqFkzmtyKLi7QesX/rNpD7Z0tbcwOeuk/i26LsgS
316ZWRCWqlwyHNmI/rJEVBDON0mpOVKxmi5XISLK420abkGnZztPiaM7C7DavZemzqaCi7Jwj84r
oHJogrAJNB39PKlZcz40z9U6aMNJf7abIH6shjK6Z03tdRPj8MsX6bNNUTT6c1Oqxp09us0KjVZA
cbcXYLYz+BWkf/IfckCAwvPtmoeAq9q4M598ZGgPdZvGENusauvT1lpDdSu0hQFnx5IqnBTwUCn+
IjkE1Wj2Cuw84XQCV7VnL0umP2UV/+jJUO+TofHXWUqPFo83d6E4NgvGjImorvVRT5fUE2M2ZtS4
ShDWfvzcCyV6DNrB/sdr7Z+R52WfFc5gJCSm8JKEIy07BucfdTR8U616NXmeEhFj2aX5RbkxAJYQ
6KKg/TlSAFtiuFybHfk7JWya+hSl5N//Vftqi66uwIkkz2nc5PdT0CoIZRNssDNQgm+3t8vVseT9
Te3WgrE3W0kAknUdxnbyPPiQsylkab8Mpc//MXJae9vPjwU3Ckks+F88U2ZrKRg9C0wt4WwWcHQr
eqe+q7b3sabEC5jei1PAZwNhDNaG6ANrZzYtM+wA/PpZ+pzahdz2rfoc9XG8t0BTim0caM24MLnL
Y8CIRBzGJA+jZHn+0QwjDhyUkZPnKE/j77yj3e+u79Y+XcS44fSLqV8FY4H4y+1FvQw7cqomNQRw
LNTF5/GV9AB7UtfhC3pd+Cu3EnPbpfTGSzwnml0xjs5PmzZatOYNOv3MS2f4ro+JvzB9+e3+ShM+
TqRk3pOq0N4CkXM+/Ta16OtMEQveqsOryspbYfkb7/dOva9c+CKJ3kzGBpnoYI1g0pIs2sX3JidA
7UH6JWC0d0GNmMA1KW7ajwezSUX3iNKS2WxLbDhKC+koNQ2I+J3luwsP4LnjBa0m0kFCA0B2WZea
P/AbsOFmVUTVwUmi0rVXeakkXw1KbTCJy6roRIfsfoiqceOM2hdNuhk8Ch8vyLWtZDwDRt+Nf2PH
gjFv1wng7yuEWZz+wcmsdHxyfDQ2ATk47T8Lm0bu/7PPhU+8pFdLaR64JHPIfw8CLDC6sn2J8NnZ
iHFsERcNO7ESYW5QyqtxF3FqxX8MPU35ilG0t8dNt2jWPbLC6lo1Rfit8ZtgYRd9oNLOfhebGOYq
HDsQoFKr+Xwb0av3fKF03UsXjS3uNnmahuu0UeyD5INDCDeb6h26fwjiwx0wx2kK26w3Q1258VrD
Wnd4SyxF/sJI9+ID9AVFW4iYFzsdTBCBmeq2rHtAgTv/iZFoTcErNXlRx6Fw16GhIwnTWvFLVuO2
toE5Xps7z29dnA5579Z7yVtaqk9eRBsJk5V1PPJRMvP5jwAl05dxWjUvdoacZRvq0T9WXKr1FjdJ
7Rvg3G6Tm850vL1tLqcuaa7kccApSXXmmqeNRfOyU+zmRVR1uxtKrKLtMSbnb5C6dCJ9Laws3kAL
cN8K2+kWYvqV0akCoQNMn5PkZq5MIHy7B1/utS+BpyJfBUao3dFl7/V9RGU1+NWJsHlFuqAI1n2X
Dh4i0GNTvd1egotAQy4rweGceh5ovEbOv76ACESp0WtedMX2dy7kA5Dp7vjbrTV/XerQ1D49ntSA
xzMK114D9a7z8SqnnVIwcfGh9gWI/GGszGjt5Unxiqup+GP7Y5Hsbw85t6kC0ojygy0ph2SQzNI6
H3N0Y4HmYpsfAtJcMKLCHwMAfnGnGMoqb31M52xcxDl2RWaq22xQ7HZH6lsVYtUCTPhu6YHeAXBt
jQhgllmG6rAQKORPOI8TNB5IJSAoEiQu0zLRh55e9tFBr8csexnqMfBhdrf+98QfxnJ3e0Uudx4C
yKwyFwv7D32s8wVh+NgCS1PQwgeg40UKZUMvso5BnFdfy8b9gdAZZqdhZz+MZaSqCxn2h1HjbLYQ
5qmzcOwgRs4lsao4q1Ab7sODwAnpkGAybKxtLLyi18H2S/85HMyx/R5SScg3TpvExUsIZyJdlQT3
H3WVjP6dgwXQdwJaRRdu8r0AIwFbEbtUzXiB1ONoQZZxi9heFUOM+ZTlCH3Yu4kuXpl7ThaKpQfE
blUY5kvOPn9GhyZ+y7xK0VZtFOVvjTvp3r7EQgAs7BBNw6YGipZvfUmWDSBR1njLpIVmHe3aV77G
ItLjtzBwmn+8zvbDb7gdZBNYWY+dM2nWRBwpE/1bqjj+dyTnPePBnoBcbZ3U8dM/QdvWxWOijYXx
Tq+4GdeeAah7Y4Vm4G/qSe/Kh6wx036XSDzfWsF4s9iN6NkMD0h7VOZjiYbvj8Goi2htDc5U3yt0
Coz7Lsb688AWEtpu6CaDSrLwUnzTlKAG6tqrRags7K55hQFjOe50qucGjyj2kjorbIR2n+PNmbYH
apq1jrqlIYaNrQoBw7mvnWiVTYoX3mWR1WP5lbaA8tLR/zoFZmBsEyCj/NdAoIuF5ObKrucZDSMO
kWtXXsjnu55LLq9CingHqwEXNVZi+Kbjv/HkuwnQmdGsyz9KUlojNXgtytj+qfPpqxYoMwhNnpb8
gosunJqoLVGH7AqVofZLpaQh9ems2VSOmvrrOsU4IVJU88WMCn+HfpD66RUgutBrpGnL7vbmNTgs
0ifEGXX/xbdCKEwxkEYdOlpvpWvdTaZqWHkV1P9T7LblM+1cO914eG4nC8swb6ZLjDlUHBMVRe4A
yZM9/xKpZY+ToFt8iKh9OytchSL1q1sZ9RPwgdrFFDPLnsgXnFOOedNDnov0lAxu4H6ZSErsYxoX
RfwNmJmwf1gpYo+PcVor1pJgoQyD52GKnj//8PJSVRA6szBZl+XEuwcFUQ3c6sOox34F5IErc6WE
HTcI16n493ZknpdJ5dJIPVt0JikwSX3v86WJMlTFPa/LD109aUAr1T7/Frl1Xm1FlyG0moYWtoCr
RKuj+H0KPSNbAyztn3stLrGsUYwgsRau7I9E5GwdZPrKGuC8S/ELZMH5b7JggulKn2mvlahS76Wg
j9O8jhQX9KdAjet+09WhZ6/SHOTS22gNlvLs0BtFEF4VXbiiJRzSwWt00a/VpkNiUi/pXWy7asyT
74jy9sW+ycbe+zYU7RhsBdKIL5U2qsOXsZ2yYVf4RqAuJF+6DEKzSeHtRLWd+5Y/5omIUbaJ2+am
8Rq35nSvjrRZ3FbkxldIW8HeaEovPkZlybn0wj7yHrzMqtN7s2mbo2GXIt2E2JA82WZqmscqDcsn
p6eMssdOolWetDzpsndkNaLxCxwzXVlXuZMdUxCtS+6uF1GNCAtGTZayKdRx451/nCiMuxai43DI
M+Fod0poBC9TVIoHHxLcOsnT7EfpG5Ly63TDt6l3P+nJLqM9NQIKorwhKBTMD3Pnx0LvYdcfTLDb
1apBkep3ZldA/nsN2KDahP1CGLssEQBDlMUykLu0MJDrPZ+zEXqkjciGw+6JjH/UvoOvGMQ7qUu8
inmWe6vBTfxyrTm+eK156D5TOkmXrrmLN4v8FZA/ZamQhsYcAjBA5jQaHiWHRJ8wW2/L0mw2Sj7o
D1Ds0mANnlmD29Ah2gbNt8sfDWrW0bTqysygvUcQ1I6DMhnxs2U3uDsoPQoHG81LY4zlrdqBnjBq
S5ZIlwGGX00dlU4XL2bJvTxfO632caTEHvJQo7hRbAA1/kOcziCttvr04jfTvw4/MtmoHQIBSq0M
A6o7+ZsibCVdKPVcxFcp54RDOVn3NUqXCQkBIoNcwMJ0dmHs/jZFo39Tsdl6SdK6WMLFXdTSGe9D
c88AR2RR2Tmf+hQ56qA37nggbGIkClzhtahdc+9GevA1bCdrNQ0e58NpK+t0O65f2StUcgCpqBIt
guzF+dCU7CvK2J19mOqu+d75SQ0HIQg0Z+vjhvxq1Ol/kfDa77dHvbLAUPTAXAIsJeWYvzCxuBm8
oracg+tmWbdSojDZdY49/UCHIH5uy+i/2+NdvGKkwAiwUpf3nURVzhK/GjZt3WOYeqDdTX5X6sO3
tqmQbcK5cSEGXIa986Fm5cnJTirFFbF1sPMM5wk3rNB9VuHvbMIy7He+50R72L7pdjCQfIgNa7GR
eDlZrg2KFTyeZR913h4PRJpk9K3Uw2CWbnJvZgV83sqvJuQNvLK6c/PIDLc2Rrn/eq1W/GjcKoz3
aVOaLwiyaP8YUxe/lUjSt2vciaJdnoTjUvPkctuhvQAhmAhFA/8CaKJ0WjGQ6+mHQumbjasO7UaF
9/StRzChfdaVKd370KHFZ5sM8M3RIZa+CjzzoF2d73YgLzSXSYQP2IKpMCiRrKvpyb0JCq131BmC
+9v77sNo+uwyB6DvUEmUgY061jxr8upoMIuicw4jYVXbJ9zemHsnqa3R2gxS5yFs1KZlAezhXmt7
e9w1Qe0pPDOiBi1ao8yVdRwB+t4nXLUHHlFD/2RMrYKm/Wiqfwo9cse90+QNjWl19NeBI8pkVbqD
I7K1r6vxRuhG6m0n3tLWvm00ZPj1KOnA3USmm6x0mDD6KvPxQN7UumIlb1ZrmXufPmd4ylWl/0o9
sMp/jlqtfzeNSSEw0MZxVx20xPuw6Ub/oUKN9ZT1Zf4WtXXrP/W8koXkc/vBuMr7xvpze1WvbHDU
Uwgg0vkGyNnsiFlo+bUCEvuhoV0WbvwMtMA2B3wjXepbfwlSOpecYMcgqguRRQdw/yG1fr5rmsBQ
UPdRrYPWYn20NoRJkpXQmVhVqqXundKpp702RqCheP13Ymt0ROv7IsYWM4wcvfnZC7C3q1hMGZRR
tEQ3LSx/bQX1KJx2lZNoVPWA3AwLsejaLyeH1KVhjExH5nJ5WVHlkMGT5uDjB8sPzfRwo0+IhzkU
TK1vgSkNYdNB0f/LkjbZJnSv3FetbPJyhcm2oW2jsUr2VUGtYK2orQAPr6a60/5SkKZa17qbp19Z
8WBa6i5fRlE6y3jq0enFmx5s7fmSB0nU2iXitweOxIQRl4B5kDvGQy1Esao8xdvkQ/nTQxFjxxXy
6U4rjz82lwMhAGHUi+iEPrmbJ33bHEYuzjfN88OfuLw6W+nDvp/GtvpeATxagt1eZgH0CXiC86Tj
QuYQnc9ZaVJl6mC4HeqhF/4GUyt/4xSucVcMtb8Z3Kpu7gmP2V0GV89eKn3xP58FKpIQwEUu2OlL
9IkwhRW5VlodsjzV72BDiGituqjwxFQhT3mgJr9uH+IrNwAMLe4o9D+gUs+3Js5aws7QlzkgF1N3
m8EXg3afQX7YREXYr8OuCHgpZMn77WGvLDLlBeny5gIiu5CEaJJymtyw7Q/IexnpiR+ALKvjYAGy
6YO6qH9XlDesZ0RLc/HV8cdmIXZdHd8l5WGC9DfmWS4i8TlZmGgPrqLXCaAxfMlgX0TWfvQqP2XH
2aO6UsbajfZCsdSlxs+1ZZeSxx+6gvL2Pd9kBsafRaol3QGQigZ0rYkjd2e6nf9m5HoHnov622oY
lGihfnCZ8X3kmDzWCUYuTbHzcelzeV0xeswbBuS93kd2sApVof6j+xHRtPe9pRTjSvBDUAtEgWyZ
EsE/7ua/uvu5nRglu7c/DK4TDQ/5YOT/EeNTY5M4dlI/ttgs/E5kB3GPKar/b185nbKpyqHz1zpi
IOaj0euJslfyCgPgMcDikzKUYwPLgmga7BvTjd+rrIvs7e09+pEVnB9GqQlIvYVCOO/XeTms12Nd
iDGfDrEW9W/6WPKb0d0MaOUbfvE0BEn8GgZUp9cgyLNwq9jkt5up65rqsQ5DWExxqAl7JQa4pJsS
l6NyNUJ9DtaRWxbeHYxdtKSozhbGY64JPTkVrQ18UKSD8586NdpxsgbOX0QZ2tsbokeDpp8CTNVu
T/RyUwD2MsiOqJhJyNKsRDCkjlYYjtIcaLrHdxWX0nvA4/M5i/Vow6lYUme+7HpSLeLw0cYDgcFt
PguxjYZHnadW3UHi86E7tfkQ0wm2S0zbJFsPyVErQmG0gyVs/gzbqH/kLIXe1oLaEW/03MLoyMLd
9agLrY3eNHuy//nsmkj5deIhNTZZjpwdUCXToenW5nTQvVAzVogchIjEe9EDpNl2l0BSVxe+wmVI
kAQ42m1wMIByzAtO1VB4E4pw06Exq3jVm6n+EAwKLPCCACXUVv03JxLtPz9NHn8fIHMqvnOylHC7
zK2aRj0IXYxIRicmagVVeHJT9a4fnOrb7eEuU0bKMn8NNws/Pf1J3/Z79dCNWbiCVNr8NELrlMWj
vnDBXGYuAImksiLvWh718+Q0cc1BS6tCPRTZWO+crvedHaUnK/2nRnMT6w69HmhqGSY6SGJK3GQd
DQkiagv3+ZUJ86xmq1NQwBlo/sJuUQ11UD63Do4G6h5tglIHBhio2xpLgoVXzuUx5j6BcwFcl9ad
+lFV/yvQoklbirwXPE+6dNqDqBhRuLRSLLqq2r7nzZNpu9uf89qIXKCIoch+CY+A89skBBCLddqg
wWNX8i+xk4R7bzCHdB1kbbCZMKpfyFauLKesTJEhUUIgKZ0FDgREtBq0ln5A7GgAnZtZnfuqpqY3
roC0+ebCO1UGvvMLgDQQHVzsJ0hTLhrDeCDoXld52kFEBBjIkl68Rwyv0heKzZfZiAQT0kQgEZEv
nFmarYQAel2R6Ie+Ee1aq036LanV7zLc4ta8qtR77EfjDYZENMc+/Qk5ITyoANaC55qbhHeBYQwl
ldlDkpbJA9IX/r3hAzzBa7Ld5FhAL6FG5VzmawrzFJaypDUz5/M9E5XUFrH1QFCizM31EMYDMkt1
+5SnQfik+bG3RrJff2uwe39W/NJbR1U7blO9ypaclq8EXBg2OD9JbAvqnDKE/HVeeGSXuRH32oEr
Of06VVryG0vN9M4k7ParXMvMaYOIkassnNNrm5jiNOKJsux2UWZs+2KEo1BqB5q+xt7rXZTRFRmB
bMN3Fq6xq2NJWW0pFkVncXZCqT+hXcXfHyxRdj/LWKm+YgSCJA1KLkuc6atjSRgFb13przdLI4QS
B6EOr+9QwPr43fkYhEKa1jvzl2hdbL1ub9xrXw+ZTQ/tJ6yiUVg7/3qalPuqKKQe4sb27szRCLdm
nNfosavTD3r906qspiXZy2tTBCAi1dXkFp4XrkRhtm1bTdoBgzvSjiBRHzLUPrI1fRcalbdneHUw
2cSASCs5GLP92dRuMfr0OQ4iwWr7UUWOfmu4Cv42kZJaC8t5JZRLWhQVCl6dRKDZcorebXv0rQjl
thV7mwQzL5WHtqf/LMte2bRd1IWfT3gs8k1CAOkHn3C2N6cQt2ihpMbBUdxyEznCgOXquPFGi2me
apXh7NjS2kIAurKqoMioJHFB0lmY98NGBxmkdpKCNlGh/+DaTrVf1FLqO0n6M99uf8Irq2qjekgH
CJwsiAL5Y/4KMS6vA28abeqrqL/eI7L9p6h7a9OkFMjZn4kxLuyZK6eCAWF3yyNBAjv7jI6bF0NE
TetgG4Xa/tvVndffUYO02j172qf6rePnAyEQ9/AF3sO1ock9HEyvwPezsudzjVIrbm0zNg6KoxSv
gLeyZO8YOKrvwawlP3kh9fl6yvr/Td5jo+iq4r/IqYSTcD6wHSRNHhLDD5MCTabCYrrdatHko+zr
lge1TcWSOum1PSRN4qGk8DIAMHE+YoBjsWrUhn6gbKy8RobjO6iidXGyS+wpSxYW9kpLzoYsTzUX
UASAiLm04aAh0VybKpLGUOwe3NDL7I2TNZQNcmV6IEGLdghM56u+yZoHxXCC6AU+evBAPUX7cntD
X2LlpOce6CP+5Q+4COdTd400SGp48K8IlPOtRdcY5gpR3eiLqKbhkVuluYfxXzy3o937awfj8Y0N
lf03sElq1nGqIKWIN/XnuIjUhqkx0zzj2USqRgg7/1laBRbOsZrq1YcKkqwivyCtAKv1BNCGerDe
K18ToFUrZL3GJf30j9h4ntKw+XjNSsYPp25O1ALElsCJNRs2ffFHU0YA+KFlPZV56OxDLcm+5BV6
fY0emSu00qqH3oq7hUBzefhcHYtZdF2lYSAvrPP5UxqvBkxHh1cSmrhdDxEQuEHqcDWaHXsrV8+M
VV1iob0Qby4DHPuR4iyoITpckA/Ox80L1PJjr+hfR9/o/kyu10DznmrlHfQ+V7BlBk7w6ZsKgCnV
K5JyiOYXFUtzRLcsa0L3kAXaPqwSXV/VTSy2lpG5X7Kp9H/d3vKXh10+I3EAh2jKHfBxOv+K4eEU
9Q1Wyc6Bd7L403WdRX3U9o8oQQxfbw91ebqwzAZHQ/4EbZObdnYlIkfOZZsn1YvVZtM9IuH5fVsK
J9l6feY/mKnfH7qwVbdhk+BzU/aB/m4ZTShWmaVFp9AYxb9Roolm4aa+eAdJ8xGyZJq2APfAh51/
Zb3yywYcHwpmrV7+GTx1gOpEL0Pc3Z7/xW5CaIfODpGV3excGG02XpSbmt+OL5A63H5v5iEnBh1K
a2UhvPonmGx7938bcbbgfmw3UKWH8aWFqFGvFVRx73y0v58i4DD7KNL3t8ebbybOp+wAgS8AU84u
nt1VpV0rcJqi7LnIzeSea9l4FoZ/0BBaXOrdyJ/+d1T6GAoFCAQw+IMy5vlHk/oBeVBk2XPk+PS4
zEz0IOlScQJDi7ef29i/NCHycY0curFwZubhSI5N68SCLSB99eYRsa2tQUdvLH0eBnpSUVrasAAz
xDFtOt3baHCNP0gLuj9uL+58+3yMKsMfmxQvi3kwSvLS9NBhSbF7n9RHXbhHzaxDcDbTU58VycJh
vTpHGok0sHkN0Ac9X98ERUV40032bKs9lLiAbpG+GgHh+dtCC6p1jfTkw1TaRru5Pc3LgXnx8HIk
JUDJBy/T84HL0E8jTJ+y59gPx4cgFu9tW041PWRfu4swzjlId4vPHU3QW5QmCfIoi7BrL7RoPWGp
rVaL/mjkU3/f1EZwj/eosh0K9VdWuPXCG3m2eT+G42mAoh0EL1oWs3OiBzGeokj1Hz20HgFzg58q
R3fYCCc0NoEBybNu9Oyt91p3IdbNsy05NApOlPzh7BH35ntXjSctpe0/Hgvf6x4AGGYbRzEluyLV
3lWfVmcBsgNlT+RyUVdwx00d9vodL93PUvA/fgnpFtoYlKHom59/6HCYSg5tMxyB+Ot/Glqld5ZR
xUeAp9bCrD+ey39Fi49Zy7cmdx03D7XT87GSLlLs1KrHo9cNHs31aJpaDAkCas/J5LjhKi1SE5tn
UCsYSljF9E/baVqxarqBjx8KL3yvINBk69aPy4NRwJijgzgYykOS9dlPy0pTDcFZLTcx3hsbKCut
b73fPhiz4PoxB+pKgMZQm8RKfDYH1x1LU2+s4ciajvFqLDRFrGoYI3vTN6qftwebBRsGI7DCzYHY
KcG489Y4/HcxNRTUj44T+V9CDVnX7ZRNoEg6p4mMbakjHbe/PaZMrs8/kqzSAc2mpExN2Zol31bQ
oWpqtNoxC8JprRtKt8HKnmq2Sk3tMaxCbZ+XPsrmIA6DdYOHy+vtH3Bl0jh5Uv+QK4wQ9qzEk0on
yhpi/bEPpJWhbounLKNR2heq/V+EXcvCc2MW6uQig05zZDuED0oh5HxX6n5VTiEYy6PSuP7WdhLk
bBl0a2uVt1OCIti4wCMW4uvVSXokfJAred25s0li9O0qEXDkI4/2ao90bCob4s2LNTXFNmc7LZy9
y21LwR6mF+0KdpM6V9poGszWpmw0jsGYJqd6qhsMZoJWexuHzlrCVFzbQuSYNCUkzQG4//mK2tOE
MHNSG0cnr7Twrmg96TbVeVW1Iu77xVY0ICoCs4/LrZZmzmsWKc4nKz8UuWWlG+6sTEsgZM4/q2EW
4UQd8VjpJeolZjUp+xFg5NoKhAq9r86KF45csVDOv7hUJHGQu5Pbk2IB78TzuWeKBZXBKs1jPvnt
ysbVPiSUefomjhXr6FRd9wgfZdy7mLF89vqExAesg3IzzyX+mGfQmq6AvJ6sY5FH8c80UuIHb/Sd
N7PQc8psRb775EGV46GHJ6ngPKfnXBZ3HFxAM551NGMzJ2w7QxGvaGlGLy60wX1VpktqvxdHlRHp
IEvaCgGCNub54sYU7DWfswpkWenfpTLyweg0e6doVblJw7yjR5/bS7pRV0Ylk+blTXGN5ukcR5Fk
U59Wbagcx8h598LAXwtNazeZbyMLVDbGn0xt6iVzi4sDSwgGSGiRVdMVIvk7nyrmQanZhbpydNMu
+1U0NvegURbvHbCh99vf8XLLyqHAPsFbpmVgzmKRm6gw2KJeOfp2pD4WfVjsjSE0TxWtqK+9aWJN
3uDQp7qqv1RKvDo0pDAgWFRpadecz1J0RasNURicjDFIxi8pFY4vnpUF069UzQHPU3OwdigxgTHM
ew1549szv4jCKB2R0KNCQ7CSt8358CN0XwBptKLNuBD/ufnYPgyDU76NED+wrsFh9rNhXw5IBwzx
WSrhFPDOBzRh1PdeoYcnRNJpTnd6+N4PRfOjLlBIVdTUWggJV3YRakdA27BdwOTSk1v7r7pC2lRG
NgWGdxwLLIfIm0gm1kqbWAWKtoSghfW8NhwFKnjEkmZ+wamEc1gHI5XKY50bydYqedbQM/XVO73q
0/Lza/nR2/r/HAJKNbO5Fe5YY1oRnAbNKLU7DNXMHSgDRPYtVdGtjV0X5f3t/XJlfgwpm7S8O2FM
z15FRWIXJLARdgPUTpDFCzvlK45r0BP8qPx9e6wre1OqldAJgpPLes5OZYiQneEg7niqEq/YxPSB
DjkKO/tmbOIdTlp//hfDgWIAMU3VFXm889WkCzrBDxHhqWynuFrVcWM+6HHV7AJ4o8oqnIYlDOTV
CcpCPqBAXrZzLxAEp1usNdLwlOoiadYU3KLuoY5zR99UUx4nm8kCAvP5HSqNPuVzh9XltjyfZoch
xpSUjnJUqBKrzyWqX/m6L6Kx2cGbsJau5CtXh3xDw9HhipeFp/PhCi+qw8zLwhOw1iZcA/VW8h3m
f8p+ioeyeC7q7hlCr3i6/TEv96nOqeBa5uzTPJjfzFoG8Lg2sujkol5OkxL8y1pUAze1Ni4dw6tj
EbvJBGh0XdTTAEclU9KX0QnYlH5v5Y2xQ9O6fVZAzi2c+OtDwaOXaQecndlqVo1LC7aomBYcW7EZ
hKpv/Tax3zwVC5hP7xTWkFD9P4PJq+uv0Kl+CKOpbngq4r4vaRp2I5pgOhTxOzfO7YVAfblRGI1O
MnRlKWesz0aji9B6isHUCq8zxzVKz+naQXQ8X4WJK16AboyPOeHi26c3ChUQKhAa3AzKabMYioR+
CEDZjk5QTKM7LW29E3UzsVVDZdGL7srXo+DBS4sqvuRbyb//a0ELu9HtHlGNU8u03r0CD5LUd4wC
rHy6ZGB1dSzZoZSRherVLFCXOtjpqp/C05gZ5pMNdfQ5RcMfU4966SV3bSjJMeGZwZ3O1M6n5ZUj
BHxHCU9TOEC2L+sa0xWr7etgzcXghAvb8jJqShFDrJNU2QpBKuJ8ODCBRasjHXiqwBy/2r1470Nb
ubO1VvsW9W375fYGkf+7s2qAJOj9NdxsdqMtQtq4MfyQfsKJiaZCxuXT995Pt7bLgxcUqvhW94Xl
SjKhtr09+sJk5y8aBWaA7mHpcrKBBlAPALXskz29KtgcrX3NXOqyXRuPsMkNz8kHMy7//q8tmvu+
25vcfycPZYjHxIuVr4HrdFsvGa1fFUIHS9W3qwOCL0FZD+1W/j0fEKahyLk+olM3ev5Xlfbas7CD
Yo3wQ3o/2V270Oa99jlp3iFkR+0BGM3sc3pma5RdY5HwVvVAt66NOpUuKjp62xxzoOnOa0vVwVdr
mOI1TnjNAjDi2nwhLwELJ18js5lF8E5xGjRVZQQvzB7PpIL8aXTKY5ar4jerodzd3kDXDifAWqoQ
MB2kvs75+qapEhlo2kWntKg6lCZaah2GGcX3djDlSzC3q4N5ZFBSBYrn6SxjG1yvQyBADU9C8euW
Vl5X3uuiGIuXITWWmtGXJWR67hTmAX1yaVASm+3VrDS0vg28+JSJAoJ4alYIYA1DZK2gCk7NagjK
9CeUy5JGcU93y8l6zIh1LXkaeIjd317nK9cXqAgq2qw1yJ659FWe52nXpQUHByy6dTACbwBCFPre
Dpaf56+0rg2jO0prqAfcHnku9CETKxI5LinQhUD/516FfgP9Om2b5BTnOL1tSr8Z300blQS7TjzA
qcR9/tQQel7VkSiOOeQ1cofG8l7Gqe2eG70Q69u/SX7oWdAEJSvbxmQQssFwvuuMInOk+VF8yjMr
G9dY+VXaCq/ZYH97nCunCdY3aA0E4KkTz3UUgyHqPSuc0pNuFgMPdFWJ99MEeWDlovvypy1r5+32
iFfix0dX3AGzCrx+XkbUE9lStcLslAaZ/ziOdjSgRjEhX+vr0++o9JQvta/VuEG7zuda8vI7835F
M5ckE0LPxXPBDvNkmMzsZHT5qaylPI1mw1UPUiV/G0N7MTZf+YpouVGG9mQRCwTg+Vfs1K7O2s5j
deOs7bei9Ni8JVSmZmELX/mMEnVDTwSdUyLzLCgOqRaYalhkpyIxVdxv6qrdmBX0DTrupdgIu16S
tr4WPLANoMSEsoj0n5Hf+a+LroWLXKXllJ2qyNdhJWLCOCLw84fqYvCA23Z0R/GtWU/paFpr2ZdD
QGeKd4hKju+3d9SVyOFS4yd/4lVtk0Cd/5Ku1APAa2F+CivdUyiVxjj+Cc7Wyq6dU6Q6mCoYibq9
Pep8yZE3Mej/ozfmwUwDVnM+qhBR61AtHY/Q/2voWKp1H0ctsbPouz9O4mEU/vkB4aJJMBchiqvo
fMCp6riLmCl9NcN9HGIQTKKXYjf0W9onKPLRJzN7OUNe8rJ/It+Bc5QHfKcgU2JdPxpZWuV3IZie
P3prKfX/4+y9dtxG2rbdIyLAHHYVOzm2W2zPDmFPYI7FfPT/Vf6AtSyKEOEXGAwmYUoVWPWEOxxE
Om919pYvnxyMvp6ElDDqDTIoozLYuOBX/GBOs+RAITUXXxXPCaMDtOZs3riF1nYP3gatSx4bDuJi
MTvdbQ1812a/mppW+4CPZZ69mGNjXOYknI71NDUbcZP8P/5+o8sJ8tRS80FphJd9MWLdR5o3Fu3s
Y5Yw73Bfix7gAxfPA9Lo0b6cyeBVbci/U7WZz10szRzvn5/lZ/LrB9Ayphgsi/tLNGBtVVDLq0Tz
gfZYYM063fiaW/TiFICCP3ulSz73ppe93h91eQX+36ikpQA8ZC9l8XGGc2f1c4tEiISSFzuM3D19
B4jHPNwfZ2VDpSWMTEIJZ25KeVNuwoGsYtWfncEUZ6sVTX/oRnOOz3Giq996fbC39OdWx5RFWPl1
qACCrr9IBWhIqHql7gc4eZjnMiw7JceGNXbEo4bWbbOjKlcq3+/PdInjo49IIIrmHceXnbpRbEBw
YaDwNRh+Iubyc4TqyUENqq7Y1wTh/CUI88FMvmr9hHBDMw7zM7QEewPJuPK90hv/Ve2Hfwa35nru
iSG0LkXJlbKwk4Eice3gEZUEy9lZmb0lUrGMGeSMISVJyzEpOrKs8c/mONbgzw0/DabZe1I1pT5U
o/7cemmjHUfLo3QjDKd8qT3kZu4v98oB5n74hR6Ee8xLfj3RuMq9ij616feT0eUHwxoT8+i1Yfl4
f5yVw8TTjaq1pLJLfPv1OPCoa5IXw/R5bxvvKc4TfDhEFJjvwzQn32mP1VuG96vL+kvmRCboN8j2
JlVohccBUxuGcDqLEIQZeWOrmbsAj+SXFv0f9AdHM3jPhnkLwbJyIUorLABQFOLoLixOECrzBU2H
kecFK7YflWG6zXmEypOe4igeniC3FNOjBIZ/tbBIEzv0Dr124xFfuRNteswQy0GEo7crN/+3ICYK
xqrvrFTzMzVM0udJ0dFhd7JJGz82kZ1CMddL9VlrIjU+3d/u1dlTr0MKHyzwDZcqDqvaqUAn+BXs
rfSjEoz5Qahuoh6NrB+cPV4aYKXitCitg8V/XO+AjGnv93/E2pnD9On/+xH69fQVPR6iWat0v1Y1
aLWWmX/PKZEc7QKdGRI/Y+OMry03ipk6n5GkNC0727UTIfIxeLqvK6AxeJkzUNf6pH/DnMRLjqB0
53qPkmr4p518eYHwqBAiU7h34ORdT7SdstbV+tTwIyRyf0QWjt4fohyL3FOM3S5WIVPi/qV3yRYO
fW2BeepJ6EEBgyBYnC+ksCCoVKbhU2cWRyUxvFPQaTgi6/YcH6FNz+f7O7q2wpBwpJsYopXgB64n
2tOGAA4iTN8tNfGSekP/oXTKxMV8OXXzk1IUUbgPqV01G9fk6sDQxYC3g4i90aHDY90tnKY0fAVq
5ykOOnD+Q9p88NQBJeQqDspmH0x6lG28+6vjwp4FPUANjC/5esK5OfaaGTaGb5eG+DhO3fi1z3ua
PjoublK0L4I/a0O+2pJ6XnsAwcLINJI7DDD09cAYiKllVWuGDz9v7g/V1FvjKQurAUleFRO3/+Gm
Qr8QlTbmyAovNtZqs3AA8mP6Noa+flop8+d5mlzUdfW54mNtIuNYooZZbhyotRNM0qxK5wyJc1qM
O+tpVFpZafpV281nJWmTcG9ChLSx5/aK4TBmFHT2f36IkRchouJRB8kp787fbmUEGKfRanLTV2Pz
Y1uFut/WnYGCAhAROtzdc2ko0/f7Y6498+SzlKCwzZFagNdjKgDSDFzbDR/HySQ8AVLLTvhOJ+bG
vb92bMhWgYKQNoKtXqyno+LZisITwKZacf5VolLP9vPQAxc1J7UdN0aTv3qRdMgkB3wY9QdAgIuv
A7eKuNNsYfuFZgXPetWV+aEcyw9107wrVZKdNW5F90nDzAtVp6DaGH7l4+QmgjTHE0ct3Fp8I4CI
WkdxStvHUH60z0ofoOMxK+bgozQ0Nw+20qjpwczjaUvVcGXiv6TAKTCRopM0X29nkAyO3WcuI1t4
Js4K5lcBMhF471TBf4QaGE6HmMSGu2EEXL5Dv8bcUqldnTyCliqPD+H6skCQVCIpzVx1/NJWk3Of
azP4jJEGR+RZM8rFoylO9FL/UI1QZge0q0Ako/cq2e6Lg6y5dPvaynX8ejDU+FhbRopQS+39B++1
03eVPRgbu7y21hLCJS9+tKyXCPPJmFW2OXb8ThnCrttnYxL9rLokj1Bf7ALlZBSTUM6eOZfOrmsc
/VvDP6k2HiD79qiDY+fRk/kYFOLFUR91fVKnJnH8pMkb3AMH5G3rMWp2VhJ8zTMqjhsDru3v7wMu
gierLPFxmgLbVzulTI4twJGvMaST/iGATn1we4BkO8kRrY/3r6qVK4Q0nm4hUEMgtjfqAjq2ehmG
IT7MraraITamPdNyKpK9GbbdBhhx5V4EQUtfWR4rMCSLD8nQxwy6ZICoetqYwQ7Bbuhhhdv/oQLF
r2NLmgV6TMqKcAFff7AFmUZC3EKK5+j1XO4qo+i/RGOV9vAwjKnx/3wNJYADhRd4YRSBrocz1UwE
+WxYfjlFXfcUR64j9kFl0/1M6sLd6FmtJFqy4OJoSBjCsl3eRo4ZJipXveXbRempe2zy0mOtVNnX
Jo9y3/I69ROKb0hT6MOWqNvq0EDu0Wug7HNjjGDjeiPmwTb9kecWOLuhikczNYsEE6xybJ70usdq
rI+m+B+Fv9+SVVo7q2DdAcfxJ/dGQCv2ml6kbev4yJCnu6jvk7/Uvjb3U+00G6Dv2+8RRBW+TBwf
nhtCwustRZhODJjvUY1Rw2bYK6Wo/oksvM1OGPFY3dFV4yzZqXVBS/b+Ybq9emBTMj8eWaqkVEOu
RxZB0eR2V1i+0kU/Y10p0MucIBN9EaVRPUSN3YRbPfzbdWVI2Mt8laC4qCxeD6kZOEsOVg9Qt867
l1Ax43xfk8nuVdRRt1rMt3cAMGyUuOAtS3rvMjZSvRlGZRbbvt6X8d8aljniFGZe3W3EfWvrCKcO
HT0JWiPQvZ7UqMMCDV3Gsdy5KbAIcOL5kEwOckK2UTqH1A5Gd+PxWjk1YF4oiQKrlDZF8vv5LdZ0
O8cWVtp4Pm1Xoz6JuqQzldQ4LgDXEcFz5fbuv8LR6q2C5e2rSRpM0YV8WGqbLk1bWMSJxi7A0aBE
+WI/qn14imlxxidXQHTLEaw/TIOGPaiiRp15yMcu3eq5riz4779h2Z+qdZGZRRjG74Wlpp9C0cbJ
MUXtqzy4XVfuzWlugz++CmX2D8BdVt+l4OxivQe37XoLuC5Pzhw943HYG/s69lJjZ7uIS4s8qdC+
nPL2EiRtt3Ht396GcnQ0QE1ExKhAyAX5bbdjZBlVDELDdz2wtG8ThQC43zy235rWBHgzFslnQtTy
NQ6xwb5/Sax8sXytREi0AKRk1+J6MmphZ5lpK/5IOebZVOrpKU8d5bUFFHS+P9TatuJcDiCSQJbD
tRgqS0U2F2Mavpfa0GCUMYS4hQTTAc+aV330rG/3h1v5hJCqhQVMPuO5dKeuFxUwjJr3U6r4Gapn
aCfgOjsdcxY/Pppw8Mdw10wA0kJntDcauisXk+SRMyxmW+TGixBMdOGkONBE3zGynOxT2g/oliI+
9IfyYwQneO8wkLTV/WW7ej3D3kCctY6s+F2r+vzMIzPuZjxOzpk79+IcWwqF9vtruraFPCk0xGix
YjCz+EykTqCXjEb83sJcHE4xKIHijFw8etRQCZzmEc+I+sv9Mdf2EQ4jATxNXdKWxceRpwEWnSZw
Yb01nJdhVsd9rgTqHjVq74vdYVYpzNzeOKtrnwUVYKpjrC7N+cWgCkrDiY5l+HuUWs6IfmhZPuqx
kX8RDbzF+xNcHcuVCBMTlB3V9uttTKjPKUCLgM5nQ/0ZG5NqHwy58A5lN6jFxsTWziZhF7sH8QPo
/OKrKBwNwWYvit9x2Mt/qFpaogGZxXVx+PNJARUhRpd6KuCUriclorkRRpp7fhY7/SktSyfYGy0q
xI/WNIst65e1JeRoQHWTTQrq5tejGVZlIfSuen7vDqpzrEUSFTuzVYv4KBIj+uf+3NbWkGSWLjtT
AxUi//1v1/UYVE6UEWn4Fj3+j4gggwMCGdVsOWCuPQs8xL9QV1ybS/cwyeHCPCcLfHofVv7ghQ62
qTD9PswaWNZ8F7tFDxwqa+IfIRlec7w/zbVQgOoIaStVW9w8Fouqqr0LO6ZW/HT2XBqIKNweK70u
n0vRO8do9OoTSxyf1Z6r/ZgXoni7/wPWvnwoAuBjgIRS/VhGk2GUVvgVKX7UYQiMo9n0ISVneSms
OaP7YNMbalDmuD/oSh8TXDlYSeQa4Hsg6nm9u2ahhWoZxJ6vhehGfyjLJtgJR4+Mc0bVRt8FRZCH
7i7pZ11/pmuW4/cTCBOd8Vn8u/Fb5Nd4XSijRCbtZAFDEXnYi5ckpOzaV14Z+BhscA01LPfDmKtV
sO8zrX1Sew/TeC1tD5k1WWcFYHC+Jy3VjgG9s2mfOTXKqVaxRb5ZewbQfONrQwAGgNbiEkHT3prp
BAbwqsrcxE8xQw63StUYnvcUdg8KklCP95didUg+camCK9Pjxa7kmtKFemk6/tjOpsFhrNsP/LzB
PRrmaBCaRbl1uT/kUmhVvq9gd37h78Cwkktdn4SqjrMiHzrbt+fK1fxI9cR04mQomH2BShQ7iBa6
sSsTJce6CNOiFycz1O/pPAZfAk+N23OKQeajVwdj8W4oHdpV93/hygXBz5LsNnJ4GQ1c/0BEv7zA
sMKAPk6VYC045Z23n8ij/RZXHIxOKt3Kj5aRudZnqxLGVha/sik8jRRwpYcrAeHiHIzzlLpCycL3
aRT4zMded7Abt9ibCakDAi3TFiZy5UoCUSU5Qy5xHUzQ6wk7QmtVfVQDvwM8mP80i6p/x/goeKin
WvU+JDCI8q8Q0Cz7s0bVwtvXc7j1sq3cSrQcSTdp+hPFLqEjBXliH8yz4sfJHESHuvBUYvQaCPc/
A4q7Fa5Adh3srClsqo0bee1uAkv2S+MFJwZk1q/nr2GFoPcAoN6Tse+Pbhcm+0oNrFMZBYr34Fip
818NL+mjMIvmrBZtlBxnu1E2fsbqCvz2KxbHrhdiEL2ADDcZpRgeMgPQAw6Hxtx8seN4/HeYzYQg
LWnMLVqjnN/iPuRBZAVsvm0Q8gvkYhbkUCxSQ/HxJEZEoppM44uoqGYiTQWD7P7XtdQTomYDMIh6
Nc88XxfmS9erXaehJeY6ml4p1tU0DiNOBfOMe8TWm1YM2EeEJRCPINPEHg1AS9kPaOT+Z/YKYE5K
WtPzVJXlhQauPm0krMtPT/42iTkhLMB/kzrW8rdJHdvOG1/byRHPAW6KX3VhxejiFVX+aAmj26IN
rY5I3E+OjJPHLRKE9lpfKN34msVB7u3SLgpevKjA9SEvYyDnyFVkW+XX9TGlwY5koFDkuZ5lh8+X
3jvj+BqD/P8KUWV6T9tq8LUpRegQo8f/7m/58kKVq4pTA/tNuEOHfPF9EQq5Lfs4vpqz9RSKQpQY
HWfTm145YHs8A/lIREHF57qxqw3k0trQXGkAieCZYhO92FB7zGM3bcT0WlSpeOhcxTp4s239XVaq
OKXYmeB1FbpveWG2b/cnvfyo5KQRZ4QFjpURSdYiyLBzLXDxdeeY53P6xRyquiE11rSDEurGxrFd
GYuWDB1boiv6BDfomqrmkaKA85qih/NOGNs+B2inAwueabru709s5fQwGP1MgldMKZcFQnQz+xSO
2PSaVi4elK0rGqAzeddVO6F20YcmrT3z4X8YU8JgAXZA6F8+yUPbK97Yt0wwtP4eIdtUe1eYnnIq
aVToB68VVbsRBaytqYUoBYUOkBX2koqpxXaB0WvDNOO2ea308lMhUuOSTdPP+3Nb3vscFFD5//9A
i6/RbShhee48vdJhive2AaDZayZ933S58xYMbvhQW4n19/1BbzYRgDotQ54bGhX85SIJsNBacMkh
x29WE1vNDrtAtcB8yLPqE6SHbNjbgWUEG7toylrU7w8NmSv8SHn1A0GjhrQINERdoWPkONVbMlIs
37Vz58TH0aMuuYurJP+MP1GmP4Z4HDzUEaraJxwhNPWx0PXOO4eRIeqnGXEbu2p8xGacz2aNuK6u
VfNLDVmvbi1i837IdoHtRN0+px2gnqfaSBX60JYSk91QaNl3Zh9Er6EZjA9tENYwPyJR2LuwQisY
EpNnfDbCyB0eyjBoLn2c4QLCozO8J15kBP8M0YjcQJGM1T9lP7kvo94b3n4Ykkic6wpL0o1Fu8He
s2jIWEivPsmXBX1/fVubAAiCqbart8ZS0uwUhYnh7PR2GoOz1vQISVaVpXSHBKjoz7G18wtCvIMD
D9TS2wfsKo10I5dbnh2uNeTbqG8iAwEOc6mRq1ZVJPBjaN+0YoAxE7ele9KCQql3dNlw4ctFs+me
KG/L65MjeaegKKRnEXLmi5NDIj7UQ1n2b0OhdQNxCUE5Fm0wQ/fVMA/m0cG45B8PkTF3X7tC/RB6
wzCe5qo3u4dRmwEkTQ4SKlt94eUtIdfCInLkI+KqJ6O83pyxGloUsofqzWn7/AMA6OABDHE4ywcN
uac/+2gZDEwbtQOoO5CXlkpHaIpg21wp4s20IuNngL3937gPD7hzte1Aw81xh3zj9C0vJ4ZEXo31
hrwHkH0pXyeMlhqwU3dvSm7M+8Yr6guVKfUkRDb83XAjls+Z3ZfDRq1X3nlX241wCgU63hdCRPkB
XC9rLmLLLntT+WYkXi7Oems7n4zOFd81JxnNXc6lz3VVOOVzMoPm31jnX8nG9fAcbGkG6FEmAoi8
qKk3sO/Zvt75pmZNCjt3dLPxu+QKAM9sbKd9E4ZXPCMebHHkyuCNiodiPUxTlKp73WzTH3loxN4Z
v4zZPU9WJF7dKcmmAwYPmjjOZq8X+3YazOJANoL+aTg2hb2fRec2D2ZQS6l3s/XEMJ6xWo516xhU
okN+OoXCdxgrSiwnp1O9NxfRdihctCTjXRNqyVFBAyYlP+YkwDro6u44hIEenCvUfVqEDyNv+KTl
qvfvmOdu9e+QTJP5iiyGU32xxGQybt9MaGLs1DINmw92QL3unz88xJxfyMgA+Ciyozspt/63Ml+s
dk7tzqH3TSuion1yTCX81gAFfsavrrKPHgb2W33pm0MM6BWQDMdJcpgQtboestbnktJTXb6NRVzb
uzaJzE/tVGTdMQ9hz+60wBjVr1qolcHp/mRXR+ZbpfmFYRmdoOuROyuYNSXoizdevYEvpVJ3aqt3
n5xCUz8WyVTutQwNlI3ze1NigehJXE/7SRb36Zgsol4nFTzEvH5vIwGhfWqEZvneDDbiqe7F5Jwo
ywz93q1n/TQmivrsVjMSyJ2HMuUTYCM7fvLcEtCO2sftj1zpcaj8s3UB1Ui1QbZgURLk1y6+7yBK
MLEfS+UNNYbG3DmFXv1IOgCNx2Ayxx+jhbV6PXmusjHu8rr+NS7mSYR0KEUT2l3vR9T00J/GIrwo
yIq9qUNpHPKmd78gJF8e70/xpqrwf2NJaRTKvDr0ieuxaOe6QEYV5Q0XHfHcirb60QdqflRiXdtX
Wo0eX+7mnoWHeq8mj+QG9mNrOcLbiNeXd6n8HVBsyEPoPvNmL05/atI2S7wxeJuQRTQe5iSb3zMB
ZrWsBjqGpgjNeF+E3ay/5DFP5cZhXEYLvFXgl1AFoBkKhW4plzdrblo5QZNcxkBVE+CParfvy2Dw
Qe2JcufpSrCx8rcTliNycfMcQ01eFvhDir+24kXpJaiH7slEvOgw5MPwMc9cpds1Bq+zSpm73LWF
Lc73d10e3N9fDjlb+iWQHKSQLkCq602P89wZ2qxNL3WYqWdVDOpLmXXBycVNDTepZkBzGzLlJ7z8
miM49mJjs28POPMmqyfEltrjy3gEO9bAbac+vYT9NDwrWumcKVSXx7QzYSvdn+vaOnO2ZXJEFIjU
9/VchROncQC+/TLOaMX1kZV/F4457BQbY8ii1+bvlPqmI/Yl6VYOurxX5TKDj6YBDegRXN7iTHco
Uuvq6KUXd7azU94gPAZuoj7WRm49zcKr/UDRvI3LfOUkG7JeAuYQCAlUluv5jmOedYqwsouZaqir
eSMU+l2sIfsFyCtJx52Gv9OfkhmYqUzs6QoDeCfKXNxYimbI173ML7kX20/AsttvnKyZaDaNbVIe
w35vZ+UPbVOsX6NygKnR8VzzTl9PNWm9YO6Mubgg0v7kxG5o7AeqK0d9CIat7vfKJ0N5BidNSmvc
EjdHduZjxRYwv5RB0P+VB6N3hE+nHHD+qB7xj9KfK+pS30O30j5kVb+1q+vD4yIne1OkpotdZfEB
bbY2u9qN+fg8dpTady46/fEu70rnaz313S7SMD05RCSsh1ptwQvd/5JWjjN8JOopKn4KUgrternb
eIRvFqTFJRB6dOG/EPgQNt4Od74y3nl0f3YjELc/rI3JTf6l9gTTjUhs2QiscgB7SFkVFwjV4YPt
jap9LBpVnMtK2OF+LNt6rxbeECHqbm7c0WvfEqmT5IRJ45PlsSZjTVI+1uICNEpR90OJGe2hEOO/
gSu87FjOU711Nd4k0lSeoW5D/eI00eJbJhVR75aRExuJXyn61FFabpLkjJB+dGwtlzC/jLPhM/7m
ysexJ1I4E0BbT04DfHwvTQizjRznNkCQvwegHWmjVO1dtiF1K5r6po1ifwpCI3+syqEPzjGfCneL
WcUzSgl4RCMmU8XOUR3bpDo0IaSXfUw1zN3YkJvPQKKb/y9QofdFQfr6CE5qHLi9boTEiUn795SX
zks0IEpx7pJxGs+tUGtxLpqqsfadjWjnY4FDzv/yG2RjnKQHAOtyg4wJ3wb0XWO/EdZ8GDg7D0oV
Zz/StP8xqLPzBlQkyXdFgNBwWKfRxv1+8xWyBLh08GyjgAZua/GelUM1wH5JQr9QQ+fI91Inu5oa
0KFvW++71in1i05RfiMkvRUkke+XJWMGaclHin+98nhgpbNIGuUSNlF6KCc4z3t8btNzpnvxG5wn
51i4AMjCSG1fzKZMHtopHb/CRh4+DRzMjVry2kGgBydL9RIG/qt981t+hkNh0BSzE/oGZKt+FxVo
GY9TOasg+2FaGfnkvIRB2jyUk4vYBNSOjVNwE1awHrI3IdtE5IfL5FuzxlRJ7DnyUzsOvxVt6l0U
rzBfMsfM3mxk4vRDHNfZ3yMycpf79/DNrcTQqHcgKwHEjDhuEb3N+jRnGKGEvjaK8qEtTMFO1BST
6nh6svpqC7u3cuJIR+lZURPFqXCZIhhzrCFHq8Q+Edbw2qlZSyqmq3s7tlTkDAMTK1dOwx9PkrMt
xZbJDqltyPX/bYMxdWvHER9Z3wMO+wlCC9dKrdmvkyo+NbMS/OnbBoXtF5KOaAJ0w1LCaSI1sAVl
QT9RQvfFUBVEwqk6dLs86r29Har5Cbyxt3G5WkziKg5nVN5yalaSfXrzqisVNmHgh1O/wNT4pOLF
dDK6WT1rQbrpN7O2i9IKHH8Q6vhEiNcLanaCxyavlEvvQPaEm9K9Vtpk7fs5cR5Eb6UktWr05f4u
rnwleGnJFiWRoQQqXA86I+JmqH2uXJRO8aodwk6pbwyFg76N1R+I1o1+j1Ck/uwkeBzdH3vlJSUW
pQoLioZOECt8PXhRDbj2WHZwCcsBjyfd7aGYtlmjR/tKaMFfNinAIcqsLMfNNCjafVXmLmXYcaLD
2WbD+f7vkcNdbTYVQsgk5LdsgozQr39OROA4Va0RXXAyUR/tyXKTXSyQ2jhkbW9vAeRvLgk5GueK
BESea3vx/TS6jtsUrM8LiuwekKBcPddB+tQVRVfvIoysX+/Pbmu8xcsc6PXYjr2ILl2Yxv/ODjoB
O6fuh3w/dfbPOAtbfeOTXRtR4kFI6fiDgvP1eqqgskPoOdElrqsfodJNp7510m8iCVUmWMTvfz5B
2dsD8gfylhjkejiawiiypGFyQRY7/mo2Xv6UO2FzUgK65nsCQjd5vD/i7YEhfZRQYoDTnN+lLi8G
4wNluCq52GoHysTrNX2XqJQ++ipXt1bz5nqAEk4Ox3IiX3xLdHDzgppkriYX+P6QshMFmH2BH0N1
GJt8mg+uExiPWtSKLVrk7TYysIRbkCxzVSxJy9qkp5awrfgSjW3f76fKy5QD5JFUO/aJI94GTZur
jZW9uZbkZGknAteRQg/LUqsKdGNG2Se9wJAr3yCkIidrTZ730YEz/i1AIOofbC9ybW9mUdpv3AO3
ETVVLhqpFFrRFpKeRtcnqWzj2FRSI70Q3AR/5Y2bfsnzyAjPSh5YP8smjRO48aP+2XAicncxifGo
F6Le+B0rxwuvHyTPZGAPXmIRSAZBhF24cJILjam5PzaJlYZHNR0mmnTKFkj3Jl6TcyZelREkpL1l
ibnhMRU4DKUX3oOA+7YYxc9mom7rcoWeYo+Swa402uqvogix4WjSKr3c/5pWzhm586+AndLqjbZH
Hkezm87UnBK96/Qv1VxF5xSTlnI/gdE/qTM2K38apMpyJk8QjXG+q5u2m0ZTY1QMK73MdYe9fY38
fbm33ap8VZS2fHAb4f0dTk7bnRNMtFpegyDakHha+axpZlNLBCok9b0Xj042pp5i5Up2qQPq1Ds0
XbMPfaP0f6uUlb0jzYjB9e10KE/3V1vW7q8fO7J27mTeXtBadFGuz3jalARwTZBdcjNJxDEpen16
QJsn39jVlfnRciUzoRwhdXgXj4DdeZ2d52FxQZPaeLdaN3/UCldB/Kd3v7Ec4acxs7f0/W+TIRRS
OMekfyo3Jijt69nV2miFQ5DkF3vOxvBHCn8+O/eh3lGAUozwlVCyMQ8qz3r3U+3MYaYphs8i4q59
9yjGup2PSj0kW0nRyhcN0RCghmzB3iLh7VLXwtwL8otm1FF0BJnnQMXFqf55Mopm3IjQV0azKTKi
7yrR0jeeYaUJ1KGr2NEyEl39JcxqBy51PTjpP1agm/HGnb02HMm/hJpKmtaymEpPrCnVBkSd3bZ9
elIMcqw99S7xnwJo8PsfH1/Wj7MLjkeq+C2OlSa6FFpxXV5gaRvzOUI7ZHwKkiJ9uz/O6qRQsyOZ
hyrEZ3p9kOCZlAlXQ3mZqrT6rnnSZ9MQdMlLrf92f6iVNw8KKvUb+FeO/CqvhxJD0U2D3RQX20Ug
dG9qdf8MkFt7yOaM3F3Y2rdBL5JTNhvdhnD7ytXLO4PKDYkr/Z1lP6vQkXWNjKm4qHWOBKJpN5z/
NHDOYg7j165N5o2juXIrcNvJU0L0S3N+ceuNWFqbRuaUF0cN9a9eaGcHQRb2EM5Z+iEKqjo80o8C
ynl/idfmiUgIWBPSeynneb3EWlu38WTU1aXQp3qPh2h8rIy0PBiTiHf4am9lFDfjsZ/AryVDQmKR
l5WobAoFJZdMu2DSNT6X+BMDbjHpvO8yqqR7EbfaVr/w5sAyivzWKUFRtAF9fj1FxXQps9u1fgnn
MDlF2SQ+pVGb57t8xO1jYz1vIyUagjRtQEVKzf8brkFmtCXMGE2/JNokXp2iHj67g604pzwHgrQf
0sqqHzBTS05apmQvml07j6AFhj89TrIvyVVABUwy1pdgAIO2Y84rZFx6MrcHbzZH31JswP+wQx9d
YZ3VyU221ItuEMjESlR5UIOkHYrY5RLvXmRDiX2MqV9Gt8v8JOqT8+gK53M3CT0FjDHWP9XRGHej
2s5+UTXJYQwd+wOqldY+wD2x3UHlHf/9wyPOj6IoQ4vWk/WgZd2tTFOhqp1lXJQii3/2Is6Cg41g
r34k2gnzhyZuAH/cH/P2zDEm5DgYgKDLsHG7PnMtyXpSjrZxqQrX+ZGUZf6xHtLx0JuRfrw/1E3Y
Iqcn5Xih7ePdscwp9T6Z5QNqXvpxMNt9G4ZFdmgGFIjvj3NzQTGOrN1yJRIcYpV4PaXQ7VSznkLr
omZZ9UJb3/wr7AsMSkJN/IMUcZrtOsPYegJu7wuwlMhZSJseA5DWYiFtZRpLtCzMS9upqb3rrD4N
CDpx76K/7ryPnYcezP2Jru0dPWZA+8hRglVfDNm0NW0MtLAuRVyZL0romPU5G0YceEsYZhvx9u3u
0TFhYkQJXE6Mdr2qZUvrPMeB5dLEhq58dBpwZ8e2Ear99/1Z3bylZE2AM9hBWjWSlXQ9EDByADOz
ZV1iQw0DUFAyH/fSQMXN0PJOhRvp9mEw5ug8ohafbRzS28PD6NyLCG/JSGipoETVsCqizrYuFazf
s0C046EZ6vqhLObmEAoAKzvPnv5UWRTCydWoi6w1S2FEZbrCqOrUv2JCVzyWnWl+c0fd+i+ppy3Z
uLU1JorluiVMx7hgsZlI4CaDZpf2RRnn7IijVXSklBjvajsUH7RBqfdJoJEde3F3ur+7t5+JbDKx
UYCOZSQtj9lvpeekD6t57Gb7EqpWdnQyU433UTGL5lh6nfgaTeGwhYVaH5IvhK4fFlPLEns/Ol4c
Npl9qbPUfEDTIziaXQEMH0ihDT42teuf9ye5dohoMqpEhNKWVl1k/8oERDGdM+vSVrbr93ig56cx
rjt9n4R6ax01JBewwxR9yJr/L0MzLKhJ6ZYgf9pv6zsyo9pCgvsCGh875SJoPkdpQ/ewaTTxiCgN
Kw9G3324P6y8aq5SUkmjlZm4RUEa4Th5Vf02bIo0XYHXXu73dag+WOpoj8Dcyn9dWmrtLstyi9Rx
cA62VoS73Ntild+cZ0CE1KGl8TC08puaU9e3qj2OSuV3cYjbsSlaX4u17sg/C/Zw+I03rZmMZydv
ovP9id9steQ/OGByaW2w4EvoglGOlnCUofaTEC0EVHLNYz305dkY4vjRnKsQZdes2Xi0V1ZbEmnR
uGSjuSQXq11XlRvrYKz9qKnQVivD+sUKkuYc9zSFvSzWjrYRVWgBT/VXc2iVjW/4NnSkey67g/Qq
gXSx7de7XRWh5RVYvcPf7PRuhxqY968NKnf+pBrTbJ4dgqUcV220wwld4qJ4ULQ2tR/TKdiizN28
gfwUdhwek4QQoHm3+CljarIBqfBhTIluF87Gzpyn+EeiDdbGC/ir3nF9yBmL5gKwMup6wBavxwqb
xKP0bjZ+lkSVh9Ogpr9Og9Npx8LwxEtm1oiKVHrjpbs5RUYSoIiQlacoNsedOSqJ2Kd2RtWeaw9W
yQzBM965ieJ8xm1LCU6p6IenAiVrtPO7Dt+RCvohEj8mmjg7RKC7FpHWOnX+H2lnuhs3smzrJyLA
efjLqlJJlid5Eu0/hN22Oc/J8enPl7rAPSqKKEI+G41toA10VCYzI2NYa8UhrrLlc9616cNrDzNR
ONIesvkri9Urv7Xk1diILuwe9VxYx6UKKz+zvfaYxEp7J3qmn5q7009feGc+oIuoNSJOXCU8yOWm
AowEjulE4tFkrOvB6/vpZproKC3oHJxUt359hVgalHh9yVwAWb66PCCMvDa0BvFo9br5WKM4fOAJ
UG4iR1XeUDYE8jL0TXrS0qUsDrFrIG2KXPCnV281K6YZKlsCTM9b/YoBraFqUuv+EXRT/IFf+r3P
k+g8MED9pPatfhsKfQ/S9dJLgggG2oGXllKxa7TPFKUwyCazf8wbL0wOFTcbJInVGn4/q+ab0Snc
s6FnYeRTeQqur/eJ7La6PNR8yLj4h1nN1vo763XHkNYhf6RGzQjLTC1u3antnUNTRuXk1w0U8Cqa
UA0TRTy+nTSv/RELLf6rtPUw3PXoj8OeG5Tq9zgl04cUDfabHlE+Occq8o36Y1zdqIru3aaw+85J
D+B752l96XUlXIq9I4OR+fnqdmSzisRfnuQowM7pdwFD663I65iR6xWqdUqu5Uetp70wOXnsN4uh
313fwo2bAv+FzgqFCeDka+6HJ8KuQkGheKxdI/7YjGr8Pla0Bs1q4QFnrZ2dytLTYLDVJ0PGkryc
wiA41vUn6/Ms7wdXKx9ppbdvO93JbquhHPyEcc2Dr7Rm9cHzovhLoztF74fDrCqH0rXihwzy6nuk
CrrP89JOvY+sanSsF6f5RsF+OYLA9xBWsMUR2KLyQCczY6h7l/fZYbKW8LY19OKzAU/s4MyLXfqF
wSuXFI35NsuQlNv5rE8j0dfLpAlIEgwnmU7Z6ipOime0ca0Xjx5oZNs3w9kZj7XNmEdfWN34A9Si
d+f1mSl8unVGdGrFktV3k52Uxs2cxq44FEOd/OqYTRV4S2y2N9DTTMufaiofEi4zJ37ONXsDaKcB
SabH9rtaz8u9qcNPvOn1SvhMVFMkaob+5qUvbej0tFU+ZgQ/zAg/mXpqHJwaceKDTun4dna8aj6i
VGu9p6ORxn5Py+KuMKLwS2RV8wN6euNPQ6WFdrRDL8+OabHYN7qq5IwaKP5eP80vAyfpBsheySp5
vZ1VDDHQIgGI0daPdq4pwVwVw3vQId3BCAlW47DLbmsrLP4hcpGbQ/DicqxfNJonPaPhGVsVqvtO
fjc1hnI7GEl/L9Oht6pRLt+QJfKgW6rWmynKi0MyV+n3V6/8yeXjQaS+w7o+IdAZqajztI8MVOt9
uu+0gUc3/07Bf3pvGLM4As4LX4v0ZG48tT4H/UBZerFWzkszc0pPjdE9DpXdnsY5nPjG1XwXx/rX
eO6XO0SfFb8s5uFwfbXrR0dqfSCwgpaFS9XnhdaOBY6paaMxDgaOpPpJ1Utd8fHuc0iNKYvuidXd
7I8FXelc1mWn78Tna6f5ZJ4YVaqFP0Vul1fCWaw6r9omCsKWIbheXaQflrJsvmde2X5moGtpvzI2
lwa5PThodhsK2SrBRanai8bKiZiTNLrjceGRPTVA/42jUFzFPC+m4lBeS6GDHajA1hkYnUxpdlqT
67D46VfQgLZl/8gjI7pc9tLUvVaRfQTUdcPb0fBCWSgnIrXLvWEd26YgZsp+nQNi79KUYuXYX6wI
0vmYfWt1KY6me5Pta2Jw9rqDW8aAiUPRgWQBBn/l4QwNQRRbMFjdoE/4ToExm9/UeVOrx0RLLH0n
4t+0hvqKrFaAGl7votC8caELED7GTaspRzsz4vlmVLpoOXWcaWfHO22dVXgrGsVpYjRIDZc7qXdi
iioprGc1SBqPjp4dM1K9j3NMTSQK5z2t963l0cOhXU9ZT56VS3uJCkNlUGvl0ezt0K89B73UfIjK
L54Z53sDxNbREyfSVYleAClIpZk1f98EpaAqtas8Ol0RH1jn8kZrm+quX+rbbh68L3DtnRuI2jTo
3Goa9iR9NhYL2gdHJL0uf6xuBOx91BicLgqENqe3XT+L+z4uNL8xm3BPrfUFOk4uVoq9o/WJ3yOq
vtxZ3npHFKJXHnu9asv3TqQ4v5fUKJOj6w7NqRjTNjksmSy59cuiVhCWvSI/lU7jDMemI/ze8cIb
R4vmGQxl6CMalT/5dZ7VZ8IIYgMYDI5WrY3nvHUMwqoYfe56Ev0bCCzh3hydre8tASmU/HENL/a7
yBKl7SAEBaY+/KUcsBTHUCqYHzp8362zKMmH0AnzUxgaLhHfnvmtzy2VVuWzB4Zh3UuJ9MLU0FNh
FJ+VGj9yd2R+QryYP0sc/+/rL9ymKYbx0UYBtUxv9HJvbSfqIQO3adCTJ4cH5N2YwRyJfqxpH+XN
Dqx14z1lKgOvuAb2QybMl9ZMfUon0TJeN4ee036qaqtQP9qpXY9f2yVxvMPiDUPxX6hp3bm1Is/c
qRFsnSTecR5USgWg79b3iAknYZS7aVBHJqSUGG37vybSI18co7OGm8Ke4j2J+80NBtbpPgFdycFW
S0a0CD1FJQ3M0p6ngz1ZTo4805AvH8J00n68/nMSdIFNcAD3EJxeWgvF1BoUazMmRk4hofPURIvz
AbJ0of9KxtF8/RtD1VIWW8iJqaatTk/eFzXKG04aVCZjKv0RL1keRVctt41TxXtd9K2tfG5Nft3n
fkD3woqKXBoYosiWh7lZ2vA+qTzrtyvi+fT6nXyalQiIlN1cL81KE3juCjPlUd4JxacpzVP3sCCc
bTyQsobWTiK3dTNAcsqOtuTUPFUtn62tEE2lzODeAsZqDYVv1aik6aWtVSSQkZ2eo9H1KsPXi6H7
jR78KP7hZtBLkY1HSWVbq1fW4ywqsvAs6LrW+dk5s3OmzZKdKqUzHpISRfidBW99TJq2xPO06emX
rU6qMO0+QUs1C0atVZejlymF7evo5Y2HQm2cvdbCpjnZTwWkC6J0/YYMdTyImlEEgR0bI6NxW23J
Dp3qFAfhju1OviLD5OepLC8oOBrJoEVyggLhKjaZQ9GVIk/zwOtHt7lX52Qx7sexS17/MHoSN4Oa
Ef4FROHlhaCPGw0tNLQgRCsmv9ES00onPxnb+cZqlGV5U1Gs3dMf3fChXHW+GsQvmRytFjcaMTUP
OYC4n8ISxcvJjD0fBbCxO4oqM+wbDT30vRHDG5+P+ht8O5BQ8IzWiUmEdq2lN2oWKFYbM5JSo6AM
Zr9pwhpZnLhM91DPm6vkraLOCdRCXxOhZ71FJqerssBq5vE7qNTbOdKN+lA3WiFOjGwRe8mefHvW
h4ZZEggL8UUBoq7eJk1EXTonQxYsRVV+Mhe87WFKFrs/WA1e9p2nZLZ2Jvd2ite/yuA1wJJzbKXU
xCrrWyZbuMzTyQMEI4vmxqrFfKIrURjvcogvzSGedMoMCAyFqntolWJwv73a1yKngP6MRNHTNpdf
/5nzQyd0UPPILgK9yKrf7uAp7+zBsMPDNDbT+fW2dEQbyFSIQAC8XdryFJTaEyhiQRM11ttEK8uv
pEZhCIBe/LxuassN0IyXWsf0bl8wwRSTHq3HrJOgDCNtOhazcKJT5xBaXbezdTlAjIN+fGqLryG1
VQv7yhROGSD7ZP3qYQAzTLgvj1VaMgP9H2whhkd9jpOKtNfl9hW5sOte94oAdFN+mzIm52MJrNDx
OWF7BIDNdeE9peoDMKd1vgy2auz70syDJmPs4V2Wjd0ZUptuIxwVl1+uL2zr+knpAWJhtE5AV10u
bFm0mMHPTKXOhtRm2JNqUd2K8g/ZWJqgV6fpT0uv5+660c0VQkCiIk+8D8ni0mjrZEvV5xx8ZHpg
CIq8/z1b7UCdUyhQ6K4b23JpZOZoEpHXOehZXBorJpPR2yonP83L3Dm3UMtm+P/tUB7URY+Gk1eq
/R5kYmuFJOkyfSa84eW9NOohs68kJpO3XSC6iT95FRBWY3bv68ixdvzYpi2CCak2QE3gSb7tmRtB
69PWwyUsAs8axxI8PZOOKmuEtKIZ8T8kpWD4EQFiaZLluVpYYiIrYOc2Er59Z8EBHBrYYmlM5Vqj
Ue++ISd+rX6WDCuem1ydFpexCDVjOMug6BS7f5vkxvCDIYVtgxSO2n8am/71c8OxyFFBjwf16xdR
adqIoRtzUQW2yijGLvam96GSaKk/VKV9N2tp+fn1ZxRGE2EFqT4In1Wl11roQ2heUQWxExfnkc/p
I+ejHvqi7e55nl6r7vK0pc/srb7iaEVFbkZlFYwNzx4r5CNSejT/EHuXP3Otdndqm/KSrV95SthU
G2FbohqxCnvnjuMSdW0VOGrRFsfWnvT60FVusxMabt0FIgQ5ZwJZVv68vHc1kL0+ooDDnPm++Z5r
9Aq6qKgexOy9euiWDucBBy25o8BRV5YW4fLSlkMVMAs21U+5KOOfTR7vhoBb7osqBeERwgvAv1an
n0ZrmjKyrApSp40eiqoJP6dL199qw/SpbFpjx5nsmVt9qNFSGviaaRW0rhy6OkCD86tSUyrq/3pU
H22n+4eUEx418/Dk6Zed9ctvRtzsAUkxy6CV4MKjkzrGjR0WbfPZavXM3XkOtk4iNQlabsgVyIFb
l9ZipkhmUTxWzCOxnI+pgnyVnzW1tfPEbSS2hOaSqMhYauiDKzPjBJS0m60y6Jl6Et6D1lP7c17b
zbkmc3krLMAEhzaMK/VdudR7uv1bX/G59dWbpzqdDFdcQqPFUB8iaJodEHGtgsfrIBhy9GqG7l13
YVv7KjdUSvzAMli7sLK1cxioWglqtkjHs65oY3NTDqrzT3bI/GhwS0kf6QGevXaNKCjokyoEhVYq
9X9eoo31R4/yj7JjaHMPaSMgKSAVM9eN2dSR8glJz01okkI5x0X7xpwqBpWVzvsYZbq96bHb9pBH
AhIHKWXtUNp6CRWywCowp3Bo/HwMq+Mc5ctt24jePsQWoJ7rn2zzjAIgh+mBagftusutLJFYBcKh
VIGijO0bt1o6oAC68XehLXjmtnYPTIik46rz8l23vBV1Ws8sr658K8rRGPOsDpDQcE/KNM63uYLK
Z9aV8XlhRvGjV4d7KnKbRgFKgfqTte21n6kiu47ivKuCEDX6CSxE6Pr16GZ+SihzVHHj/cEdzb0n
afNiQPGULC2VR0H+rGcHts7GGln8CIfj0js5K33muKelM/cEIjaX98zO6mt6aEbHXmoTtIzNyW6G
5D8mxmouyEoU+E8JYyneZZEQO4CTrQeXSRS8T6ivEF+vrCbm3NfqIvOHpVCmczr1pXrTGFNtvEXk
0pp33OqmOUgCT5V7UpZV4ELW0PUTYL3AtDJdgW+R9dk7+Be1PfiyW7zX99/6eBDfGJYNaRXJtJUb
Fya4JS8WZeDmzA/0NS0nIGxaz95Dd2/dfvoDFLNYG+y31SmxtcaqppSkz8mq5Jeo9Gi5rWzuw03t
1h34Fcvob69fwk2TMvMz0YKlPLhaG7Iphjp7ogiYwljEHzyrNoq/Q6WJ7k0kmB10yK3EaHfiixcs
Hhl6skL0kzzEH/Crl9eBHnrjqImjMAN2iayf3RLr1Q3RVKH90cyhWo6FCaz+3A+gUD7kY4507EFr
hWHltP3GuPedanLac9t0cfJ2Jtj7en1Xtk4YeakqW578ue55dsKO+qYLOWF1tHwuZw/YlFSBvYNJ
uqcRsXVl6QtJyqwU815niWS/okwMJQ/6qprboxrH9fhZF2Ya+iqV+IOXpT9cdynsz9fXuHWqJUUV
CqKqS2js5TeIBUXhxuDSDm2fe9/QVxNKctDUqZ12LG2dMRkCgUlDEfjFVNVyaoWS1nMRdG5fhUc9
Cee/aA+q9yILyx9Wp83n1y9NUhSoaUiNiHXB28krpxBzwqFWCjE9oP3W5mfI1+UeB27rnMjLA0EB
yeMXmBFeMGvJSrJSkeVG7A9am/S3rjr33U0Xz6O782JubiTwT66qlKMwVhliUQ9JNdh5FZTIAJ0T
JAzuEVFk9FIiEsc5pPGEsPg/bCWKUrL5TilrPWuuzZgiozIpNdBSxl2egBbTDTH7vPpz3c7m0oAw
y4COM7murWVFPZW5IPm1FZHQ/uljBm4nrZmMB11MsX1MS1HsycFIN7NOSOVm0oGBX/KinF9kRpXN
o0G46jAxylLTEjSkvXRHZ3Hn7DDQ/3vLbJ3wtkiz+iN11frX9VVv3X3SEIqxJKtkqqsPyiA9vDsd
g0BNMgaGhELV6pssFdGPJq2BW6md3aRHRnbb364b3tpuz5YLBz2Gm1s74DnlmST5D9xKUU8E67rp
24Pw7CPN4O5rx7iaZSdI2FwrARc4XLS5wcpc+huk5w2UU5gDI0pnTG8yT6BprCh13/5U0iVmXlQr
GCroo9SZ7QW527bxBBLLhkdY7XOT19aoMT8+gMbdfI+stHDuGUIl0TluXn6f3Lgz/MFgbM5ON2zL
QdBUoOfvQGhncNZq0fbc2bPSUXFPR/RjqzjrpnvXxvF98hYgqHsl6i0AC4gu2B0Sy8akutWHrTtQ
pm6WUndvR+2bNcV35qhTdVf7KXobO232o02H+E2qOu03PSsZ0GWB2dX62Xq4fsJebjnvJ9UzNl0y
5NblXS2ZKmcBNBgoYdfc5Iin3LuiALvatGnY+jWYEgOe2tR9vG735cnGLqXJp+cGLbhVQAPv2UoG
x40Dwxnqs56bYXri4lrikIMtl5+6zu6um3xBqyF7wiakMxqDvKbrgFRdJmXQGi8l0xYZjA9nyW91
iqLjV08x2tantWQ7b6bEQydoDrPfpAmdF/k6gyi0ndDqpUvjp5AAqBLFSF9pFYo7jhCqxWiOIG3I
bJaknP4AAl+SNwWjFZRTONmTOCujHZMhKIV7sERmOued/ZAB+KVf5UdAhYesQJWYuvvlqU8oDZRW
QUPfSYlgdaWtxH+l0Vs+g3zsk5Mk+TtY2IDWOMRzkNgj/zKPivRIloL6wc6r+TLQMQjdQf+yG7id
teOp9UW0VTvFwTK5dkMqVGvFDbU8psFdX/emIXBqT21TCeO+XHYlhThzLYqDJkY4mXm+WTLe5E7e
7uFqdgytn41Wb22rSRsMGV5zm1CkSE9OZSX1zofcuktSaFY2gYGIrgmYbquqWeZOSdBlKCX7VLpU
9WwuijPeNLaVl++zXG32Bn3Lw7E+PFLjUCURwl+vAWANrVqljPQkQKCuiu9B302/PC2P3k8IVuZn
UBXx5BvjMpxLRqvsDUjZcKCyZUN1Gnw7wq7r1ERPrB6hmIaBvkOPVIYBpWWIRWTdTBF5jJ93sWG+
Z8iZvZxSqrWmr03DCNfBDV3tT1mrojleP1UvnxB+kBTbl51H/lk9IcJUocx4dRqko1V+Qz8a9auU
MaQnu+AeXbe1dbD0p8FuFJlwaas3Ou5qrdOWNAvEKMLp3WJNenm3tO3k7RV/ti0hQI4UocRvrCzh
o8NMxB2rikx7PiJZUYi/uVDqva7K1vYRK1O/A1rA/698UZrrXeMoGeAePX+vTnH1XRkQyV1m51/8
DLw0WvjyIlAJubz+eajQf+stYBOOPuYnI/Yg8jr0Bbod5NmWj4ehjF4XDw6wkFX9o7DBwZcO1zKJ
Y2f+5FVjnvxsdStJfebw1sn7zI2H0NdHtenPgyKiD2K0Q/tw/axsPfDPf4V+uVzVGFQdyEQaCASG
bwc3d+dzQeB8FGNrvrFyS78HWYGozuvNSueAIgPJ6wvARkoT1+rrOA2ceCyzYxRF5l3JlOwv4Kza
zl+Y26FACOmWPfLs1kFi+CGYIykc+aJnkPRjXFmNngYJ+Ph7wJTEL7ozzvbBgry9BynftEYd/akE
ARx3FbF68Wxb6TilwcCg21MzT95nL6lnSnhTspOebx0nvDuYLYnPf6G3CjOsMa06S4PJjkMA3voE
81snGE4PURdZ+qFzDEC4dZbliR9J5p+qxab76fp33VqwlC0mISElAbd/eZxare+XwSzjwA2tiK78
lGj1Q1Uko+MbQ8Wc8+vmtp42tPnpXZtkPy+kknWG0Ysx5wmtKfT8GSz129jryrs0EfZXMN3pjrnt
1f2vOekOn9V/o8actQU9Q/bYyNrT1AD4RW1vAV5BcpvsvWJbd/OppCRR4zLmuTRXdMLVW62KArs3
q/xtoavwsiiaQRE7Q4ZWfjjM17BOsIPt+ub6xm6ulBIFgA7ejxelM55B9FS6Ebi+ZY+fhqGKGcOL
GsfRLVX3H2J9WngAmmm/QpBaxfqMYQJ722IrbrTx4Eaadd/UveoD04+PsTM5r25gS7oFJGRSuadp
mJfbiv7mXNqZEgWLaZbTMS7syDsqSx/tOPitPSR4p5xOYYL3ZOXgnVGAt1f6NOhEk3xI27aQRRcl
K5qD0PVe31nW1l2g9AKyEAQugK3V1fOKoQj7hnB9ov80+9NiWj+VuTLQUR8RwpyM3bdjc4FPgEb4
g8y4WV0HI6MYagMSCcoiGm7yIfbqg5JV4i8lmXBvYNGmMRrLsqvGg7nWyKvDOKocIP5BrCNferJn
tZp9PVFy4VdTKXaSgM3NBEKlg6SiJrhGa9qdJUJkO+IAPR/vXeJ29TsNxOYRFE5qHRKV2ZT/YJHy
I8gmHBrDilZxhwY7Z0578hunasoP1iL+Wm2YPZRNP560cYiP1y/41gKfmVu/TK1tK32VmHFQWdV4
LJeJNM6OshP5cfJ3oZrw51/sSS6cBUT7RYOynxAVQteQz5c59m+AcO+s2dYYe9QjYRnW1vAPrpr2
IFVjgkWQWyun0tiMG9NoLASDXWrzoVaa+UuXidA7E+kbd9cXt5XscAXQIEWiCU+2uul6xaS4kYpF
kGsNI1qo+d3WwOzv7Vj1FN81uurOZOabvzS68vO66a3vSPFTDp51QHKtE51q9HIVWn4WzML4niuT
mvqICGX3pjbp70Sk5o/X7W29SdQ62Vg8DLXW1THNsqKzSmWCnuHYzR9Kq6I8FlVWnga7Mm4JZ71b
L2z1vZEEW7efkhf/A7EpyeKXPrtzGNNlOj1Ayn7S76aRQtShRbf/Q5nWSrFzNzaNkWZQzEXSnMr4
pTHhVEkXqXEOSm3ogoh5eOPRcob+1Dom+hjXN3TbGAhKWob0Xtcs/1xNSgZT5XmQMf3O74RXPLhy
DK3XIZW242M2P57E3wGZAd2/ZjgWU1QsQ6tlwaT0zXLrIBr8067j8mNS65bPUAtn8fUh0vfGm28e
UsTgAF8gd/iiIzpNjpOSEpOQpk373axc9z2B7HJeEmPUbwsK63sC+ZsrfWZxlS8ubiLVf23yxUqd
YXCW3sFTmugBoIB5QCSnc3y7mPfUiLb8AHrABBWQNIhGV1YLCohuP8+wJqjgPeRWan82jFJRTqCA
E/2wzF5+4+a2ejbatKp3bubmJkvqCx0sOrOmfnlqncbKugyEXJB2SGNUuVG6D65bh29DpQvLu7ol
xNrL/ze3GUEOnn+WBMH80qaGtlJsCzUPypLM0V9QDfldxiL5PiyZ58+xNt6Uo5btSYFs7DM4LK4M
Yq9Sj2MVeAxlSSm4SbLAbqZPRajUx8HNmslfhkErTtMwMLpEq6zen7s835vmt7FmIAsQ2mVFnFnb
K2dv902Tl52ZwKsYtKPntbF3BB3v/CUSsu7bKM/PISoH8+G6n5BrWhXUZC+Arpr0gs56ZLwTaf3A
CGX3cexCypJR1rTDg4BHle2ErZvrY2slZR/s15PKxbMkB4ibbgOq8R5hXIb6Ic+d2DtkBiL5RzcC
e/Iwx0nTfJ3oAOypYW4cYSI7OrF00kFpuavviuZlU6hz7j26cPjf2rVp3gxpLe7HnBHjQlP26Oxb
e4qmiyvJDQQLazwPeLEmTwEsPFpDqI13mpU1OHqGb++U81+MAyUD4Ir8P74R2uFrvJJlilLx8t59
LOdkvEsrJT6UizLezc6sHKA7Zl90KGPJOWL+ZpuPyu/aS+BARLawu1uQeu2XanFEc1P1DBW5fq42
7hI/jaCMSj/ffB1XN8WC5lPfuY8oCXvqmyY30+hWd8TYf0mzwVb8RjH7TwAkjeZsalUS7cROW98c
+K2ks4DQe6FI6AyDlTiLFj46DfpHZdzNxxnE2M082dahWcLX6ifLTwGjTSLCaS5Re7p0WUw+iI2C
ESmPHVWpX2pt6OQRoz1m4zFhCCtixgBYxvtp0Zfk4fpWbx03EmoKNOhx8NjLUODZzWKwKjQ4rVAe
Q6RCkVpRmn44FcLp/vsHO2SAhEngnYCGrOwYTlU4se49Mt5ous3qFr6uierfHuNzI3SR8ncwP2gO
IW2yslPF2oKXVbxH0YE8B8hZ3JN5dzeU3JOv15e0bUoKT4DhpMC02rqyEEpVSFMGReBbJr78ysJ2
/Fp33WuF5uX5QGkechVJGDSrlXvX+8JO9SYJH5mqII5ZWQ1+Ww/qW85wuFOn31oUWtySg8SneqkX
lFkDgCCunoakkz8XXTEfnQQBVIhq3vj5+g5uuXViZJqqcJEkTOHyUJT5BHBfj5RHO45gHCbquCS+
Uw9LecjMvLrzFktd3njGUn29blheqPXDBSKVIi/yYybUnUvDRl6Q3okkCpLWaX9yP+rPuaP+quFg
vdXSmIF7oQ2EeWLO11vBYIWb6+Y31u0yaxCxRslLpEpxaV4JIyYTRQOVrMIrP4NMnWamYnj1vW4N
+Q+78ZLPgBDFnt7GhltDW46HhQ4MjE97teqs8co5cjN0Ahy3/F70TQYgtbNCtNIz8xNRQ7rjXDYN
cmSlC6cIvD63InSaobYQJoijpfrWLHH4ceqiz1rRZxoPSb6nZvfSmUnEPduKuAMW15DDJrfctmLC
06OUHv0UaibvVTlNxs9Xfj7QdHw5CspoScic7PLzGUzsKRUrroPObvPPXqm5wkdStqYnMxviniHW
buJ3hWUd/m925bF65qtJtJE2iIBw55HFoxA61oM7jtW5UMrxlDoMUUcrIHztWygXK8vLVLmgLa1L
ePnEwYxNow4GvuZxgb9/zFokimj0I/Vf99VOqPfCAWFPFl1J5AERvRCT0Ea1o/sf1YFtxdZw27i1
ofoCfqTyIQnp77/2KkpzaFDhgCRkcQ0oyJKkotWSNYEFW+iYwdw4QqQrb7PWahl5yswLEzjRzr14
cf8ZMg6WAmCmnGcIPfjyQ1LGrgvTmqrApbMGAN67z8KEAV72WKQHGl8KlLdd+vzLjcWoBlASOCHe
1lqdWvD+bVzoThUgYaQ6x9jSxKd8TtX52Ii52vHsm8aoPfEpmeQK6exyhVltzUPR5XXQEO98A39a
Pzg1QMJFKOq0U0F4cevlbj6zJf/+2bUYErcd9bmsg5zO1nQSWWTmvp0hA7tj6IU7k4ZsAkICNYkn
XGWz+lKnrTWNdeAgwfQwZn15A5M8O4ROpL9JGRuwE6JvHRONngAVdFljWgcYE69BGzEpLxBA1e8E
h+POcMp59OucrM6pOuWhScTpupN5EXuzyOdGV8eEimHpNZKhVbTV8paTofQHJ4FvdHJnppn0TR79
ij0QNkNhhTuOdevU0DYDt009nYr6aoMNMvYJBB9cBqPsFh9NmeE4DYpjHzNYwo/XF7p1bGhiUZUg
y6LGvVpo6Obg+VJYmHDSmodsQqL72FTMwzpet7O5oZLAAHJOIl5Wlx3lEUeBUQdCcE6rg1d4grmM
y59WDX8BZFPnQ18x89dX6zLfcd3yv3wR5chP+f8tM8/j8mI0y6BHYQ81ueW8fqslRMleCvVG76P6
Fh1P78ti1FPtl26ZhwedWbZfri9968IwtklOhOH0Uk+8/AFmP3p1nRhwjkbrXtdr873eut1JR+GG
B1Mvf1w3t3FfgGIYCBY/CVqsy5a1h9Pm7pdBWCHMWatTsfiwYnQf55F9cdTWfTum4V4/fWOR8JvI
AJ7YFS8KiZlbi9LrIcONo3DuE7UKz1qslm/CicmXfjbZy6spP0gj8xAjTQqrghbXyuE19dh2MnJE
REdkpylu9ea2ZVLg3nyHjet4YUf+/TPHCsm7nErYyMHct+FwUI2+PQ/9wJSrTFD8uP7xNg4ryTZh
KR8DAZR1rNgXCQEBI+2DzkAN5DDAtL3TmNX0H6LIEVoFKQoZPlrqhs60urZzP6U0Frzz9R+x+S1p
BEn0i6RNaJcrbvtGS/QYUO1YhjOlpWw5RyJ0bwlIqAwLAL3X7W3uMNEVo26w+SLY6TWl6cYBmHid
6c1JEXg5v8s9/XZh3sPeqPPNxSE9B3ZSdWGBy+vz7HPqViNCK4Qphhh6f5gRfPmkDo16hyab9j6b
82jnOm4ujgwLcQTJAFzTQDQnmrJxYXFoIbdvp95UOr8G61ICO5884+b6Vm5dfibSUR6kh0CLTa7+
2ersWnfavEuqgNsx+WlaUPoNHfVBc/v+I4/6cgqNzvl73ejWEk3AfA6KJ3JekvT9z4xGtlpmdjxz
Q0zNfefVGqOwx9T6UTrFeHfd1NbXg3YCgJdiupxddmlKq4y0GecYkLtIy+ltYaSJ8qaaem1+R4w8
hT/UXjGV9NUphxwmzPR1qYpO6rhyAVbVjh5yoRTwa1X9IpIC6qZQp+yX1ujuFybcvqvU2NlTLd54
MoHVmvjxp9rKutzrCKQtWqMrAsAlyVcvnRtf9HrtHt0xQQI6LC0v9uPZ1avbmAk0eyJam0dJAkSZ
GYo6kr0OQ9q8CjVFLYI8r3IfPBb8GzD9rq+IVjv18QJhNR+Meqf0svWFgSmxyTgCfM/KrcNqE3Ed
xziDsS3u0EBcDryR9W3a6NYhgha9E85uLdMFvwawHHdHHnt5ory8Nsq4hqmB0Hf+Xcm05tgitflx
UcVwZ4lBnQ4ZnPwdSMjWt+UMQ5Ugm9TAk19adRU1NHo0PoJJR3A+nEvlSBgUPWpqh8z/2Cun3jDF
f0A4s52cZHO9gKip1jGjGqDBpWWm9dg5sxro1zK4+F1XauIQpaBD/bqu56PeFvURkmK70/TfeNfw
Lg6cUqxChVw/KYPaUMGNWC/B3i2g1fHTCLTwWM4oOxyTrrZHPyt7nrUY/btPcTs4v657DnluVmGg
hPsQffKpAeOsfsGSDZoaousalPripm+SATYm/RP31V1j+nwgfIn06FrAaV2Fm3oamy0ChbThI8dt
D30+9/1du7RZdUpQTs9ury9rw/dyjOQ0d+hqYDhWx5cajE453ka30HLl6IJKxPpbOzRDhmoVVb5k
e9WljZN7YVD+/TNnv4yLTb5M/7bH0x47j+HFfq943WPdkgS2Q1fdllNS/sqacfl4fa0brgHT4LSh
ysG/WT/dMNb1LHMQoGRsrQufqu/d7KZc9P5b443e7ywtrJ1Ds3FZsOiASPUIhyAZXS6WPvUkzM7M
grZpY2a4xI55gniT/0yoTPwtlQHAemUP8c57s3Vbnptd7XE/NKWigUcLvKj9WdWVc1+aIst8uxqa
n3X4P5ydV2/bSpiGfxEB9nJLqliW4ySOk9i+IWwnYeewDduv34dZ7CKiDAs+wclVgDOa4ZSvvKU5
uq78bHWtvC7VRNTb/7DMC40U52Tg1msZmbac9FDv+MJzj072iCRcXUTTc6ea0x4psOHDpS4ODMUn
pAps/lvvYH0aUDAdMtQTZfeCes1EiBJpDzB+YCO/P7M39y5NPu4ggLAY6Z5+TiCwYekt8BGgOddh
XRXXRhMiNd8qkdzD8exgx8Whe40Q0iVX5jfP6T9Drz6phxplMrR1/qDBDwMqWnvO1lNM6yek4PHC
ir61axf2N3RzDFDPIHJWT+lbz0yUUwvZt0E6611/rdd53+4axfE2maLXod/XmjVfvb/Ab82SQtdC
6TbhHqxLz6WMvC5X0Gy1NWc6jpYy+24zWa+mbOWFOOHNoYgByQLZO8jlnH7LMNZDqcVo3wJ6ag5u
PbcHhKOcr3k79nf/YVa0UZkSwFtesNOhFDEtxiZxBpOqSPfuXKM1lknzNnF4SP7DUDYMNxcZIviM
q1k5MxsX5RIunLnG0KPPJnNnx6bscT11xCUz5bfOA1iq/x9tFWsBKxpVNwV1pEPaa31ZaZb9SQsH
M0hyUCK1Mxahr+Fvsq+strwQAp2z+ngp0YrTF5UgkCpr6vPshYoa9YwOqUPTffgGebtp9YVNiaWj
5fhqOOo3lOGsb0XS2mowO0V7nWe4Q124F97aS1CwuPIsOJ2IyZ1+YL2WyI3VafFQDO2w6wFCHmnM
N1vbypRLSK83x0LInhxt4R6skyU76yqn1pAjwHsh9ZNCplpQYSOOnHJH6/n97fTWGjsgH9F9ooG/
NDBOZ5ZbbaVMpUgf6Jt2k18aWjZsJ3WW2z5vpLk3bE0OAZwke7rWMO699ewY0E7Bb/z6/k9541Ii
P+TuBQKFTc+aZhV5sOfbHEJSInLnpkwGwwvwh/Ot8DUskG/xkZG+tL/fCBhofiPphYMWCbG9unTp
hNnzVBnw+Iaxe7FardF2TlMkziM687UXuIlbfljCFryNRtJElspB5RU/XfFOF5BHZ8hDrizT63Ae
haR5MoxXYP/U26hHxfrC7n1rlktqirArQEW4XqcjWnmoxqMdpg/KhJN3ryvuoVXS/ItFlBTYKaJ+
FwZ8I5QGmMKHJEQwkLNcTdEYOqE6PQOmWmoHstNHsc20QbukEPjWlkH7jQSYpJsHbbV5Wy2yx0hz
WUpgtF/1tK3wdBLmEB0HWpzRvq5Q/PLDsXfG7Qc3KyeG1hTwRmJr6uKrkZMEtAS29uDnB4/EGvqK
HQciMqo8yF2UzQJLn/ImwOzP+fXRkdk3PGt0OqAM4VV5+jGjReYcDXD5EGm0xwNHS7GAshU7nv0k
sUcj0Mq52029dumqOLuX2LBL1QhQCo8p1ZXTgdPSdRMxFgMo9675JER/HcluNn0MiIaPlsSWoBJ0
ChOFOOytA8wxmZqw9WLnITPb6WchzfEuicI48Hrs/N5fzvNZMRQtYW4cAA6cktNZ1c1gjb2WOg+S
1ueA4jh4AJiD1ngsSjPbvD/Y2UFcprXo7iywSw/c1OlgVQpnfEZe6NF143gLt2v+Yw729DNuVfF9
2WeX4tmzA7JMDtM1YNdUpVD7OR0QSTu8DrusfBzwk9iaTdvEPlbSxTH3qvkJ9a/xUKaZ9x+mSR4P
LG1h8Z7hC8Kws8vRa4rH2mvsTYl+u+qjzpBjlGIXV1Wbdtp/GhFa54KQgQW8yqkrTmJKMzx/LKp5
8MdRup8KR0af4ilFukngJvT+hzyLi1hX4mYXnwPOP2Sk03WdDEwjlNEtHkdbhttJJsoW1v/4HRkG
uWviCMpVkY0piYMXXgKxmvy//6lT8GCQxaMzqwGGY4XXKWdRprHuMrFvldb4czkH3SVJqjUFe5Gt
0Jcew8KhXSKe5dD8k8Jjg6tIuzW0Z22s8RZsqu6RUt+TPs3qcSTJfazGVtllbtZ9p+7Q3qSy/Qoc
qrt/f5X/SkX8O1XuGZWwi5VeAI7ct6e/oxQdSBF1rp8sPbeVykekaeyPkRFLLGikJ0B3iNk2k61F
K2naIdQUGa2P02g6fJ5zVMyvIukK+dp1nY6kVee5P5zQbl4cvDnNbAGjjP1BSQRABrCtXn/bDDZc
RMWyfkqlU1tfMzFXMyrcAl4vTG25V06nBpweZMziJslVt753OrsbqiTUkqdxcMf0FqRD94QCuwUS
GodJevSOGm2zLnWtq8SoTWNb21iiGNsyKfP5OKmVpn1xEgWbizl2hngzlWk0BXqRzNUe6lgW3moz
mM8D5ro4COMTmoaHqtAL7WuW8Y+O3RvWBamV1e3GWw9wggOP4hOPPxbOp19rBtAXOk49PQM1Fne6
xAIbYW5MVzvdi3Z2eYknRPizXkRkVgBOAPWjQErwuL5Pk6FUckMoT1aeVNZeaScSMV/JkCW41pRB
N28cADHap0a67cazS2/aWrh4lP5Spyl2TRq5T8h9KRoGOxOKyQC/ejeoE4gVu1SJm/KuaDM1Q0hi
jj5b0nTsG8vtDAegjTeU+9itsXhsTWxdjiam7qL+XIt2UrtPXTEVe9Ogu3I3p94grjIhC4vmdapU
hd+Yzdjv6cM01ygeIarU5KOWfJm1aPhU2o3u+g7cwxcbbbUpEGYz35slQh2bVuk5jehZ1Lt0msb+
qiuULNyLtNfbYMwjAXUgr9N0JytvlNejOzfU3gZjCu1bAY35NaMg1vuOHjb11jGUMnmezClx/TbL
0XfLi8yK/FHLFTPd4bYbJt9QisofvYklO5a0yLEctYo8/VTVldAlZQKTprzfWbWlHI06dJ5QFjEw
RK+9/HPdzLLzpzBM7b1VRCni896Um4fRTbRq0+kgJrcwWoZq67KlO7/LR++uzFsdqZzBar09GL0s
9CcL0eBgjFqjwdILi7+dk0UyOTQKFZo0TmflruUZC6/EqCcFeivzGN979VC521KzY3fTSnCtN6Wq
VngLhXbh9dtIy/BOB4U7OsfeFJpD2wCeRYChQ2r68zS6PwwKpPbRmXSvvidvMuWtJazSpPs/Z9e6
NI3yWxVzWm+ashlvVauREqPKOPH8op6b6FD3+ujx9DW1tTUNoRV7RXpO+knN9My+rSA5g+tVmnm+
ahM39fzOjcGvF3Mprnr8jo+JpBUX9Go6lE9RFUcyGHngX5CtcaagtkX1hYtzWTU0pMatKfR4Ohpd
k+e3jhjmX8jgxPIQ/nXJ81NhaEaGE28TOrqPhNngBrxW9rSP4nAsbudBVbTcNzKu1WqjFHEcfTIJ
ScJ7JMc0eajryNM+mWqjlIewQMhFBIg4lcV9VBRKtBv7eoyftd6G+9iqDoLdm7bLQ307hHolK98p
kKD8gWqZxPB10FpH6EExJIX1TQV0aB8LAbjq4NQiErSLyBsCjp7s7lVX0ctop8+GUUXBkChO7w+F
bYbXw2CPFacmibImCuweTyWc0ms38X42oZ7FG92eQmrqbU2bc4oj9XscYaA40xaM/KYHH3hIuJS1
XVeo+u/Q9Ro4d1FsbAYjm/qt3jeqcT/HyjQ8a0ZlAETpVZl+H6reujUVI8YzXPIq+dxNOu1vN1Kb
a7SsvDGArN81m96zgeUMuijUu7Qu0t8SkKt1q6pkRBM1PdvH0bqYA5Gm1n7W3Fjz1caxX+y5NH7W
aZNqbO9Yazb2NENZDStUWqFwO23ri9xF+lLHWCml+tIK9BYgi+1yE/k2oEZzogXtNMtXV0OeN2gz
pfjSAll0/dgW7niFEnA9+X0bhaNvOaUormuMVdudGnfxYTZyQ9s0XTcpvjd1U1f7FF6RdSecEsUm
Ggb3cw8VtPZbE2bmxgwtEe8NE+mybBtbuWLvmlmts0PfOlELCgECj/WI5w+eWj32136Obmi8sRuv
Nz+7SYV9Wt7ooXlTtXbaF7tUnU37OkGO+aeVp1O7yWfDindWgyp14NSRdY+SajrA956c3vWtwepF
5NcuGXSgp5n4HJmYJT3kHpgltMx6PfWjWl1mJ6pe2dDV16sd7z8MRzQHvPyr6PX+Sh1KnXStgUUS
FGNczEdE50P5eW7xgRd5mKkPWFwYf3jYzOh7VE7TbtTaUn3tIN3qgdXOgLysOMrbvVXN5RfVyzwr
wCo0tbbGaMpqN9Fs6oPKrs1xp9DWBLudwYLypwzM41VOfyTelKHp/CxBd0zHoXN7yPq5ZcqD7LyF
AicS4Q9z15U3TQbaa1vZyWgfSm1gP2uF0JFEdVTR3JlJiQQRKKbe3oZqCRq9rRxFu+nxM9G1TYvi
vPYyFfhl36pKPTulb2Etpd9ESwkVHEDEenq8GTIIyWOqnzIdKpHs8YPFenODY/N8ychgFUhTj6Dy
BCcAXXXwD2ca/9KooaC10n5U8Szad1SgrykOiWDke2/QPtL8IjHKzTRa5dWFCGxJ0f+NwJahaV7T
JqKJvphBnYYr0uCtx7HbfUzGEE5zWiLMcRfnpkVJOrN0uR3LMWtu4ZsYwWRL19j2XCZDkA5afCsQ
5okPSGzjgmuHcv7TRKUuE18l9Ul2beto4+toDp1M/bKLtbsZjJcbaPEcfVWHAY2WC5NZJwXUR3HP
WVpCwGNMFBxPJ4OnpmvRlUmfo7hT7lKYQN0n7k0hNjijFO7Giihf7kurtzwM2fK53tYIJfXbJkI1
2M+MFDw9TKr6ENZ9dW+Cge0pbnZe/yccYleYm0bLZfJjUGJV3cGuKNRD4jXtr7q07Zw7wy3EcQba
118R55QflMMnsqT5Q72bzuxfb4ZVtaVPR7ut0sl6ng2dpIeXTIu+ZHrcHAelbxKf+qxoLlR4VoWB
v2NiO0EjEZXqBV16uqKNLN1Jp8z5vNzYEnF6b0iupULBwBdeJOWFQuyqo0fvG6kOINZI4hPMQrVf
DTd4ofQmSL1pZLX9lYi6/L6utUh+Do2Qx84lntJ8wi573ImuMyq/KKV7icV3NmnwFKpN6A6YFgL4
WgrX6HrEBGNbew6NPGFdvfpB67wMcz07//3+lj3LFhiKc08TiI1LUWnZ0f/kmPB30jjqKv2Z8KB8
aKcuOjpx0jx1KGD0+0pzsnj3/ojruwYxsUXehvSE4hV6n6tST5bGfUZuF794uRlbvuJUw63WF9oN
9sI8b1WNjoKoDELgTqsufN7zhcWjELD+klmzmdcY09IaaI42SvrSYQRXB9lkJ48FVdmNjbnohbT5
r7Ljyc1G6QyGx2KLwZlx1sXJaJjLYo4T9XlMvWncVZVWyi+j0g7z0SITHLYWBnTQorgIrE2p5+4T
8JZeD+huQTeboLCPuZ9Cic2/xbVBsWMRepubW70qpXaVT5Ht3c312FWJny4E5dKvDCOufidTFVpk
OT30jtEXMlST7xUBQbQNs7ktbj03L4pAB/uZbRFR0R7VGFVQ3zbrGvBpRRuSLLFK22tRxHN8bzaV
1XzhXhWy9GdjlGIDTF6NAsVuFAUzMGMI00Nhgsr1RRLqcIZhvSpb3H+ttA86u9ecnQ7QYU6D0Wyd
tvbZanQYtkVv9aPYSIES6nQM06pv8TwjEvjphVFRvjhxY7UfLP6x0xemJfnxYllJ8W+14RNZpZjj
DdMjDZdom8yl4odxAp1+Nl4QEFMuNArXFwrPGxo1tGcoPQNPWMuudU08akPcqY+KIOXa2VMW7SYl
07+ouZVHe9Wd+43u5kbqZ7FRR35ri8zcvn/i1mec34BaAQecGhL9SmdVlhsiVYlyr9QfIzsyAjQL
svsSSUGfFohJ5AYX8EI196xy9XdE3gjwLmDDKK2c3ipZpUmEGVv90TEJzpLOJS2Lm2Q3CEzWUN2c
920ktKBMuh9KoqRHTZoRBka5duGueWPmrDzvx2LZDOJ5NfPCigveitx4DLskOahQ17Zm30xfQa6p
R9nJ4UI089cS8OTMQ0agSMb1Bq0eyPNqdzWTIwdrsM3HKfXaX06X27ce6aN9hI/kqH4iU9fbdF02
53tBvkeloFGardT7at6EAwC/HWCV8EJFaFV+XqI7NO3xp1rgOJShl1vxnzs+UoBNwBU0H8FRxYFe
ltbWFbVU/bkvh6dCjLOzmxsjVH++v+/WXc2/A9MChq/EnWuD/j4duM0mAILcjI9x7IY/AOksbkdm
W13VcWd421jE07zJwjTGzV40P2k/p1uYy+olMdg3tgGUFAoEeIItrNTVApheIlJrGK1H2fbul7TR
nSD0kF0glq6RP9Rckcn9+3N/Y809YiUCW55QOMmrWIl2rqrMo2o/VknyJx1McVRNgd1oAW9tQ72z
+5FTQ//y/qBvzBNtFyjZpslVc9YO6zUqO2pBGN+Pg3plqrFO0Wyexzs6BKaPh1F0ic30xvW2eF6z
qAbLa5urlcXJAwd2lHoey6adm205NfPRtgdUUDJHC28BuHVZYKQWjq4QqkSgNsZ0AZ9wPmlqjzSp
FncyENVrWYe6EVJxRE7uUvH2pJbsUj8ezRychJdltxpYogtRxPmkGRFYGx0kl+7DWlrZjsxQw5vP
euwH6EazqXTIwXTTrouL4trLde2qxUxiX3En73NegAtEq2VNT+8YUiZONNprsIGJLk5PlSpA3pMb
249eH8u97opuE+HKtovicd69v6HeuMi5NdhLNlrKIBfXHZa4MucpHCv70R4aVA+lJcdD52kIeora
NjtUQ2ROFUtqnxxPlN5Vxz7Z6nS0ANwllYg+fKr4OdyvgNcXxaZ1soj6lNnnk2Y/1pPef43tsN7G
1ZTvUPvU/BlO6R6z20tmTm+s998Fh57kOA6Sl6frPboKvMuqsx+JbZy9LdThJUWOhxIPzJ2PtVy5
MZkg+FtoJTri/+sEkhKx0TZpZj9qQk9/DFMKFkSf0kOLaPuFb7uOw5ehwL0iCcVTBXJ8dUPVHoAs
hS//mCN47yPACSYh0ptgysQhsSIliGaJPrQVJRf279sDY3gEZB5G23qOsUFNyOwt+1EZWm8zJn15
5XiF45elN0K5ENt+aJ5DSysuXBRrDREWV3e5lB3yDoIh01jN2OplYpn4KTyZIxol9yCLPc03kEuk
6SvV3BcWfZ7dVBiDuasLs3Y27K1M2yze9MXRjLWODT+gmr1veyPdGkrXGxeuljcOHN1EQtMFPQuV
ed3zSwT+yaIYjae46p7CMM92Vp/GgYENzCaLLIQ2KPcHJhaJfh2NedCOkbdPKd1t3j/555sewxfw
l3gHInWAxO7ppu8StZUYcbuP2PHGQI768Utb98rzhCneperT+VsJ9hGdCKoLJn39NZgOaDm68KQO
jxkdiGOoGc0hjK0UuL2q/Ji1LvPbEfX49yd4/mzQJ+KkkfLSlef1Op1gOkdOPtt98tToBs0L2u+P
MsTxmGzAlJuqkeOvjw+IKRTykvRQSYJXu4/SzBBHiFg/9a01/QS62269Rlf3UBmmB9mpL+8P9zeq
O30mwNADYEMQZilHrYMvWLdOJR0HC43ErexvoshwmaSM0KrHPFYTX6kojSq5/qsd4/DYGEVMn8jp
tH1FsIYYXZuBoRwSme+soUv7hwqS64UleePDuxbAEggOqHsSpp5+g8kbJyMJW/cxbMxqIywihnTs
cooA2fBqFtL1mzjlgXl/Zd7Y2tjhwCwjKIbstSZGK5h/zcZkMyrqLgCVMv1m9kbrQVXS9pK81/ld
x96ioAp9xAR1sGZxKCiY5bExp0+qk6RB3Yp+j4tp7pfEnYu4obybNFkFUQad5KOzZDQoFLChcLo+
IxxUXRy2g4zzp3kWjuGDTyqDAUc51c8K85IW5hubjdHA0QHKhJyMgeXpl1TK1JHT0GZPAuaPHpRd
PeKTbpZF/UVJnbLb5kZRDZtuNNUwUEQvoz+QtMfPFT3Y0Lf0UP2j4lntHKeqr6dtnHtuep91Lfv0
g8tCEgCq2kFHk/oaL+DpD00Q13O6sItfkolHJxCyyTeUpqdw64bdJeTE2ddfIpXFGpgWFOCCNa5x
zorGGlIvfin0MLvp7Szfu0VBh5zlwT5XMb43dnJjtP0lY7Gzy22pb5D5Ep8iTAUX43SWMQYBRUFF
6jnlfXimtjQf+74av1Z5PT5DCnEuHKm3x1tUyGkg6Agjno5H/cYQ5pjpz2FblFd67ik/e3yMtqWU
We1HmppfKKu8NSBtA6QCac7wVK4m6IT5kCThaD4DwXCf5360v5Q53TG1TcqN0ZvlhefwPLHnerIh
usHWXFola2u/WVMx0bV05dUtGmlvxFB3tBn0mBZ46CXl0cDHo3/JtcmxlEMM1VncgYXuum+lMdXR
rq9h/Gj7MtPT8ELSRzzO6p7c9Av7F5YEj6ijncc1rRqlTTcW/SuogFixN7rXYg1RgeJNnGAYS9cK
b1yKDvtIcfP5s9lQBKct2NJRUVIr9m6rSC82yM+UzmbUrGK47SqJKEzpmGp71WBTVB5GJUJiKIdi
rV6T2mnW1dwmZnLVTJra7wa1L5SHLpQAH6mwGfnWlV38ahArxD6xM9H50GtJeZflRQtEE+5niVeH
XRlNXfslnePv9G+V6QF7QefRsOhGfdLMxHwkiE3z19nsI7lNvTKPAwAL+UvcdU7iV6Xj/lQqL273
XlRH5Lr9OMVfar0hx+4qlNvzwFJJRtDdows6HHC9tJI7J03lXdjBKLlSyrD4BmQERQNlQTBtptSh
DahkY3Wc9E6/n722056mYvYaXyDdmn7uaYMcbSeaEn+mo5hv7WywC5yiRlU9uCM2zoM/tyCmN61t
pDceZFf32oxcA7O+SGm6LYqPWY7ucuV1B7pFcf27LSh5BG2tNRSiZ13cpTCRTZr0SZbfuBPqQXw+
L/xuORILxFYTk+1bdmYiHDTEyiYRkAL2+HgqN2FRjF6AVrxo7u16itVhK826QlzWxuDXia8wv43d
3QiY/WFWUtV8zeI+HXZ4uopx59WK8cdMwlkUUJhcj0qvPQCGuuQWd3YtLnWYBepNfAtjdV2P0rxI
TYpKnV4Xq7N9nA9yl5hdtFuyar+hu7ZR6qTeqMmQXUgBzkZ2oIcBn6WPSp+TZ+D0nhI2ogDF1Ju/
7EEtGqQlYBRtwM5pX+mxie8N6BxsdyjbCW/fxRGaKReen7PSAYEHcixoTC1OWAT5pz9gKsbEKooy
+tOhzhd9NdzOfVAGbSYQK5rPsM3T9DjXYbNNY1l853WaLlxkZyEXCFtqB3RgyLzoNi/B0T+1QFqO
Wknikr0Q3mv7xC3MaFOVU4ntl+LcKtgv44XUetUluOT6wqYMRgmOgJuQewm6V+9u7tbdWDWq/TIp
ABTqeaoPle5W+xwBebQRa/tS5GWuLkW6d+hNINBATw/krbp6IWQezW7ojN4LWm3ODIaoz31leaMv
MGbX0eSCd6eZxCuEkgc2OatxVJzbZl5Z74VKUeKbY9vfWyIqfgO6sT4oiYbwE9IESzxJ9IIE+Jrg
pE9mOCX6EL6oQsxXaTt3121SqwHhE3CkvhEXnvWzAu7fAYElQfvjsBDGrHaLm+R54gmPXp0Vf3V6
r/8cutCPe3XoDtg8UTwNK2oGRVOZB6OunvWuUq7ej9jOUuK/PwI2F3EUO5eW6OmPaHqtop+Xey9F
LfVmgzEhRo9EeN/jrp+uh8k1t7GdZq/DGIW/9XgePudWqRa+Vaju7v3fsr4//venLAbtS+0N8O/p
T8lLqY5z13svledK++D1fdn4vZxdABsD+jUbQ6tn+mYi/arJKfr6/ujnW5rPj4LK/42+WggkuExL
IvT5Ug9lsrFbd4oCI0ZE7sJnPz+rjIM34eLvQA1iTbOaDH0cvK5lwXM9+2Z6sHHsubP2PI3D0U68
+UJ/4q3xwK7AfEZYGzDu6k4SvWtPnje5L+NgGei4ju7Gm6Yh6BXPfOrqJrkwv7eO7KJqbxkcWoDx
yzr/cwf2C4Z3LCLvJY8a64s+NtFjGbvjYTbT/BKN7K250QKm1LDQjIgeT8fKGiLCRk8YK+6dcS+k
nR+Fkbizr+SKV+7L3DK+f3ibgJfQFsNXOpww8E6HNLVycJVUhC9KqMkoaGm7RDs14ym/8Ji9cRoY
aPlotNjoMK6Svgoh+8nEqf2lVSsRiDL0QIZUytZOZHilN1Me1CJs7tO0affvT/GNL7hkGRD3IRks
lgGnU9Q7pDfNuvFeNGOIvf2s4tXlw0iYt+oI/O5C1LB+Mzn1CFGSwCOfiNbXms9uJ3qn4GenvOSm
YrZLQXbK/Va349ewUnKiiK7wI8MLH96f5Btbh0se6QcqY+zSs7pzbNpUmC2WN2wiJCZEf0WqOB6U
EZ6DlckPaswvrwsd6oUSQwrHmEvs8s+xoIvV5Jo6KS9LY/9agY+z6QX8qa3iJumNySpc6hO/9RkX
BSzioIUco68+I1iv1AsRL3mJUNuMNvBpKQ7odloGZYzt8/vL+cbtyVhkShx9Sk3eKvbLrSFuK/zA
XkqzkjodUBNUjTbOH7Se/7uMxB3k+7Sd2S6rE+/1TW1ksxO+OEUkD7M+TNssz5JrGq7hjVPP+aGZ
5vDCI/nWFkXWfEn+YOABNjj9dqMIhZe1MnpVyBQCM2+GbR6W9lUca/WVrKT5qdKT9MIpPB8UpTSK
mXhE8khwm54OOoQ9Ro+qHb1iKgMxtkDOnQ4RdLSdO0b1Tak3XuXD/zY3H/2SjLtEQNS1IACtba2p
WDdjFDuciawzGr/mQxCSUDL68/4459uTCxR1JpYToAjgyNP52TK1i1bI+HUcHO/GmIrJTwfHvjN1
xdt+fKiFPwFQgdyAH3w6VBElWarKOGGoobiZFD29j4sebDMiFh++VhZvAy4Wgzd3wYOcDhVh6dJC
6GBWuJN+KpRWOYyTxlHo4xv8f8Xu/Zm9sUlQ5eBx4A5dZGxWm8QMK6eQCcydVm2tTeKM3QNmsPmh
8NIE3KChoz0rLkmyr9MsFpEOCgrhtC4o863nCDCjKc1SJK8qMM+9QdFlY5iF4SdTZtxSYe5gGI76
D9AJ49bLVPvCVfPWxiG0WEphC29rrcKPcc7k1IaSvFKd6w88k2lgOmV+58x9cnh/ec8fCS4cKtmI
onMW2K2nX9MSbm/Ndl28tmNu1Fu1SET2xUUsX/9Ohar7GlXQrS9JTr01KLUwDhrJJKHN6psWWOAB
YRfiVRug96qR8L5SFzJuprGMr2wbhPuHJ0mdgMTZ0omiEKM9nWTp2XMDbke8Go1j+SA4E1RFh7bb
DNNg/kkpE1948c8/4PIK0pCi0EdRc13PBNGSlpEc81d10uedKyLne58YFgT8ftY/vFmg1yFWTDcC
cCLV4tPJEUaIeBiq7FUJ6RTcT1lD+h96YaEcBHSB+/eX8mxmSx4H732RtKL9u15K9CWjajCS7nUR
eHrqUD3yNQJUHl/F6P/DWGRmICSWUgfFsNOZAXuqbHVO5KuhCguUAIJWW95ECB6tklxqQZzdMyTh
1GaX3IiZkSeeDtbjSdfUoT6+YqXd3hhhYgdIT1qfxz499F66TfTykt/18vv/rbsuMC8A0QCrdI6B
t4YSisoNyzxK9Vc1UwlfOqdcvKuoFV7I+86/2ULnw7OZTj1VOmM5jv8EZl7Wtz15mv7a0aOAV4u7
yHU8hj1W3qp3KQpc1ul0UkuKjWsz7GheI2P1EmmtBedFevmv3JIGqL3S+g4jNA3mMXdALiYl5j+h
t40yvfz1/tY8qzYgEIq4wqJvjfKsehahGaNtFLLpmz+UTO3nBImzI5nVdFensI3yJhp+VcgG3qem
Nl6bZur+0ItpuLDWf7We/50/97aDHw5mmCZxDX9PFzvBmisUs9X9xuAc/bzZXlzarURGNXWxSSJs
kqioHiHzb35XzCIGzTUZ2lUxWE1GzbjQn7sMBsAhVzWhXnhLzxAMCzKd5wyJWrJkpCtWP85IkA7p
cJT9jUyRcdebofGsQG94oOLdFEGuQWcbqR5tazLRY52WvRN4lqItnEaxBBNm/6OZs/En4HN5SYvh
rEWy/DiOBCYBS1gB7vV05bTGzbtem/XfatPh+Efn6UGzlLz29dY1Pg9wBAff6xBU8gfK9YVPdyKO
N31TDVedGUOejc06ti58z/VTtfwoEmEiAbKahad9+qOcnjixz2zt9zzl42+r1sQfK6eqavLV7pAp
s7cXNvHyCU73DweUGjUizYhToJxwOuAIsaiItdH5nYpGxYdiKDv0EJ2i8+u4jT6LtirVGyeeVN/M
U+luBE/1XViavQ8/sPhVTsQzu1jvcIF//5edrwSl3yVZJwECjLzOS9xcoCghtfBXJrG1zOyQdn/Z
Dzehg2pjkTa/3x9ufR9T6aW3DiufrUZCsq5Vhp5soYPo0e+IR8CfVdxhWqVWjk3VdofBKPtrc3Dj
C6u/vrz+DmrwB8UejBXWwSZ0uRiOGYOKGaxlZ8TmnpaXByFQaF8kiqf7EXWZQxvB6H1/um+sLnc0
dW0K3QvKdvXZhzmuLUsq0W8UiobHqnPFJk4T44jdXbYZ3fjq/eHOVhfiBGqj3NK8dqiPrCIwIiU1
SdI0/c3BaYvFGbh8HQ05tYhzFAPuxDAMfMvsL+WZ66cIERBWdakUACo4Lwhr+NVI/CKy303O0YF2
JDaR14RWoNq8ex/dsQxGaxNOOaHYolp9epSqxtF7t5TZb6AVyeTXcFoVgARUPwCOYwlnT031wWCM
+S20kAUPay111tUdBkkypVH+P6SdV3Pd2pmm/4rr3MONHLr6+ALYmZkSk25QFEUi54xfPw8oz7Q2
NosYlsvHQaakBSys8IU3tMmr5nnpDq878ww2sLsfA3hjn3/CD6aSoWC9cdEgXzOnGo2QuvNIzJNX
P5aDdWJJwqb3ZTmFlkiBYOG9Tpbn9F54jUwZJrYYcwUSqpChJAhl+gp60XeCqFd2Dc2o7TC0wnWS
jUvFlg/HQ6IG5As1EHPulSPWoJpCKcheg1Dz0ILIs6Lei3KvnXllmgl2nqvKAnTyZO9Pr8humI4b
8KHzTxf59OSFyEhe9TDsb9ywyNdlFup22UQAbsRKrs/x9442AWHhUtD0wbfkekEBibUzJX7Tz/+I
0AaNhMGD6vnqN30GD4d2/64qujCg053o158vnA/mlsFISzjHieXnHIM0VYIkxhH1dUwjZZ2perMG
UthvW/QYnQ764cJZ8+F43Jy0Tics2XxiE1lu/Dzps9emDPUdBYloNY5lcs3Fle4qrvmFdsDpZKKr
hOM7/5DKIW1+PJlFnxhel0jR62h04m3hNcWKAvNwTSE/X38+lachJ0EUpBwS53fFsxPP4Bx8J8FS
/OqZRY79zijHaC6Y+oNVyeGNOYyQnUKxADnVKlc6vMtN1Y7FQgvxdIJ5CBoE3B4okFDZOn5hqpKD
GA4Zm9MYw60WZSFyE6nyy+jzaFdZ2VfROoyEOxdwWIoGlJrm9WwUjdu8Fsb0tRrU56op6p2ncHHl
o7EKSJU2n8/x6ecEGkYnlrKkAuhqLlgFt6XBzFpoXpVIdS8DcUSyJrSCvaq0r18faTK3pcZLtkQO
czyPgTVIQy2U7avbyfn5KFv+umu9YJP4Rbn9fKhZgQlYF2KWoGOBMEgIgM2NeLA/RapDSOQ3L81U
aJKVvK4ks3PwpkPgxav0fWJq3srvgvBONEH9fT78PNb+Pf4ELuPEUwi1pyX1x4HTAdnsar+W3qA+
qOq6Ngv5vlbrZpt6nbaqhlw8Fz33SXRlcweCGxCOPo4b1ajGK7FOlo6/2dE7PQ3VEnpAZPvEB/ME
ldYtkGmplt9koTVWyBpAwdBTV7mN0AXfVq6K8EFSuZIdRmW7ECRMN/If8fbvsVHyo0s9HRfzyqne
YzIje6ny5vc0nLwmG+/l0BAWCkLztPD3MNMLEo9AgZ5D+ZKaImaaSspbDeZnjziLYqeVhWiMXJb+
Rhw02U5DFP0QhBkvwkq4VJAe3QdGvY+zLv8GfrpcsmqZN8Z5pvdSP/cd+SrB++ygNPumt4REVd50
OXuussTd+SDcN9yRT40RmqUtIfc/riy3DW6xtYcmEjQAsUaCms+X42yL/34Qbgj4EVQiyZ+PV2Ne
pGgQyrH6BswxWFdWqO8DHy1UoVWF9edDzU/saSxAX7wtBQpYEvPSbtNZwWT85Xu2oJioaBDRnbVd
7f1Aeafaj9UYrLQqc1cJIvirXnApaIP6+fn5U8zC7+kh0HIjEVdUICP8+/iFJc/MOg3EjmerYWUd
GtO6ycsOUZ9CaopvYalCj63wjVtY6x+sQqTOmGGCDMINGBTH4w4uxqeRinCI3SvBJaISbnzRQIVB
ikQY3qq4N9d4rXnPPeZE8BmQIdprvdA5DYqshRO0Yn7oKpptC9HlB8cRzzOpIZJhw3iew5ytSPN1
Ky4RfAWTKl54fePvUS8z7SYyesdP3f7QI3CCfEisb9DkwZPFqNSzYUzltUK7+v7zz3O6HlHXhJfF
rY4oBhN2PE21bLV6LWahZ0eaClAG48krPgo8aTVbYrOcnD+TWiuQnGksSnRzS9I8zTpBqIzWozeE
1gvochSH2jzx8oWPf7LmGAhCEGsOyhfbffr5H0e+0RX9ULZi76G3m4zR2sIdQF7FNVJjNymns26D
/qu9QyOjFrJw/L0Dho9OWQYn5pyqnPRUOGiPB3cL3e/yUWHhuVCths1IxVM+8+Pcuw4SBbm02DRq
ERw7wMjVIBSidZBcBNRgTI2ZU4SentpFmg21LUddQsbaS8RVoY2QRaBeZwnqbw7SGLVqg+rVsfBF
iCF41sImE270EoP1gxYKrQibHUs/W9HFgRhe6hF2ym0XAmbQO6rimT9RVUof/cRHM1IfjVJp1u5Y
mkq2omA1wm0qEVR4/HyxffBdUAmmaQdrB2H0+eFH9btQ4l6RPFvnPtinlZtcKGqROL6fpz9IWvvH
yjTLJRbDyZ1LpAOTZAJBUAog5Tn+Iq2GKI5aJbJn+9Cdqn1XZEPpAM1XrHOtKM1gD6+rO0N3Lk/W
BQ2bpUt/FrVOIsHvushTFxEC6BwlpENJg4rUKb5dg44bbEC6NTV3eAeik1lp81NXPW3h9D95acZE
gBOpCqK8qUR9/NKg2hH9adF+slUt+5VhOHeVoqJOk7mzDnLfq1sNJsJG70d9YQd88LZkCFhqc/VP
1JHZyUsqF2lWhOKjPZTBzqi9Itp5sjx6t3WgVOp5RsSeLOQFJyuLfj6Fs0mmFFIYBJnjt5U8tQkb
ipohaGFVtWv0EmtHKjUpsZPOyx0hF6yLErCNu3DUvNcCj7Y72Rd4zYmFCOoFTaDjkRF2yqxEUaDD
1GJbp4ee1LcqnbxRpPihhlAPGlptpHpn4lsY1I5hAjU67/UgbS6MtCMU2JD9IyRRok551TSj4NtS
KQOZT4SkyVemVatbn8AazmFeoXJNQoA4nY3Wj2f88qNYb1Yqoby4NxQSa4Sh6C+6Z1bNbpZtITWk
AFcvoRrXapKIwaUeURBaoaJd5qsYQOYXhccJLznz8KonQ0ONk6bD8XxExPoiOZr80FnNSpPvrNi3
k+Hb1w6S+SCzSY+arlZGyZcflG9oUgh2P9jBlbWwpubreD7IrHBY+3iUa4InP5Bm2orkeMKhDPbm
kkrxfOnOhlFmp5NuoNmUC+/v4u2MW/HbsF96k3kKNh9ilu1lnqblcsw3gc3vn0u1LQwr/cX7Xt/J
t59/mPmpMx9pduoUaEwZYslI0lV0QDFMW2sX/gHTmM+HWZqzWRQtw0vI4AjKD+5FugpX4rduL13/
Z0PMTrGgU2tXcAP5gYPaUVeu7a+FzedDvAvf/nl2zGdrFnwFGCUpecFrFM/FZbHdBDAk7OauhVPw
KxDs4NHaeythj6ydtlS9ladv/tnYsxMzCYQiqjveL/S2pbqrXGdIrsWqtktBO0iyjejKpWauPWUv
KYItaAXgob0gno3VhmdedQhj6N8RkqsgQ38+LfOQdD4rsxNEhGgQxj1ryDd+Jt1NlT415cL58eGG
4LqYauX0eeYEU9kn8kPogvUT2d+Tg/TD+uGtvE22+/xNPlymfwwz2w3ZEAaWHzFM9hbtspfhUdgP
2/9siNlOEPS8VhJaqw/N2ltPy3SwvxpNv3+PP95ithNqBer7GE9DHPJz7yDvi320tBM+XI1/jDHb
CaWv5kapMoZ0lVp2ew5+DG+48mde2o3iRL/En//ZtM1Wf+VZolAnrP7sbTwT7pVDul36+PMO9O+b
8I93mq1jI5L8XED6+sH9kZ/L2+yHft1xbx/aclPf+3fqaNeP/oKFzNKKm12MdZT1pR8w5jA4woNe
rITcsb7rd//Z7M1uxjT3YtQomb1u3e9+Lzpl//kQ0wc4OZ4o8BIvo5DFNj0OI/ABGgEURvKDUR4y
4ZupftO60Va6p/9smNnaFjPPjcORYXJ/bWnbMDrkuROoC5v0pPxEwg81itRHxwEB3NLsAq4NOPJl
LI5PVmX6qS0FfXPjAsVsobRDot9kaYZ4HHJTwU7AUiRdRcjpvQVRqRJ2YNjw/LW3BjwCRmwC3ALL
oc09O5eGri+VsHalJzOKMakT+/SqJEImXCsUmzS0X4ikpln882NOYBVshsCKgG8C3T/b3ciZ8TiR
5f/wtMRSbTcMYrynXWMpLJzfHET/EzeCaQbLT6d3Fko1vYt4uCq7T20lm4XvgMtrxAOJ8WhKDo21
6ou+YoB/gPQR44Lqn3j575fsH4WGGGht4JVx/kMpEs1h36WiYwp4bhnaiFFxWOdLIo/zDU7ezJU1
VbIR6FDwwDneFzVVLXBiSvBcyUJwNvpRcKXjvHiB+LJ5NWZjdh5DLlgoWp58v8nFTDKZVER0aAPN
NmOixGIvIBKNyKIMYoaqwxb7Atn5fFWefD20+ydUAKBzKnYg045fTchNZOETKX0uhcLKHeTCs2/W
ZPy8BQ6TLNw4p68Ea2dyAgUrSZo61400c6qH2PMkz7meNucl5pI3aaEtTdw8HGayKPVObTNkO0iH
ZhMnuiP4Pbojd6ABkLkVdO2iNQJpZwyTIFCgD6BdPdQGYkoP3z+fzZPq7zQ27SsY2NQUkHSbrRRN
jKNC8D3zrvC5EqDk9mb5bPQiAPc08xsUeM0yCMCEj7CNv6MemsqWrXteJLxGMb9tYcLfgaBHhwBN
O0SnqH7SDwLrMnserkIXAXnVu68FNJqRLIkqI91qTd16NwkSI8ZZWaeqtKJTXlaOh2CzZYsqK+9b
iSpE/orLcDO4ToU8XVTbOsRxvbCtuNKrQyJXWr4i1a3bxBk8Clu7Qa1C9YvmS2CCaM/AyQS5xdph
To9XaBFbGC90kXo3tLpwCZoZ8eOWLvJDaSZSu0GsJwOs9fl3PNnwJs1HylJsP1pYALSOxyxZvL6p
J+ZdLjFpFDxdG8kO44AWvrJ3wTNfqJlR7D8fdPoWx9+K/Q78ibcli4c3cDyo3KMzHMGLusvldtTX
ZahWMV6flaLtUstTzI2SqFK8DZJWTDc66m3eFtVzcwkcfrp9aBvCQQa0wm4Ez3n8GO2UgqlQwe8Q
GErH206oLcXGI11X9j7ouGI1ltTy1pmIvvY6K3LNvfl8Hk6OpEn9ZOrSUEmDLDIvK4lhrmqBKGf3
YzQEHa2DsO83WuEOvp02urd0KJ0Mx1yDC2RxgVQCmDvbIqZXGviBGNF9PMYx9Z4qhakvhNDf7Whs
vii5AWwb4g23JdJS3MvAWI9nt4vos2l+I9xhiDXcxI3SOHmspNs88jrbHKkrDXHYryjWmQtr+vRs
ei8O4u4z/QvI4WxRU6HS0LGJy3vFL4XLMrGsc7UNrctsaDSHl1bPlCiRbyRX9S9VyX+TpTpZiMlO
9hW32cRrnIiN/I85s9HSkkgVvIJInIuG6noet2u3mdRFu05LD2rhPQUIrK0/X1DzFY0IOXgCwFoE
QRBL5uCiwHS1oh5b7V7WRuu8ogd70yWd2t6gcT6+dbJR6ysQv1V9OVSutWSudDL6JF9M1sv4zDsF
+OMvjoR7EbVm19/rmWGeuzE1yJ9VLluxEyhhScsA2FGy5W7qttmA7OxXP/t77Zu7kA4A/3kCx3Fb
j7qnHgz3HZmR5PihbB7SyGyig9Lik2NngOwv00rOv4VFpR/Sdgh+KpnbawvH2zy5mJ4DDgEskAly
SZ36eB4ETeqsoSnE+6Kq3cEmQsjLbSfXcYlin+cBgWqSfAGqczomCGn0DBj2d7fteMymT7CjwFPg
3sLDZVWrrXU1FhYaKZGwAo60pM49X94A2DBFgrtHxiGijjc7SiKtHuWqysv7cETZxG/r7gIVknEj
WJYn20UuE/cDNPj1+fKeR1UKdAmuKARMWV1c9rN97UWakgPt1+6VBufrSQQ/fNDUQVm6FD8ah82D
vCGD0UyaLeSk6cygRKCIg7IVgsPoCrHhJOAL1IUlOz+ReSGgoxzGBGkclHOAVVUPFnpyjXTvRX1l
R5KbrTtU1m1fdJdcFk83J0MR0sNcAJMLLvZ4gVgNHE98oKR71Oizc2UsjbOmU136sixRaBPhqvaz
8WfcosX0+Vc7XZpQAyerPJA6fLM53FmqLANHA1m8x9/N2KRxaYiHgpDDtItI178rDU5PXx4RjQL6
wCxRIsI5HKOLUjGqWtG7N/yo2ri6UW8sKbXWJjostgHz82saSFAzgLtMPZKJDYAT2WxuvRTRnSFt
xvswk+OtVVUV1OC22HmJqK/zrHn8/PVOlie45gnroE5X+aQHevwpRasdwUSk430a+cFl3yrKmurW
ktDSh6OYIMYgy0Pim5OeXQ/B+QZDw3tL6uvVUMQqtkh+v3BW8ug87Z/BIKJYE+4Pr2AcHGHWzJIY
rU3HBjmP4M4VSgHRwXLATlXHOyr62etFUIm2H8Hg0GzAcoUV2koY+OnjWLZaMsmtg/L+BRqjGnZ6
F5tYwdSxjwdvmOKI48QAwyzczXIDGywFF574SbFCty0cwde70rIBhTcCtiiD2SNCo7tKxZ/UhPS8
UrIG4nPaV7W+pe3dUOYK4cpITjeUvhatXMxnhx5fDiNPzrzcxeXBpi9P3XdbVawS3wnrUdGptZuY
G+3xoIF1YMMij01AImXS0o1XYjVvtV2DUTF2IkMmF5Ju+2C5I4O6JAgiu+2gk5xbIV46l7BNlLJb
IX3UF9FaKyozOkNBzc8eg1DOsm8o2flBuMeEToW33emii//TkPaD59u5JGM4ZPuI7hSCLct5jI2O
pGQtmY5Q63QDO60o9tQ1pPBhDOUS7Kzvoq0h22OX+3pDrkS1YpeI2jBe1RWiTVvyOjN6A3Bm4Q6g
emhSXrna0FD0xFYx3JRYeAUvsL/SdB3gayOB/gDYyN8EPL49dFwh7obUWw/fsr6OxE2B/lDnaMXY
6vcKMk+FrWiRnGz6IBvFa9NT/fpc9mItwG9HyZvIs2PFR9AOaw8sT21DjZr4spbcGPBL3+A/vYPs
bQg7z1Pq9lYFE5NgbcKBv7Z6K9auoxI3mSdRpMzSO1KYIBjiwK9SldK2+jTz9pIsZK8IU+eTxq7c
B2s3VjpQXR5eNFvLSgVxNchVX33LO6FKtwPBrr/NqcoPe18n4FvlveKGqzb1vWplmIKnOp3bxd1Z
4ymlusVQxuqcslAwiFLdNi8P2GHq5rfIFBrzcXAHqxydsAXssu6FOPOcoGx8bYvMTOLDo9DNdkNA
BrtCMyuMgOPRLFt74O8OVq0EOiVyrABLCaRwAGQbgy3rnRmVLHnMvtZIbxQYCOLGWA/Xgi8I44F+
lFdfdW0jB0+tXKnatnPBktyNLZKBZ4UX952dxAhiPXshPoBrzCqaJCWqqyaTOUpvlfgd4hBAb0NX
fN1cq0aOYig6qqqy0fXeSC6AhKoTBVdvkZixvUqrxBT2zQCx3TYbBK9sJXar8juPYHb7nrw13oVF
a4nrRlX65DYDLJu/FiT6EVZAiLBcD6ZUaKIToN8FoE7uECOTWX7YAxWjOmROHhnakDpiLJUVUvB5
liYrPp0S4Fk34m5xmau+gc9zHLit+6PgkbAQEjCBc7VVXKnIhXQFoKlnte17FxKR4iEvnaQcBBdh
5CbeHiJqYOpOltdh3TvtkFrjqygYUibZQeqFo2bDlG24VKXUE6Rd2wK7/5UCmgjqHRp0zMRKLsiG
fsHnMIN1CkvK+vn5ffFeAP3ziEWNjihGpaxHjWEiCh9fGFUSwDrzSvEeHa9WCbY+qjxocacmJ+k1
s9v38aYeSIc2iupaTCEy9cnw6qVGAmSoauMqQ2JZxAbDsYrU9HYUL1LdW2FrxWwoebeoKjgPjCbW
H9VH5I4mxUxANcdPbOEg7yluKj/2iKzp28QoInnX5RYnNye6vxQcnYQoDPPboJVclTrybIL40CFG
fbHwXYqr1LQVESynE5dlf6HHAYexmObBF2MGCOcyWQJABsB6bOvZGwqGX3VBKydPqjfU2d6U66LZ
KKJnjI8x2oD1Ws81TvPPV8I8CFSn0BnIGnkJOBYwm8fTmoa4M1hlVD6FfmdZTuPmpf8KBSU1z6Ky
5VSWo9BoU7bGWFdbX9Z66enzJzj5sCDCJgt7C6g0KgRz9A70jDznaI4fciz4Hixf8X/1olndyGqB
NeOXx3pXaZq0NwFozyMY7nurG2ojfGhQ4N1ludbLK+r2dQsGujCLhTD3ZG6xFqHeMJU90DlDgux4
bmV1EHDha6IHqctwvgMUaN3iMlxfd0GSbDGXlJ/IBCJ5lRtx9vD5m550gED1U2xBhwOaBuoO85Qz
UDWKVwTSDxhyud9zPaTEs4Hi6augowXEzDexF0eWgxOq/JKVg9dDVYNL0hiOPKq9dNMartAv1PVP
6jCTJj7xI2ExpIOJjXM8JUHBPAeDJj4m4agqlxTf5X7lmkqVb4K+SEBPdV4pJFtZFupQsg22mXft
5VqnbErNwCfz81k6+UKAhAmZgU4icT090vHj9IUoe7VqBI9V5RprKY56AHMwArRQqlby6Lcbd9QK
pxeidKFDNT9fkH5+tw2GJ0QAzJF2PPJoFEKQm4n/SF5G1FmH6PBsp+KYi0ehoDy10M2TL1YEGJOI
eqJ76BMdap6iJ3VXjQlR8KMxGtEe+luw1ytLuA38OtzrjRx/EdHCeOiUSZxr7w4fc3+wVJDK2o37
6lGqMxdLIb1N7usgcctVXWRyaVejBklQSVx1ARB4cqRMyO9JQ3+62oDfz2oRHZ3c6TTrHzVg1eGh
CC0hvfCDdAxXRoq6+MK8frCqp7MbvX5I+YikzzU3UnpkSdd25WMXhkFyh8ZghxVtYaY4iwyeGh6o
E6ACmGHRl6wAAtf9ykfUMnDMLIiWShWnK4ujZioiUIahmDznuyVRYvpR2/mPE0J1NWi6u6+Uy9JQ
HI/K1u7zDXQ606QYsBYpIKuI4s955b0rI0heDdajicLDXZZ30nWY68iCi4h13n4+1nsD6ShomfTg
CWAhMiDYCKXleM+4elpbelMKj0mdeiRXyPkaVeCglmvRDM3yOBluMgL85BwFLlHArBathPu8oKN3
niuC59X0gCZPDuxWys69E8Oin/yx8bc1d2XdVtJFNOR+fEhAr6H7jhmXduf3Zvft8xc5mTQ4Atx5
1EQpidOonr7gH03c2sMA10hF6YF+juEfWBvFk0lm6COpEOnC6qujobyBTCrK2u8tjdmsKUkpIuub
6A+qEGkP+O+CLNMFbV3kubmwEaZ9dfSBJpEPZNhg+kwCn/N2+IDkHA66ujbBUKUpJfNWQTFWuwRV
99XoVaod8ln33Czh2hvVbCGAOp3XSTps0o6fipHwdo/ntdEADkVBYT64JCXBbmysNOKWw/rlzPNE
S1i43k82GmzASdUZTtU07pxd0CDVSuFHRHZaa2pHbUfFCRvPOzAFFajuNFyA2szHY9WAcaZdTR+e
ku4cQxYFOHBbnSj/bGX92jRb71BGevO9y5IH0qIl6/CT0ehQTHV7qN0o+wA3Pp7MvOrqiM5C/wJ3
gPb7WIrY9hqZFWxlIw/y9YCY8lJdcF74AbGiT4HoxKDhRJ3TEeO2LrsmGsUXy3LTa5gW6VkTGsXC
hvjgzahRT2ot07VPbH/8ZrjDBqlqZuKL0LjtvdZq/RrnhXiVDWhM2rJQvH5tA+LdKoLVpgxP5R8E
x2y8BnvzPs/d6AXPddEuLD9et+2Q2G1YjF+MKhgKzxhoftNVREAz3+uw5i1S4fol7fVyK+ZjtyXu
vsjJzS4QgGq/GE6/A+CB9ExUh4l4NxuO/DAsBn0cEAftJiMQs954qhc7eqYvedHO97ZGHEuVetoD
HJ2onx5/tD6M1IjJ7V8qo8mwlU/GfYCYxLmPq/P959/rZH3woXBLQImNS5SkaBajIpqrD8qoNS9D
bcWPJrIypmcEOf6Ktb8rPX3hWptizD8PTagLbC8KnVSluUjni14TR2AKkGRePCM3HrVQ1Cik9WKH
D3dj9OkaWRBQrxP6yPvieUkvEhUFmmNsucnuZ5Zwql0uDqOZJi9Wxi1nE8W59kii5/QtJtYLa+V0
VjlPaGnTcOb0YnEef8CmQWMxbrThBd1ieWcEg5/bKQIrv6y0LW7jwUgW3u4EcAwFhn7rpIYBMgX8
0uz1KHT5MUQn4SeCPGb/UwfmNu4FIwxcyTHj0k3hvI1DlMvrEduPbp/3AcYYaRFk/n5wNRQU7TZg
Ndp5Y9bJqm6DMK0xMevSsD4jXpdkWxIDUWhwR1LcRLIbhI8MoDXIMgtYfJYNfRRkc/Il7a75VE6Y
ELSYuAJoZcOmm91zYiUlyaAjVD640nCbUcfcxdZQrBGfip40aegWPt1878EiIi1/dxriICN7O/50
YpMLrlyUyg/El0IHfEhvC0gVbSOaYEsJ4sm7UZfi7p6wZhwpENqOx8oCNoFKmekn0pSt/pqLVogM
mjd4jRCvGnyBso03FhST5VDjOnTaACBkb3vIBucIz8VYmj9bbQ+CXPfNsERDMQiVcFUB8VKxklHL
xuYoppyyMEdzmiUyBRNmhgAIDZ9JFmU+SbqRR34hN7cYz6GkU2EVsZLTEY8FeqGptwJxJV2mbt28
WEWdHOjs1S+N5ScvEmpMP2MgXUt2KiclAB0RGAA8lPgmNjKAsOO55GL329jN45dGteruVS7wm12l
Qxt1uJ5TbxbWil+J0WvrCUqNpS86/zcentcURyMe2dumRCPJUtg0O+8oh0xaR7CmOHswXJqHMZqr
Cq6bS/VtJgj9SlZaazPEdbxHnKNxIoSnqDL5Sxqe8xTtfVRIuZYBDxqHvnn5MPHK0NVjrb5FEi/d
mGHn7+LUKg6ZTNmz1Lr2jPim3ahcKo4OkfAKN9Ql6PxsbU/PAKSKuBhwI/t3ru/XmGOZuapV3OZd
lIcOinGS6STNYG6NsjIva7QAlpiIH0w2dbVJUwLwGEnhbDuBNO7yPpOK26gZlOu06/OtgLfPo+9Z
9co0ORBHV5W3n1+gHw4KbpMeIaiLE21WjLpG1wu78laPW3Hv00/ZilIRXCBQ5zrQLVsbzbMlca/Z
IfU+uQiwaSwqatsAuI4Xe6GZORWiurrNohQ2XFhyBCuArGF7Lqnez6pGv4fSqefR4EKVeR5lxaFQ
0oiRy1s/E/R0D9cuEzFKyVT3jN7jqO18Vy5DWzUFuYZaJ3nFwtU2f1fAYROQekI1choTORy/6wjv
rqdNk912TahAwzPjXW2JdHfcPlpIcqYz4o/ohGNtOvIJTPgvCnZz/RMUiWq5E1Mcc+LAuxAsqV03
mb8U+M8Sx/dR4KZz7nN4EozMbrRaCjhpijy97bPBv2iy6mVMhP5bLXo+GlZauVZQQsH8LCx2oDp/
fL5cP5pNyrTqJJABX3aOzA0FzwhbTw1uhdEKbwgYBMfKxvaAsGC2sDM+mM0J4DjFJGRx4JKOPxwd
sT4WtCS7FVoEHL2qr68wT4ieP3+hD2ZzwqlQJwGEi8ncLICNk8jFa0nIbyMJ8iCGcqUTuq6+Uizf
WLeNWuzaQdXo+VZV7PhGu8QEnp9z01UIGZ7bh1trSrGO3xKcWxInYVffJtLoXotuTttcVAIxXmFf
kP9wlVz8nRr/10v/3+jBXf9ekNW//odfv2Q5LF7Pr2e//NdV/pp+q8vX1/riOf+f6Y/+v996/Af/
dRG8lFmVvdXz33X0h/j7/z3+6rl+PvrFOkWed7hpXsvh9rVq4vp9AJ50+p3/vz/8x+v73/J9yF//
/usFg/Z6+tu8IEv/+veP9r/+/kvjcP2vP//6f//s8jnhjznP+es/7l/LX6/zP/P6XNV//yXI8j+J
pqZEd6qJTHD3v/7Rvf7+kfZPOi+TJM+Uc7+3ANOsrP2//5KMf8JmoCguE0KjAD9BgNHSfv+R+k/u
bb4q+TNqtRBv//q/D3f0lf73q/0jbZLrLEjr6u+/3lV//vd0obXD8UXPiweYmgEnuY+X6HKnqZNk
hihoe9bNJGJQWfqTlmfqoY1G5Uc+DNiUx6Uir3O/qJ3AihRlk3pm8pxJ4cF3G71YC0Kmr/owrmT6
0WJ8pee1+kyOL581ppjkthnQ6Lbdkb6qLaeD+egi6XYVNlEXrKKBAorlds056qIrJLQMu2hJDHel
hFVaU2Qm8gfZsPUbVfuJLZPwrCaD4gKg6NaqGI0OHXfEWON22KPoBBpDl4O7Pz7qv+ftz3l6tz08
mieEQYHMKqDcqPvQtDjeUfD6YgpKyhtyGjKGqGlE0bPoO8DspQvQArUTO5USf0dVtAgo7zUvGq4d
nR3j/Z3Ru/X6b8TBkmiHyPbdi3oE3a1E9sYJBf8iiymdrkNBJOGpy9Jzbalp6DtH6lJ54sP3gI9D
RR4trdOmlII6iqF12RsACv82cd1XX4mGbZyHeNBTk3TwrP5V5r3qGKmnbL3W12+tpB+ceqgEezAI
mtzak366sdseXA1FCisRzzHJkvcmFmhnKF+r1wr+BHtPyr7WnmWtIuEvoc4Hbk2noTfXnS4VEWE3
y3tLEzc5T4m5zs2pojzUrXwuRchYfP7NZxHrNN4EVNaoU01flVvj+JuPXRwMIMxeGyV+pHJ758ej
tNag+OzqLI3P3K4T7YaN5yApwtrvl7Dh76Ss40VnUWyEOAGXBCjpvEydhDi71kjLBSN6uaDCMZ+z
myosfmW04d/G2MXdyK3avU4dNFgXrTj8TFTZz50x0IbnTir8dp2UiXke9/KVlhqiYDdjXPxo3TZe
g283/JUq1jl4IpK0sxbeWLrOJEO417J80/mxEa8Cuc1AQVa+8WSFIwD1sDWzjRFG2TOWqMV3wTUB
rDexmS/kofJxjMfsI3BHWYYe3XthRpzd1KrSZZ7v1y9KW7aFnVESOgyC0T2WfUH2NIpBtsEqRnzz
xV5ubRW7w+lEcKtLWvX6N1/3fR/IUcXERV02XDZ1GuKYOuTNA+yp+tLXVTS/es280c1Ku+/9vrvk
/yoRJingq3VNtk9zv7yQQIV8Rzb4xqAlsv98hR1f09MrUpUEaMpWRMnvBI7PFsm8ttR+5oWh2pob
j+s4mrQgPAncWuguIVvfw+Kj9cR4/EPkyq3Cop7VY9CUIQAbip9grOjMuQiQDFEQrfCZS8J9k1jy
sxJZxo7S05lfu/ngRG51K7cplFy55VSSUQs+z3LawyvDwj+jktLIW5WqKmzjxDLgipuF4iCVWDdO
E1mBM4LFugnMov0+IT0Eu6i97rvU5yusGMfCFvFexSEqrWWnRGBdsXEmOFhK0LyJfmZdpcQuqVFG
Sw5OpyuLtiT52KTLBmZzXk1JsE7s+2R8QUWnxTa6BDLGZNl9iBl9Dpu64npZKE4cR7jvXxpcyWQ9
QiN20t88Pkr8AK0zLe9fxLg091ZUjys5NryVFrlLsrCzmsP7UNMpyReGVIee1JQb/tHb4q5OBOBW
L4PVPuplVnh2Xlfxk0TmF45WFjm61427CCpTZwemEf8IsFS/GFS96xcO0HeS4PF6e19r6OHSCMWi
Z/YoEb7lpg/YE/fT/8PcmXTHjSRb+q/06T3ewTxsEQMnURLFFHPY4EhVmZgHx+Bw4Nf35wHUq2Sw
m3y16xWPKEbA4YO52bVr18zfy2VF5nkCAPpqF30zx0p2pTwgTBd8L5LZdKB4pcZvWTPMv8HBKg9N
NYsvRl345mExouTZSL0fo5JLfyJxi9FBzfgfjdX0a5yujWhOuC1IqKSTcHlWHXzUEvsSGrx+Gyow
OalgCGD47NfXE2vmaygqw/9RlXaLnFGl/H+aA3TAnuP9RS4jNaBN2ODfVDCLTpRRpX+qHvkdOoG6
4TFIbVoc91YZxV1ezp9XCJYnK8/y8OjxFj/mPF3+WnyJJbCprsKHWO1narCGz2W6uL+typEvNIyy
vxjGJO24sG7LRORPZYbsbxwsIQoSeRsWtF0d08CK+6Sl1ewyLb+X1YRSu7tU381u9B58L1sfXAjQ
n6wqqOvYomNnFEde4be0onWLJ6uuxjWG92bc5WlrfCSMdAE8rqeRbDWqjBATNDvg9TQ6chxQWbN/
yKIHIbDUJP6kMSitxc2MmsB4aJY+OFqRqh9IYqi7IFPGoVyL6r5AUQ7hDxmMf6lqgL3Zc4GDBsvk
kbx689fo5MPR7Em/HyKVTlAGx6F9uljs/yjM+X8GL68CnneDof8Pwxzdn+i9MKf58U+C4C1i0mGR
/vs9xPEIcRzQxBDwh1ACsP+/QxyoJ//7f+1BTej8FwquuNE0sSMRATb130GNa/2XpsQgSUf1H//h
/UcxjYbU/r3DNMymFbDo3gGXDwt4rQMYdqtptMGcPtPKYCU3NtDJJnOP1NZJMX5HepQ6vjjAey+N
uGonq2u+FmkGKAxEnJJ2PUvKGBYYd7YsiuFQQ2aZ3TuMUxqYNyOxRvGjQnZhyG/WfB679ksk3T61
bx2zsyK0xvrcK1A5S0G5m0O4BrSRf/LtNcyfzcVyeYxXGujJPifN5FIK0U92b30uZrQaM7ZzAF71
GcdblflhH9awDJEozm5hodCGhJMR9f1zSB8kuzwoQYBUHa1mKExCiiYaaHEXJ1YSFsGpWMPVcmNg
P1LiHyXDtbfwt2nWXcmAUvBb6G1Fb4NrSYEakKAjjZv+avlasACm/SB98wQyHwbNAUk1RMJjY5oT
8dNQ3kpMQbU8PZLPZddN+Qu10HNrx7OHfzAex9pKoOZMI2hwe0pZnGK5k8aIfnpMMbBXuzFeRRj1
hzJEydm+9etyYAVIZ4ugIu1Qzw6d4tOgNZHb4xIQKV1iIXZHccr9xLhSYwbVvhnSwsHURaJObHlf
q6Qr25NmMQVPzlynYXAoF0sG/+zb0mq/u8wjo4NWrr+Q69Tk0SpLaYUbL/6Irt/Bg5082rfGUCbB
s+Eg3YhpEsloWg+rszZTcFMmBrTos4aKuvoxbbqi+2dPlm6az+s4tyo4Fu6UBMFBJHAK7FshckPK
T6GqGiahHMeEf7lFW/A04bkNry06y2QIvRBKO18qtwxx8CdTjz8nduS1KbXzxM+/Hfr/SxisI57X
Sw5EiOgZcDbkANIar213X46eX4Erv6wOTcaCO9A86t3vzWKWvncUWeuP2clOCS1oJ43YLJucbrrz
WNxadUJT5tv3h/PakYOBhBOLxB+gIRAKxWFXw8k9oNEIDvj3gUiXraEKM6VBteXPi1GfOl/pqYKI
VXfZk2FXnS8/qXxq0o9aZlrakXk1L7T0oGgbn5IGiPBN9UD/5nOtIUrGUzcE34O2bL36s+yxNcVN
35e57z5FLEji45mwH0l72eUq2j42hLTYWvkSuvMCy3HSP+QMwSQ7ogLnjdYXUNHFMb7UqpLhz9YZ
p7R8pJmdUz5SQ2j52932CsH7O8bxOhrRfC7iEe5lj1Q0CH54lakgj4Vt8rrlu6LoOfNiHz4N0+hO
cGcBX5xBOPIeHt/QqjZ+fyE3YdpXM0h4TVgPFEUYBL515RXUveVO2eqk3/3ap+b/l0nWZSDO4+AL
1jBxKv3wIJf6DLhtXyNFYRoDKraPzeoNjfO5s1fFicjyVJ9UKS1a3RIst5beF6mR9eOxz6ygiL60
Uw1R68afGm1OZpm1fKffiyWwY2SPAqxwK1cZ/Z7UZaG6b10TFZxiN+urpsZTmgw3OjvcAByygTDN
F+fFbj19cIFzGeaCS8s3RxTEYHcW0tCMqB6AwCJMca5tEsRen8XXdYH8JUBQOQ6HHG+5Dw4deXre
hPwV1SaHcPsWakP0V5tjkfNeyh20YVFdVvPLsGlS/Xr0F+P/EKDi3CuUT3g4xDqLZnYJ6ivz8jA4
Kpm7GG6IKX5iRBtmuBlwntPTag6Z3R2Tiu6QR6vLzYwLsI/qwsHRJpzq8rslnUG8nwrcV5ak6QgG
k6eOLuC+8QOJEj3txDSCxVNirFT3u6QbD790lob5/tUsQwjFn9Cko1X8bZHYbaH6eDU4DRjYVY78
6dxVetQhffF4L8pmpfGMcKa2avU2Tki7s/HcdIO+R1svSLPiYC/UblnkMGcS83FOE1kviqmmIPg/
cZ074qdfjAbLtH9VqrFl/4u3WVQ1pq36hlDiMJ9ESo1ieuPllRrtX6ZW6MXNPd+CHD/KOQTCLIPZ
KpL7Mmv0C8/jFPnTg20u6NQ/NYmdMqXvn40LV/b10QAaoP6Bij/AgjcOc+aTS1jXcHxpqcahtChZ
Vyo+DrvNM0SvmDIfqJZNAzMC/z1uGzEzuv1PnDwfhDg6RT0aT6Br+rJ2oP+yiuMc9POz7BOzHo5T
1Zfsqiiz9SnrevQibry6SAcRq9LpPfe5sJSXU71kRkPXes9j69nj+s1UxZB+m1XhKf+TgNFhWmvs
2aAa04OzXaC2M3jlY2sGKQ/Y/oFiud7f7bbbLblov6cIC22zPVcakChoFiTZB/1CYZ3xtbPayux8
lMVlO2a/7redpeyFNzZSIMzoIIzInKkk7BbAmyeuR9yquEexJxnRFylS0zw3NI+3g0/phObIP0zP
mDm41ujZ3LGOtcK0OBrVqGvRvdJN6eVVk0Np1E3t0RreP8Ma0Ifa64zV/g+L5XFZURQidYr9IzuF
Jb4ygh0VLtgkr3wOfLiZ5rlOJADNwW7YnPZhdw0T161pnTFSLyeKmNrAzPIenMWZscprK1AM/iAB
eX27UZ0M7ZFCUA0Z228dvTXvbC9f8v67RyaSl19lq39UgyDkfhwpl+y+YXzDFns9moOa/xFVUdAt
N8oO58z4x2KOJg4xNauT49/YcytFeGiSSnK71KoZCxWLPinc4NEIC9+9I8zDuf4AT7y6oul4AJAI
b41qa92V9TrsVN5sTJ0t7GcLnnRqIPet1jQv4hLfFt+6SQpPOHe2MY9zd9MvJonnX94/yFfeCiPg
HFswA8no6sN87ST0vYWgmZif07ahAu7XmRovb6E836rZ8mXglHIhc9CPrDVZfb26QVA7y0etyN6O
g7SS5zMA2Nzum5kohU3XFSG65802Io+sDTInn2v/PCboPtWnuUIlnAPBqccdgb+r/d73p+PK3SBY
hH6CCAkKvjQDe0PKLMpp7DPfGViQwWjJn3BVG84UKxJ1dviXPxb1UD6g6BME6Qehy5sZ4MF4OtSw
sRWYhSu/cV1aQMVy7Z4zI/eJ/jAWAdeJTCKDH7vxcZqpX9o7J4Mq+kIfZq/6UC5QR7x/9xtRBKG6
mlNF2RfUJbzq134jxdHtUNZR94w6k8L8OdsBy4qG1butRjBr6yYs257jtjsxEM+aWX7KqOcg/VA2
HuHo2SozbbJLw8Q3pJ0sV142evpCcDvv8k7bFzs4khkRarUkA91wMuX1NJ8QnTGqX3JSeFPxZUxq
EKWTiZxyRFLHRSzcf7AbqR2NOXF98dMzQu049MHSGv2xst0077+lUah3cWf2U7HcEyFVMo9hreF0
novMtBlKvoVjY9TX2hHy51nfVJv5LyS77ydomnZyhmgWxfAJWrCTJzelZepLw7Lz1PFjtBR8Lzrb
cljb741CMmF6sJrV5Y7fbsDW7KkvQ4YWrVP+r2wqChXPbos62/ywrjpMPJsWdbXWr4bnVSWMsHa0
1GNCKTfX0VikvOPZc0Zimk99V699Ho9Lkpj5OQmTREbx7JadFEfKLVUh47Ca/GU8rIVvdN+Zl5ab
lvQLi30mniwZwup5GUNoN59l7mvbQ+h1HWlzhyx7k/N/qz1qOGFuXX1fdXI1GUo+rS4Dq0JvJQz0
wz7jyzxFNVkU21uoanC6+Mv9AxbHmo3ScOcSTOKz6QlOnCXlq/H+c3xEmu/hUsnR1UCCWUhX1bdc
9NoDbGbcBXzRTkX8sLcdNTS+drRG5VfcpxXlejzAQsmHD+AQ6LvaUobB41zac/X9ec2ZqwyxqGZJ
qUBuares5G8qsMslfZjIlpEaQJc4SMQJcgf+iDlG3lqeB7IA818iCS7euzUuzJGB4m+BLhFFvSa1
Mw0K6u6TQTeT8tF38gJmRbAdjRVQBvs0rqXT0YY9oTl0aHwCTexz1HXTYRGmPOZGEWZ/1cQDpIt0
VUg0PLlAnSq471FIYRVQ41iD9LYOYRINYwzKjO14MVxzleLeKLiWrLhqzAInu1eDg15aMtTpCk6Z
lnn3uU4WFS3PnBhE+cSRoqokym7Mygdlp0LWFTTfMBJC2frO2s6TGYwj80k3hNqTx0I6Le+Jm4aG
zXHJ6ZM+x0Ha60Bhj2729bYQCMA9ajZ3CkKN/pb9VjYmQ1vuKFjQsb7dXOj3Dfcb60lJBaVWFJfg
qpBkuDJaohLWTPvo7Nt2f4AY4NrRsrBWT96s0GGklnzWkQjlLhlxZBtIzvb7Y3hzeUC90qQoPBPA
PmqsXhtOkQdtIXtDPpn2VKmnzGx9chgNwcSL0TjEOucGlj/X2vuPvbzb33xxIBqtoBlQTAonQ9NM
Xz+XlufgVdEI8YxakDC9seoop32undqdoueeq+ZseCTvOkTmwbIyEbQnzmK5eA9RmUDs/h5lRj+l
lE2vrPapFlUQdmcrpTlbdDvYnsNaZ2th4fVh1egUdDCsSshv6eL1gJZk8LJivrE7ty+tM1KUHQJx
NqGeVmbDdHXOsXISJ/uotaomqby6qOCvQgrWxcEoGkIrulpzyxfznPrV9C1qVt/qfxTK7fHz0Ieb
WG+ntXgo6oLzhEFo8oUiIBgb7mr1x5zzFv4yqtTld6A4OlK1zIGF6oi5+IO2o4E8uP6CekdJDExV
T30qti92jawo+vtxspQ7nyKjB2CN/dLkfD1o/lWdn7IxxX+58ynNwX2p5SCYbDp869sIGesyd9Em
oArYe7DWnJGkXaey/jjkQCzzvermpaxOplH2tGGyZm6h5NBlNjnKOhaJGU35k+oQ5exuifAjaZwR
8JfwzsUQTVaYxh73zVQ2yNEvepU7NPgv7z6iJHbm7Na09nh/D147sgSAsPRIGcEqRVvxGnaFE0AB
2TJFT46bS9n9RkRfqqc1c1LOmvZZsN4ZEhXMhrJdjSK///zrowcSCvsdqIvuMWDs1450K7C1CyWO
TwDM1fribWd9caqALWBnleSJOPDYhP/4uQgCIEGgKx2pQrly2rxu9lFoX90nCEA81+0GjePOdqvt
46AcoPSgov7nQ2xK52b/fuZhGgFO6TfWjHjK416f+YqyVdXP6/okYYv0vOMoaic/7O4qBiqz2/u2
ptjJOC1E4533VVTEbHncF9lSD4S4VCX09CtXwkLyg8rYirrYKpzn6fT+HF0JUONOox8AmA1VlBKF
EDP9eqyRMunE5TrZE02iJ6LEsMz0RnB7fwj/wAco0uhoFxQAfy/kAGaD8t6iin8Q/034unsoknRz
tHaHLB+rojk6TmeI+dh3gZ7o98d7hSczXOIgzW+jZpCaxWtHfBBmEaqm9r56dAbDkPh5pneRcp2F
f3WXiyOfURg6evZEP+sbE2IiN0tpOwlxyfuDebOxbYg2Iaq+elcjiHC1wbSbMLZg7U+NP+WcJRO6
GWfJ8QZEao9DuHLBDc2cry/vP/eqqlYvGpUBRENoVXG03oT9UarSlfpkLA016eNd00sNvzaNEkl5
sEdPw4dr204y1L5n1pZPu8+VDo6+MKidS3AHUCnTjrVHaxGGvSNydSd8yjdCS2kg1JaUceSfrTSj
yugYqLrFcXDbufTyv95/qUt791enRkvtwY/mntT+wvVxjdwlWz3YQk87Iht1beR/mSyx0Nc4D1a/
624lYObaHJvSF2V6mzf2MHYH36x0Ki4dZsHbjD0VRkYsiVsoPHF74Kpva+eijHAAlfUd42COA6Fr
7LgqssuzoAylIiFeowc13QWj65fODc1ScH6/SwdJCuO0OQvQHjVIm7v05sLrBdS5/CAYHn7P1tD3
wCaDAZr3KVhMRDJvfCN3vSVOGt+UDUSdjAqa+0nI0XheUTF0x5/7cqwLtYVVvE7oDYLBDU3rEL64
VktTGj+trKo/yw2XBmGr2c07llzRtpAXn0gStSGxU8ed8qlyWj0+EfneMt8Q51F3h8x0GbqNcYeW
Wdcic10qvOFDIKETfMR6eHPbkI6lQg1gF7bp270JW4Ay4aAcn2Tj6BO6tiCvP6ssiTinQMF6DgOr
Ssa7gR5AHxrft4/Xh0L3OtWhMrH6a3uGr5UXwPzd0w5lushtc7+UU4icUYzGFlA3bWsdRlHRzIlj
8/42vsgKvtrGiDToukqynTgUb85mhm5XYa1Cfk39VEdVRYX/BkbqpHQfOnhzstLQjOEgovUggBxY
QMQ72CMnIxKo9J732MywZ40bThhkfpl0hobxmy0nsLvzSxuxl5LB602EkJpUTmiUepen7jurdiud
4+jTaay9W/oQNbWMI3OcCv84WkuAeBQxKlYjRzupyeqPCtnfmGuUs2GTA5joNL117Xqoyi/tgeTt
191EEY64LPmerHYIV8XPckG87M73G4fdsqDZrJA77T8MAK4dUpRMtUIPKSNKmWC5X13KiaUqL6Vp
/S91M0IMirFlPGNGbgxTHYXsx/c3gt5o/94HHri7lggJeBwNRIDvrjai8MVieUWW3yKPALqCy60v
qrGNeOX3n3RFO4UoBZOQsiyq+MnHUfZxdYfPhufDZ5lShLtoFgOfDgE0uHHWAk6Gc9pmkfwxuwGC
eiNapoJ0N1a1UofSBA3pY/qqTR+Tn/RD//3+elAQoKnswZaz9G8ux0FV49K2dfZLGqXaZi1O6eBY
lGTrcLQ3VxBROq7IjqLu8a5WpnbFtMoKpiHg3nr0smXWdzxoCAvmrx5xPEUSep9sJrlOnXp9CQqa
C3c3K1x1+5uYExLdcK1rndjdXF2Bl855H/wFv3fPoNFlTB8ov655XIUSQ1HH2SAXEv21T0ow7gIz
CT6JqBmRAUmNoKMPLLICrKEI8olIuZnymnhRzuKCqPSR9pyRVLMYXjgZOqxVG0z4/nJfex2YF9LX
pP4pG0eKxrzayBOVN2ZERuJ5j2HrPhjluc1NmZwJgpeiiKHia7vy/nOvNrROKFEYZqH/qQsn3yyo
3S0oEwet+roYJtXxfzYJeZ7qhTRM/VE1DMjuq90D/Y/yhoCaPU4sRNc30LerVkQ/uLy/Zm0LYUM3
npQOIpJe1/XN0ctcqdrb2h41MlZ6JvsnTTurQA/Rm/SPrkpa/jAhg8qKOWavjOcN2pCWs+i/u6QK
vQTaiHegRBSGDKtMFeAfvj05/K7AnhFXAnzqSHUa3SjJHlzc3sK5H2dHUSs6yUh/FZfwyjBCgHjj
2aJdL19lFdMkX2YrL1Z1ksUKB/xQG4BoSZxvAzWQ1+fFAmXrDyepGVSfMwTswFDruQcDPnbrSrYJ
Cd51VmasFFR2nrmlGBtSKH1y9vo0iqrvzTYRM/GXWn6tFTQn92Bb42Q6X8gRy3y5hxru+9MZHq/n
igdfDaRHn1KAVV6gcYUYXMgqZcac5UOtyRAZ6pcVbUiEXHN1S7c2fWVKIgW/vvXUgOIeOS2fPN5B
63ZV+YmaXsmoMzsRU/kpJZ/Igq0aRqSgEIcDbm7l+rlVnFvpVsl6GHGQAW8RjAR+fErIu/p/JFWo
h5I7jUemqASQ4fLb16BcSzC0GGcOMb9v+zmmhs4Hfm3Keci6k3Cc1XE+T+YYdqh30c4RepVTWit8
BKNP9fhW8EAYP1ZUzXWC6zzqJTeUfmUAwrlAl9IETnWO2VDqzohcKtplaT0ak+5byMAnY2Hsxoom
45SMi7vUx5Y0XJ8hFOsKJtG1uoEdSiGSQy1jmSwIBh73VInqTctM7nNYv4G6hTJA7uhIsXQwpI+m
tMnNQ8ZEItO+QVBeTsHnzhRKZb9QolgP/QsV4x5P7wCEmY0umLx5gXiZsDPv8k7o/V6Frv4/6SyR
exjzbrQ+7e4Q3AKcs0c1FsKjLg/a4ym13cHPvxQiKxkjeqUdH33fdLDg1+cZ3TAy0XiGiNMRMV2F
SjwdQoyq2q8Sn8PtjyscHXo+97WXiksrU4WT6ow+OP5h4yPsxIVwoyghy2l5Nahoa2tqhe13qQhe
DAgaYfobepw6srcc34iIOzdsFn4E2WhhLlWdHHqUg4f2SCxFs0NKbDLoDXdoy5rMriT1pTMpg9AX
wk4Bi8wMfFBR+Ux6BIOMvV830prHV/B3mRzQ7YqtBDFSccrc3jDqGAovZIB0NkryheQyIoIsIhQH
ND5MloqP1YbUwHE1DhpB33PYomgq8s1x24MggirnTaelzRhKNz5UtMuto399cLErYYSU1LBja9SS
ZLCIYziikiloiuGOYU2hbjA3v+4OY+p0su7OyvFqqeLWYNfDJdmcycwudWi8JUN27okdUu3cH7y1
T/ova1fC14rDpOzgaDRFJDJG6WxAfztkeVs/9NoSZ/hti3ZTd291WNPEoI8lzSk1eoftrNv0i++P
dc/uRAByJE2xe6o7L6LwBncVXwt39SxxWy6DztPYgt63yBabndMnR2RfWjO/AYxY+PhO70g2N1k0
ymER9xzWTrKxO9wl7n2TLEF3cLIEflo8msIvfh8ssM/mRE+QtaJuo8SBCQ47dB6x5RYHdqJB6v6D
MuDX4cmlwTZsV56j281SVqEv97/xvnrtg5ZptH5OK/q9lrcbYoHKBp5JyMuzjXdELsjMj6G41/64
7j8K/Md2DQDjKVC6RizQCFFt7Ybqs91Q1E7oKOiVmsGjv7jlmPNcPaU5gte4QQ3ie4ymDnT64n8C
Y1yXlgGTERWgv4AkEwG/c+3JAPoGJRhkwbK501I/UlUi1SyOeasg5B6menCK+SS7lpqEUzSP+OtZ
3ukdTEilKbD7biXZlATFV5AgElpxxuc4rlECB3y5o0YOrzENLrlDpPqM/MfUhmktv9HDV19pe5Ix
5wL2kcPFcC8fhgKX8t1/O8O4MwCBGEVKfMnjay2D18uO6LGPwz3SXjdtyZ6ecEdQmjvjirDtTwNg
F6tAMlXfNCt1AhU1SRcTjsxLR2uNZeAGq+9oWFV6RdyZ0zR9GhMkrtFF9wo+y3FRkHcdSecw+mVk
68sACwV/G7wfYHWqcs23nGHK6wNB1lQ9BS7EJ3hA1FzwO3p66wwM8kB6ubsW0T/3MBiEDgv1xwDa
EMumXn+JP3VgILrCyyKUtkc88NqtS75KcHkAfDVhoAP/AliFVLlu18ROgxHm4B+LudDYmDGb4IyA
NBfSHXE8YyxMTPwXzCP8grgBhlk+Ud4OEfghNKjep+ZQVhdqn0qdZToM1NPnU1wqSQR3nuxOw8im
NxDfUwEPlvTkkIQun7sZUvDd5vurutSUhVwTc/TWhqO0nqc+rduaEpELJbscodblh2UyBrLlimXo
HrZgpXNN/fo0gNf0j7Du/by9lzP3XXvsJSKNTzSTD7NZxeYKXDY9pGutI5qhQCO3P/ilz13imt3C
7/zKxHckUX8BW3covBeyxCQMVpX6wV3hCx3BjAq5svoUKNFkRzIkVUR3nYRmLPeF1V+QzW3AgbBC
hjX2oaYfD3BEeaaJgr6eOBupTDeumwoF79sma5fEPXhZORl23BZOmk5fPBN9a3kTzmZR2WcbyVFy
E3Qx0qmVPECGurxdtsmbmkjirlEGRsnEIYB7mRtnO68WnchpgwVUeMSacQKLdJqj9CmXc5f2d3bR
+tldBiMbx65bp4kHsCkVU2oabsGnufE1Z3OJDDgDsuMsm+0hN1Oj7196v9MA7+7FhI5sRPmwBEnD
wKyWS9W+3ScTQo679qcQlv46njHpIQa+XxEKWG72j9vmpMWlHf7TzQ81ieb2C4JOUBqiytaZNNSz
OsalwlrnSSmoJIVxUKMfdN+WvFa+f9wi1wBRaSaIS5Ittv+jrdaBz4Km6FUfXRSKoPldqEt7nq60
jDA1b2neto4qnhar67KzRBfSfO7AahGXzTy713R/39bMjdZoReM8eBT5ZeMBi6kt934YzbwJZBB3
IrUQ3G8XU5+XdFsw5dNAZLnZgI6oI+1Y3vZTpWHxeNj22iRX925eiqEOH+im6EvazbdlevFGdi+h
krNOUFkjrNmzrEwM0pk8Qo7G6pAVTvJMfsyaaQZBAmPxT0YHTaM97m/szX2HAJOaFKzPz23baJME
AlBSwNf609T8rC5mZOZYYg+4+zulvuKIBcFUxdzRaxI+VB1ei7oJ6FO2wINAOJ0OjLbhCppTQ6+X
0eeRIJQ9OUpPrxeChRQrP80b/mgsQtPGIo+9COoTUigAhWpmmV7McbVKPzvsqUApTZ3T2Flz9rp4
GFYuLp3FsDAoZDGRn9GWeiFtyRrv3Gsk6LXtMUpKSOCS844MYp+9la7avHLaCXO6W7sh/AoDxUsP
cqZHlscbujpxMF/8zDoBegcGDObJwsGkR4ptUl1bwW2Fl5xIJ8UL7PMG2TZKf4vuOUhZMvNU4mcs
zamc0Fqa7v+VGAF8ZtxJaOgTWSZ9pw/0lvsSSaYNk9NU1nLOa19FP9yyt7FOdokQTjz6i0hlXAwD
/RdJHWTSl8VhP2azMSeG48X53K+gmboIMreqrx1/Bg4RW9tZlmHuw+DLUXZhBzskk7zgLlehfkFo
wyZk394mdDP/RTlF39akOiX2qqznt52Mcr31C5Ob6BzkYBxphEp9nk13wptgI4el0gB8uYgaU5Dy
tpiQDc7pcxl15YOPHy6ar0m0aoMlrC5hRIqAmf/b3fE9J2j4ZklXuBYlqip8WejrNt5l+O+s0D6e
ervT7EseWtFxrHMohr+s11TBLYKANxUucTEwgKENdkbCW5eLFND0x/NcZ8COjztJrkodoc3kxpyT
XaY36Nz0uLnf2kgIwzvnAtLun+ls4vMkuc6NZtLBR1QXZDTrKXRm22zQ0wAnnD2Neb5MMqaff4VF
2sr5U03LqL647SgLZ1Zl4IMAHryBkoz5BoVRfeg69LjYDamuNPpZgQeIn0u0tmECR/ZyTPYXHEPS
mewas75QTFFmY9MP0D3Ez93EkB/hANCbQ+Or+3WZVLN+MlQpl9nfLXY9zT6vvFExyi0nILpQnyI7
N0yGL32Itcjau03BJSjbWh87a8vlVZWjn9OpRgft03ZB9k2rVwGS18Vd3YgReZ/odFe6ZpoOuyMG
ouw0sOM1UufAUsom+Ffr4zhwzIta3/5TOOhrYM9Ul5sFXC/QdH8BEZcteb6602XXBcECM11MDnmg
s22EI8bBm2bNy9y9+cJOM/ZnqVwAT3sjvdRK6acUYtRHtKqyjms/QICJk1q7nv60D3lkfclVMiTe
3YDVNNW9DbsJvs7+3vsm2idjP9me22pCxbBlYEMVNOys/fV3IxwFHEMnHnHE/OKYzqSJcGMsyNp0
grIh0N3ZsmL+zvPm/DWTt3JxLx5Aafugxs4Iqk8etZPzRIWDSOY/AfsxlscqSUZ8Whu82//D5Zf4
shuGJmhh5QynkqKgJIibka41Rpzi+fMpVJYXkCitjqONLvIAfCyZ9NLYKZj+H4POHgp0B3qPHzIM
Zh7Cru4BK1yKOcfocc4FZcLcvA7ClMfeq/SPyM0h7wF8U+//w5GQd//QlFpezAlRMKkhpYUMkUQo
wx2diQD7CE2oEnbsF3bZfa+mXON0Th9qnG5Yld65G2yEAzHwjx0oSjcYsOs7ffFPea6xydFNNGT8
PpyiEd6/RxNk7Ekykc4gaCKauxYLyuhp0DRj63yec66ZFiGTQBXj0SmZmp9U3+idM9jz2lJPX0i0
9B62fff+KN7EkhBKECgms0Oei5TXVYIjMDPDp9+m/Rg6NdtlPzplxm4g7Lhk4gsltQfSbAe23nLw
2eYZvT+Y16A4gS10AHINpm8iFsBFcQWKF1AyxYD+42PmKU01VxIvCwtziQfWOb8cRdpycgbff/Cb
tfC0bDkdGcl36M5mV8CWPYZUaUXu9OhtF27QA6eVD3uyeHIFzIndF5A54oHun+nmt78/jOv31ywO
rHtARRno/BtexDRb6LTUc/VIAc6GWmY+ywCEnXM7EvbDqz/usfz7T76WD4BAovkjZLsgeYGSXMe2
gtJ6aK2Jga7roEPIKkBY0z+Fhej6MR4FJvgndEedFlFb/DmFQttjoAht1d0kSJNfrK6gXPuDg3K9
Rak9YC48gIoIBVPEwl6H3f6wQjgIEvPTHmF7G79wnCL89W2LznSSVE97Nqj2fX2JeP8T6OVKbZJk
OElpaDHoqJIWhhV4Df0g/RtCa+8/lRKZHuip25zAOpTmtyUdhTsdJ2sMTPQCfH2zWU7fWD/EBPk/
pWULtSDA0Clq9sWtJ6sMdaUPVvIanPKRKYBaosWx4UkiP/F6ukyaw0iDjjufZvq6rdmvjtePXXlH
etiluzr2HIMWUNNc/2YzQ2AyNMWMcHLGVM1G9FkFbj3PpwZwhQZReynNXLX6YoW1GIZ/4Ks5w92q
NVJbaCd0sxrP77/D9XH0Sbt6yM6gDsJkvqEzYTUlvPsoePxXbdt22DoDTwCEJaSlxkuYe/i61JpC
ALPW2mOq3x/EpRPE3w20byOwb4YB5gj+2BsCGDcbLb/8dnks+hbV2rMUQxv2j5GMquQlVcrwyQQb
C9V4T+tW0LfXKOc+FPAqLsliup/HwFu68qZbhdn+1aGiVP7IDIuiJCf2B0tCTAknPE5KmhdD8wfa
NISqPVt2CkIGPEs2yoXgxq7ZnVFRg65RXmcGmju+I75tquQI/b0BpxY/YY1Ap/sXu2VH29gSLV85
zRRczrERSm8uuapbSpGPtGCxs5lUMnXVK3s6DHGqdoPnV8AozykFSnl2oD4v6OUJnNwZwiYm7aEr
LGW56AoyU9LHKuUNaFZX36DMpIkhaTjo01jZCPOYp8DDNeuOpkdHmPG+FxncvhNBfWa+vL96V02o
oSpQ8YPdoGQfYMYilHp9DIIQKz2T7Xzcke5ue308GeK7e2BCM6G5cTVXEZnInsQWdWcbo3qHFMVW
WVoWk4bNzLXUBPzVpU8khKpLXdv+2jWptfY7ckSpOR+FCP8PZ+e1LDdute0rYhVzOGWnnZW3ZnTC
0tbIzARzuvr/AQG5PHLVuL7/yLYsdTdJEFjrTctPSFT4d+bCe7Xk/tOh+5s0gGuBRIUqlrwLST6I
5/5+LQ7OcUBss3+it2m95gcW+8xprvh5KPa1lVK/qXtjSC8Bjky6K7VtZ3Mg9V7//Jv+LsQAdUYT
4+NsIsOarCr/d2XwvKGUCqDanoLdIDwebDOpnfTMrEV5Gvx/VQeE1gWIMWCTZYIS+vK/3wU4k472
zKufNKGoi7lOlWpY6XPqRhQbBuTrP1/s71sqWwBBnBG+HbRtzn+VauXcSeHG0j7lWRGw0dT0Yf63
X99fBUhS3wfRIJm3xJrxSd/9H78f8TljJA+QnTj734dTN9WWjUxXyx61O2BhQ5Dt1d+MS7XlIXy4
70hroh/8P/4AHjPSKt4pcgBMtue/33ofJNHH1T8ww9c/dg/36Lf04ZeSQyb3ZY8mHhNnnw/B13/+
fvlo/3MrZtYs6nOUC5wJ0X8fCOW6uLgx0+2xYHPZP4fhNITXbPAT+n1+dG8MV9/GL/s/FvlvSeaM
XwB0IY4RzROVIWvut+tmyO3s7LXoHzHXZN30EpCgs71GdV/s95pMb8iLcL6OVi9Zbd4b2flomVCe
2IWEQrtioocZAiSB+wm3COjPtbdrCXxoth5+40CX06ZmDeFFMim4Z4ejpY+ZyI7nCVZVKiL++bb+
XlkhQWVhI2dF5Uf1/zt1Q9Q6GcW2VTwyE8c5TixbjljDGd+X3WVqytkrftmfvA3E/G3CRzabst1C
Ovk/HvLvWwoxi9T9JJ7zq6C2fm9FloqJzM64FY/kE1HZ5SmyN/A/WdkpROifL/6/v46dCyIHLyDy
2//KLS5yz4PD3L0HkjkCMJPClsCfW80UsKPb/W/ajoS335Yxhy7NDZsY6RXMxf4v/nxI1i6iRnzQ
UuPisOytad3ur9OwSNpFWsnn6jHbRsxkp77xB7d9sadxb6srPuHE7ElxQicxP2ngSnuKvBR9PG12
1IOtrVUC4KCVRSJhBDbhCZib3nv7NFZJ7POpsnbb0GVgDks2yWa0yyB7Dk55SSZWfi15kiwBxseH
hKwDgOhQ/ldK4uVNzPjOzkFeSyJ9zNKevx4qxZRoFslGFWgTQelEUgGX5KqGa8pOQGsxaosKo55t
KrnAymVZx4KSb0TWz/lungg5hO054SRCFZQrDmZumGkNtRY08ofioZEIVY89jC/RTYFIGw+Eam4n
eUkyKOGXS2gofInValAl8Xb5wokk3ClOenIt+Tmqo6hkC/i2EZE6XMOecLIxXnqj3/zbUOP9ie6Z
HoLnWvXpprksXHcBXL47jCPFZf5e3SzdrOjtuFA2W42haNxYMO1vf9UcMhCX7O7so/1XMCE4i4QM
D7Wr2XjmVtwSDHKbdVKSOd0Jku0sb2ZAECQEiqbFhLvImIv8wBv/U2enS2q3IQ7vQxWyknBTAHa5
VDUgWu2/qC7DImbMQLF+H92lwFrlpVU+xim3GwtTnXGVwGT5sVwby+YGGpMtPYHoA/rm2vJaRf5D
bbdL9JhPwTB9LohJwA0H1Ozt0VmVJRiPGooYM6mHGmoMh3zKHB9SBcGMOszu3xE+MdB8BHsnaHY2
SS714jTHmvk6bWMGeQkAbqTI9pGAMjzX8sC4LoIoRXSw/BFg1lgWpnfr00ZSbA2QQlTF6ElW749d
Adxkn47Ou7T0scaeNR6rCXxbcagakUwmZIlvdeXOsnsCgnBferNbyuzU7QzO+bL0G7/L6Qxr+Vmj
4iQxIiv2zHtd+Zz9FZp1mn4AZljuK/zoPL0jIaZu7athtMb2Grj7aozvMLDJyBVvdyWDWOIaH5Az
FrvFjJxBUYIaLMZgL/WXmJcO4iHMZacZAF2yWOmVfYvOrS0EwH4ABbVfNS/MbshecNvryO/nDwHj
iQ1oCAW2svNKrKVXu4Au4KKNadBf69C1ig9qWU/+yitbHi/ubAK3pud9Du1BXObRlMtQ8daJAfR9
1xo2ofenWSl7VKte4otkYSpNZ2HbhcdonoBoh/3cdokHXExmlYSytXfML8ol7S9mV3sTaF7FcBG8
kn0yvwSlky4IvbSes1kzDlt9pWqJhZuP4cysoDVxJ67OTvyJAtbUq14SFW58nb1+di6R2ro0DcQM
wUZuf4fBcDx0rOZhOdS3Sdvm+6KShpSSo4rvVgA6qB+nl8Zwq5D8wFctXXXRKQPokuiSmq/MWfYc
aBRt/E/TbvzU1naQXYTjzTVorsK7FVnhh6tExKdlZ+DIDbRG3qF9xdEBUc2didKzIlR22xQgz66y
Z9XdJPVKEVg2f1/KBLs3nXUzLpB83rlH58QGvx3LNAB1hXjPLIm3d1bmZc9eLvydyBW1UTJHIGQT
rVfh8TKWIjPL4tREBukTcWS4CBY69bIt6vMO4Lt3ti38QkwWTzdOio3B2zGuYYt0dN1iqkfza20f
u97AXWCTD1Dhc8vUToklhJ9nhb2UI3HIylOgGDNJfygmV/PLSi3hNr0EKFKCpffXefKPw01BR5p2
dY7+SW8PCmScCku+gi5pCTxXX6kEehQtrMumG+RA61Pb5jzTqGOiDdbMhgZ4OjXMZWFVW3D/3G+1
iWMHdqnSMfvL9itTffAvl+dBxP57sR1Wo2XbB977uSnl33dU009ymrwBjRKep5XJ2tIPyDRXCRjY
O6Gq+cdi2ApkI/qYc4ORmmYJd3muadykFOPBqii10LY7cmnMLgGVpNZRZsBblCqlZ1T7SmtVKPmu
kyQjjQuaRM8UEN6jpL2o0+F2/miTSfLYlY2CjTJB/S9LyZJW9e2qdkNaIhsHLUsqyUZgHZVsqFxc
MjEb8hX3q9SWBMoHRMdZM9fZCDfzqfMP1qUd2/Bbj48r+5rCMzbxBMRg/KwKP9RmY7LA5amu+akW
JRYHooa0F9K6IW0Ov3LDuDi2z9meWbHa6BVB1hgYzrD8AdQlKSPsnKvhowEUJ1dJ2AeXFCyAmnaR
5wmYsVuFjJmuk7Q5+wCA03CZTJM8msuohOtq2UbKiq8rAX3ckxnEDnCfM7gGJSBRaXsTndJOYLCG
PasdY79WTH7n+fKE+OF6Q9aFo17o4HUSsy83qYfRVF3Tc3B/0B1i5dWbpBGVQiViNDofSP0oz2xd
406qqNJyH8xAUnkSLancMnE3yhUDecJ75zW2R6FFjJ3cZ51inFgwqCQyxkVARTI5PVf2oF6lsiU2
3ZwgsRQOjIQIJ62zs5YhoAeSVaWrP5H6kE/kRJfYKPHSUu6nZUJtN9N1hErQYXIU8KsG6ErefHUe
kduKZsdAE4ysTO1OqnjqVXmIUEDuFpoETBXlSnoRMghFAurlueeHxrFbZMqAKkgVyDOoyhbdsU+A
3JxZtY3ACnEKd5JNHszovqi5Ljh4g4mc0bNazVOKLBQZgnrnCilw7sh6nh20nf2AjCi4D8emE/k1
NxPffavVwxY+WvPXsSAYADN/htzsg+Obknt15jQd5s9JOjeewJMgPe/kEEplEC2A5J6VuMMoDpDe
U+wkCE1doSnjntrkbLhU0ydNx26DV83IqBKcZtlpGlzJ+GhbTaHkSBblBc+/GyqvE+/NJXcsBEg5
VALipxJFLSTfsVvrdwzZ/N5PjLchudy/12CFkS5jaZ1SshkyP+6K+QCbOSXL5jTObEbLaTPh9CBs
lb7NqTzWq/weshDiYEuramSfOjhkXb2WqyHXosWRzMrRN1mbHTmhcd6epPIoW18GpSbB+tqM4YUm
ZBXt2c2rdCj+/Od+8neMgvw/Ei5hCELyy5nA8RtIt3v+KvK0YYhp1SLORoit6vldUofMfpLVlbaZ
/J++GKcQLTzwDJC5B3n1OxRXlc7YhWLPHooq68K3jU4hQOTfEkJCGAOzvOvm0nBUsM3/8xf/ToYA
j9PQhi68GayH+1+CSMMIyYOsm+yuWbY2dO8BJUc/fYiIWUHCDds9MVt5t93eQlKxTxmD4E5uvjkE
uvicqb39VB5by2gSvlG+Qxw2Le37f/6Rv+tTEaUe8wMYuhXxX4GQ/o5dbQgfgqCdnZvWjSll2qoT
0/pCwqVmuLaVcSV5pc2CIk5WhhN+Wse5bdubqMg5y2O77oHBe5EbIj2hn0JrHNcsA4eoRBVVx4jt
qiJ6J6+Mpoonr6+Y7ZdRqTrZpSbRBNBevS3egaj/82WSKPV3cAEO2WJ0CKYDIjoxTv4On5ioPFib
s30diXo2QkqntHGJjYvwqpHkNhKe0BG2lFP7n/YlWpP0QqxvJt7ZKkrNd6i46R+D3jLerIlNhWym
g4zQyXBajw2+iRozrgN04NnZJGXXGEnP30X/3KPQ3cxTHWSZW+DQNaXvo1mqKSBxl8AXOruFaSek
9NG5MIhTY9YoaaQc2J3bGStjhIPB5nCXZ8SbjsYRVdt0xgm51W7Nt5ZUGcYPZ8Xgtc+CMrCsb4C+
g/2djE0U2ZfNq53gtdwTDztv4BrTUF6SeUcc+tjZCXX1bZ9IU3hBmLPVNDCINtoqbrwyF8Wt2qIm
ebZk140E04uMpT+j1Wij7WVjWpjTYrzOJWrgGeGeoqicyfzc7s0B79t6dpYkN8qLrrW8YQhX4+u2
kaAjToPTE04aCyzNxmd3MU2P5D4R9Vt1LYmAsYNbHnoVe/2yYQbA0r2PW5Ve8nkYYO4O5XSt2IgE
p1Pwg8SZrLiltCAdoF3ZYM479924sOx2lUWpmagFuWuBp9zYeIfP8zoEXXoanY1O/sTOiADwvia5
Z+o/IyHZsUaZXURsxgc6wyLvCAwSgTmQeDu15fcpWxfzjerXDu+ntres9FSuSTXBDSHkhnXSAZaq
acrDbOKB9GUybeXTzKgw3gLlVdCpnroWMHiklAmqb5t3Ia3UY9nKanrGCDQNVLGLN9WxTYU3/6Ve
pLRo4MqywF+wGfgbwV/9eXHETJJbERrF6/94xQic+Ps7BgYMCMzWTuC1i2Tgd1IJy16DjqD17meR
5c4cI2pMRfHZQmFHNCQ7YXIXkD7twQxWzAqJ+paEEDsJ7paKNNDzaq05eNiIu/HckhD0tCwj4xbc
yUo/V9VE6HTk1unybAf1MBCR7/oPJvdg4mXmvEzLB3SP4HjlqYrGwTxPPf9fdqvt0hDvipLQ6gej
JfjpNmGLyM+ZyOfvyVBuxdXx8gUXnG31HwlcyMWla0ezOvV76G3IxBkGdO8j56sYrZFE7blL0oCB
P+OKNvFsjeVqPUZR074YwRbMsYnbJ4inOlvOC93gHjdZ2J5BZ0T0kHo4akisboIn4gma6LIgLA25
2DL4VDWT9Tz17rzgTHHsb5Yf5Q/V6g1+DEpUvPR1NJ37Mbde13pN43LsvzPNo3s1GM79UrnGasX7
6CICiWHaknom8Sojm/MJuAoe+bx67p5Hp8Lp68F8woPDhNOZYTZE/NXnDV38BYlregq8IbzjWq2L
aWTsQQL847NPfEs8IAAhqyran0Zm86VxVAXbF7Ny9yusvitOs1UN7+a8a98zSKt/TvHdXMtt9D6O
oeHcksgUF1G0MswP8OARvr25mXQOZwvsVobYBM/keqd3LZmen83W8/7c7DD7kgxj/2GD2X5KSeC6
r4Z+ZLAK9rmzyIVFvbTsF38tXLwce7Hem844PQocHu+EPViXfemLS1m4Nsldc5vG2FW2v9pwKT91
k7u8r5nz8kBOV/ayBGZd4rgougtDi/ZHHFXRJ4KnqgcrTbz3IUJZhoQTaBojHA4fTXSQXypv6r9E
JLvdUNwYJ3CS5M7rp5bTBNDtREFjuICmoXvHxNDmUzsujThJOfbV2Wbje2rn4ikSLYgHTeMnRLo2
iuveuS2BsJ9tJzXOyz7vP0uGFrylfk4K0JYYZzGXPaBUYr1ZhIjdBWIr7xwG27zbbWN89tOhvVnZ
PN9nS4GNKdk3pMV5WJzyXrjvCesN1wtRvw3fYiUXg971sW3djQHoYR9cw6pM/oXo9DXyxfRmcbzd
kKxFcUmkBCYvj/0wL83PLhvwxVjL8J2XBsGds+eChK6BCwAW9j6HFPOY9Bd8tmcRiub7VBdeHuOM
Fk8sTdqEqF14T+wGcxe5XNQXpfWUEmXzfc1d46Gze9xftDv3HtvJByFyLKSk1b+SZrPHjMArvmdN
mVenxW4QUjP4FqQksTA1k4aGYHR28KEuVfPGhlo7sc1/FDEHD0M+MBw68cYs7T+YmjNdPTyr9+XU
TuwZ2V5+IKVv/LBw2MBkD81tIkQ+DoGhP/no7uw4qYVVlicjnzM6ZPDzdWaOez38aQVj85JRrF2M
BWHIOZkDk6EbQHMX/J+vS0Ek3jqJr0yvGO8Jdf8xD86rD+5P/HW5Xo0pKE97ZHdXGp/WuLfGroye
wOrqOy6sck6UR+0LFUUWXaE2mc/SdTZHcmaA72Bda9leG+SQMWSV+R31wXpaIo95a25r/Gmko007
2OduE/Orqr/8vfHuisxwH8W+dd+wrRkPJS0NL5e7PqeMGHqY8qFALeF79ZkMje7PhbPj0do8/wtJ
bd2HmhFL7rnJyvHqb4v/altD3Z+ZUNg/MNAlILCegvinkdXZhtOrHUkSsYnpv2TekD93qzMRn5MM
7bktvaCJowDXcfgHuprwZA/9Rj4ed/hhmmv7bIoFlfLuMz6THLPLZBM2cAXFMD+mMAEzo0XqhAsS
7CXoOj9ixzc+WMSg/RTOxvYT5c4TtgTmf3DjzYeFaQOX0Jnqz9gzQdnWPfyeOCL9UiIHGGIh5R0x
d6H9ZEWFdy1Wi2DyPOmrWyrC/JvrT8NdYGzZmzsg8XGTMSB7ZaE79He7itekSXg1sdxeybjrHnI7
b87EeYGCuWVyLvI2/ytkVtyJwjf80IOknefBTe+qcF9p6IcRj4WdPtb73D52+fbCD/9RDH79o9ut
howUgvJE6bB3d854QamZ86/g6B5Kd4xe8K+4ly33+qvTLWkde0vengvP8J7cdvXjoDW/keLjPq7l
igewcsbbEjHAOzZ4d89531Z/7MzIIv7aY7BVXY7RXevO/WeftCMy28oyfzFSRtByCIuPTb/Od35k
7Pcmu9lt2bbkzuW7i3Mwu8bHLJxn8u3APasr89Hz5lamYVb8VEJrUEIpLt3zkEyKcmc6HDL7vZNA
nHIPtTuFWn7KCdmmimS6eI51R7eLKsNCoR464ESr2oZFans+alFzyYZCP6dgz3AsM4BDLFpkhF5G
AvCq6LRWzPvJXwOMs9SxBWMQ+CueSs+iuJJNqeLzdpJppiY22wkPTQyIAD+35mPafU08ZsDNv4CW
vUHaQdmPQek+arzG/aGxV6gL0jBPQ02w63mb5nl/RpmS9nd9Ar1BDlbabm3MW+c3L0U9jTNjpSNv
LC4TozKyizH0Tn82jAZAw0iYEfjTJHU0eSC13arxs5SUeAYR/8u1g35vPrhLlxR/jF4qxpaglEHk
H8mzTCwLYLasbPMR0nf1/BvxBykz+SZSVcn7XciQ3y4jCkfGojldKWKCH1IsO8lScHDFhG9IZ8yw
wrhphrOIKtxak0Wlc1aIUXRkrnX73m4Ripe8Hn+SuVtOCCTRpnt//Yq7s9uwfF7gl9OHzfR5xcJA
tLekTCDZwd3K3f9OQRbkl6lYJuOGrqVs3utg+nqHGhc8jhRuULEkEeKxkB4k4zYG2WwN/6JnlTIb
c1tku7B6tYRikODjPX5RpTHj0SWMpukFBN44A2MMS93wQYfVaXNPlLiV718Sh8Ovf6GWAi1ftK9F
ESfOZO91cdpDY9jSG1liLd+piEVjJ6zwXuGDkgQhKevgSrRWGKWg1K+yzqW8iow66TJUlESm/kzT
MdqDIxZbxnJn5iIJYeWnVX2EVsYrz+OsPEFd3kiIjS5IQtfmgnGBUCJlh9Ackvo1pRPybBslXNbo
oWZ2ZksyZ3gHk6aSm0+4WvdZMHuzcQ/X5+Tk7ATcGnGj+956+10yi575ppEf9MUjfTGupHiGATbb
hz1lCsV8svEEthgaiGLnJVdjGxrSygfUeZmyzoQCWhzHm+lK6iIJUKAAWieWQSJ2z+A92yL0u8Qd
eNMGAtGF0pjXZQtwr6ZAFV7nmyE3XbvJRrvOoORTm+5gvIQ5YZE/yTBnmlMcJGHDrLMg8yW8eChn
pRIhC+9p1knbjAVDM4gl2Jed4JWbJfppI2teIa2da68roo/AmG0C+A70eFamz9m2d9TQhiiBb+PG
oSbCuqW8EBpEdhQP04hWclC/NLzqMf2CZSGrAVBrxtxDSc1ZJB9oQsFSeU9F6bbgfxp1DA6VunZV
0llI2NBfM2stbvWC9ZbaJyn7jWqQAEp+imtj/cGh1UAFwnMPBgQYNkO5HDupfnjbVFbitEOYCMwl
S5bWMnCmc78QOigTKkf0M2Z2ygs6B4xH3hpOREQe3ivNQ2v/l9/NMz3K6kaZ2cYVCW7r60oC2fCm
HX0iyjGPamXFACqV8yuWodsGAk8OPULE5MntTMbktn4r2BbMzyYhti27c5QV9RWX4Tx/o2vLvzcy
aHeBL4+s8qOZVROpu6vTg9MPfVe4r9meFtVT7pNvfu3px/wPai8ZfZh9CLUDVx9TBkB+Nzz8g1kM
f/tvJF29dJpm1PbyWTmk6jmXd9Rmcvz+qj2v2m47HypxZkGxJJt2knw9MQ7YmxBL1D6hPEqz2/PW
et+WYLWiHyKjlH4rvVE2+r2SrumX9rB8KxRoSEyp6sB9LYmgscWv/LHeRFJ/b23C0Jhhuk3rZsab
S6ZwflL7kY4iUhobUnzlz8HLPO+3rQ5RxCRB47b0g0eCVBstiD7ULerLsq0lWB9uCWuB9nH9QzGj
1iBS7pSr4tH3I5BS8QfqxGaKoiQtG2ZSctrb4WGWdgBU+MMlMSVrpPRMao/Wx/wWQNi0Ubk5PwcP
3UaN45dw/A/axopJROpcFA1kb4HM1K/IgLXXc4ow2fustjKyeaXJSrPhinceFIBiEsSIvGBRuv16
HORfnA6qI2FuDaou5bsG95I/0Vo3+aa2Mzl20zsdvtPXxAAIkNFD3wnwI+1japkAm8njR3StvHiV
xkvovzx+tGdDNPYqIENmu14Z+qE2Yh+5AG87blEp+0FvL/3++UwUR3aOUATzuNR6GRXtVuSLFC84
zJ/aX/15I879ft2gu8gdLVEAM224EWXhBxfNenVrgdnifvYruRMADcqaRzGoWxvJdIQGMYDoYqsS
OTu99g2oxMdfia5bInndGUMlB9mihBbqueloB/2wlcdLkPfO53Z9Krcbf0nk8ZwrR0UggoMQOBhI
jPQTO15DnKBBIjvexoji93D594ev393LeervkrwZnOlCaIyoqgfgz7Drb9bAwCf46MhfV7Ix/ZrF
fyO9qzQxMKL1Rcxf1pk0oM2EmCJPn1AkECcUl06FofNOc2Jawe+4veRz0BTLqhS3tsMk2aqp2vHH
UFlisj85vcvwzLNnzluwXC1rkxFgJiGU3BnFoYs5kl6QXxo6CnjJnleUjx/848gxqkEetMrAn9KA
SnfcoVHW9jZKYvmp5B7KG4hPXlYA7cGGJcgQuVemyuVUhxcsmY+T1pHWSohEFQ84i70JyMEgw0G0
d+g5iK17EGQI89OYmsuycUdzl7bXGuK5Os8GLeUZ2QFjiF4YC0Frek6dbA3Ksx4NoBMqopAIA/tL
QdZRFSG7Pd5kvYzVC91k8+gwkDA31h1NEOGfovs2WGipLoJ5KPN2hj53uQpd6Tjq+ee1ETjjG0M/
juV1yNXSVAiWdhkhNaovfjDk3CvT7eWuq+2s2hOukj5ypYAgHkUKsvQNLPtCSuU8Zhnzz8TUyze0
SDJJrOVrII/Ztj/yRgfYE25hbzB785nMy4GZ8T4ZSCyX7IjzndxowXmrZRKah9YyIYhPSbjbivDX
QQA68M1gZjOvsmastS6nRXXPY3Zck9blQ1kSWeW8CIo+5sM1Ba4C/KEcwfy7VNQ7cVtlUU1A9Cux
/LI0MJMUwm9EMMktanwCmZjhMVIdkda24jo1TnuJqAvEGVVizaSlo4zW0kL8fgzUuZ8NJw+G869E
O+ZB8VwsNWGpo2jhhymLiToR5wjjlfdoYFngF2j/rDfUkqzeGIcDD1lsbmn338vSO6znqrQFhGFi
rlZkin4bWGR6zfStLYl4xDwy7mZMegLkb2GUwDHccuxZh0+4oRyjKpOvjRKRhZUpXzJ9XwkZl28K
4gL5Gq7JKN9ec2E78eJoINHBPK99u9T1SZ1tQOlSa7EBRi6XwDH3RiBbdAoSWPWa0Z0HefdHAzKQ
N3mvt/1cBW9qkSWjFaTnUrdJG4HBg8U04byH/1AdaSoGqU8bi0yaaNUhr99pRqKpa6cnLq6dCtzb
rIAJLJxxCQEgV2UQ1xu2oazHXLy0kusBWrUSIWi1TqDkDeHmyF1Xc6zuxmSbHgcln0gWxBFSid1S
Hjl6y0aJJPf2ySTDDQmn8gdXBQkX3lklWCJocNsboitnse7bo/rW6kCjdRge9JjlFjvfZSKxjItR
N1otuQiFIvdI/ZGtZEEq/sNW1utfT1MpJ9N+kA/fdFfwphgBOCXUPhAigBN7kvE6jHjkqN5A8SbD
j7c9QrkZm+S4NS1zcCNQ5xbIySR0TMlo1XNwxlA+dKVt6sNUJhMpdXWqSm59kEf0TnxVpNz4+n8B
H8hHpDVaiGflAW0NXhYydSB0U4+UA/VSdAOuo+L6K4xcKTjIdJHLtVH+6EzJf3ty26mg0G0afN8v
FZ36yWO7AgFowaWSEWZkpPCItNZLSXgI+pdLXZ0DvgI0wCiPsVb7LgVLg9PJe29uq0wOkDdTClaU
URgdodxqI2wO3O/UFrIT03PcZiuQOAp5XzJmYe/x1xPkCrxBWPE8rfJhbGzRfJgAweZTdOy5jhXQ
Te/uoZbgRyjz+qSM1xOzNvhM2a7J33LUMLpanKMFsd5ZxgcjjBuTJR2Q3CiRNf0XuhZmqsjNfzwq
NgXapE4IgnnyQAcDhppy3PBsaEalFV073WuDZYvB/sjlXFZbKnlUsauPbsZTUmW6yvvUZYxQogxT
wlK05FT3HagGC8Y/oBGlQ9R5GqqKGg51cK0q/dRtpRSyUDtFWUxzCzZKeZMYD5aaZEXwHf2PVsbo
cwGq7UDL1FrX987InFXubQfcot84VWuuSEK4Du3c12oQFB9SXKHKp4TEqO4NmTktf8BGJh+vgrvM
vD1gMhUJoScOmAyjbijwysHYBwJHs6l8IbXE3JdTZ66RRdUj2xlR9FKwpkptOAUpu9GuMWcP200m
NJmk0SD9lacpQVWyjLWQt8uTSeFznlPImrhMLJa50ihykG8yQTplLNGrjlzQDn90oXJ/V61AqHZ5
favxUcjjPAPF4qkH/iHmD9Yks9fnEDjRd0++GuJo2dTy3lnnpWhFpJaI6g2IoQqyLlH4l2qAjBXh
wDNjXiwPjHhyFhHqQ6QebOlE/hVQ8J9jHRCtHS+dEiWiM5K3aHBKzIsN/B6y1eZCYLm0cP/y6Soh
Eb2YrPV1gy9d0fyVXzofpUfkNaVLVMtBQ5hMNNxIFGIgAf7P+tC8acilTYsxsK+rvZrXzDfkeaj1
e2ohq9hqZpmN3DyyeOQzUU466kQPybxjDIPO2+lxXA/PNdu3wIMy19u7qiNDPoyVYnVnlDVPW9t9
9OmoRqLoUQw6vyvvaFOsCzrGvZ8frLamVrnidutnhsIYqZR96n0vWITUGOrQok6lVf3StR41WopX
kbdc4ymCpk6Wlf0sX1XdKjn+IssGoWah6M1KJxtpr0OjKjfhhTIcKkPcQkFlm6OMQmA0lRMOHKT4
y9obkgX5i8jckvYCywuzcSVUIynBmPSvHaIcL/Y7LZeFWZYXlPrbavY3pgiE1nYGo5MJ3hVSIt5L
per1ZfPP7VNZS0yeYtWBjfGoHVL7uCpeYjndQ4nrFSyg1ZrqJQoKoH+a0s6VZUZv+jLrBY+9/NSg
bqB3zlrm3HVsZRzUw2Gy0b418NKdy/X2Xi4FXZjMKjVkV5UUIlwpIpZJEfIzzXDiHwyqrNH2C4Ph
mQGM2FiQWXxStpBkJ4TJvlu8MaB01L2k1pSr+sA6WvxpQk6YXrLOcsfyE9udLMzJXJY3PDRd+Uit
DWIEMJQ5mmGCyiPAYar38Yyx9BjuwhHrHqiEii7QvmjXlUV0WzKITcTI3eTmrmXo+qUIUiLd3iIw
Xd4+LXhOVFzgoOxPfZNtAW9m6Qzg5RqAUIFKWl8erUM6XepwxPMH73SUohpy1qp7aWzlEWaq6gtV
iMmiwMNGiS51gsCCe8E1T2Jphm1+NTJAXjrKsLGs9WG3GCDDWAu/rqb9uUX2v3ov2MVIIZNY6Z60
VfZz7U1qqGtQNnbxcSxR1/i3zPZnL8TiZKWTeRsDIpVjDxR5mk6FP27dz9RuxbyecTDu5QuttlWd
/ZYpu9PXgRBGNzzbGF6Ik/X23QkubQI4dNvnoPXPEo2ynoeChKfHuUMUld2iik78/ZbNk3PfbI2o
XhuW0b88A1r3tfKnaL6StbvDaxb15gPHI516EEs3/WG2XS9ecMUl9S2Z+X2oqBwU3YL3jvAn70II
gnsD88um92vP2rrWdrKZt1aYy/5oExByLkVho6gXdkBdkLL9IjdxI7HFIw7p6WwuK/ovZ8iWh96b
fQFSQ39nPTV70ywYvNrCv5JzEhEEY++LeAzzajf7qztE4whZEjICLL+61WIwRy4XxvRsBOVabSe0
uSj64xwKcDVir0mW0mHUl9k4AWytQVzcadr7ZUPqFBbDzFwuhGXuehI5M4WKOGdqO/rtjP3BP5u8
Bg5mdNf0nhJkxraIjaycg+iB0KB89GNntsx1P89wVsu7Svh1/114DaqWaM685REX6SSuBPnaDcPY
KvMuJ46CZGfcLu9apsm29x2Ip/scVYMwHj1BJOKPkE25/dGavl+AgRr4u7/VO3qn8pJN6+zO8YDM
vAUZJingza8WOCcCyL9iQ4G+ij2dvnSom1kiUlLvcXBnI1ijv+fxMgWO+ObtlFfS4raCtunxPAo4
DKw0NZ5Qxtj+e0Qy3Jm4d6NNOEzCKOGiGCoACZVvtefepTLtdItr3KQkH6ht2UDEwr6qxd+6UFYl
vnIh5Fg35q8hSDvNgSqRRCotgTcVqmmrIU4ql12pqVcCJspnJSdWH1Io/pLdb+ZwVp9iWXvANTG9
CVZHcxlF7SwhbxjvQbKdlUhZHzgK8lQUaUII0LE3E7XEYg1Q0puniVB9riQg+oSRNPa+e1+SuevN
8N3q7o0RXsrRgrzI80C2SLuF0u/nwDwqgYz4KET/3bPJ4mi1Ona3Ae+F+Dy2YdK85WPpJ38tDEnH
IGnOZv1hrEaXTIZBehvV1W4adzr+SKnr823JQZi9yhxtyKCheg04ybaLAF2cQhL/jHR1zsTSSnyi
VBk5+VGVpFykjYaD8cx58+RNRRvetnVEmpmYNkPn3nXWlFb4fGGjmbszebQTAxN6rWWgpMB9+853
mmT/Y6LwsJF2IKScTzjDwAsuzljiDPluV3ZhGTcxVDlBYR+DgY8PujukPlY0P2b9xPZn4KXcMhER
hp3nKXMbT107k0691qbXXqa+67sY0ZRtYGVjIudLu0Yd4qdtSQtKAC8sr2Qg9VdvXLLqFo0b8iTy
AIII4XpmfypNozNfBhxW59nrViijqvqzxLz6Snh3eSfscPrB4TO252A3t0sSeQnenS3jS6sgGx8B
EUm87+d2+TnnYHB39HXiYwaK+VIXs/MQFvN8mZaIF3EEX3b/ahng25wHZjP2t2yu1h+9i6QsDnd7
yU/LMLVvXdqSz7KhAToHgCmfeszKj0Riuk8EYDhNvC9Ftl1tr+5efG8t3pCLd+/Y3SqecuFmZOnV
zpes7Y27IGGfxzG6zXd2ZS14sWmyzW/IotnVqlaMX6nl04eBh1/1cSImJzinaD3vbdDvv3BerA/k
cmaoPvoIvwoUBDevbAf7DQqi9J5t2ryG8O+lsE4ZhHYX930OQm75s39LAyq9OIfW8u89b89LTC5h
WiAGs4e3valRIKWkYBCcBX+HjqIiwGOzMWLZhdk9MzoBtrgJKrs8FzRI8HaduA/q3DkXlrM8FUn6
/5g7s+W6jTRbv0qF7+GDxJjoaNcFgD1zc6Yo6QZBUSTmecbTnw+Su0ukq6Xj6JtT4bCs4oANIJHI
/P+1viU+SrW0P0Mdip/jKO2PKB/1q3ESjDLHCrZOpanolzLjqI1tKr2Ouv3kamrQHMFUlJ94t/Fm
GDAtfVKEUWyjkOeOrd5Dj/L+Y8B+iEDmMbkuVCffdlrn7ExTnbY61P3PWq5FH4LYtDzTSePtqCzB
bZSg3bFHLaMT22uTBw6lviwMnSk1VqLBR2GX1zs9t+OvU6mIu1a20bRJB7V5Rvs62T7KRgqARqQM
lVulITNLANDQqxt8kKQ8QQTOlLS6lN3UtBu11/LcH5xCR2iqxsMOm/j4lDjsxfwibFVPM4IBYchk
nBIYvWeTd/xpCXt0g9Fs3omizrZ9EpCdDqn/APksRBPZjWNwQLvZhxvmpfJO9nN4AfezlZuKFdzN
GMbjV63qQnZvg6QjrydV2/iciH6nr8Gf1+pEABKd6ESqXgUc98xhMa2GwbKthy5/zhRow/eJHAi9
5ie2cu0PvMa8M58KRS2CvaoMVv/gzIiZzLMcJxtHIdvvxbHuTckdmlJv/ZY43AFQR9CLYJ0GKiYn
pY+0nnpNGQh9s8yUgvFZdvl0hR8q7c7aiIXkgDynEgfqaKn4Ms/kECSedEZpfgjxWSS9awueNuYW
jZJx508kSOdXqqrl0JJQjILsz/10Vixn0bEAEtaXXMUEAqAk6tjRsB48As7h/Z418+jnRdDb50lN
VDrRpaqqF+Mc0totBnysO22Ol+sS9IjtqqnZXseJg8edGAMtchoEikjS3ESlwb6fsdOVZEnQK/LJ
OukwzPRhrR4YBpl+nfSZufwZnPh/nqf/CF/KP5Et7T//k78/lxXVmjDq3v31n7uX8vIpf2n/c/2p
//6utz/zz/sy55+ffss5fm7KFlHB++9683s5+p+fzn/qnt78ZVOswfY3/Usz376QVdB9+wycx/qd
/69f/MfLt99yP1cvf/z2TBZzt/62MC6L3/780uHrH78JC1fCf6Nt1t//5xfXK/HHb+eXKX4u//ID
L09t98dvirR+tzXELcT7aCytIW399g8kfOuXhJC/Y+BYo9JXdoJpQFYoyqaL/vhN134HBbNm09gm
rgz6dr/9oy1xEfBpjN/BxYCogdYtdINd2G//depvbuG/bumPFJ53UCqV5T7GFJWFIDQhDSfJWx9J
w9ozZi1Wn+EAxbZfl9osrlKjTrVn1LuaxYIPisiJ2oOpbIMMRMiv9Ofirfpc5QLYOm+s1ekDqu89
eyweKQOmXQVQtUUe6WsDZsg7I9RFf5hNJ6qO06xr5nXQEFOruElCdemIta4rc+9PXJ3V5mtf7Yd7
+O/wRG+TEnETrSh8kh9MODn/5nOtcvlOjJm40MYua32JiS30mliOvEjoLwxsd7DLXX4Pa0yZLiOe
w3wmraod4uQaIUY6egbztn1EnMcM+4vP9470QY69aa7kNhA6KI0ZLG/vHF1PA0qmCb7Hihd2Qshf
5xPxhvJamdQc4kEKZPqE/XRVgGkNqozJsAucVGnUN/SJTPYXbMOGU7hy0hGogrW9HoshNn/hVXrH
B8G+bKwfEDAIRrJ13L79oMjuLZbC2oRaVZl7v4IRo3qziCydZimVmYeGYGXIM13JbuDnF+kvh165
f5J8UdOiMM0fbw8NBJKl69zWR0sRybRjpz3Coqg066qMl2jaKXRLmg2CAKX5xe15d3dwKxkUAThz
yFYCpNQ735yiElTd6EV1bEMEL17d5dyG72MlQpU87X5+ou9hWpR/CAvHKQfLSFj8m/nix/AGUYLI
VSZNnBYMD9OBAOoqONSrRtUN66nTsOTnxUtJNDv9ySadfboArbmvjamLTz//LOuhfsAaCZU8ARO3
IHebh5v/ePtRCvpLoFXFeMIiMnReLfI2O68kESDaKfuFTzFVpyj8xQV/R/1Zj4oHxVrNYtxs+d6o
WCylYhXowE8lVrLBZ3de4zUiXpeaA8bY+n4xm0R1FQgh0678PgYJ0R5uf37y77w0fAzugyl4JB3N
EI5cP+YPIRr6TM2GFAUkng1F+tnr19Cd2iWri+H280O9H2IcCk8cVTAmcGLs3k8AeWEUA9kX9Umd
Eg35vc4S6WDkybS4dYXN4uLnhxNo6t/dWd5hYkVEmiDSwEd9IwH9cHJtXE1BidhoR6FhLjch0snX
TqfHs9dDrEUbxhz71sTJF1JtEmuTZHjTcqCbJszxer7S7a5xIUw6h7maM9+uAXrncSlPQRNrG2wB
o9d0yJ6Bcw7HzMj1x9qxxn2tKtbt6FgID6FObvS+uyT9JroDnT1Whps5Qe0o2zrGhmQcVWVhu/gy
ZBmNj6buXx12ll+qvh22IfHTuDkX85IZ50veV8rOVFkEko9MK8BkZe9ogdhni8yRgtWaPKE17HaS
tuQ9zXJ5FZcOVoqwNPAQlPZWjar8AustqSCKSjWTqJyUi4I/gpfqg25RwUHQlGKTzWn/9mZytIoy
xLqTP6xF0Zth1KYNKvjGH0Qf7LAWWXvyn6Onqu9e7W6x1DUitfacMV3cgN2En1tdunOcid0ueA9n
x2XQaUcBU2JfSuKPkgj0JZXYdzrVvREB54dA4JHSLFwfwFOK5qlJe20F7tjbwgzK+7BmFb+oAbFQ
pCR9kaM2U0Orm3kzl+F8Rq193eqWfWPKrnc7qxM3EgPB7VCqw+uQmJMnE9Mpjo6tI8SZ8XTcgLoz
XJtPAnA9RHnhwRxRSSkjke+zScWyRI3j1BcaQA8Sq7sFpGnQ7Uwa27vequ6SvNCPZWThdzFqentk
iuHD5NuKvu3qDTFKunLSwna5oArW3wdQAD4lQ5EFxHg4yVXazdadkIF+pYTRQPqHwHoSDc6G4C/l
VEMFdqdYzo5H/JSAi51LsRuoo2+ULGff16ywSJ/Gc/KcUuPWgNS0lg+SMUycra3UgPru6lBhcF1O
xmT2xzKYn028c94E99LNkrk9KEU4ndBW2R+HUYknzLJ5so8UpQ/dLra7PSHbH/B6ZV/Z89CAl+24
S9BuuxF47cvaVmKX/eUW4RPecfa8qCa7kJtqFg8zXjB/5UpStl7sbabFmpcj1aCdZaeuprWDR00S
oXpQ5j7T07ARmhaQ/WRGdxhgL3B/ZnAkyq9WXQbQRcKDqOb8TpjR4yzS1k1lQixFo9OKFJP6ScRy
N2A69bqwry4I21XxOaOdA96+00rC4/QsTfYT+uBNrGGwEUowM+oMOW4HobTeSLjc5djZzg4gTrXX
8qq8LghDvrOWIL+M6zi8joNwvkhgzm+aeupPwFsUNPdIlXVUdpgL3Q5gbYMJcxgw9hITifN1zqoB
n1E0vegVRRwKd6njxmRonkXUJfDziaTOPkZpkCmf4hVkwS+RI67U2bGT6Fw5VZF8JUxGvNbcOe3D
UujNLYVtk+iMou66S5lolvXo2E0cfGgqXjU5Voc4iY+DRY3yVZbD0HuKNrfWHUmz6ldiPKCrRUnf
LFDhZTjttFjiZNRD8lK23xdmhYISPnMt2Q3GYYoMPhWFcH2D7TRVCWiABUgnoB2aeDsrA77TNCGn
xW/7Hv+ik5RadBjbLJAeHlJ+w6ArQPSUOUZUA3bV9oaJEtIF8XEL0ThTEaeELXAJCq9Mp7K5wBJj
wBZiJjaMTV3KtaIrGuaVD32UTqmbB7Ax3ULFJ+jpYD7ajcE8anl02UbjwqyAF5xrp6yXa0OtWcRp
yrgEL8vM83HOq9R40gCcmUe87stD4TDEQjhpDcvjP7uTdRyYH0kM59pQvVQH4nuy7rggVACvqQcW
tB9CrXSihHO8pUu2wEAXnT3c5nmNQ7SPrGq57opJWve5JctsI+DsO2TWolswkRvLSrrc2ECTPNIU
Vl8K7M+5X0PkLU9aGzfRQXWwEiYkHcp4tLaLyh2KNnaBorrZUn0tzlY3avoWJo1+q7MZSuKLWi1m
w/IUGJ3IUzFKZml4wq6L8pS20zQwdzHLqx4anVHl5tKrhV+KBqPYxSrMf559hKXqppBqMvlDjQTX
cpeI7nnhC3K9vkLElhFuTZByUHeA3c7KhsjQwd7hRsW3GkchWm1jMNJ+B0h1lC5aMllemNlaoXOg
GhsfHLq5zUsOrKD3FalWQ+uzBEl4W478a9qx/cQLtsFYEicXJPil/WcKOkXM5IdREqTXPASl8WLk
Kk4cV8deTreCoBE1fGWB21Q3hDSoy4FJ0mhvw4AJk5oGS8o9aSth/FB1WmtdDu28cKUiNJLBp6KZ
C6asoM/j4LYGiYQJE9pZZtjuyKYKQxvozzqhvsOzXbhEOYLYxbJt1OXadob7UiO4nfrkXqmd6NEO
8aApMVW6DFHfsJvatD6ETRa0Xl+vLGLSHT+bRRs8iHlwjlURWd4Yi8qXmbA+sGR8rNswPnB6xXYs
2AMhLxstF6bayTKCMdvWvToHLkHV3bXTT09UpDA6E7+zC2Qiz0pHSN9ozIwzrWoPFgkbdypUfxAQ
Fe8WavUeheOSQ07qDUTbxKd/Z5NtOegeHWTLF30Ec6uuhduQOIk1wrH7Tb0M5TZVTOeIoq7f4LgG
u20RGOXJckqhj6lddkvRKfOlsoAIo3OcTcgtk+wYSeQ2kBjq8mzDsEsPzmKoBw217Z7UV7HXxRBt
knwMtuSHfRBzHtsulEBs2JQeXRX3xWmYmvlowM06aWCx6e0Y2WkoGNWUu/D74Z2WblFU5hctrLKd
TqkQ7U6/uG3eF4euwEtYLmJypV7O5BfRJS3a5MUgAOG2Dk1wTXSs/HIJek8QwHdbJvy6VoT2Ay0U
Icn0lNVFoxYFvoaosq+SsXFYJehkz/TqIjyn6ajWmko/PCxYa0l56sqJdx7IiZn8o3jAtdGN4hUi
h7xApah/0AI2w25Gb9Jrac2r5Egn8RY7JKkvrPsbUhCjwPyQCm02t7YT5vKT0ThhcolwNSEXhcmX
HZHZJiwBQT/4hSkLza0K2bAY0voGIyLLAzoKWV/dgQ1Kj2EYa9juyuCU6qNGaTwrBwTV5FTplRSO
i+Bj3qddOCt+UxLu7iZD0x+nsBsfKe+V150JYMvl7OVtV8OvcDGHpPdFnpSTP4eD9hjDLHqIEdEf
owbzXgdN8hCtG3vfwOx+UOuJUkODPmyDppryZxybxla1qsrazMPYBV6Pe/Fr18/OB1NQSfUsHJ0q
AIqZn6PA4xRuo6BedGtoGcCQkg4z4ESVsx5wm9KKMHpvmuxObPumD4+IJ5xVjMd7C8sZaB0tbuIe
k3/VX8xx03wmVSe9E9kUBK5T98sjuZQWL5QqS7Z2OTk6BWpFbdEx5PXoAYFKzmbKY38Eyt0+dGxG
b5jQM0rtapZcNbAX6JmMlT9NajZv23EY402Y1DoGZSBKnoEDrd86+YzzVcc9vU+caBy5vihEXNKO
4RkGc5KdtDlUNgS5TU/4e21COWJxB9HK8SDgFl6UmuG2bSZoikFYboE9x/dpkT2JMjX2nKA5eCW7
+EcubY16cqlaXytjYftr4XmraBFau6jFFc++aadbPbg63dYxkiNrHi6Js+3Ji1LHByu2MTuPSTA+
4EruaP/UKZCYND9XRX5WqOE/j3UXnK2sllfgu7qtOs3mnuwQK0cNbje7OQ6PYP0SakwptngnTZqL
RU0YYi3eW5fZQtlXNI6vTMQfT5KNCi5TfGzPPKxaTrioVXzK4rl6Qv807oxeftUKFpicTi/7DZo6
A3NvOLK5IoprbxAQAg5aKrUv4vAF+5x1RNkY+U0Rix1NGdwmg0CG2hTtWeuyZiPM6kvfpaPcTtJM
fcw34s6i0OIPeR7tKftUm2I2XyB2oB9rc2LA+nALSd65UQNNvQfuEhxhjNlrT2m87MbQwJmHMzoA
04crL7E/mm3QXioJSaFS6aJdiTYZCEplHxDwV1jKWnMj8lj1M9nVHgFcF2sgBquftvZwBrReV2r8
aGplSBMCnpG6EJ9osKrbygjVQ1bQq+3iDJO7bPcBwSisxqCj6EAmWFEtfKCtjPPAX9T0udHtyEsy
xdmshCoWOt28L6wgQ1/bsx0lYXWTr0Dc3URP6nkejQd8y+kxbaEImbCeXVZZt/AS7Vf2WOXdwD7y
MmHn0W5mEnyKzSiV8TYwWCDTQ+mrK61VC/s85zxdrkLkzAn+qxrHUDCl2WMWhVPtKmiAr+PCVO5N
tldyJ7GcJHuIFVjYK9kFn1n7CNJYnSV0Zyu/JW5W+zg3dbsr48rqUG2kbMqESD/IKdP9zszgwxSB
eUsbgr506mSHuNQ+9eNQ3Y4RDZK8DobroqrHI7JdMiAaW5wCa+48dEvtXaDKwUtKmpVk0LKkM3X5
WFvwAVo9U67iRPsAvEvbW9FMgUrNIssvnOzcq8xhsunsE2huPsRQ5c9MZS09RmV6LHtEzx7uteyw
FMzXc8cqyANdomwyOUyXU2PPFzzbmasPhnMx1ZF1TIL0C1vj5CZlG+JNSq3dFEbHWOcNtZ8Kzdri
b2RRxjiJKEDU6SGnBb4haSe+S5xquMTzoFb7QZ3JaJJ2/hnyFHzAuq4vcYQRZ4+nap/FtfJE4ZRJ
fMlW9qtmp3upAbujZL2Q0K4H4rUZjQ7Ir51tKlRMm4xS6aZ1mthyRdroLlOODQ2mYmbcGGUxMBgj
ouJT4ANdk15radbcWpaeemDq2CoqMy1WaGlnJ2ZtphZju6+q4WtMVhootLq1yl1bxATF2mn1ebET
A25DzAYVVrdg/E097NkqfDL5tTmAili4iSqucYKVx2B916q11p50o5bnadCMS+pQ+k1LBBl95tzW
9kMUnPIiNGqvXDLbY1cT0fqiBbvrYmWcNiYLwLsokcVVr4v4ySFTmBNa1NeIggYr+4Dt6jhVoU8d
LrgD56FelhauS29iTXhR4ITbNnE1YGEXhXWsAtVGKuSMu9BQDjBzBYYnRSW5rjVz+BZiIQjYVruX
nlr5upscEMMP5S4rjQUiRGJ9blNVe1qoxbSujYPPZ73PBZOtvSWlud5wAV4yw3mswlTx0txwbo1F
VBuBmRnnZZ7txVgLT9RpuxvrJjmERlN7IWEZs9u0Yr5QYNAI1tGm+bg6d26mwYbZSm2Uj2Cf2NKa
D6CWpyerbYst1cmceCi9WdhF2dUn0DjztURHPbjkNJsTPgdUIj5Fzt5FlpB9zpZsbD/NM085qyPU
VqIgpAX1Xmk8O3k4vfCyHLyYG3vRDsAedVQREpLAbNz1xsrzAd9dXmTI7pkxNRTMni7DkSRbLAQn
SkZBeBFYMvDx1VWCgNKwgg3CZEfkS2SZj5rJGwwcG8QEUDWRoxQO+EOrqy96BnbfPU6WwJ0A7sYY
NL1Gwy5kB8DDn2I62RNLw2k8U+4XjzjlgJJVxmPDm/asNmn+Qq2EJUcVKoNxjRKmxlnsa7JMywoC
Pp/tOHzbwzQRlYHL7/JnPEmZsaMCg3LKWiaHV4PNMgkGVkyJXauqqjjXqUSKscwB/8+MkKFQWDea
C7CISrWbIXObUnUul96OF7+o0UPdh05nnLOO7vy5GtFcfu4LHbnQMo5zsAksmIS+HatdQWCUxILl
4l3np+Y6o4gYoR6G+4F1xbydNR3ln1eo6Dy8mA/GHiGu9MjYVd+2z0zcwfRMdm3adW4QkE720KRW
q2PVWemNcgxl/hI7bbfcIi3JKOpB1mGLmRIy2uyWHjrZCUDXkpwIWBzsa13p0MflehRTbC5nLeIP
Q9QzWyjsdDWTIYoYOzzIOe6TPdw7+zKDN7tcL4kZxJ+XMtdXWtbC5rGf9RajWYmpWx67RNGmq+/y
phTSvHaqUR3QV9czOtwanICS8kRVh6gp8Pjo+fW4KJW6LW1UgdcDvevkgCd+zknIJSV1ozrASPYE
snIubDjD6dGEcyUNTwykn0NuYvu3kwJBxY6lKcUCAPmqOMyxZMNAxwJZpGuYc35UKS/0PkodZLVj
MZXJK2ZkkoCcgRX6oULBILYIDS2FLOIZsMjrAlp3wSASLtJ6xcmalIk39S3jSYhobZmVJRdeVxr+
HTiDNdyaaqaxL+2sBRW2FRhtfJFFap2cckG6r1/YLG0/Mhkn2jVroaRhhSzqG7yM4imNdMus3Zzd
WsMeXm+mTRyyNebJqWgWBOtaRrXmTR0DiaSw25h94Oqkyr7WrSKG+zF1dG5dNkiVP/BCrYPFnA2T
5EtTlCyecjtgN1IFwEIAk07mfSvwt2JhnSUcBVRAR62NbGPbBAmTlMAcpt/04VKW2zrAoLVlmTwn
G2PSCtNVQqAy10mScJ5RW6YUFhdQLcUR4ZVA62J384RKYzSJOWSfuHgWQ2PPK3B0LhaWuspmbcoY
52JBW7sKlhftJjJIZgZM0dAgDXKLzeAsnW2a9nm3rdWFs6bY4ZwEqkEE59mwVs6ALMAnlZooNkHH
imAb69aY07hJisAfWwGQfKwr1lZMfBM5A4PBTxn2YEvWfPSDji1MYHk0gZRGB1Y8wDo237uixrfb
2uhTI+60rHfIpSdosj4EjanW3pwqw3KhtJk1uGVedcMWfZXUNqRyjsUlHnYQ5cnUKycGFyFSfWOU
B9AndnNrwPWtnpxWKIo/2xZJSN2SVEe2mtp8omnT29ukkVaxz7Q+V2+jFA6Oz0RoLj5c6SG5rBfL
dCgriLY4T0bh+HjvqmC7sNhnDYsJ1rlgYwTpQ6rphOOK+nFyNDstprhLfPLj4CAkcQn8YdRSpukc
eHVL2T4bkAUyXxgDEIDeHK7DnFuEFYgkj68OZs2URWnJ7e7DJp99HXTN4wpTMT+WVcVmSlvC6qvO
rX6iRpTqe7Qw5bwlhVWWPuCrQPdnJoZgsz5hTNGSTf0+K9ah0SXZ/OX7w9k1gjEq1cZBtNct2I8w
wbfjsi+AjUGktzQKg3lfkryiwYQdtxkLRXS6DZVEmkKgGIB/tclJDGHRu7Gud4UfgaGYj9asNeGV
rgZlfUrgUarAJ5K+o5YalQn7SjBrcsC1Ny7UH60SFknCwLW3duekvReWSnIaZoSAB1sV1avdqmP0
ijdXLFSetYCwSWEYVHbAAOr2kaZInn808BD0fgx5vyEeMl99OmGZ0f31Fp2Tu9a0gVtQ2UaW7iCK
hLtRa7TQb7MBX62bh2md7RDMl/ORHTutS5CbepG8JtR20iOvAfyp5iCTcsaTwzDd0pqksq6YlUXm
QOLMH+q5IG18TmnY0ohomD8dXTB7TSkxvaASIHCibLOt/GguaOSQO8crsb6rSi34ENukeO8cxZSK
oFDOSpt5Og+QGRvUxK6cKY5K8lgdRoTWdbG+m7KBflZkTn3fejgeFM6hypU0d8FIYtYmjVmx/VGV
yX7RnNjciyjrkgPbDecBnBwuOJ7gavZDqXY8r0kJPSdfWvjrQ8y2G2iyMDFb99HHppbB6BtYYfES
fXtHfO/GT3mUJZsyTsSdGVtleOYimeVNacwBJQv69d2HiuQg6/L7jGnXWioehkYtk+0k1Nj0ZnYW
+uIqhj5EO6XtuXEEVqItMCIDeBrlI9iu2jItyUHjVh6qYeV6zr3etV+tRkPJOfDGY/ZZLfa7mXXY
Q2o00vDVIms/VcJWh80wy6UgYrysRg1O6NRbrJS5yWhq57BOlH0BUYsIN/gn+k4RfVldjwbtCyqf
3aTs1CKenCuFymfgxmXYy8+ZCSTzbEyp9UyZoZ4vWqUzDD/htTjcsyIyh9uQle9yHWiDPtzbYV/z
+E7lcDASxRousiJUl9tGl3zRQloEU9JhJMUH6F4RQkpcxapA3MpL8qQvCx4B3idZygtFjfMYGbua
LcplS2u72o0Jnty9abRrQZgQDMNEdT8S8zJ60RDW1nOQN2HqYpaMygvZmDmye6YpsfiKuiJ7/XLC
IKf6wqGhMJ7gQc/V4JqyHGeq8zqMQ2vgTf+5ybHAgyXBCoI4pSYr7OMUO+hQXEHZnPVwY0fFcNc2
2VDdsJmY8evgT5UXdtaPhpckaB33VZAnn4CjAI5yYUo2aw17osuxR0sqxSX1p7zesNPr9GNI05Ri
e5PQ9vhzjWSqPc4dOYeWsW/jtODVhWLABrPF714uQ7KXv4p4ZgZQLIGvwZMsKqvPjal1BrWAccjO
YaJU052Enx/6MK8YZ4UsuGlq4pjlgdJFVe0VDFvQv80p7e8WlTXNHgKj2u2HxVY+0Ghq9+OozpVn
dEmRXASQeubSC8FBTEh3lPDFtul9PrFnVYqPITrBL7aiJfWzOhN/VLCTiiybPJcaEk+FPaElwMDt
sOB8cYZ2jD6Cxa2DJ3MOGBsB5U3nlQbLVO/JGwmGA1yZ2MealC7UsCNaEScdSHx6bkMW8gBmrVa9
m6ln4chdL+weH7jSXZCJWxeXAXKfarvknZY+mvT5mehTLFj4e6LIajNybA2U2V3IoutrFMXWANM+
KKXlFXNNSzFL8KTxfo9Crmt+rddInuhPYvxFUk7UCZwrPU2WGzyYvFZLvBLtl7zokVF6RjjG6Eno
QvWnpsLusm/Q2Im1yRIvF3ifNO2SdBbS/AgDHubZLUe2Z4G7KGU3fyzNrI6pjhTmeM7rrjBuB8HL
cQ8ygbm5ZoeenhMcrMtxGMBlhehcO1K2yVGHWHSI26B0rpMAHfalXLpAo9XCisWiKFKJ9anvdGU+
sWfo+40qqIk82iSwOhvKwDk0/SwpVfwG/WgCtnEx+Qa133eUXhoqp6UVZpscTYVSXenK0AnnrJQ6
CW3YnVjo9puFw8bFL8Ru71SA6/adWDBpG6ahWQ6iqbeqFZM1dWMNzbQjzdrS7zpjdtrHIjEg405I
uKedI+i4Xy8Zd+ijk0EyuvwmLvlb0tL/URL6Rmn6vxCg/n8oLTUQT/3PylIvirOXH4Wl67f/qSu1
rN8NFA0kokJf+ZekVHV+N1hfGgaiTnwxa6jen5JSRdi/8xXdlmxyLIu2G9qkPzWlimn9juUP5BOa
VApXiBv/jqj0rQKMnGOJBkpaGCY02yJvdJXl/aAT0gEVJoqYlhNhK23RuGgns5uONnnwoBXAOB+i
MCm//HBl/p1e862OlM67aqzxiRYGU1NzyHB8e9B4MnmSoLwebfcqdG8fLy7vbtJfPCdvRWZ/Pca7
E3PmwagsM5XH1P34+T50LwL3+IvTeKux+ush3qnnZnx69eJwiHZz8/F8f53414v3SXV/dSrvFIN/
PdA7pVoNe2UmK00eT7xv/fvI52Ryv/hFGN+7xNK/HMZ8J4QMtEhA2ua2pKz2qnJn571bLBHJhmxX
V2ufnvuO3Dv2HSVQT82pgk2mF7QgBVE96QbQH+Jdq97/+XX+xZ0019H0wxA15v+6zMv26srxdpdM
vv/LQ2hvD1Gz2h+I1pHH3P0cefede6m5v7q8bzWAFiOeCE0k4Bo5jtT1v6G9fziNCgfFlDusV6i7
jBsFmqJvsWGCe6TYf0vG+/1QlkBp6NhojnlVvD0d+AI0OcEA7JRvujFTHotlSvajwj5mdOCcdCmN
15/fpXcTCYp0oa9CbJMQCqDBxvqw/HB66WwkSwrOdl+3okWzQdveHFAv55pWEMVm/yoxXX9/PdcD
sjtYJxMDQf46s/54wEBJarZvGgfMe2JAGsPawBdAB2Omtt9XbMGg+yDVSyJnE3W1fTLNptq3AgZu
6oT1Fk/J+FRValNRBhU9gONC+lmMNBEyJx5PZQqSW8XK6YeDtzzbaKNxkMTlPkRotANMTLcL+cfB
cKCEQrevNyy+MeL1db0FISBZHaFasVJd8F85vYQhN7c/v+ZvFaxM2QYpRIimTdVUNUmQ5NtLUHY5
RsveCbd6Falbh/CHbcni6e8eZc1r0ymG4eVCJa2/n+ZgrASputRbmlGaN5Ihs22UvvnFUf5yO1GH
YS2Ae2IQLsqL6e25LI2SahQNjW3XOc2HShbKMavN8a5ni7T/+WX7N4cSKM0lDwqhIdJ8d9m0NIA5
mQbGdg7twk858sOcdz0gaaO//fuHWnW/LNtMXv/mu6eizGdZxoBgt5T8zU3dQPBF8hRtI0xCv5i+
/zIYqCXw/haGzu1C9/vuAiZaQakxjqwtBQYTPk41+l3GJunnJ7Rem38pxnmsdQejJs8eQ4HliXz/
1LWrUgM5F9ZEob0WlYA21mRG/JoFDtPaAmX0zmlJKP/FDP122cswZ51jqKpp2siZ+RTvzk7VqOp2
xhDsQvxxhmvh0PqI0m1MtwX91cfOtJtPMWstVumi1X71fng/uTG7sRQzoOMYuiak+m7E5JgFq8Fo
6S6lKjWcJSyFuZ/akuggm27wrYacRPzNK20wla6PHCtAlvxIXN8+EDKfmrxDi4jmtYz3zLrhx4pS
K518Wz8tckHUHZfdLx6N94OIXYXgpcH/mFhAyr67vSbthRyyeLknjSN0I9UszzVJE7/I7Xn/AH47
isMqVkedTiHt3VMhLNTGPIDlvu4QGAiwq+Qqmt02bSflF0/F+/G6bpOgDDBJqtICj/HuKiZlDWwu
Kqp9N5Vg9YJusKNt0+dowkcB+cBFlsjh1+Cz8BeH/utZ8ualfGHiLWF1/96v1csymFKtm/ajamSE
U+u0g/T8/3J2Zj1y20y4/kNHgHZRt72NumfsGe/LjeDYsfaV2n/9eeQc4LjVQgvzJUAuEsRsUkWy
WPUu0AzbPv3vTcZrap0advvZHJNs2iJauHshsV3HytQqTRFa9uipvl+/tSB/PSBFMWwkvGujoDRI
JUA1sQ9W9etRFLhvAcYgo6dlo3JqaBx4SpX/c/+AWRkELgqHumuAxYOOcz2IbAgJFwt5ryy06Rj3
VON3cRS2v+8Pc7OjWS26/pY7JxG8wBYrVohhqExEHDzUGPVnB3Tik67W1ZuSauFejsP48/54iySW
KMD2lK+j6tymwH+WIW+lZYDCzeDZuRm8s5MGrJNBGSEGNQtWsE8ODfDMo4h9+9wYUbHx6VZi0dFg
EOIfo/LKUxf7OuFUc0K96z1pRQoMjwjoeh+q4DQru/t0f6orX3CmU7HdOLhU1Vy+VkY1Ayaq9V4A
thkod+qCggpUIA73x1mbEzQiqJUOSH/LWISjX0ojjuGMecNo5j9YUUd6sJGBPaHfZxTn+6Npc0T8
ffORa7F6AukJ7j6NfskiMKMWSgCQGK8LegPz99SuxIuqBMXnPFCUtxOMePktxqH5Y+8L8Z6evyGO
qP70s+pF6sYbZ+jCbosb0Yb1A60QyiMcKpga178nGOzYjHuqvwHr0O30aIBlojgw7k+zJHZ9qJrR
ksD9SU0PHMLUlJPQBlJgxnrpPCT+0ORQCR1l2KHUFqeHMG6Uz1oQjS/6kBvx4f763WwAfq7DNToz
IAVbYLF8g+1QUqNY5sWO5vzKfUWlRK23VORr3Xrs9QBNvEzIN63TO0dsYPrn++PfXATz+ID7iBi+
HpWz6+Vymra0zKwavdGo/J2eu/Sz+y6Czp/VX/3OjJ5y5r4RNDchyqDUV/Cps1Qof+5i0lM7NXRv
ldGLorj7jqIqNgVBImF0dFoup9deOPNolJH/kArRJVxs8rJPhrqzLRBuXdTRXEW5dRfICqReqKsb
4be2nMIgWecKBxG2zE7Y9j5Oamw+gBio8/Aw4pgGuOC5RdQfCwe6FMz/wNzY838SkOtdyBznrogD
jZLDe5GJhRqKLaiMjN4ENndXTQiPP9Aw8F8M6L40GlT6uGN3KkFTfVGDvnxG0PIY5KCxEHQ0gEZ3
0RuNx0UKVSBo9I306eZW4QuQrAmw4dC0yaWug0yJHNRC0QvwRrOx9iFCUh/TFqXJndI09aOBocD7
10e1S+kO90OLTwHB/PoR7MSRUOm/e2hNpeChcvdNZcjiU2lic9bWhvlQ9LaywRpd+/bzQUgJ0gSO
ai8GVVGQVKxQn7wq7VOQw7FZH61Orz6Aww3fh4YaQrArC/SX7k92ZTdRYjCgkJOJU0pd1KeGilav
3USoKvVuae6T0JXgCf1O/EJ+rP5yf7CVSRrQ9oFrmND3hbG4sJXB9dPEcUYvRGGGKGpwVqTJ2b7t
gREf+R3tzoeq+NpEbr7HyBhhfFk4hLmLu9PujAJJXnvyVKqX5a7WzKraq33sbHFwby7pPwNxGs8L
KbhCrwNHhKFhpNR9vSxWMUw1jcRDC6bd+GJro0CrdpkU1GqxLPQiCe0MWlNAcpzqojtYfp/Ta3Ss
LNsYSJs/x+JcQAOAopdqCpfXy2Ln5Wh9K36iaJ5utHA2DC1X5aF0zQCSVDAvX1iqxUcMEEaB6VcT
IS8P0CHYw80CIdz0qYqMR4mSvBchYFdv/Ly1dSBDRzmB6J0VJq5X23f9vIzoOHlxKkr3UMSArk42
duVbRYC1LfL3QIvPyosSrSWDgSwMV4PdhGmluiuHKn2v1RWd9vt75OZRzhGHoZuDYoZGErbckFXV
tEWf5Jw+iuLsg9BQvthxo5/lMGQfYNFDran1+uBmhhFtDL2STuCkas+KQCSZ7vIeGFF5G1Ngfmir
ujnCMlOj7uvKHd5zL5jBbPapPgWQHC8ws0tgbCkGZfcnv/JNed4xd1vjn/ryoeKAx4fyLFXPzuIU
hUZVyv4SgVZzN9jcKwMR2VSreDGbgB8W13o+plOSA4r21MAyD2laDgc5Ntnrry5eKDOqkD0092au
QxQRnx4EEU6RaA3ZVNizfsA9q4+ynxxEYbLHEM/8en8FV4LVmYs5ZO/ELLIP10PqCbS0Kkwdr1B6
54B3qzwa46heeAL6G++flYvZ5ZbkqJtzZuqM10ORGQktbTSTYnHTfM+SIH8x4CR1B7fKSrAqhVO3
G7nfsmszJ+i4MhCgNlVNy15WZ62iLkfcSWlV61PlnKDd6VgzVlnyUmth9Tj1efk+QNDiN5qDfQZA
NtLeFV1qF4f7y/yfvsjicOQ1TVGQPEFjpReHI6VyCwGm2Pa6pnVj4GdkI6dGa6p3ihqYoCtV9C8e
hFU28UPUwrLcJYNu/QQM4KonPWlol88ms9bRjkTyGRPJqjgATuCNBT1grHfQSkJx7JD5+pzDVmxh
ONFpPwSdGad7NZ/8D1gKpV80JcrequEgq6/GBJLecxNteM5spAHg06KdcugoP6GZGZR+eVJSbEsQ
FFPM/jFMqkbsJ7M2+z2M71lgUmTar7rumt8koFXxFCJ6Awqq15PPFbZ4CgHcwCKKEFp8b7UdfMZY
wvzflRLK8rEAE/Kzg2o87nE/b7IdFBOWBNFa9yvIQ+ADFvgeaBX4MMGTYWf0e6WLB+C7ieE/08Xp
ivcxrk7+wTE6FwQTlTLrBJNfImfFI1DbAWmZwXe5OXzXGuAoz3HU1m/Qs8NS3A6t+ntckqDvU0dT
fgBSUMUZ9l8/HmrXGj9Dp2g/lk2exztDTtpHI4qVf7F/Mn+GPPow4IAw9M5201LnY6IJt5t8Hd8e
P+FlRxoOh+MdhMo6OHSYv76r8eIad9yF9nu/tFDW0PLA/xnm2KvCEPNRJFCxU/SYU/epaFvLf4Yf
xe1h2YDUjmlRZ2/bXMNILaOeNewhnYMS7lEc+94je2Q8GFKknwBMapgcV337C83gMfBa/gzYykBc
NHTQVOunCLSe+QAazKHFYPazd4C24IhSJDQubLPVI4io/KCTzMBDnyLkOdN3Klqg7S4DK6xT9R0k
rMsUVOFZyeIR6oWuApWfiRZyH2Sh7iV1WagPg+4W/h58nkTGsurB2AxdYvwsrMDCalODLbBH6rLL
LkIp0x8D/iU/SSERtnHg1e9yDUWQnaVXtXGqxeD/A0Ku+Mc0mkw7FTXa3HsH/+P8WIxC+aoEqi0P
iUzrd9i4pWQRqGN6CXGGM6Xa9OrOUoxeEiED3TCYoTAKEIjWf/+fLhn6QcaVwfWJTPMJWlDt7oIx
KtONh+HKPQ3nz7LQNkbnhNLM9ekXGyV2yb4EVtcb0CRrNa1wiB4GkH3B0OOGZ9W5VytGQE7bNdBi
7x9AKxeYi/yRbVJv0xySwevhMwNXvV4tda/hmHxb01c4YFQeboyykrC7nHHMj+chzZbFJIexbYzC
yHRPl0qH6iz5ATe/UNtsgowBV3DfGqnzT+iAh/99f4JrtwvXM90rQHvzLXo9QbPFlYlUQffGNK6y
XR5Zs/I4ID+rFA4kaPvb/fFup2oD2lDnus+MBlreLDiW5ooW9paHOAOCjmGnoEvgVn2JLEMyAVxV
pAU0Gxd20t/7Q9+GkmNSQ6HOQFnjtutKawiGKm6I53JEZ+NYNI7xT4BjbYxafS+A0xdO3h5bJJDw
nwK/tvX2XCnDUbiloTY/WnibLR8uzRja5mjH2dmObMyMO1vg95lHOdqVKNv4+bHhSQd/W4mk4dET
KJVTZ9ZGxvmvNp9MqMzJxpLcpjE03Khp0dMnBSYMrr9+okSVMaRRcq5qILdwgmr3cZSadUEhQvy4
v/y3kcZY7GUQbiq8iaVmURlYVY4UQHLOMVk9hkaUHOFOtm9Cs3dPlujCjbndRhpvFhr7LDmVa9NZ
bN2ui8xZh1l4IorBo1uB2NnWlL0x4lF7iGQClUo15MZOXlnQuUDogNx1iLTl09uYbQ94vroeJ3f6
lotcwg+ypyOqJurG/G6PJmT7ODCICVu9bZxgygYc05Kuh42OflLMNoFOM271tle+mkNzxtUp19Jv
XuZfmo96BrgYoDNqrHCFIEuADDZSLD2mouGkhRtVBF0n5K4TPjJ5kBF08NgqVOOvQxJdKaMfeLVR
G4brQulLcPxRzzCqRxyhjHcogvb2uW8Sme17zff9hzjUwmfZ185LhCmVAc9+oAEY+7Xy0R8dGRw0
iXfom1g3IaP4RjS1D7K0mnexiqXpWwfxjW+NP7qfpoBU6HQ/6FfigXY9rz3aeGKWX7yeTTTqpJZW
43uDqg8aaA0fESDU1RwHBDdA3deHnwCkQ92CIedS3vVwihT4nYLP8cqqFeNO5HmmHKka1x/NFCfn
Vz8jAc3MzUl09/T5XL0erRq1Gnt0zfeaTJJeBp39rYUdvoEIWolzRjG5KjSqp9xV16O4cCfBN+Ei
XNhKSDKSGHH7SYUOKDYGWrkfhMHywbClk8yBeD1Q4pgdyk2l701O5KCCReeJ7E/IfS1bhGNq3+6P
pRjCp2icsq2iwFqgzOUAnq+EvTqjJv+GBKXUi2d98FmDtok+khE1+tckNvJPOGGZ5cfXRyWlQR55
vGGBdS2qkYGEmekOneIpdYMHaxW7MRaEyLqCT442dsDKAULgU98F/kCWcQOOGSboVDjFegGWdgf4
KhiLBXoPD2dEBVfvNk7FlVOfZgXoTCppNHyX7WRLbXDryzQFGoYePutqVR/syU6fZIKVSl7iTVtr
mb0ROfPHWZxZDMquteZyjrq82hq0FAbubsXTyww5tSBTQ3+fVBpqAa0t8ZKws952d0aU9z/gNYkH
XcrRfHVpG10XkA9AW3RqS8syYpIPdmbZreJRuMw0L4RGpe27wOr7kwE2XUXSK0CeRfhj/eF+OK3t
UAc08H/VJBAu17HLVsS1QWaKl8I3e8ziSdkHPGc35rc2CuKTdGbndNVals2kUqKxIgq+LAxCNH7o
wxmHvMWvbWOgtYhFW5IEjdY3DYrFdGxE1RKE/5iOQzUpRn8dhZ3ulxlQc8XteAsiu7bz2RbWnBXR
e14O16ABlZaGcMGtSPNgGoWk/QTreIy7/2Fz0EOfe6+AxwiVxYEtLNCiepv6Xps0gLhaEbfv1DAz
wRtmLXRbTF2ZXly57usPAc5Tl79nnWHz5hCAW5A3E3Ns/abxKMumswmB/SntqM9QbM2P9yNyZU1Z
S+5bGHa6fpPXWilF9fkx6aUaVHfkFuPDiIsExUcpX38JzhrJJjVk+h43aS2t/NzQYCx4ZWxFb1M9
Dy+t3cUPr58QKRiFOQCGxP4iUQ+ABvQFmbwXJOnwKGTcHAN0zv7FWS4/3B9KW8nAuBtcYP8caYJI
ud7OelrWEItjF7UbWZxRcndOwwhhl8e3HexVPM8PaYPmWxq0YOlkh/SH7YovtTEFD6jhiY3658q1
jHUGGQDgNW7mZak1pbCR1cN8/0sU1/eJwA4eU87uAodd20cKTJaotsn4uNCqjbVYiyNUsNmU8365
aRVHgLycNmNsei11/NTbA3ComXflnG1lGLqNWFodjjcqxw4H+M1jPDKiEkEAi2xRccsz6pSGOBAS
/UuPqV6wMdjKMedC95tbXMJko8w/5i/Uc4+BYy86PvPkAHjWBhxoyHgMCNbNuJOp6m6Mt1JUJjOl
MwiUWOfvZS5sK12f5lbjeij7NBA+8UTI9q2OB/1x9NVaOdmFH8SPlPll8oA4YFccw9yIKuqhw5hu
bKg/j+3Fnc1PoRZhEFVcKosdFfemNGNh+p6M+8zcuxRhqktdwDJ8rouaciv8UIEow6TMFkdpkjx2
iN7+a6O+8zUsRdHsEB6wg50Y4JByL2hZ9qA2rXMZKav3u9bvK/94f2eufbE5u/hTmp87k9dfLPej
YEAB1vfcuK7/RTYo+qbirvYNvByE5zzuLH0j/m/3Hk8xOuXzo4In7fIocNjnVqhlAlDA1FcPpuy0
b77lV+oBdEXaHGUZ1Xhk6KX5YZLS1TdC5vbKF6pBi4yrQ53fuYv7qrVk4k5+IsirDMTbhsCOnROK
qeCB7q/s+kAmYEdgNhw2i4FC8LltE0Bhx8lZPMyM2XPbYCd0f5Tb7c10uCUArFFsIeauv59Mg9pO
CskoSZietKkzDxk+YSdwiVuqzasT4gkERQk4IsDH66HCsWhD0MTQ5n1ANEhlQmHVkf37HyZEGkHh
kKoOWdn1KLPw7iRH2/FCZ/aVcbVqX3eqcXaU+vVZEmvHU5pipDYDkhZfSDcCKxrKnlI/R8Ve5Pjh
lG447PEy1v6XWQmQMNzmXH/LoM+xJOUyUh0P7fYvGmAh4NK9fBBJ2W9cbbcbekZYOeqMTacbu0zZ
IwuU4WQPKCcYRXOOtFyc1Aw9/8HNdRhJhvXqA4Q58TgCAIt6Opj76+/lh4aegy4SXo6tx6VQYdJW
GAgecwNNX83ut478lfkR7QabSsD7BD56PV6eYIKnxw3HhxOrLy2t7ne82yr55MPJ/om+Atomr45I
mAqANwHszbSlxRYLemSsWqUUKCG3I6T3vtjRwXcOiAWUG2fjym6mXTknB6Sa2g2cy2mKBvyYIbwp
RxUktBp5oAU0HGbB9I2hVnYzVUM28pwCzSng9TqimWbYDZeOZ3RUaZtaJoehVvqNuF/7Wn+N8uf+
/ishMLQYHO8ohcfWAHzp6iM9vxH5IRE13pDZ9v8QjQQ9FXEUZuak53pWPenbSDeXb4X3/M7MC/fd
aCN2FQwF+rZmrL6+xiIor8DCcAkMykmL8FdE51DjK4TnIA10dKTbnmwAeXS5hi3Ox/xFrrMLisAw
VOc2OlVgdzEUKuyShCBnLWtV36NYHx8Sk4jE7y1B589Q0QWj+1zBJzhYca3/ur8NVnJ4xgeeQBUE
cB39luu1bYpp1ghibXtU2Uov0oLkX7eaWvOQRMJJ95luy+JlrJK6fxC17qASNBjyQ2br8lJSIqPb
3IdxthHHK+kEZ8Ef/wS+hFjmXCj2xm09GA51JwuHLfAC2pu49p0fbVtJTIO5zpBJNbr2t4aIQrAx
+touossFHYUSG3y/RbxlMzQaaVvXs2tF4hSKdjFkX+V8f+nXjgWCywA3BoGRP+B65ZFSNodIoe3g
JNX4tm7zGHUYkFtiKH/eH2kloZ4p1NxUf3hFvBeuh2rYUhMFHuEBeeie+xywxh6zT4QPhjy1v5nI
5WIu6Qb9WVV5bLuzOR5Y860m0sq6QmQUs/MKIJXbLM2I0GstRtfL3TB52yZlt+vG/NXQfJSZVC4T
ulUu6MLlyV5jcKv3teZ6fh5H/p/qCCjsUTTpRpY2r9pi687AdCgWdBnmctP1qoZZMOMqAt+DZIBO
XCoVozrUaZ18TlPfxmUrTqs3yIarW8X7lfMX0W6AkzZsy9vOx1jTeUdbmPhME+2pYbUvgxMGb8wA
tcV8FPbD/xA/M94QaB+rSt/5eqb4sJMjJhpVEkRsviXCL9/YMsRi0aB3EPY+CosROSqkVPdBJnEG
7ajZCp61SdM+IH4g8Zv6snQ6mM00STR7vLa2km9DXEj3wcbHEhng3DCNI/9iSjYunpUtSgqOqAEN
d+7V5cVD2aM3MpeLTjROu6+nMMI5EoWRuMZu5P4arw3FWJRu5mOYLPl6iQ1rbPPWCrnjADJ8SiPX
xLSrmHBDz9Be34jcleMVrOr/H2zeqH9d4KraD7k18oqx21A19wpZ+Ld2SuV5AD6GAvoUaC+APYSz
K0AID979qa4dAzw35sY+vDUMra5H1+k9Yr6qCE/R++ItGqH9E0wBfSNlXltQ3lDzQaPPRZn5v/89
x4R8omxHjtfRqo+mgVsWNu0mNtClv7GcaxOiUkoLGaDoLWvGDINp1kYUnt/G1TnxccUQuVH8D6MA
wZxf13Mj9wYU0MRw7PLE9sI0Cx+mJCuw363KjThcodwIfW4LkharM+h+EYgUsIdysjPbKxCThGun
yfejoeBogTU112Bi70ucTh9KfYgOEilUBH9V5wnwGE1Ls1UOqtJrO8epaqxFA2zDEXbc+LKL5Z5Z
QXSjXPDjQLapyOjXXxZdsiyLQiO5qEWhIFedRGhRm9/uB+nyzvxvFItmDchG6vvuvIf+ih+eKWqI
OnV66eCUdXSJAis4jJjDo2iAnRQCTDYytVbe2mCz6gaBxqhNUCrPYlAGG59+Ecv/77e4M/lhpr8s
odWqg6BU39K3r4rsu2EltTeK1obykr6SQ/ffSIIQE/CAyX2WJ4MPjCRumvQC26X43BSiwUaocNHb
B5yw8R3XZsVHBItLC5oMeLHCHTmk0aZVehGlPX3guWk9h3EJ2hC92o0jZ4mo+TMvDQrPDPsl4zIW
jcypMGEZyyy9WNJE/Fsf9fZ3lpTFP7ValU9IBfsn/DSQyA4QGz9SnOnOuoFh9K7nZXe4H1qr86aA
RI0T+fUb/sMo6xL5Oyu56IB7viAfBXawL+pLmgbjxm6+PxRHx3UQF7gMdRNdqks4+hGCe211cEDn
vlWMbKtmtciG/lth6rY8PefKwZIGIQ2kliU+s5cw0fBUckLDGzCbPbsDHlEVPRhvDIONBtztScDT
CdDEXHB0AMQtonXQqbvHeZ1dQpywnygKWx8RkN4sSC9SD6bGMAQjhSUyvRtVE4NU3ZrcOLt0nRgR
UI2MN7JX8oOPPO9TJLGBvB8ga+NB8+HhOVcMqGpefzU9qQqDrld2iUK0pSUmHhjDkjHrRmfj+jps
VefWlpEyCIIDFPkhcCzGy9HTbGQFUlTSwvnQKloCWpYS3f1Z3cYiuryzbgMH9EwQXhzbkZnZEmXu
9NKXk/xZIdh+StpweGOoyQZvbz44/krM/3yvGYgES3CmQi4pG4kJPwEnj+xCQaH8iUFVJvZOo1oP
wh8cisNJcrascfgMrSzYki5bW0vGVMFM0MBUZ3vVv68NOUajAXQouxRW4cwkEe2JcqTYWMu1CPlr
lCUuw8RuKhvRrrp0VqO+BMhxnspwRBlVa7/hnlBtPADWhmMTkHZA8uT4XJzUcSvjifdPenHHkhdG
rzgx5m5G8AhXTD5I/p9392Nl7QvOvS2Kj9QmQClcr6It0WTvISJfajS4gZI7xlcxKa6Hs7L/AToy
stCyi791pXS3zrEl+/JP9JhQTIkfwpW3+fXYAw+gdkiKjPfb2OD15bQIdDdageR6N4T5x7JKNE5R
1YVW77eXBEHep2qaKN5oZfhFwj/+YegptHcxZIhAKprfbcT3smjz3090dXYsNr28dBdbSeiJ1dPN
TjEXQuM7SIrk1Ned/5G8rcP+JIC1WEbNbsCBBoVLoVLatIx90EnxBgX4Lfzkn5he7jegXQCFZgQ2
iLzrFbPUOOgQkM4vfR9DNAHa5df7OEEsq896Ue8wHMqjgxvgln5S+qIsqHEoLi5mmpHiIJZgrbgT
fm2Lfd+hTn0IIBNE6EDX0tk3mLYhGZ9NeXmIQoRZ90NTI/J9P97mXbmcAVkeOQhHgsY/r2cQVpjO
RC6atTguIrGk+fap7cdw76Dg+QY3n/LBRRxyN5Z97jlFHXn3h1/ZX/BoeWUi0oAI0TK/m+FQYxyi
ISW6Wnnu1a5Blj/FBoZiyZ6Cir8x3ZXkls1Mp5zUnONYLE9INhdK94GeXUB0qeexwgmjsowv5oAo
/N4apwkxtLIY671RFpgAVlb2OcODb+Nn3Kz63OKigkEO5ICHWNLVC7AXchwRg6hS62tVm9lLooxw
bSPL8mqMlp6NqZ6+CnVKMVgorfP9Rb9JWNBmAXhLNUxDOYXj+vqbMzFb1Olgn12lCI+FDMRzE3Qd
JlbqcMp0PBTLKdh6Ki7156jYUIyY1RwwZaNltBR6G4Q7iRgt1rNr5pX7BPMcRxjZJ2byaFqD+1mJ
Y3ExprSNdlRlq5euLVVcSbMWr52kNYNnSiMq0C0e0AWMmCT4kBO8b1V7iC/ow0+PZA/61vvjJj75
0e4MO7I0DRjn8i2EqdCAoZQicF0Lv8SGT4PXCZKTtGY1VbTWN7LWleHIi2n/Q6eg5z6bjf99h0aB
Lv1Q7d0zcvDDe9+RsHIqw9yZuCf9I8CovjYQkI+DMkZJgt7xzTtEOIHamYN0z4WRG80uSfz2yej0
r0rqmy9ZYtWeVpTNxpV6kw3RzrPmHIF3LDj35Q4csrLqeBu55zhIx7MwccQyx2Q89j0ltfvzu0lJ
GAofYk1TKe/zeF4sZ9cWQ+DLgZCzC3pPIk7hFOBY5f+6P87tZ5vFq2i5Un9lQZdiHZ3FbvL1yTlX
fSoOsZkqZ2yVekoAUXRqymrLcvz2+AAfZs61CpPjgwfVdZg0OlyMTJfibKEe/85NEIqqLLQRAqss
LtrgIt3oFMVbgcvZfjSyV6ousZNNIA9oEsBR4fRePngqM3XVqdGccwZV67n26/QbaMSWUa3c+l4E
IZey61RbzYnbwGFYwBZcFjMxeZmst3WTBwniAefQUaaHpKJX32m4wao2rK5Xf1Aal3NXCNoA5NxF
4AQw1IYQHQS2vfrJt1r93Ecq6vU6inJdOaSfXz0c6G0apTPThJ2/SCMKkDEFgkxsCbuGK6oOnfzW
iyR6i4NJ8tL0Y7+RR60ELMPNXvCIMdHkXgTQSNejpxLgnkWfiw9KVaq7OCm0r47WYh+j1b/vz+/2
wmF2CN0SqRxrxM11vLY4lfBW1dyzP7/o+lQP345Jq6Gr7FS72tXa86Qa7en+oPMcrjIbgKlk7nAK
OFJJaheL2s5EejHV7rnBRyh4AOUbl+CkQge+iRY5yblAj+w7OEjtR5HVCHrcH/727GF40OqQ3mYA
w/LRFxZIo9vgBc41kz6NAgkGn0luVJLWRuFPn2UzqI8R/NcrKyDRghcVLuykyvxSCSe8FFHwSorf
vOEJEh3AL6Bxtv6iYQfQbAhcpQsvTpQHR6lI/diWeIHcX7GV/X01yuKDiRo7rt6uwouG6PWxckvr
AEAbrHhkbF3rK8uGpNIssEk9GQGf+b//VeIMCsLeDJTggrk31nrtqJ+NFuel+xNaHYVPA0IGOZMb
sbMhLN1eIaO/OHU2nTHt6S/W7C56f5S1ZZtJ7+Cx6Y1xIVzPRQs0LavqJroYcf4ZEfT0AfH0aF85
9hb6geLv7Z5CFegP+QKdSVLI67F0LCOpfufxBZ8X5xlL8OArBsj2szapCKO3RhLiM5dHwML6Ikvj
QxAJPf0Mt7x9SfyutS/FGIZnszP7yIPBCfXLpCj5HMIG/51gqIdovukM+R5ebp68iWy9CBCuatWf
Kkbk7Q6Bev290zhDSrMPNUzEaTrzTSiydNxlJvXnXUJK2+0g7alHpwkneJNN1OmnFDa8/pGkPIOw
i4A65KzWxVPMTjM1PhS4MyH7GEdZvsMx2X6xIZSqvHlQrD8qvcnN5raa+GWKRC0P6Rhw3yT1YL6I
seVtJIMJjnjYV9P4liTXerTgCOJBOgj1B4ab8W+49M47DKECPHQU/DFhOmvlv8g+5+9ThHynh5zT
/9msfb849DNfHpYxHJ59V7jVF9xViu+yazNMaiwrQ8S2Q4UfypwTfqQfOU0HaBXl0fBF39KGGew3
dt7n3Tt7EsaH0nIHHuLSN76CMYok9XrDekFIP1GOfWsMwc6GiqCcEmifTxnWEgjoJ0ryPcLAJ8JK
scY13ZFa7cJFQWdxL1yl6nZpBFQWJPxQq/tWt6rnvMC87YDkmI7+WJpV5nmSQfZrCmX8pSgtp0K9
NsQnSYFYhiajbASOYUnYKYcIqEW7jwv+wk7SKp9V3VSSAw5Jbnewyd1UvpStUIZouIXfjjUO6ofe
GY1HBx5//UbRs1G+k4Gh/js76hkzpUSz4etUU/Wi+0nygPvMmO0CClcKROGq/gkSNOj2/ZT4sFpl
PhKDYijeTc7QOzsrdit0D3W9+j1NIg0xZahLvoeeWQkCQRi0vNhxqavPXWdTn+F1Ip84cJvA0/qs
HHaDkzo/lGHCacfF8SZ+7wdhVGwQAG92oc1ThDSIsuXcRFy+HkuYvwgXy+QCGyJ5i92P+O5Elnu8
f66sjoJMKYkW4FKM1q/3etYliu8odnLpOBmPkYlrLu3i1Ls/yk1qwFzm9g61E/ohYE+uRxGZLszI
oWqIxdJ+8If0qGuteUyjGovPSdrHrhAbicHNxLjNKDaAE3OBi90MaeNsqI5IVl/GJugfNUP6R8vO
641H9tqxLLiaeTeSrAI/uZ7YyE021IkSIhrTRwfYAtPRSNr4UPubEs5rQ1FDoHhDZ5uAWKxhmE5R
M0VpcFFwfsNYOPWPQxMlD7wk5YZazcpQMwR4robOndJlvqHqsuituFLOftwY+7iqs1NZ2cGT0XTu
Vtt3DrBFAmcCPZixxoDveSter2Bj2YUuQBtfaH+0R3tUkyMyHOkPJQvSp14z+3oj618JDNIBsjZg
TnOXavHJ0pwsq+hy/zxr0B0ymaPdySm1kXv/SS4W8+KJz9pZArIPVN7FvNCkSu2RB3BFNnpIq9bF
tLUGsdvXVHx7ZECsrk48e8S6MbOD4rGrxn84D9JDMGFk1pd6u8e5unvtTiSHoIcFd0wFq3STStJl
ShHJCMRZ2sCTYNuH31K9Uo+NI4rvkPKtB3LaYmMvrsQTg4KIslw6oQAjrtfC5zzHqTUW55a688GP
tOrU4Xz2AEnP2Tg1b8OJsvbcGqGw/gd1eD3UOAmoC/DAz1oQpDh+B4Mffa7V0vD6PJTRD9yIy1fv
FsKJPj3dAxqwVPuuhwxyM5UDhIBzNPTiUNdRffR1GI8xVpeH++fobeySyILYAyE0y4Qv67hokjZ0
Oyf1zIvP+tYFfvOZ58bWKKunNX0QiMw25Slz8bmcgjo3/TiUVXAhPGHyhiGexFiMXLs+O5CCD4gC
jRsJ7s3U5isC5TekYGlh3+yXvCws3IWo+SeD9D+3emK+I0fZEhi5icQ/o6DwAXZ4JnQsvlWnwXqv
kyC7pEOV7Snsa3u7Uqr3rVl0GxUwEEd8+KsjgIDgKTzjTGbexvJtWrZlNYqqSS+x2YkKE8rBPulq
4Nv7JhxDVHWH0vmd5I1Gaoarm9ipZuaIk1H4Zby36VV+0mnGYm4XiMjHEizAywOk3kCCVDjFTFKS
eMe1TpLs+6LQnxEo1Qas+wrycz2drX8V2Vsvbu3myUOaj813lILlv1qcZJ8tdwz0B5feinvG689I
ngyuF3OfASUgE3IH/Zfd1CjcCZn2X51CG0avtDLpHH3quN9yUwToropUTqfGQPpnQoiVXm5dWM6Z
N3FanjQ3Bu1pd0BQH5VWkmMGTl+DojNBf+2B0aAb20pki45hMTTDTiO3/565+lAc9TCr4p2uE6OH
SGC5ugNRVX+Qsutw2msEYJQBPUUs9kAkuTy7ISPvC6dDF0cZGpRZFdcedewug0T7NmSFXexLVJ2a
XQBn/h8rqiN/T/qW/MRR1zBPeeS6X8HK18FbN8jTR6m5fv1Qk6IW+9QECXhq0QL9J8ng359aa2je
40bZojFURMWwyw1IWbvCaI2nfsIh6xGAG2BFNwFmvfdR4v5q9bhjzl2+FLyxm0yPIdK4KRiqudvY
odul7MzWL341fsKHLwvEpzCCRwnxkKpG+STcNOmwuEUieRcPgfHvlGbZ96RpjEfYfkV/1NNgwGnZ
iYPKixPU7HI6t80OESwQPH2u/NJtzLKFVlvfx95VvKTT03/aWlZfMZRvXLRn3nfNoWj9yIQmY7gf
xsTAtFQGRRsd55ur39kI5M3Aubj7l49evYmNdtJeMLEDDC/g06TvJgRrm1NX9RDNK10ZP3bR0Fr7
LO26/8vZebXKjaxr+BcJlMOtOveyl3O8ERM8ylIph19/nlobDm61aLEMZtjMbFxdpQpfeMMJp8HY
OJgI3VgU1mLvnVtPUBQbFoYOmI3nPDagSXQpOnTcd0TE4meWpQxrxjWS8o2HDfzZwRr2Vzkig7Qn
51dyv48IjPdZN+cfwhGiMn6noSh2yIJ18b5oupAtoCpjPfmDNjYf8b8I+v2MvlD1Rg1J+/y2aCxp
rhgg5xUncZ3446y0Z3wJZg9uLmCPy9g5+TvEyExOgz0gTBh4b5vSxKINngPY9bDNYj/v7ewLHdRs
4msCUj0gdOaGp8Yxmp9wqVx0Kotq7v8K9XnQ9rlXaeSN6YRTZBR75ec8bmAJzS0i/btIk54PLj4j
5zHWBOplZa5/bDF2mp89ZWx+1KXt/e0UUak8jXOvtk8R6Lx9q+Aj8DRENhJuIUA6wFoj0qDSoa99
V6dGNqL0gYjsaVJM9GUaC/tIO7HG4ROyICylnrDDOZ88yO9Kwr32kzaSSH6Y9QKud5dRmbjyVfTP
QTu334KIbtXJxKvisyjrat545GRkdHttypeAKivoYzoHy7INTxvFcCegGx+mPRLnncDLr07xt0Sj
O/BbJ2LLT2V2TAE9fn/8wK4+fS99K5rjlEDkK/VbyaiMqeUhckFjPo2cXSNahyK7OeIf3zYQa2MM
y7lP1J+PR115lTT6CgBHaL6hnLAISfM8wiV2mLOrImIX6/AOTqWjJD9xGdmq6q8NRaOEl08qLxO4
3E4wUty2GOXizrOZ7voJj3XNyIt9h0DKa6uW1IJhGMB0J8y87zsZLmplYxaAAyu0dzHB7lNd6fNG
nL06HwmEAbsEBWmZPlitkPwTEGBo1CE1gVGzb2Vh9LntxnpDfXxtKMTj2ZTUSCGULPZGkBKfQDpP
r0GrJ2+nMbM+BPk8jDgxjXgnPt4SK+EQp4CsXNI9Ad8uAhXk3Qz4Cjn20naq7gYMx4+GVreHx6Os
TIkgCGivRjiELPMiSZlsXCgpiybXMlN+pk2R70fcxi9wJoePj0e6i8uJhTjUMqrEJIi8/Hbf2TGS
YgWmCFcU3lMeYjXpD65F4yyuCtP3KLlsLOD91OgGoEoK+4fegLM8U4MazVbUFuk1TDi5raIaT2lu
zijcBvXGRl+Zm6ycsMnJOtDHW2wMSFTQ32o1veZhhZUVQq+HOmtxVi9VscNre7PJbtzdkMyNyJzi
BnUAa9l1AApjoaE9pFezjSE8V4oYlH2qG9mHXEnm+peOuWWEoiL4cx/+0/S+GMfwQx9NGlpfU4I9
O9LCzrlzsCs/Pv7O9/uWWosUnABSjFbp3SExoxx/XzzKlMxt0EPVgg9N0HUbu2l9FJdgnkWXrOzb
3eQZNcUxZB6vTaeLvRJW0TMBSv/v47ncNWAlHJ0Ungo5iFp6d7ejOBivl9U0hdcq1fu/QxhVs1+O
tUZrSQcy5k9AMasPonCcf4ypUOsnlOmTLWza/VR1Hd43xRj4+TQqFxeB1htVOuRFeM1SG59nzFuP
plLG+8dTXRkFNLTsbUMtQmJy8QK1czlyfikuJUnfPnlY3Fo7JxGu2Mjy1k7lC9KUtrbB91vMpu8q
qxNFFFNkLOc3QTX9mzlYtRex8UpuC6eRzYGYo8wlaQsu4S/YasxNHznp1ciC1u/xFNnNeaUgaCi2
4EYr+0QCygkXpMbzHc6nBSunotVPwFKq3TnsaueHh1rAMVN091tZ2vYXptxfcCx2hI818Val+IWv
uYyYTICgVDwBCqhL/ErfO1ZZCh71qXWq8ZQXsRRZqlRPHBx0JgPfoP/pfKgDT/xyW6FhVOPRxdkV
ReB8ybPUzXzRoqLnh5pibenC3H9ySVejuCyjAB3W6e0pGr3GMxqLCrMZJtoV7oV5otGhnMqRJPHx
Ll6L3igy6TS7deLG5TfHRHCixMCHsINyPEKrzZ7twk79YQBa40cB3RVYVFtQl7XPz+kE0SP70EQi
txNsE9sq6XNnV1NRrAOW6Vy6Q2WfDDLlE0LmwxeN1tEuHaKTFs0bAas8MMtPz85jWW3g23f3rWMM
GYwfQsdKscovaAApPg7ZrR/kRpr6pRapG9WutTUGJW4g3kEJEQrx7WzVIVIDpYU3MuLv/LWPQmVX
2WyxtB3yt51IZlmReP21QS7w/4MSI98OWrYhkVISE7XWZXmyujp7GqpM34vK0TbKNis3IVASYKc0
K2hZLAMVsNUoBlYuDZFRp0xBhfwd8gBbsaQMd+4+G0xRQi8X1ssSAmZEiE/ZAROi8ah/FAkV9qa3
il2n9KbGI4OCdhIN3xWt+YOGj4TcA9Bj9Pu+CLCMsbXVPLw2aJVfXTsL32Veq2/c8yvzA/WIeCBl
fUjGy1XU3NTWh1xRLnqXFzsatZ6fD9pM6aHSn12R6FjbqyC7gY+9PkqXRM4X2g14jOULo1uRinMO
7fg4DNDxtpTggISFu+/COdo4CitbhcoeOxNtVfjHy/peaPSDzk0TXSNXU97Xg6P9ZQEW3hhl5cDR
OeMnMhSF32WsAwcu7pQuCK8YuUf9QatC/ZeV2hDE8xEO4xE1PjFeypAY+vW51f8oWbS2wEktAWgY
gNWlqwPVaAeKLnCa6z2Kj2I/Fkp0eXxzrzwS5G5QX2nKoBSw/GqD1sQZYLboGgp802ri0gKgYhgf
kZ3W/2Ba3F6yjwb2664sm/YpkmiBE14t7NwCnwvUPk99mNBWRpfwlXotMg6R6nmE6QCRsdpZPH9D
bXlSxzi+phUvkVO5dP+rwNq7sbLV21nbjzLZAbCHrgM4s9tb0tW11s30mRyrCMK3VKmmE7Ll/z3+
UvfYajkhmqrwkqQbyjLCL73aGmxCjCtRtzgkGOB9GESa74p6MA5j0lZ7OsreCbV7+xDEg3Uai+nV
aBh+A1qa2Fxy+AglF+9BFDtdogaEkYOaV5fMqLSTMajavgqbaWO3rC0qpxsiPI0JsoDFog5KjOBv
kfP9sqg9u2MyncbUjTeYXqurivUjEDLaV5Jqu/h2mk3TExrBVRWavo9K3TmWM6rnTlEmu07tMmTn
UQEukzn066nLP1SB+WoGk1xVKCEg7l0Z0C6mGk9YrISqiK+IM5XHmMQa1GU5+CBfso1VXTvv5Ifc
nSo6jHdbNVKsHuOlOryCXq3/arrJ8etxrH9OzWY3a3UoafnHIeRgLJ/ayjEi06p7horV5KBX9HuN
MTb9PDZejV3F/wSkJYdDYmfvEsaiiGzDy7T8anpd/QngjPN1VEtn9D07sjdSYPkxFhGEBG0wHG1z
FEQWBRWF0+2YxZCTaLf9UVXVzp8xsbnqdaKc1EK4fz8+9yvLyHgMR5ZBP3t57FWlS0JdbfNrJ+Y8
8gFJt29Qk07fg9kKNnbHypOHloccSqLH71i6vSnwWLAl75HOeLK3yLb3vdZ6he/Gac6/MNPkpLaz
8+nxHFeiFkgqvAigbmCvLusq+H8YQmQE02h9z4daFzH3m5q9M/pGxVEiaehvdOq7Isu3nA1XVpcC
mU2aTxhBdXFx9MY8x6HbtLJr0Q7j3gqjaN/0c3YY86jduGoWiwtAHjaIB5JASrzJO+32pgl6iu52
hPexlwAxUEHw+dr+oBaRehihDvmPl3R5sd0Nt3j/sO3NYzUM7bPoe+2voDWNf7ui6/NjV9aDvctr
Mz0nIio/Z/AIUZYkwzL3Y+kmYmPeiyV++SF8WugpUoOcPP123qWpT7agHXlWhqT97kWgJy29Ct+l
VhEdHk968Wa8DCUZ31SJyUaJgW+HQlggsgt3cnANVsDPNCqcrwhLncejLG6Al1GAlnhUHNB3vVNx
wqVriF0iwHMUTc4lalx9b+AFgopeWbyv6PNsLODKxoFB6zocSYfseqk/iqeqaIUX2KhGzd1T0Efe
oZ5z5ZkVGHdkgwX2SM0f6IYQ/JJAqJDS6dgv3kU99YLQVRjUaDOSzELo+2FQrLPeWfFGoL2ynhw+
fBlemK30EG+/WhTNfZtWEV8tFt7O1kxwDqIMTxEgvB1Vm3b/+PutbMib8eR//63XlKkd7dQkcc4h
7dldHev6swNaHQGqKjn/wVASQE5HgbVc7n0BYLHDzsk+5wLKZoij0ruB6uaX0t5CQ68tIimfNH9G
+ADa5e2kqA03Fb4h4WUo494n/qsOdeO2T/PgJrvEsfTT45ktii/yEFBulqa+BL4MuzjVfZwrxmy0
4cWoHSe7tEFffEkKDYp+WhrDTxfud3ZAcNANfVTk9ac27ZON3GXltEOkJZ2ARk+YuBR/bKNRRd7F
DS+daLSDJdAWA3m1FZwt3qaXiVKOAEgCfgpJpsVusfQszqrKCNGwacUbQ4BYs93ZeevUtv0GIFDp
7VmhNvSd1gs3Yo0lq+9/gwPSo89GYY2g4/artsjF5cpYRJByQCsjNAMjAbHh3DXfdA1QtZ1WlchP
jgKxMt/qacVdraxHSLtXcuiwetCZp3q0zflIc72e/cpNnO40KK6b7i1X1OCyNWmE5QxmteVQt7Zw
KGJAJoZKzIaU19pvx6zDpMwAIY3uPiqhke/oinMMuih6n8Vze/VUvDBcQBMHBxr9xjuwdsJ5BBAy
luEn5+926MApg8xtR+Ws5uqw97pZPwW5NdLUH4eNTbh2DqgkyfiB0se9hBWHTs2LOQZDEaXeqcJQ
gJJjLbL2px0Y+k+3N4DCKCYGB3Fkum8Qsci815VeXnYJmQOtMP5Je2qxRQ3qSLUZd9HF1cb44Ll1
cJic8J9mirYgAitPEV0ZygXghum5LVX9kjQJVXOK8W3wBFymCEq4t6NMUs+7CAaS4fe21w6HuBq6
5PWvrqTsE+Pjdij1QG6/qT4gu0k8qJwN5FG7t3nvJrCb+hJJuZL/9rExo67aeJlW9hF4P+mHQTOd
btSCmTNGsS68JFXOWHB9yaq2+KJm+Ze8dfuNL7i2rqwmASBWFTjNLzZsBr9P0fQyOGdZPUagZ3Iw
P1gFX6sBdJXfo1xfHEYHvtrr30ISemm7zOeEobF4NiZVa7s2G9A2z9rI3adCgZqBVWxi+BAAtpR5
Vq4Eqhd8PYNng2thsZ4O4GmeEtTM61Ho4ckDUkJGM/Vuey4Tqy5PJdf9L/BasI8VSgobW2h1eMpd
NGqgQt1ps6ZwrDiubgDGSFe+aF6OXWToNKDIGsKM8U0Hua48m25S1pdqHnrl66vfTISCXCoNSLpz
hhbT91zkJqcavFWS907/L3Z9lEtL9h/wKH3AV0+4TlLgrod+id9hLCd8zWvEH+jGvnTLWWrQquBe
bk8SPivVlArcMsA1hU+ZC6LOzTqcKJ0w3zhAS9ELeTXRGeP+J2BmZy/V0srCzdJZcZRzXdkK4Dxh
hOoRMmZUINFomBfwlAJ/205pnOwYUR9vvnl5mIw7VQ8z54h4TJ2c4CxRNBwVpXsaFGV6Hjvkgzew
BGtHnS/D1Ua6d5+lWPkgVK8OFcy6hs7yIeCFP5W+r80dTYhyy4p9JVpD+Ytng4oeZZ+lYUmeBnoa
pPjfRIVNYmRVpQVPJpqNS2iI8K+Y8zMdH2++lWiJF1ES5cg9kRxcXDGkZ+2oh2p8MSeNpodwyuM8
2Prh8Si6vDB+K4/ID06gQtGOtiNFpqVMdurOMUmkRcRSt1H+bwUSNH5qLG2K/Vqf09GHbhh6NEy9
Yjx1qjMroF4GC/NEvEGSSwiYIvlWmSaEt6k26uEpKPruOQLJ2e5ao0c9YZoTZ0LMwe6mq544ov4Y
IwZn/1KIwlpf8oSIanDY25IwW2p9vUyNyiuEZS6we/OSwYRjiARDfFE8QEIXzYbUBCkbJwUftIIX
vqU2CmROD7wQ5tbcsMK5ZTb60TCU7Fl4Kc6qj1d77ZsiRUi9hvohadri4bc1pVEHw44vwPbEJa5s
sYsy3GIej7JyNIhrsL+CIy1lTBZvRFXpbo+ISnzJHSu5qoTD79N2FifoqtqPx0OtTgg0D3/Ar91F
UxTSQPHDH77oYTieRnT9d5rbGBvLtvLayr9bMnoQRiZ/vr0AM7VKVUQx40tLKXSnOHWV+QOiMOdS
YEcqTL19C95DnP5kbiwi6Dzyz2UumM29UVQtB1APNdh63mQqkhzpZhtruPLKYR1EzEKXhYLashkf
DG5T2mGWXNIwIiVijmhgxjCAhJ+nRTCevMCNBVJtVf/FBO/9er8t8h0mCJ2Z+iiEqdvVDatZjCYt
JC6amrTMQ8sDUS7xXNRqcC7aNjo/XteVu5SpUs9GTEC2BRfP2RA1oUBmJLrkVpscQQobZ3MWBi2z
aPqmjkm3sXtWxqO9CYQTOB1SG8sbrpUKa2KuwkueNuKQRYnlD0lcnAIRj2e1Kv7gZQJoADOcvjH9
46VqNEiDMEMZN7xMfY3dQAt6Y+IqP+JOvOV9uHLSGYoXEGo9dcplNMjVDf+kSkNISrGHD4utP1X0
RS5iiF9J4JOX6YsaKFtV+hwsg5AZacSs1MkO+wEz4zlpsqegCt2rknfDBjVp5bjTG5DIUQlhvqsT
zKWWD32XRpd5sqbiqYevW/uChNAAxzBjYD1FSRJ8t/J2jr493psrJi+0c1ARRPObmO9uc6LGWOkW
4ueXck7S6kT1Hp9gxHrKf5uo1Z/SkcDz2M1VYOzRZJ+yXYu1in107DjKdnbSddNOMYT5rW8MLL6r
rnPedDb/4mBbSfwcqpYZfX38k9f2AEQncNH/g7Ysbvt0tG1ME3rvPFRWuAthqp2pAmVXMp8tTPRa
jZoyEt0o+sFA7ZZbWzFR20cz3JMuWfpzXFcmgTDEil4PS6R5ougw5M14qII43ld1pO6qNu42MqCV
61LGqPjBgjmkvLO4rpoGYmCi1lLWW/T/leXYX1ElMveBCytnMuPho2vlv4Kk6jf2xspbR6xEfQK6
Jynf0ltmjqwyjkf0xNM+aM/BZNjvIUl7G4/3UtPt5aAR2HLONGmDsaxfjZPojBHVKCw+zLTAw10x
g/0Ut1101HOj/oHLQvKtzZX+m9X2/B/MJCrINSM440cFprV9QsXBizai0ZVLlKIdDueSwMv6Ly7t
DFFUOBjsraaukSJwwvk/2wvnU4k6mi+mQHx/vKtXvjIdSBaaBUCV6c6OZnBCcGRIKQ81fRfP/s/R
4ndRbb+tQvtbrRl/lQVuCI/HXLl3gARw39D5AIW3DDOaAc+5Oh3xtwqN8kcT5NNOdVv9EI4OZdpZ
/Kumtrlx162cXo4uiQWleya7DDJsg74VoS9efl7yg0pTu2vyAinzeq43zo38QotAn1BQeoWhnU6r
YBFE2TUEYis10U2PzT7eQRZrkZCAvj/6VcVp80u7tfq91C74O6znJth5ea28f7zEa9Ol9mah8wZS
hjnfxhplnSl9XFFQ0ARaBb6TqvZz41gBkoo2vJ6Ns7Q6Gu8IcFNqzneBsNXA/DFNiiVD3GU7zSrD
r7UVJbvY6Ks/mdhvQ8nL47fiaQ9IJRzzPjjHTVKcqk75YYhkOE5aOvzBSaSgg8ANtBQQEIv7Lx9I
MJKgw5IxH5WL0AEuzjWXgzuV7c4dG/P0B5+MmJu9CewZr6vbmQnDoJiWVcEZfdYm9st8UruD3rT5
L0Ob9S02wtoZJDciY6Mxct87iwu1UpvWxkrQtiQdYYzz5NnDiiDd69OE9oSW6FqEaokVbymer+0W
wnD62lLf4e7p94zRHqIJcVGE+foDVi3uc1Hm6s4oN4Xt1oaigkdbWeK4qHvfrqkyxvbkRthqVmU4
ozCZcOzNUD1rnbtVAV4bik49FRKJ6uCiuR2qBT4oRqjS57Qcsve5qqHNISZn18+i2jIIXLtiCJyk
mB3t1rtIe3DgzyJ945yF2TnvKyWcL11gqh9wfsOTXmuH5i1pVnPBt3j4MdCa2cqv114NrHpQJ4QT
RxC3uF6gkCjzkFskhlEQqBe9CoruCNfU/qVmYfAfOKy+2YdDZnwjWsheiWqRLzdazcD1eZk4l8uT
4tHDo+3gOWcnn/J3bW6PR+E2tk9xx/r2+kNJ+RGXCGSUJZn+9qsiNRTFFg3fc9n1wbFOjHlf9TFK
+I3+BxZgWPVSv2cgvunyyjYQRjMoBbrnxnPnN8I2+l2LevMuqpLR79N6a8OubCIWT3o1gE69b46E
VlJ08ey6Z2ku1WAtYs1fKpS3aypRZfhjsuA67upCt/4hiSivk97Evx4v7kqgByiBJ5lbFkTi8nRO
Ieo+BiqXZ11Yzq5u2mzf584W9mHlYAIOp08JwgJk0rLdZrhji/IbbmAdSsPHoTIjTOr08ZTUqb0R
2LyEpou3n7AdDtCL9tZ9NJW7XWl1nnfuOzXtz9CJU6PwWyqDf1dRNnjfNJEFaCl1XVb/CpXWejOP
ZvysicAQX2dT0CIye+EMz4MxKONxaKsp+6oMvVNf0naCX670ZZi/zbUo/1QK+i5+Utfzs903nbKb
hjqd3/RCUz/RAG7rgzI6c3eap2D610sENNs4aHTjqA9Tte+0oSl2w4Tw76XMtNCSZWdt2uM4ZUbX
aQgQyMu875ozTOMHyFles9ON2NTORdxknzSElmy/wZO83+uNV/6HyD9iWKmAoLpL8kJXz5Mdt38p
ZaUH+zrs2Epu1UQf4UhNoy/s1CwuwMTQo8CVScTwkb1a7NQuafG3UGmTHbQcjQ7fFa75nCDWm34r
Qeqoh8c7cCXahrprvZwCNuDyeE91PyedPHNUtZSdVFO+KEai+XlhzZdeL+zXB0qMJ4FOQEXRwl3c
mzEhaGANuB9bg+p8KD2Qea3A16NXvY2ztbbruQMB1gOUdsnyby+utldixKii8IKnRloenQ754Z2W
hm5z1GOEQDZ2/ko4wcsnIecQ02i2Ll4/BI2peTmYu3cAg448j+FnBN8b5B0jG2VS09xTOR42Bl2d
I38rrjYSzbw82ZVdVw1KVXQh+6G58PGCZ90r7XdQGbZ4qWuXpZSoocWKWQu9kNvlbJzRnIampi8B
YKWnI6SHFC2sOrb9WqkTd29kU2nu4kw1r6gPOOMuQUO9Oj/ermsTBnckW644Wt+9+zif5/jwUS0U
0RB+wYyp2Jlz7X7NFb3Z2Kkvj+jyKmOXUjvHFAFu9mLGeVw7Rpu0NKgIBKdPnYceHP1QR/gii83o
mGXzMB07PUCfYo6V5E3Y0kDzky61v6cQe5/zTHjtxcgsjBucebTp3logmnC4VMzkQxzaXrGLRws5
PCXq6i9VVqTokTetilZemyrgt+mN/AV2I/lKqFooRzDR2jX3nCzyB7conuowiF8JjpehBXgWrC7x
goDnvNzHIzU5BRimcvbU/EuaGt5JTLbhZ+pobHzLlccPEh5xDNVEPueys43Muu4FDlAMHN+zQyBy
7t5SxBufca2SRKmZViONGW6DZY+iFAKhktzkM8bm+Aafi3oPOyzwe09jiZPCNP8WWL0fRjv9PvRR
fAg77dfjXbtyyfITqCKhFaZz6y3uBq2jkFl4CscUs/mzYqbZ4JexAM+KgNFRS4twAzSwcky49ijw
89jDlF3efc1spwNC5+iK4J7mF0Gf7UxPiU+dwtv7eG6rX5EYmGvvpU62OCXVPBqJ1RnK2Qqd4hzb
0XQe4CNsAB3XRiGxloAuSehcFoXiooIkOgTKuQnNadfU+K7pLRZRj+eyulckSA6JBErqd3jK0lVi
d5wo4KtB7Vw8NNDOxWiY73qbyjeSjvN/9KwRRzd7zwZqbc1SRqyyPzz+GStPCQwhNOykjB01jMV2
Gb0hbzMlpqyfjtF5mmxyqK5ODoSmM9WbsTvRNkw2vuPaoBKrBPwA4XWIdrf3O+qNRg4xki53FNqH
UFWCq6E1xdssSqtzHxbVR72r2o0Kw8qjgg4QG5SLwOJoyh/1Wy0DvZvYHscSIFgUi68aep1opSB0
GcxGjO5BnT+N+KDvopGXUyv+xOBP4k1M6OoAh+6qNmo86SK0Ks4lTc63RSuKvQYfN3CpNEpP540l
vt/E1DUAd2BzJnUJl/XkRGs1oSM0f45mR//sGLg94KY8bZz9u8xUmuxJgrwEOvNH/orf1nTSq7Zq
6WqcPdG4H+q+Fu86T2/2XdY5z1WOLNM8CECJ4JdenWgwNJRnslLqi7Lbfzt03nlBgphEdx77qFP9
2Y6qnw1KqROcGSvY0hK+P61cBZQ0PFpStGtpS9wOF06uOaOUMZxBY7Bpqq5ErzRETCF81ztjZe81
QSF0h49HOvkViYfuZ/pQEFNbVrLFCVxZdhJkj54lp4dAaXF+kgQKZ5gUPXMvECVIAe7nh5DV+JZU
nfvdVavOPIaN4Qw0lSySicd3xsrwVJTlA0N4xGu6uIa7GdX0gQ7/mbDF2JUthSW/ne3GL9K4f9MU
oDpFljlXyJ/fXj8yPtoys+Qtv2tWeJ1bUmSpBx4APFhSV2RPamGi0WrmxXDSEDZ8quuq2wOtDi6P
h35huNyEaFKSSDrmstcICZf65oGLfRTWYMMZs6D+mtYt6lNTEeh7vY/m06g1yhuRdMYPb+p6ukZx
c0xUI/Aru5llD7P2G2Rt/+mCwtu42O5uU36YfA75B8ghCHG3WxNbh9mNEr0/d4Nif3ULyP+FmJ0T
HIT5c+1FxpfOzIYvj5fjLsyg+AYlhYICI1KBW+yBSqGQCxq/Ow9J5/QHJfCSy6ROyecRVpIBeQZl
zY0X8+5Kk/U+xN5lx0aqrS93/ZByAEPRn72CvNfS4+mgUgY/PJ7Y6ihgh1As4LG4g4o1TqvFpdtw
tsjI/za8qHhu9Tnc+GZro5Cj8QqBF5A9kttvhruCW9QxRYt6cC0EEcbySANyq1OwNgoNewSQVGwA
aPzejtKgcoYuykQWIEplJ4rE3k1u7WxcB/eIJD4MsByQdbwFxPKLYURFpcLGyv5sDo576tDzrvdF
YGvvM8PhfzrJQJ2BAoj1PMdl+R6dhtLdE5MaGE9nrTnsH3/Bu60JexEcCarvBDR0FOT19dujVKIJ
Lhytms+R0qW6bxRUXfw2QxfRt70ShYSRuOvfx2PerbQck/IaNG3JkburR4sy6hsAYGeF8PR9Z7bN
c46C98beXJ2ZSyUf9A4Mw2Ww5paxZfWxORPChPOuhGZ4Trq4+kj7Vj9pceTFG0fu7qanH85Ro68m
1RDubHvDsQUfr1nTec7M5OABZ3vjFHXyaTQi4Y9a6Jx0nMPOYRuHr+0gypHpJUjRG4BYy61rxzSD
QIGoZwXjiqOZG/EHRDzUs+0pbbQxS7k/b252ORbvGV9PgmKXyaFr1K7TCmU+A202D8ikTG/a2o4+
DXg2bYo3yUBhORgeC/CMCH6JYOQ3/m13jnQIndbW5/OQKdU3Y9CjJ+JRNz7mQ917fm82qDa2jdX+
M4Se+ez23vguSagIbmBi73csUYzH+eCHcFyWN5CiJFHbmL1xLqTMqhkBazC7ZosPdL+0chQ5T8pw
GOwtrgZZxgGIVRnnNomqnT5lw24wRvEp7ihJPj6C94dDKqW7qFtwrd7H94mpIzYXq8YZfy8Vw7VU
PUxz4x5a7HSR5G/UjVjk7tmlXgPHl3/QHIHmod9+SB6FPsNg2iRLyvrTkKvVzxJ+9j4PRQhxNPPw
tQbfp25kp2srKounqCDy9Ui6b4ct4U06eLObZ9Bt0R74Ur/LNDqIpWKor75IpcowTy5Sw3Aelvd6
QXhbqUVinqssrS5R26Vfwsqe38yJPv3y0NrZyonlC357NgDg8JJwHjmO9jKutbxci0UEJW7Q4/qv
LE6d6orBMihtQ+SlzpvfKNYJD1Rnp1P+vBSmXv7zeBetLK9scvF0cMfy/C+OZ6APTSbiwjnPgab4
+EdgdpAG2sF1k/H0eKiVE8gWAgbNlFe6XdMUUboPsaKeSyM6wRSy9zNrc3g8ysqxgC/AoQC1R4Fx
CaaDF2flPTLvXOGVQ7/Cwr5eWN0eNp04wbNWtt6MxbRe+O9cpYh4uMAhyApvN6hDa7Sg7J5dSDfd
N1aQ8/ia0VbQuzLKi+YKdwsvPYnZ7ShZ3Rne1GQZJIa0eNbCuN7PpbvFfFuccTkXpFd4z6lCU9q/
m4tZpakAD3cxtaLzsy7VDhjJ/+30GhaCJq5bAaqp8NIff7LFMXgZFZQAkS6FNZpbi9S2a1sN6Hmd
XQYrLj4nVPavfWAkCWK+Sen5ZVpJbmUXA6XVrNB4n7o0Gf7kN0AVZW9KYPeyfqAY5jSa6Hde+kl1
P1oGr9AYOI5fhThq2Khov1UUr/LtKcm/Z2YtvjxegrWFB7NEj4MMgyBc/vffXkmR0Q/ry7q80HvT
dtiDGz8Cx678VvTtTlf04i2MGW69V4+KBgdNflAhpHJLIPuMNn/jTVV5mWHgfAhbVT9V9th8bdTR
fZuI9FdMY/r74zFXNjL7izamQ+X/PqXVyiJr57ovLnhTGu+qUqn8SFG3HDhWthQ9WR5gxNFUYMiL
8kUfStRQpRQXZP7cn26VJOlhqIZUnAsQZ+E+10PMVPsklPY6GKLXB9EEdbxRbFxcrnJjA+6h3kn4
Q21/We8f8LDqcP4sL0UQNN8Ds/9nKiYLx5hO//z6VX1BYkEW4CJfvpKRJua5jfPyUgVBizFNaB1n
Y0w3bvDV+XDHvTwV1NsWlxCGAlFt1nNxaRLicfoyNULggUP4prwSA/KydOh9kGfBfkAzZXEgGssq
kwJv84vjjPrXwcigyWGfoBtvbWW0mkuMqYV9CRMs5vdUZ6z89UeDfFXaHsoyPxif2wM5qJT+6TGL
y9whTN50/XTJXNEdhtLM912uE/GMKJK/+ivStUWOktIiuLAl9GRIyrDA/am8DKFqHLEjLn1vHOaN
qa18RagCFIZlcxNQ0WJqhugVEqCguERaZvppLMRJGPrsC0XpD48ntEyV5WdkLLJEBJjJ/ZfASLyA
ibQUTntTRfV4Muqgavy4MvL32YBo81GAxn0T2nU/7Xuhj+kb9PBd5VBPTjXsEtUrsv3jX7Ry/UgE
PMqRcIZ0bBFuvysCIyFS7hOT78fin0ofWhjCaKNs1AhWh+H9BHZCNYJ68e0w3dikFfFOeUmrpv4Q
DqlzCXpX2ZjMIl19WV3+emBasjh8x0Cu4kyvR68qLlbvpYZfUOGx9wbmstqxDaPhak7RqPhJryQn
XGfyLcfOlUl6JukARUJ4GWzY20niAwdzr5nrC/Vg4zOCjMNV87otbb21PYSpMAG5ZORTO1oMQ/kV
+xg9ry8hKkBfPKUO3gm0hk5KrTU7kZpUelqEw/t+bo9Zq3k7PR2rz5aSpxsp5MrBoXEFi5RGDoq/
yxQSgf9ab6MQU5C8KJ572yq+kTtXvmuEW24aa0tLI55slfYqf+RP+S0eSEQ8j1piV5eOQv+hL2AU
sYde2ZeSCA6CcSmOAxKfyG9xE8ABDRQy5fSiOgXayRk7jdkMXs8Z5flUj9QnG/zogyHcuBju5sfI
RDqyYQsz8g5BnEnLhqSCLUURJ/xotJBh4ey91khSzg9EBQ8IFSriysUjEni4q7pamkCscTq/gAvm
F1O1ddbvN6gchhIqlEAE9u42aJ6FiBb2QXwJ+4ozPuUgs32rzj3x3Kf5EHzRo3ZWr8OgN8axR68R
hG9uFcqBsuicuj4qBYl+eXzPLTUsXr6t7BVJliKAg2VsF4ii0R286i6FmIyRd0slfJzMMKdhNLLh
DmoeTBdRl7PjR//H2Zn1xo0za/gXCdC+3ErqtttO4jh7fCNkmWghqX2jfv15lKvP7YYbORggF5PB
sCWRVcWqd0GP/Jezq9fjk4pW+T1ac3t3f0RT1ewtrkyr7wzfLQ1j47hlqvg09K1A6DIX5TX4/otD
xsuEGg8wFxYdJcbZN3OnGfFgZPZOSGOs95Vfl6e1kdljL1V0Jd1eXIriAogpugov4pcRMTlT0SZO
UDTE7TYUdrw2IrgtN/n59a9xaSXi884BBgPygoSYqwZcD04VHDTlx6PTjyeZrQ5sc2kcXl/qrwzn
/zQV/n54OIBc4/ZGFFHzeeiY+0HkaPiJE7Wm/btxGR7A53GizwY0Fx3LUaqnjm/wVFWmqO58qIhh
bOWT+R3mTy+Trp9ch4GfMKa3Xjt7j6McPeMQYJDYJKsd1j/NLEO1dR5W50sTztkW21IBwVtyR197
mosv7m+7EsjFy9hvd8CbmUJWp2BBDhBgZRV3Zt8lM93mK2XRpZDEFd4Bzm0BzTkvvvJ1KWrAnNXJ
LS33dpt0+QY8yz8OQv5+HVI24B8UfCxaRs+/DijFMZJ415z8KsJVu0ALpim1n76+CS49Cyef3Mz0
H4Wns5Q5IFmFHM1UnjylvRT1X+cIGeua1PWFVYjgDMR3BOBOZXj+LCUg/qLRvLEFm9P3a4gbuedP
6opEwOVVqCNB2QJdPp+8acNfamfKWcXU/QFyhji62fKvEpukCptaZpeU3sup8554b0QN3T9BLKg7
HRyCXAxNnK1hWMd+O4XV8fUP9KJy+7sc82QqMmqo8/wuVIEu3bhVJ2bm+naawxpkvYSqFM3R9nW1
iuGAfKPzw5TVtZvVvsPO4gOaOQG16R72XkhIDUXg7w2V6oS0qZP2To5KfKOszbldQ7N5axXr8qUG
//NnNETwuzO9368/+qX1aTHxDx4mgM7PToCfeaKue8yG5lo1+kjVF/ZQKuUUnvwIEdy3ld31jwOY
pOlAxOrr1NlC0Vy5yu5p5PwtINfMJBeVtZelszRhV2XdKE7oJ6sbZx0IxC54FsyHqvpjIarSvuvc
4VqL+UI8c2jVcv2gkmSXnWU3owmXBg9odfIXz9FJFtadF5d0vwEkgu3+9wTHJZJAs7eUuLef13dO
MASFV9enpltMO7Y2t//Q4T75e3W0f62ku/BGny1mP48Gws06z+szbuyTUPdGWOWpNw5mPFSfjcr8
1mTeNZ/Fs1bvHkvhTDNqiaghecCz+DOV44KhtitOHn5JGCTLavmEqQv4D7WWZrjLy6j1ilbnObHz
76JMPDEi2VERIMmeP2YzoHE4t4U4qbDbHjE6Rmm/XPUtAmBOmmNTfJxlJ9K18q3bfGjmBJuy/kD9
2P8cdH2NE3DppZMYAeuGe9XknvW52D3lOtghhYWHod5gztPdGoXtmykvqjTj3gSGVjT631PlHigp
q2nZIqB7doQRtxG1bzTilI1qexwbUDGdaYQ/Xw8Ulz4vkxh4VbtqBPLVz980uiXrMo4UMlsRGsfa
yIYjNO3uY89I9oMop2vUyktnkzPCseS8cNTPvqw/Up4PkcG7dOg3zxvOfF4+hTdgClT6+qNdXoq6
nD4oSec8P5urv2LAp8TJ720v9rr1Z+taW6KRsP/XRgRnBLgCLVD665gynoWAaigNrHNL4txU1W/M
wFjuMnprt68/z4V0tsssUkXvVBvz/FNFZj9MwcJFCy+/bX6osyHHNjoqtw6n67rqT36ZO3YaZWsX
3OHmVvx5ff1zwaP9VCJmQCRAJYba6vzWsLlDEAwbpbyoQxTugNOat7kBAftkYIC5fHOsMpBf666p
RYIlCL6KpaFVzqgmCprPuqxQYa3wJRiSzavc+lBvtfCPURtZ87+fHX4pVgsuOeAlKQTwZe0UPWdn
GLjVCFmqe5obV47OhZqJITebGOQ3Bc15ZJwzl+4vkNNTGXp44RU2Pt+bvuYEe+GA7ndLNjGg3t2k
7vkBRValnnetxJO39MEHK9Plw+Ct5Q/dhvJzR60ur7y7SwvuAjL0C/5OLM82cwDMy8BwKT8ZTdOl
Y4nA4Ljm+m1obN8dht+H13fV39LyrEigUt+9+UAO7B3Z5w/YZmGPp9RcnEbVNY+OvxVuDL+p8FJm
3vVHa8nm5m2YmT4EKiaet8u0zbT33UXf+XqzvaMz4dqU1vvI7UdVKUeBC6gKnfqjmp3Y1CLPkrGq
VzeZVtsCYGk5RX7wI/yB6GqHDn0YiA9GXKvKMpKmzwWqorsuyVGaqjlGQWX0d10WOiN64rLCWrkK
eqbWS9QEx95arxonXQhcNMQpKMh/3C/P30hj706oXoWwhnb1YQnFAiHbcdJsHPSVGHnpYzNVpRbn
WO8NqucvX/JXC+1VQNNrpE/4ItSfxrGRTxC6zARnQvv/s7voZaKOgJAOif1sO2eAzV2VT8btYk1B
mjfOu9xyuW+6w4x9oHFND+7SGWXgSa+f4EU7+mxzbUqY02wC7s9Mc0hLx8vTttnqK5H50gejx//X
S2PHc+5//z+NRBNx5ryLfOPWskcTvktn3Q+qHz6gkiA+vn5cLj3Q/y61f9D/WQrWDJK1IdoygyPH
BDtZdRM0KPT8P1YBfk1TAMgEyjLPV/H9bS3mnUaQy76PBX3xG6Z41ZVVLiQ0hoYgsdDD2umdZ69N
lsUqLbfOTzjajkktLOMAR7Y8wjW075TfFzd5KM00l8S815/v0raPdi0JAjjg6/MTNpmjDRmDEzat
ukzwDBA3zYy3aSR43GVW3pUCYd/VZzGO1iXy77vAAsX02a6PwCVyDw3QcXK18egOVngUtP+OOre6
BGEJCZtQXyNCXVwU14d9KrS7TJy93pFhq6y8sDgtlp0dcJqck6kvvBM6HUE6N954G9FTvZI9LhwF
NG9wQkEkC+JetO/f/9mfweB3mWEMiICEtfWuFf7IZTeYvhhz5Bxf/4gXl4JcAmSRNM8Rf76Uzexw
DiX5ty7L8Dj5WPMoQ+Xvwu6aad/FlbjjgaslAYMSfr5SVUfKUy0yVaHXdVNilRI/67Jr1Hc1Zcs1
QOY5LWCvs2A9UOBx9sjBL0jVa160oyiK0zBO0xs3NMQxcKVyMEjI/Y/DgsTZwVPbphIXO9Qnd3cf
7jalro1nL5xPfsc+++KsMFk8e+wcJ6yukSg0l1bHtUsvBYbeq3Wv1m7m+a0mTNAPIhRlU394/dte
OKB7SCAxwSPi5mU/f+PwG+rFW1GmHsSEqFQV/FaOPSBuIzy6KbjKvb7cpQ+Mqx+NSRoVO5nn+XKy
wTEra9CsNPamXtqsUwlRayx+jiBFr0n0XQjhbCGGW7SO6VKfj9rWZuvarGmN21ItSwJHqb/TwjRP
/49HonbYdSrR9j7PfFp1/uRJaJBrWw5zijeKd6sFBJd4Hkvn++uLXfxcXH5QItlln85nXMWCp0tj
w70qILJ4ST02fLnMYvRRNVa6bFwGrnyxSysCxkZ6iO6WG503kls3WEkosHnBZKMYHrpqArtQ5dk7
afh6TD2pAvNKFL/04bjpMbffkaAvcKdda3A7k1N+qsqKs6dcrP+4v19Z5VLYphajmKDd8LJ5ncGy
YJ5H/d3XxgT6wnfK7qaHunNEb3u8Hxk9yHhzCu/m9W944Qzs82WUBuE+Qfs4KwWjhY5SUZtsSw9P
xaJoyoNwliDOwApc+XjWha+HLxA6Gcyf4HeeuwKhf7zpqJrLE15/yryxVYbFk6pltiXTYvfGl2zx
Ov/oKFuVt7XvGV2S4Rq+JfaWgYcxKzP8aIYFw9NcOM2tmNT8Waqh8o+Vl3nmlWrh0pv53197Fgd7
Q1dyHBQqC6BFUlfPyHgtox1jNDf/+8ffpQOJQuRsctvZUnKoGNoxmKbps82fzHVrkqZmXuwYQ/fQ
TK2bDuM4Xfny+5c9q052ughlI4DqndbxPPohQtt3TU+hENRR9Tgulo59wyqSSTh2gpufkaIG4H7n
85jpPEXq8fWNd2kzMDomeNBg3HPf8+VnzH7GpcqLk2/XTp3mvWRaGnqjsm/yFYuCWJvBdO3icyG3
cScA+UR1y1Xk/PKukGYCfYmufGTY5b01NcPRWzBq2wxpsYnoq1qincEHFv9IQtizO3EL4BxHjNb8
+eOueVsJG+DlyWgz/6EJzJYpX2EldtUHVz7spTcL/QCNnR2Bx+jl+ZsNtA9AT+0DkCrb6/jOsW6U
L+wbv6VdmZvdduWkXHqrOElwFdpJ4i/UZ6tJVQ6wwOpU5HP+dRlEC8qqqw69Z+ngrhymqIkJmdGR
K7uhriz+t812to+D/TKBXBolA9/2+eN6k5Uxyu54s1NRTVDoDLdLcRw0izsH+Yf+kFfNzJBzzovU
GbnnMvooTDvunbB+MIph+Zz3BlhYkdtD/QD5rveSNreyu8CZRvGYZeX4GPVh/xZ1UtNOWqyMt2Mf
ek195URcSDQQ7yB0ECH9lz33tS86t+poiXRttT54urXyeMKM5/j6wbu0DO5l+6WEKdGL1hIEEIEW
myxO9WzoN+GEvEztBtfkEC9ET0Q0EQ9gC9ImPa8i/cHbJh93v1PrufOWOnkboRBstMDiXHrBT68/
k31hC4aoEYHqYWIKbOosjc3Y3bRin5BkzhDmx2xo1zkGlmV/LJW7TIlftHUes01H+0bbuq1ilAoj
uKbDquWTsr1qO/IcpUx1paffDupXW+Kudi9vgybgf7AqAy3uKQqz4abZ8vVxgY+xPLhmkS8fR9/P
ReLWOBskU5flxh3anh0Za57kvZtP9aNXhFt35UNeeMVwmpATAW9HZ+U8mCEJoaZgchTVcq22JOvm
5cbJ3aI9TRV/XslR56TVPYJhHAriB5oPzLzz5TZZjzMWorzicrbCBMUfaSWTMnsV157Mp6SwR/U0
lq5o35iQaM2bNjeqJfbzgK4SYNIhjI25tyaa8g4Kdcum2i59fR9ceiXI/KJmQ02PJMBZUqlNS23r
DMi+rkK+v9lOR2PVQ+xJ+Y+qf39fB/Q5sJ646ADzPltqdJuiwNtCnpCMtI7IQo2/MpXhu2tv9Z9/
fyp0dCF47CNVhkLPI1y+j7RbxDBO5tiERy0cPx1RfEh8UX96faVLx4j8BCqOnizios7zlZZMTGIb
lDzRgnmSqgwPETp8sYl8xKMbLTOukegMLlZbXblKXAhKf31Q0KtBRvlFMZKNXm4qj7fZNGN7cLQO
3moQX/8+tN31MWjFIHmEfsJZlJCDK+uhH9geGFfdbsJoD8WK85ExWdc0rvesc5aVWIomJJkJXNJ5
SVeOZqYss+KBwhxbX7XUSe9zIysnbZGAjCKRrdl8fv3zXdj+EbAHdggYhJcg52zcrSBm+DKl7gcQ
UEN2X1lYVzVBeQU5cmGjIHcHpWKvMV4qjoylHfVEY3FaVmPeTpGNcOldQTBtk85ZoXRsVbOu72bw
pf7HPA/t7Fo4ulDl7CMYgjIJ5iXWYdS9MvPGhLVjuuWvzKBRf4vuSPXJ8qXs4iHw1Sdki2jPIoJW
+R8M3cKu6al4/Xjy3PLBHqXf3Mxw0+8BdoUB1X2eu7HMZnVNhOrCZuDSwzSSjIiIxnknqQzceaoE
I7SWkuxG2asfN6bYbhvP2RKpqO+zcp2v0F4vfiKQmdwmaSoxWnh+lsO2WcwsmMVpCqTz3Yoa+Vk3
9cK93C1uqmEUbxTvl/RmeqfXt+GlVhYVBqeYdMyN+Xzpwup0bbq2ONmBLpq4VJBSY+gpW5VIRKm7
lEwjJdIKTVsn8ywsB8MvCG4xwnLGh9d/zKUzAe5/x4tTHDKdfP4axtrh7hx4Eh0+vwtj7vf2tzJ3
u93EwhzXw+urXYhjUGNgxtCA3cuf/df8TyOUW7YqmpYEBN4vgNswIEmH0lb6+iqXnol6d7f4hbP2
QpElp16hWzixirSCR5CzTlyYuj7k5MUrD3TpmFGM0sV24a29qBbxYROdMfrQ1rxM3AxKBWXirEXw
dRVL4TAkmOrP//pwUG8BDwGiopijsnn+CpFHhb4cVepkS2Ss49DF5w0Runb04mbb/CurXWhKUAkz
8qSb7BPOztkotUsb0MiII+Ecoq88NRWqurXyxBcB8bc9uWoIu2SEFdg+Rs1S5HGWRWDGde8Z+sYn
EWuawvmcHerFr4qD37lLfehqe8xiBPk7958/CNqtiNTsVQeMtvPbnT2g8FAjeHjygBwdymj17jzR
trccKfEwRuN2ZT2P1/08kYEmZyQJMAe+0AtbA0B0LX2XpjpliKgmlB19UoUI3NfOHNy+/uWtPf+e
r0X1QYOUZhTcjrP8jIYSzlHWKE8EFT2kxTQjTY1VPZdl+PTmp4Zr+/dMDl1zswV9OSUajsYaQ0yt
cgjSXSviblSFfw8Ufb2Tax79BrnUT0hiribkhXxZ8hR+q7+kc7WQja/8fvvl72cK8ldpEGwoE9Tn
WzfYUAMNOlBTZWD17zPabT+XjLoOfqe9+Umfee5/XBwjqE8qIgKJwK0+KiGUfuPXErXYAhLNNUPw
lycYwQ72N2gYGm8vVJt5nxOeW3uqtpr2k1UafuwsUXSY1Wx9bqf16+sv4cJye+eegEuN9VJ9uzTM
ZZFzKaHLcR8p0G9+N1UbKKbIp6njbtU1qszL5MrRpSoGBRBeAMhULiHeEB6An3IsPywFQOzVNDWM
fTfEJFFPt0A1qyv1z8s4D5AZaWoMWihYGaQ//9JQABqIa2I+tcLsDls4yF1xN7iSSPfp+MstxZyU
Sy1VDqS583GXr8rMnIWMTkPeO8XRh7qSv6t14B0iSxtFrBZjsZKlWIPv1rg0w6Hw1iFI0UqYdaxC
Y/6NHUVt71w0/9u4evlDm8lCvfO6AVep3lJz9wYqyTgkS73qhtlyX+TgeOx8uMl0huxTl4/r/H5Y
aunH5YbjcrKKTOLDOpmqR/s7iH70pjS+uZ2n3iuybE4bz86+hXlebLEvKatSsIbGnw2NJ53W29y8
s1Q+/tB6lepNtK3rL8+a5wo+hDfXiSMgcyQ8SiFjtMdQTwMlNnzZj3ARr7RFvWM3eoVOtijQ4j2a
TfKTWSvxLajs5pu1blV/U9hy+FKE9LUPVrltWyz7ZcEXZcqE+A+xjKI5TfSGjDiMZLHErYe75ccl
q0esFCBECvdmWXxGJ5Ex6fZHXjr0CLXuvA+G2YQ/yyXqvENJHb7c2HhUCbQTxNi/EQbz0TcKjlSe
Tt4qxf2kDG3egxR3nJ+zjEojRmZm2X4R0QS6Q520wahbW50lZaTlW2X7Bhmv71sEb+qs+6g8I8tn
KCJrZP7e1i6qbw27W5y3ldMwkMUUdTVtQnNg1LI/4S4MGvW3HRaTnwC+qlfqXcf7zWSh9u+5wOsb
obduSKbdNeR2peM038pwlr+LzJ6+MSWmUlFgGD5PJmLEt6vkP4iBVi51Wo3aXmO05gIsVADat7iC
FUuXgBrK/4R167gJJMdqi6dayadG5wuMbpUvDC26MPyAxKslgYGp4mvnZW0Hr6yX30e0LWVihwM1
uSbZRQDbQOsdsGFQXQyEx9pitUnwObKvI4BW0OR/ZzlCVIllgfAAg5/rPAWcFsmUdu/6JdOF9Y4y
ZvwOcmisD0U7iP4wy3zp4x7Xryn2ET6XSRghepr03jb84Yx76Qym4lEPUV3GpR79N0Y9heDrAgaP
qrGElXATEUmVtf6UzFFRPhpDjwCqh7LsFAduN92LKpQNtoNN/yXvhLyvPKe+MWrV/tSOr6IbW2ir
TQccBGQSIcf6WI6NX8VGbc9rwvYXFYZxrunE/eYF/1mzk33b8Ay7a6q1XA9QaXBJqk3pyHQ0yTNv
iq6zYZSI1r0r6Fc3sdkuw/1UotEUiyDPHq3NLL9FpFCJwHSZf2xEVn0yvW57Koxq2BKvLCydVHaW
/8ITpjDi0p5lmQiolXlsYMik00wEdXjbWuP6xbE7533USmeKyyYXX1axeZ+j3J2WZOu0/25SwEnT
ogyXX41raDue5ob+ZR+GTQFta3Lg+w9thZRxgIt7WjSznuKo2WaDfz9Fhyqc+gzN/aZ6QKoyt3iy
MuiqdBoar0sdPZT6F1w9jvIQlV6RNsz/5K0xdu4bxcjsYcuKKFXQ0pEvwX5Px2AN3S1BrXVu0obh
nooVKmaJksPywXD8fkj1uNgPbu5I/vDqPlXtFqpk3RavSFQ01d9K0cs/GIg6cIXr1uLr6jwY2YU1
rugaf+/E0+X0tcjlkCfdmqstxgmCAzL364hGrld3P4WH/U+cEcxUOuDVmR3Hwve/+Ga1/Bn8UH5x
6kmsh9GfRy+JBr9476G0ld8AIof9o+tuytNC9t4ELotGYErBH1lUOXk2xEtu2DfuIFR+dBqGSPGc
D/3bVdimINKp5XNm2zS/ape6OW6CyvlVmmVeHHTf6eEohA5p7TB9+e5sdVWkIa0yjCuRw/o8GEU2
Jar0va/09/rxUBl538SQMbc/BnPenbu2hlu8WYb+igVx3SdRbqjb3uVSnSydsFCYQKFSpD57Joot
o63fQ2yrvoGqAPg1D+O8xlFkjk95nnXYyNSN+QPl/PGrBGCBbsFgiyfpab875Aic+XG0jCjgBSVr
JVVZ7sQKKGZeXGVl+2cpwQ2lvedX6jDPaxAkXWjKBxsOwKMFFWFNxrUoRuynCucL9G16kGY5he3n
bDT9ERjaXP/YdlQJx9Ey+sOW15jI2QGea66lRjPF82rskzAo1i8t1BxKU8w7PXxvasx6BSqDiKCg
527FW28jIUjTFrVTv9624BAaSwDwJjCALwBORU7SdVt9aszMy26Gpt1pfoFb8lLslY5/4glhGwl6
eJY6VIthf6E90HTIXi6g8qamcX4PKoreQjmCYxhoiC1xp5qpxuVP6kdnnds3niiGIHbzHkQTKVI8
aLvXn91GbJ8b2bFXc+w1/oQZddyh2SiniR3Cvlsrgfql7POwO7orBl5x1E6jBkuJMGJsVMqVb5xu
dk9lPhU/8oawgE9cUYhEV3P3eXCdQhyrGWbLTJu/uUN/Z+sY/7jDaW0H6wc2bBVGAS3/hwnd65Iw
P5n5oe6D5U87bw7iwrB56CargTBoDk30FmZDlqd60sGNZddDlziZ59cJ6ofjf16dSS/eWrMojpUe
A8Upy6M/MLd7zDSJJka8NWTLBN/wrcDWssQUkRm0+jOV/rxRWxQNvehGujq2gBWMiZX3uYytpY4e
irxAKcXU3ppoic1P7Dpd9W2WU/Ff09rLnGaBCjVdbcN/zB2z4fx7hlszcZIeBQb6jqCSSKyi4zvH
7lQPD1toT0OiKZk/ZAYcuONA7D9N/ppF6aoyiuOWTGTTK9RTCIa6RAMUfh5Z1/ez/qvtNvYG+yIX
n3q9YUVfN6BeY3x1wocWkYE5DdaMPdnY4zrcCihq/zm1Ub8XRo21iKdctSR5GLYiWapoXlMt9qjF
FEM/rnlT+reVXZVv0adCYG/AuAw8h9fP7wVa+vpGNzD7j0QJ832IN/ZKUWDpQzOpNnrHFb56ROif
u2/vdoFKa0+Db9PGDpcg32gi8pbL9mCWSPTFbW6SdvCuKgJUcKRZvjGMvG3isW9kmywwLMiP89py
RIn2/9XbWL3fBs3t33IL3DPxZ9js222s19+RNeU3g197EedlXD81vm7uC+2Mn0xTkQYRH2f+UHdD
l8WNTYRNUNZXS6xck+RvCIE2ShiAO/D7xf8uw4oTZm69c5dVKhx5AlqfcdYTlBNLLi1OYkYxN3Fu
N/5b7nLlGgdIebapWzmTedhEY9vJWnTExd5ZPS8FpAOMSCLJYHNEovABEBAeBUFWZCI2Fp3VbL/C
eDOgRKHithtm/rKco4dGMrcjzwT4q2ZLtCw388jMkPmZpPCq0E//r7W9qYSOTxELhlJh2SgHm72S
6Un8xgl0zRCNLayPSrX5Z8Obom/BYJLkc0lMnyoMb26Wosj6Y49fIHpEvm31dKhbo8HPY/UNNnxt
MELx6+bbHJlzS+dOTLc4YBb1rVxL55PqJ+lw/7BKJ257GyBjNPVWfTQ7wwXF7YHRSJlqjOSKpc4e
3HA3ly1cJsVgkTxE/7hhSWwLtV0sx4JRzYjwmIEg7gqnbIpRBRU/J7ve+tvaLYwPSpkoEw2g0z9b
O0Ak8XpU0+LKBzMeg46wb2tlrMzv0MLEhGldpo9R2XZmIjA3fxpMK39T4KqhsbJ3ZHfLPdmqEngU
ZBKDy46gPFTuu97NamaDYWHdLdqwlhsF1m6IZbhMn9BG8fjVpiexPNK++STaqrpb/GwRSR0g25iM
Xbt+7UDqjXFhDf6CJaqzrkkx9fMYo/2StXgvL6I4WBOFeBLV3GxStqpVJ4yS+l+FcGckiqIyqGKy
jGG+tQyAIPdcDgIZ22ilcZWabfWhK8tmiNH7sX/BNfcoQaIa2d6ga9VhqWo2mYtlxRKj8tG9z8Ex
NjFyA9lPZ7LGL1ur+jVdKT5q3tN+E+jVqvp01mKkcR6uoo8zhpagb7qu/DhUW/QAS4H8v/m6X44D
ZZIbV12U/xo7J/vB2NNSiRd25pz4mduyLIKq7xrmSL9716PCLkz/g0IlsI9roxfv8tZkAKtrb/2B
tQoa2ZEF+Tlxm3ZYUk3l9RNj9/7rLitmHBfqkW/GZk1/kOpTAuLoFO5BWukxFlQvP5SceTx70DPd
ZcD/7zLmMcvRNmT5iyva+ke2shgYCEi2qKvaXnCbmLslrgqXIJytHj94WSyUWiR3DDXQYsqc8S2I
Bs9NRN3KX9jo9L/cPCJrSBdVt7grhq1Mx8pwv7kTd7PEXYPlGxdaAhkBC5xkSHh+I3Lllom2yrlI
KfPa/f0odETGTeonb/W7NsbIhLulZ2/OE+xQKh+jnMc1FV4ke0hLc/OtzMrltzcpoByV4uoUA04x
HqjYPa6vUyezm7lT1hJP07jymaXXlQcstwcYC+AsR7Liqr+rEuW5eAx600hI8NVdhi0E0aYX+qex
5OV9Y69D9VhbQIEaQ/lfCtjh4tguOoKB0LSRc48UdNmm4aDymzDrR5FSd7YAWCw9tzdqRpMhXnvt
5NTZWVMDO7Enbs7KtTnWapWJmfl7w1jlpHE8Kvr/sA8NRbzoreQOSO9PHvak/bQZ7jrGPtAgkRKj
s3dr55R/fH90q9QbDPlhts2yTvdNfd/gKkHh3vlml0AmsBG3rwIabcMIem6hevwYan/qk2FZVjMB
EmKQ/gwx/RbZBhEtMjZsyrnkrrd1FXVWTGnVf85DHa5JUCE7ERt9b/yQJI2f2eo3T8LJtyheZDQR
+73G40bsU3VZ7mqFhL/WiJJKtsNXLQMPe3Bj7YMjeV9/rMym/AFMpntEdEk99f5mBTfrbHVjEiGL
nceDr1syhqqnJik2FRD+FRjgWHHD4XIsCvfHNPXjO6dk3bjEG+H32goluXVvS4Z4QOWQasjVXmJ2
6/Je8ncfZGlExo2vLP09Uyr6kM1jFaWZAfCKk9D1ZGaXBn78lxcUF8AaTnOVbUViyMkBDhZunp0u
S11+FtS+N5EKo6dl813ieFRXHvEOwe64bbPoP4R+OhFTDPb9IeozVx4RQwirxAkLAqrOFvWVqtF6
s6AkPcVu61n4UgfWMBwbswt/rFmln9zFHu88axemw8RS/yZcs1fC0WPBSE01URLEYB5btAB+j9oL
H6Zg67bE8avyJ/VR5MY6NOo7mBhjQJdiAnFAP6DLTkW70UcaOnNbbqpoqWjZmxXZw9/6IOJC66ib
ipv5etvjtmTAhPcM61AMcngLbkXrpBzDsiExdbSgaiPn61fd1Mt4sGtJOnP0Et4b7WJ+nop+eoDn
TTG0uap4Q9HMdU0XMq9BSQwz1ryzTcOu3AyHuhCkn4yLFiXyg/Ls/NHEQeG2tu3mw7INg4GsPwYc
cWaFa5MuWRG08RbOS40qRBiWSVFoTscEj4J22WzrQ+gW8uc2W9GTaYx9hQNZZDGQ7bZoiudQ23nc
hjTJk2lqnU+OOTdP1Rit2D324bLQfB5a88S9cVqoWJe+TPD5Mq2koLGcx16I1mruttw3/Lkr3pl4
xne76HJhHGEjMu2A/Oh9qArfqlNp4wDMturwlnItH5WTKlib376cMSzL52Aj10fh8EVUa/ZhWZ0s
Sxky2P8NPM07EdmQCANLho9rOa78RlXtFGQ7eMqAZKlYVFzK4iGjqR27fZT/GNFwzBPVdC0ZJi/C
7tBya//PdpawSMe2aUgr/8fReSxHimxh+ImIwJstpqpUsq2WWureEG1GkLgEEpKEp79f3c0sxvSU
SpB5zm8X7R1pMHp4QSXC4qfS67lTJwAadXJutrrrckz62eqavkYPuCQvYzivHNCWfQBsRLO35BZo
61AcgbR4GGC8ndTuD/cqVxn6fOAy/CTABQtb3On+m+U79SNFCSYE0TPyI9pX5Wd2KMzb1rgV31e1
h1drllZ0RX4cOxBLa2VItq2i8Eqjs/kaCWQjAB/93Nfo78AylW8T7NsjR2FeWbr136DjlvWt7NUj
k9m+nvubvy9NBBhPZobRPM+Msb+GJFwJp4GMf08ozqpZyFUjCYFc4180eHVvmpR5rgpDNio6yJhd
rD2kfkkS2dRs2tJ1Cr8/+hAfVWR/hxC05rthYbdOk9INn7qg9K4RL66bxrpaf5kq6P8wwblfXr/D
BdQ0qlLTNXqk94xl1NZMbIczn8tB2PcYR8cZYXUpTR5v1fhbeOseQ6EllSK5IQlVsRzV/EODtbkM
71U7FswCQIvRegiV1n09fXX2ZCs4oLL/q+eK47MDs43zLZYWb95h+hfVOvUXCh12bHda9dvhKPO8
+/X2k+fDew2p4/pD1Sx+TqNQh5KHWU6/ekIiHqtKVu75aHX1e2dijLO52eEBk4hlLD1aV35Umx5+
Hq1jf+rBGb/PBAR9Wr2aw/OGfvAZk370W4iqHMlC3Nsmn0DghvywHHNGl4aqkCHT/e9ABf5TkVz0
2Q2mNxn5RiyuTKruv34H58+Jjwp55lZekjX2WtLybKd9C/2SzLzWLRGV+Nz/dpqQx5yke98lcxbY
xphzMoOwMLbI5QfEtfutiRL5fQ1qee9MImovS2/bdd4SCOJnG5eJSZfas+mDcGmMS/fNr95Ka9or
eDi3+diS2uLYNJvtFVLOwX+DFe3AqVA+n4dYidmsOzH6QNutPRZwPtt1DDcToXqIlh9O5dYTh1rl
ReeB3Og45blE8sxPR77AvtoPHEQcb6KUJczr6OgvpIScKvZe06QHuSStE9/Xje3jMX/bx8iwLyxs
OXfeaLYg3SU8YjomrYlTRg/9a8I1MKSYXWKwuIZZNu1gBYZ0GoVPxcPCCZP2CLAFlMnKg+VVbvef
AmAAz3ZsxJiz8oaTj7bQyfyF+ul8r2c8uNhEOBonq2MlPkaiVNIAoHDPJehphZSk617WdqK8t976
UHLnyiTJqmaar5tLphsfsdFN3lPl/NhNfRJm1NbYP0ozh18K+uL7UGlmjKXl+VxR+s7ghIH0OZ6U
ldBc1g0f7rKRimtEJN716mnvnUoL/3VCSjYOp3iE9P6As1b/rZNrccareKUj8qy464IzyejjY+sm
K/vM1M8PjkDPcSF1T/fFrmX5a+XsuGMyNP2pGdFQZF24yH++KJujkGUXz4S2hkDPlH4lrM5Sr++T
2mpQVs7s+qyjZX1MlgUDOH3Y+quettvGxoL4Ldjb8WUXTjQQbzB7G8N/0z9uo+O+tNrYophwZYk0
lmr/avrQu5d1tL8Fo9N+9DylAfHG0/ayG2/+LZsp/DFAtIOgiZB1c/Ca9b1Dbi0fIhpEZjaibmOt
nFyGZ907DZCQ1gG7BAepmJ5G0NXZuXQy9nQLCBPsgQe0b+9yoZ+dCIA+BCyYVVXACgwRU06zM7nb
CIPbop6dkp3L8cR1pAmNvz1QKJVasXHsfOZ8fW+s1nuJQU4ZN5Di/LcRAfqxtsr6nPksTjrYSbnD
CykHTyLb+r9o8XzoFVZkL0Nx0FwXMK0xr9V4wwE5ZZ5Ik+0kLix3m4qm5OPAapjwijVi8E92jXf9
X+dgUab6fF4XouZKzSSTMFASw8VGz+GADG0huK0MRfkUGN82md775PuwTWa6uOTz7mfdE+16Axfs
8eJuLHFF4PZGF503VB+DhU4W+GIG0qFQrg4zm6zXJq/3+lju7bBqysJ4R5TkwxDGSyrUGG25RIoR
M5YswyuOjb2BmN8npNjRxhfRJvP2HSBCqqxJOjv+V9tdACsY17N9VatzBGnE7VlnavQYz5a47Fpe
Jsb0M8TQcXHVyuIwhePU51PfTzv4KdaNwnMGmwVQVDYRXMmOwONEcaZxXugF0Ug3ueM+3L2MAf+H
4BblOPpebxfUXZgfOlqXJN+8aMG2HEJlpXSSbMczv77JzZYQxi1fdDzec2n3n3revEvSdNPflhus
vmiUue0p3va+OYXTlDz3WvVtzssChNC40VSzZoRtUkgHi2gq1oABUQCwj6fb9ejcVZuQ0WPDovC3
7HxqvCbt/ZRLvcu86ZxhSA2RLDJLOrwqRM0dzlcw+Ew2KXDYEp6daHSXlz0Q6/EJ6GHU4wEEHhY+
Y0ydlt1W/YeLr9rPDtRdf99T/sJKsNZR/0MSPOqenIn8ixxQ0J/ukBY31UlHcy2f/H0sTVptRzTc
bcDpM5uoT2cy7wVDMGi02K+95yvnk2OLjSYZcSGIVGzzGqad4A5+MnYnghcrIe3ES61kN0uBY7R7
Y6oqwzsXGL96DifNYtfGwe7mvS2Pf1IABf5eb47N88KDtvDK2xB3tbCdwuPIawpR4ffL9EJ5NKfu
0DunKa5WdlOeH6hUZyO5TZAXvPBvytK/EkEVLvfJbeh+p0EhNn+bzloVbzCHT9qyPvJ9KaHME4Gr
K0ebtJuZgN7O8x4jY0JxZdvt2wx7RMMktm01caElN374V4bBmJyB8vsq62IFP1IHVaILuInkR70n
FlrA6XD/eruvzGtXhmot5Na2CazqsKjHzdeEFdSJP9nnrnZd55FUWcs5W42A1LPolZAnzrnpy3jW
bNOQW5LVsMCFnrrD2f6NVQMO0pa72RheEudL84frByC4qT15gJjLO+FiQ5e2lNCahzpotJeNmBMY
bond8TJ+6El/ksmzPjj0yc3/uEjiLYNpGpwXq5xiL6vjMbFefAa2kUSGY9VPSbnFUJK879s3R67z
9gg2HfmfDqkfUaGoX4dZkbu7XZs93pZHnnlnydgqR8I4F16A3JdY4VOtVWD/deC15zwWQPF33tZ1
4x0wLhEC6O25NBb8B4pzisvhMgfLWOdBKDZ1dlfkQylOld1964CDVNq3mw2YYwOdZ9MuzfA4RIqz
v2NvVfk2DwjSDQE1fdoR99ylCCPse9vRDSCT8OY9c0c/WViFSEG9JgBt/45xh1NGi66WgkW19E7V
VBL3V3E+6IchmXhuoLQPky+MOvJ7czNLcDcJsm/MalYrl5TptnzMtWySAg1AaLJSLvqX2x7azxLc
z0fKA7aEl6qLmuWk2iNka0ho6i7cQQ9LNvu0duaKbra9KImRc/N68af9o41714ac9NfwLVCjE10T
uFSWQsILM88a+OB0fi3v82RKHC0U9MpMYyo1maLV9shFpzW1n8u+LOZ6C+/ec3P4oilw0bj8WOGB
f6a25k0+JdsQvPKHcyFKfrgfatmUkx/LmpBhAY//j81J0U/vVvtl5mX/EQpCwVM6lWP7wa6NvZ3G
ZGOSCDbmSxg6i7GuDqt+vDbVwj3Y1tYR5ig+DtjuJfLGPQM2nbwr7S3+d591FrVds5BilwJOtgNr
QrkeP+RuT31K5VxcQicMML0yWcvyZGvbH98hHhS/GN301T3ABay/EssCpgyfFRadqREeojNTUNdV
5+gfwO51dTpMSaQozohwyscYo/C1DuLFPA1rZD0GyCniO+CDcEyt0RbOfQDW8c5tVOp8AVfgfAdD
+u7yLYDE+a1PNUyE0DDrdo/4e+X2I4Cc05f1aYmqsE8bwfJ4HY+A3F/q0JxXgFg2CndP8Lao0MIS
yW+i+VX7jjxyuR2izPrwGKkEn6Qv8mZArvNz7HsGXQ82qkkjrxu6yyyFsp+TFsvkqdd9bD/aZNpx
YGsQAihMaBGGHJwAXlAQqNoQTQnZ1RWxGTCRrbPCyVM3HZiug9DXevJK1Obfglvqxke71HUN96sh
Z4uxKVlzfYTWwfcxFLbOV02I8L9mKeMJboBjs2McB64Bi7V5ziebnevszyCUT4frNCK30Ll6xRJs
yXIZKl+tpwQ5YP19nc3M9IAJbjgZi7TwsdO7vGzU0L71ZE7fz3T7zrkrlgMSEVlH7tVOMDxEXiPH
Oy61HmGhESAiYlHwgrPwNLXdnug/gbfKMBNTXNZUvwTrFyEyyH381tbT/VjNBC9pnB//xtFRzxtc
1ydWdvN/mMQG91+W3TuBDFvunQABqt/iKol3Oqv8aMrdsbFK8oKYgA1Bx3BciAm80zAQD/hGPg0K
9YgStv+aVZnjOnAGboW1iRjRByceWfcjLM3G2+a+IreQ0s76FrT7P9ltXXPGYNr22QxtHeXuEIX6
NPmw8rjIjLVOMo2OpqX32La1Hh8rosM1kcQgMg9IXIU+hY2cfvGkMtERECgAEhN7ICKD+E5KxZ2K
HmrlHvjxO33MHywPvX6eg6R+wEQ8V+d63rV3kmDCgAK6haZVyeEMqGoGr8xHt22pXN6WGDFPOIMB
qsn2ozTAhNanxvK2RwFFn5zFxlmSOQqGMAt64+4Xd5pZ3lZLifU0tNN4XtBWVZnXeUf94MKR9Xm5
YhC+xIRgIbrdh3bP6Zhdx0y6u3PkSxXINYNS4ILmVhceNLZ/610PourRUClEWPqwxQB5SVs/LSg2
EQ7Va8APJpyjCIWzeOc9GeafzTBXTxqTMtIXwed2CP3tTwdr04+6nsKnnc89ZElJmzwQppAfm+nc
32QetK9+0I2/qtLpEVrowz9ebkKb+NHxNBgrUiVFUA0Y95iBRckj3UiJ/eW1btSe5o5yt85GX3g+
jDX85wje6FNnymU40fwWBGfewiUu3DrS3YlYCMRQi9z38exaYWvOIcoBlSlRRcEJ448q3/TKUpzP
vn+7CIbF/uAPc+aHhcHU+b2NSxKcpbQcN5f1dtSnMQ5Vctobmkpe11KLd7/xeWeFnMufbZwokArj
e7+gddBrNWSCfV92gMHCVFvwa66wiqQTixycMMMJ7zon0g8FtlZnZT1PXxtFp30u4ICeQP5a5DPh
Er0QATAjYogD3Zxg0Q2vkFuXdmp7UqArkqs9kARYhSDgvT2819Ik780ejl+og/3u0d9tgUi5x+Hg
atn1WSRrsLTAFiPetYlP9n0JJllfkGjR5mY0CPXbGt3ICSbq9Vu4TfsfB81NT5JkzG4aW3L6BxHX
iAdq4LjoyzBU/r23L0p9bugio1PZuso/zzUHy3Uf5CTOGPOoY52Up9HGuFuP1bRkgWmAjszdKqLl
O7m7PJuWFY6/ejxrfzYU1t+shJjmbKhIkOFVpD/30hhiAfIw2sbt3asGjY7KW8V+qXdLy7OlJ/Oq
zQbzA6hP4ssCE5/kbrzDEVVWtwDL1YIigHFkjUW0se3qgmBp3XL+U/sFKxGomMSySGgoe2196ln7
/pM6NpBQewTpPCF7mO4P111kFlLu9dqvy/GvLLWZ7hD48UUwRIypogOkP8XtPjQqBSbb+x+rXDbu
7FVzDVG6CW+d4v6QxB6PrqqLFZi1eWxlI37UW9u1+SQTxy6GaIrlZ9d59SfGgwEN2xwmDVrBfnWy
vXRKTnQqQpeL7Sz+RoJQb/9Zyg2tDvr74EBFtek/arEOAhQmsS4XxEFUI0RBQJV0vNG6k0duGzzb
UT1v/zpKWP109WDkss1WmIa7waoloq45FKfab8iQTcjWI4XPG8cfm0ui9WneZupDOZdar+CvHVQJ
W9vA1ezwaKupXzYsqOL4dOqmHM4k+ZJxhlLPX26t4WzcLuL696ar7OhxCstqwXq/e3XRdf1moG6t
8Lpb6wg+VEdTB20z34ZUwi+DLIgCNCIVXnPw1MouESHBuQx3Q0f1S66HuAJKXdy5zifHDXsSh9St
OnSMAQQdGVk/9qFneeLr+mlbMf9oHXGOQebD+OZG1zBDyCttdA+c0rQcVuZw82Ptovki4NN/H0qA
mEXAxZpRrmoZNkQ9vWktEn1nauP8F6o6LIsZyPtbcyh0RVyXNWaKMQpvjGS/FjixQ1wkpvZzKMTg
bUJBExa4GMr/yBxEjnMLy3k5Qrdvzqsow+iupnAS2a+nPJdrYpxYgoPDRjbECl+fKibH+Bzwi/+y
+b4mRtwlEucObXL3W80k4qeMHdDQqYgG9wITUF0xw1vrHT7SpL1JX44xC3vDSu+COk6vMgRAT90h
BtdTTeyYe47QZsuCZIyL+GYXSxdIBOcSENDan9mNagx+VVt3V8TKrUGHGSi86BHg2olHfmgfHTSl
PS8jwEaBR7+8DvM+P9YLv/7TEa72d/gy/ZrEXvJrRnQx35i/WtpA0jYPD9pE+0vMidWmC1xmncP9
ON6pTQx8BsB7hwjMgH2vk5hfo823t5x2HIOLcx3GOF3Qym1oldXmFgDtLTyfI1wk48Dy4r6lu2TG
IecsFdw9UNZnNHjSehAew0CeTDC/mW+3xNK5tWsd35BpALYtU5mE+dbZwWOH7Kt+3SWfuKHEt1dr
hhBFPHaLcYZn79hmeD2118nZs4S4JeYr59XGekkInyVc821KZIVf2B6X/4xcmu3eAPvKZ8aS/RZj
EJfMxIMt7TNsKyOJHy6T+wIYJRdKY0OEOJOKmw+pttZPvdIN5rcDyJeRqq2Ag0umCevDmSZLP+yd
AyF34CcJnkC8On2iNSDw3y3ZHV6OksuAFofCi2+LyoZdA51SnSuGW5G2W7NYfE1j8tKwo4FYw4Xa
FzTMyU8PwXdzWlaf5yZJOoN60fP2v6tOdq7DdoJtrhDP8FCVS/VljXOiXyvPgp7Da9R7L34d7whH
wYe2l8Nb9S80tO2MihWxXjrpI+zP/oL+ibrxxFKkN+9KZdJE+uVYqe1lmC3lz4VhqMJyIq2ftLYy
MHaBi5Ep8Xq9vcVYP5a/ITgw6nF/W/DDyGM03w8KQuyXBYwIlYS7+v50EZvmrqoQwX1zo933gT6C
5GNwOvv3lMzRDw9x/npb9aaffdU1yXe3bNCLu0ffJA+bPVbdizm8G0gVi3g6uyhtkfV6yIez0YXf
/XYIwKSHeZ6m5MEZIygFf9Ht9wBrafhkLavbnJmCSrdwW7gTGokSbQFtWeXMchtWwjw0ARBUsa2h
/ptw6+pM1ePIUa2kPdCCObHtl46jgPvJeXtukCH2aSjGFcXFwDL8soMZyZxMr6FMGTr65eSPR6dT
lLAzKZhUzwHXm1uAAbuXZoAZD0pf5yVGrbf4R7lk0bxL0C/prl5W8b2TVrVOm2TQCOMxszlwb2Ms
VsFc7tDdYPnIJq8lr2CS7QLYMmunPpaMMuM0ZMQd8wnjZLTnr8M0nlvfJNHrXsyJG7iZAxL+U7Rb
R628w6VdrFEd+Y9qlvwefUVI8yNRFqimx8Qd1VsHLHucdrpIbk9jAg6HGaPpsiNUQ3fyUafsqC9v
Gw7hHcigPNADzv0w+HRGsKWMadfpz62lxvl+0614c+axV5lWzW7lq0GYCwnrIVP2gayfD5o2rBNN
z71XDGNVjdfNmZr63o9HzdDqaWSZfDWMooPY9qeBnARSvaZOkqJqGtmweKpBMX4n+xULSNN9YnKO
LiSDrq+TV6MYMtM4/t6CqPuCfozfaKEBBV/dEsX94R6Prh20zx1m55dtkMtcGMgJRJ3r7r52zMTQ
3DDcr77mEoLGJPWIMWmbl6zsXBTP9qr0aRuUlzyATDpRvsa1+sXbMJm8BwWADXc22hskA+nPPtYa
f8Q+o4DbqyD+qkziVkUjVGsytHBqvCT15H31ForWIuzQUbBM0q1HRO7UjCEUdGv+rKj+P4zijrjR
2KE6+cfU2s/OzjmfwVy4850n1vI4t6jUfyKMwvfg7n385lD7Oj+P6PIWUKvI2YBa4lI+r/HOIa1i
TVydNnHwuxZtE51BOyDIZKXE1Yv2BB8DSfXdhUt9QW0aVXZBf+DcF8hY0cspbJf3x3hASjRkRdbX
3kmcb3JR8lIOEg2TO5X8ULvYSgYZafvXOOo5Zb1Zqp+6t1z7FNUN5zu7O4csH5JFqRVdOP12uFDe
TR2qOatJxPEKO6i9mO53Zv0CA5Q/MuUMAXFQZSUjrC4jYrIm3Pq/povXj323pvVqRfZ21y6V9l9H
Jxh3Py371f1XRRGEmj+4oP8b8WE/9eEC/E1kNFung+MrR1neDNhxxyk5HWvAJgZoa+r+5FjGEXgX
tvWltqzhH1EfbMa7bc+/pOgaeUKjhVC50RpMX1KAHTCwD/YHRWmqfsOAs72zsmCmM/Ge5PvB7Ylc
wrOx1czcxjuz+x+KDTeTW3LlOKMjGF2W7cXonnuWzacGseU7aQLwbP5UT38jRGpLGrfJeB95kiLh
uFyBddTRintAEJ4i8m2NyuLaDX7Rndz82EUsolTBlNTpvKPvwHQtDp36XS0QYN1Yw4eYphlTOKVC
lBEtDhJx3NZoODbPcsFS1E7s10KExpt/9BWEBQKJv9GKzfku0tuBgdo+wvkUuSjEs9I23nT2GNbK
G6GfiEzDYBSTVTODkVcv/wpex/q6DPjVQBVdt8utzeOYXS3pA1zxAzUPfQ+XgYR/QlSClBDl/OCy
JxSdii1VjEllnohM2sI/B98kASvMjfb9GPk99qhmdfWpFsnqFeHm7e2li4w/8X0FnBTd0S1YfXRt
RM6eQ1p9ahgneRxsSBDQ+VH+InQLtxe/Ck/kkKI3pdFoJ3/sEclVimS8E0+HrbqpsMIYURdzie/z
5foDJ/Qw6XI9zbhk1CW2QNvhcA/ksvPi8MwpRK8qpz9EJkhtdrS9FJSDhyUVpWEF+d0umpZ6eWpZ
5x6jaFFVHtVLFT2E3u788QxJxVCqevPPQExmPyuRbOPvVkXKzYRGHH+9ycTG3EFzOZ4B+2Kdh1aF
vYsBI44vytma5vGYHPmXbXl/5VRrxRkLjXi0VLiO581UIrhHHZ68kUsl/g7LupNuhrzZRw88zJR9
yUHUbPgEdqd9pLmgkVMNojA1etMMlwE+JHjbCrhJsjeeiEqjvG8SHhc0CrzgOG+NXvwXHFWOOJXu
0jwQunwshWLgbZ8Ue8ZpWD0CtxJrmjkzKTz8orLHb64oDvVn4pfiyWffYHuu2uW/KrSjz9HDb/UU
J9ssL8dsL9+iznjtTxtI4ng/Kr31l3jZq4VnFPtIzgqpEwaFNlJ3TRVxw3AEOu/GIeM26/yOs46R
n8OXe3AlRZTdSZE96wz+2dpW38oxKQyvINniS1ra+jui32O7W6ER0Qyu/W+rH5gTaQKkIB6yKBRF
UHctQ1Rj6oIe1RvXFXsCZRIz7cMMxDDkk40+F1O71/pF60RWAHx/RH8GU8PaORqLEDPM1B65GbCX
Fl0kEBJq8te8S2ghHTk36+H+jFakVLmDIrs722FU/gk3Puq8litRRxBxz9hF0FitBj3MLQYHEc/S
D/tyFwCCn9pwNxNSB56lHifcMH/UjbbcC/pFogdnL9jMeQIFnTgU+vg35mHvG7oK9w9nuw5vIqq2
OgE7TvV3p7bXEVE/N/XyrW43CZWDvLQsmt7sG5dQINqL41Yu03a4s2Kibx9kboGTf8qp9tezt7Nw
QWZVsn+sXSpTMPWVcn2x62BUuZ52/dDqdkBoiiqSBcqDAnzEcSFt9LDigPXvvZEeSX8Rq7lYDkB3
CtbqXNyxC20EXgZbD24N1eQkAQ33QTNM/jMNE/V8Cq0bLqN0Il74QMMvBMZ8P+kBQcbUtjs1wAK9
yuN3rzSwH+uhF/S9BNhjh9nkrq5NJJO+SGykaS1GO0T4RJPHZ844W1+sGuUqqohEcToCm7+hTN+Z
ooPJrR6reR2Wpy05jhVQIzqQLdj4IOAwFswuasVjf+7nsoxe+VADSC6enTLbStt7LyWMbjY6gqU3
quukRIU3cBgnNVrB3V7xm2t0Aw+lawXRacDtcN+2PPTfIpvIpAvbOsp8Ni3Uc+HkWOVn15oVZHSQ
21eAAuG4Y/mazdmC3/Wu6OQZN8Oh9U5o3DsepEa0j6t0NmSpiOPfsE0h++I5ld0rI2jyF61ji2E4
qtYpw8vlsreSDFq/hVNd/UZgFO2nkQzPgH2CJj6sWn7knqb+/8snEXke7x3o+193G+ctRUjbPAId
zeJKr0OvM9O36su4NXh3G4Fjcr7fxBDWNPDbFozvx8kO1vG4Sl7lKu98IV5E1TdYMyJe5R/czgMm
ACQB1WONTDq+oigXXr62+FBRScLf5uW+TPd95zVlBqQXf0ykTbVnTIPMM2vfNuNdNDttfXVcIenS
ZMTAmQPXRGwmRecirUoI72zufDV+bLLlLXPdhjRLctIoPQgGe1kKcO+4e0ahS7Z+aHZsKbs7Vs8U
xUluXd2ZAjrAL4u+2QC7R8uL32lRl0hRpn0rH3nJ0FbcVrrvduU766U7YiaXMoo5IsIAh1KIyzfO
laO4+hNvlOHDaiL8BhFgAIevs0WPWxsen2IOEMop4Pkk670S+i1pbTYbt9H7S8//h28Fi4LgBR7Z
R4CkB5HZ6AaCwqNnYyt6D0NgMTi+ZXPCAvel64zEKgsr12/P6HDa+OSKuPfPxoI1JYxrmM92LNDV
Tmr3xMUPS+GftKi9m3AsaJ6XZSsl4rY2HJ+PfhbDN95fGd6VjrWZOxwU4Medvz7XERbaTI61RinK
l8hETm6Va4/O+kg0kImvyTgPT9WOk/0u2YkbQffSHmwSYo+RvZTN14HFdb6D52SJAphKhP3SW0E8
pmSrtT5PW3N0eb/Ugcxn+NQ/qofDLyJlyTmbIpAkRqyj+qYwBJjf0+JRcyGY2NqiRBUSnkcN73UZ
9RwxOVKG8OVxRWLuiGhjyu3QbYazXn29vSyObENcfd3+I9pI7ed/EfYxTgVvvo+lqeyzvSB4Tdej
gqgg64GDfagwKoJGTdw8fYsGJjVt6PBBywYGBIiuQ6dsW+G/pI6qOatcU4ssnvfJKXoCrO9MwvGZ
IbMk3zRgWp65v8ys3pWujhDGii4lydDk482q1v1dtWX8rYLscRgd0PLntr/Q4O2gSELoLGv8zgO5
zdg5ukBtaVBG029IEfj7ZEg8Nlm/RmPIlyNALpgL2wsqcqctXC86AGzC1RfwYbiJC3JzqujkzLAB
dzsaGqCrAd0pI1hrKyBBdHX5FG3CyppWcbeVRD76d+ZASX4JTB//g4TAhQUo1FSFZybjFYfs93fe
YohFXJh7Gju7dM7eQAgtSQraf5sQHsoHmWz7cq2mQP/gBb/18em1KvpEyn/e4u1f6HQF1rHJ2hGD
xQzPYOEuLmucpieu2V4UdiIXqG/cdMnZMuqYM1OV5VHMnscWxeP+IhFHfcGmJzniv5sJCXx6/jx2
fTR8uJBZeGPdwFOiq+kZumpiPDSIXe6Y3LeYuXye41SWB6eel5DtkOG5GWRBZUeA8OW28OSmJgQ+
ZajdP3QSLN+9yVE/TR/tl458InGdQKvvIyLSbu7VDddNR20KAt6ItH+QrbJ5mBC/fbr1HA+MltIZ
0V9zcPPIR5MpCLMqwTUpV4ku8WbFbQ5ujSco2YjcqGNUD+cRhR9ZDtYUI02Iq+GFWrDpJzm39avY
W+unsw4wPX3EbfJAKFbnFcCVOshQvMcPUWNwkNCv46OAsqnw89oIpURfutvlRodC8qG2B11HWveo
fDP+sSk73orV+CQQkKSAWTyK5f9IO7MdO5Gozb7QjwRBEMDtmcl0OtPp9HiDPFQxzzNP34tqqdtJ
onPkbtVFlWSV4wAx7Nj72+sL1HnErcMlL4jW6LmdlMsFj7Nnx2XJ/dwgwotomPE7BV/It14sZMzx
mVzC+GJnc/VFyQSTKdMowh8tu954TDPd/llpSL12qIuD8QyDXv/BlAAZyjVF515kD+MjZAm5oPJm
S+IaUifJsXG7pnnC1aVGTW3Oxi9VzTm3EQpz+aGwwWgfgtkuP0Zgf8xjVXbBUwQ76jeHua0OWpdO
gus0DEi4wGn6M6d0R4Ugq2zuNfMgkdeZCTWuui/QEc0mwfxc0qyKKNZJrIstuJztQwT3pJAE8OWd
qgFT7IURUteQY+ACp4jgGLUov7pzEhS9zzE/qK/4rg80tpiZ9RjYAXchI3bNr71vC4QAhT1+iKM0
SO8VCpZ/ld1HXxutZC1nrK3/EqVzdwB1l9l7mEjhZ7so4v5SRTONGnZguxfNNcXwnsYwXL16d+wQ
UorInO4chdyU4LEnJ1IkOJbuknZU36ZhRDAwdm7rnxMK1PcG3XrRqcQrRSc0apbkMZ2Q8jxr8/Su
q9qh8wS9d+5BJVxaaTUcXPuesmmTsQgrfoXWFaSjadCME4qiwCQOltHG5fs88GFbMHv1Twm7RX5G
q4Wzk2YmU/OcqC5+Sppp/mXQ5uCNBu2US8Uc+/m2L6oAj/jJmulKckhbu75yxV6WRAFeriqpo0nR
gM3JKEyCswWUgfK8JYvgMEriyzN5+dD4Pjbj8FLIXmtOdDOqh7kNsvqsYEF8izpuFiRZy+wZJWc+
7AaLF8c0AFGw58QEszH4an4u0s6adiQSJmS7tQaALTAUspZOm7jycNufgktApvIo9JFafxxlhiRw
6avfrXC4JLSIDNpdO6hRctuZ/Q9Zl5nayaRz4JdOXU55chDmP91cWhmpFaU/+XOSobUvnO7rYhjd
IBSrS0IFmbvW3YzCEmN3cCGPOdAqSYd/wNRaaCiPlYt2/ziVvTWfaDjPUcvSUbOzoJD+GGiiJ4vu
WM0PV2Wh5nXk2z5W9CjEO9qio/ctSuL4YJilfDLIjTPhJpPigJiKyH+gBzGi1zOp3cfGSNPxTG8m
7rtiKdEgq6k+akZLpkrPhRserTatWEla3XaP7hCMwXEaUjzEGujvxYWdiuDLzQycfJmZKZ5Bo5Ok
TC0bnkiUIygJA8plbEqtY55LIS1EPf8li7KlO5Q0ByfWfqLH+94qxp7Jl6FsIoYKKc3AcemQBxoU
sX4mdeg+xpx0EGI4U74rWrzquyj0A3HURptUBLmJwTzacEaiA+239rPwZwPZu1mGGT4Vtf3UhhUb
ftMR72lZRYcsWJySrRxWokuZwE0D8zAnfknCTZT2SadQhe4pD01r31GMISGp68Uz8Rox3VDoBu1u
DTvWebbM6TE12E53/URdbbDiaImmaxLQc69ikmRFFO6jES3wrvdxUbo3Sz1tlpYUosqfXG9sGyqI
JR55zxwrlqVjFUZxefogYXJ98YuqAcAQmmjx54jN5AS5q63vdC4zz8FgJ7TiW2WEboimqn5XxEjS
H8hAkBMLikZ+9p3Ef2qD2X/QKd3497JQs72Hu6ENR9cdjGw3T4aaEPJIGGpjq2f/YjtYftPCzv88
ISCdvYXK9S/VkAgnsxx5xM5p5x4yeBWSJjN8N3sHIpr915R9+BOmUWifAcvhkjhN6aS4CYFG8DS7
rB79sDJIySvuYEerpvbHZwhzepks5ZsXW0NIT08+TWgHp65qihKFYxxknqF5xWXQulAno3aBZCb2
D3K2HQRtqJ3x30jSLn+m76F7muKu/2BmRcOOjai9QZEfjl9quVxV6CHp7+AxoCVzkswe7tnufP0j
s5FmCjWZeY+MzbKMY+CTN6EZFE3bjjvqAt/X2+Hed0b0k5ZmQcykmpftlRMYerBL8Fb6p6LkvujY
6DbekcXvv3WGgwqcK0v9HLYlsn2IOPdFqyLr6E/U5GA3BfSk+WYQ/Q6qzhgPyMbBvyzcDLGbkYP4
J4sUTAs0wHS/WL4IP4NrLz4mY8TCiWTeXiZV6Dp1mVDe06QTiF3MpAH/T+gTH63EhCwxRbp7LtzY
fEeZts2x4Sbv/Zh3KUIdMtfWS+s6fbMrO7NmIaAJ8sksBByekkiyeT/7UeXuAoBV1r4x8qWTOyDE
OWqBEX9VTVzNp4rKS/fETx2fa84p4Pxa5ZJMVZbZHmdaDtBYcowpXpdFyTOTc/MZ7BPloDR1yl+N
29v1zgiUw6mRdnRvIPBATyLrVmt3wWKQsI9NP4vOtT6WlA26GvsOEkNm817MbvRC7l9Z75mIKdxQ
oTr/aFQWxxvVAGrpQYfimvylVQVHPRmgwvC/9tURBDLsgtieweHR0wjon3dL3xWZJHKw4B3s+FD3
QxufGrC2IXetsH8vRK8vIAEnfJhnU3M+Br6cXrJlMZKpiLnwloWrXvSanCZyqjK5D2onNaHsuM3X
niroeM7os3+fcTbgo5bjBxtQhyo4Jbrhewse+h+oCfKd1DIJ3sh2fGcfSITUd3Sz6VCcy2L0IBRZ
d3WN1+KO5hZkEjNBFvOVK7/13SA3+sVAtUkEhR6J3CZSS/ujEqlZHvu6V9BuOJv3DY1GHjCKvjrz
Z2Gya4aRekEqVKkfTLqLUK3Ibvqe2gNJ7rkP3eAguAxn38nPOkfafJfsjokA4cJNTzMvqAy7u97s
SSlpTmURotiW+4NymkhpxDfC5XyAEE3PRDqYL9DY9I9jI9JfGvPkW5ONxUMog2lpHfHZQS1/yn/R
rK8vXcoGmTMXkN0/YabhYkdBRo27ifPr3mWmT/epzNInLYkTaz+jFY53lo324Ct0jICONwyI6VAD
0UwKf+bSyDlD9fnQjuXwPMbx3D4X1O/onXLr9nNGehK9KAawX5FcDM4ZaZlZoRDK2Slxg7StXVVx
B70MeqE136mU6/leDFFVviPFUdwVhFrzuUYnI46hHmi0NSDvAtSTjeEHQhLx3Qh8AtF8RkeCjrtF
GDfrcdWC1MH9YVdRaCrIMJtlfJ5nd6KrLE+Jo0ulu8y5MJdEzGyA4ynjNscuUDRG+ejmMnlPQ00d
vxvK1Domtp4hyEoCM0dBHMvgaJFWLokm+6UwWkFi/AAJjfZ1y4ic3EM2o8w9mi3/BxSuIH4qO6uO
T9hhiPxYC3dAqemI6j3OzVW1MyKdX02zjRB3wkESjnLbSc+pkaXhHbnSghAOiyLE83kz6V9bp9R+
czHPebtDYX+YVCbRY05xrXagI7voYxXMzckMxqk7pmLk8j+LvkEVa/rFCcVd/GRAOwIXVRTl/D6q
KhO/WdptcH5Dkhtk7/8HuaDS2qgdPOX04R2IztJ+6EXku7vZnkbj8D/CN2uJUjbzZr/HIsvI8jIH
uyPz9DhABh5PKNP1gr9qRqVQxOV0Kespt49px4k1dXw4mieS4QbhcwMmqghwQGxCeOW6svz5H3hc
qqETNZ+y84BG69gbFiZCEUS9givnLUD0AttcwUQBhZBuVeAo+WcFE40XYihdPZ3XgUo4+ICPjpES
zvsJQMyeZJH9XfNnrhYucSBFbtRpBYE5zYCxeQM7vgWLtE0846kQ2VgzrbCgGlOazJneeY09t6cO
Jiao7Kg/XwdvbnAwlQ0gzhHm4uxgrpCUWkBGd+JG4nV+/ZEPGHwxQ66N/A+aRyqB+1SV0pR9fVBj
8y0DwTcQOWMgtPY1yWmDHHzyj97Q98YTugbnLIWh7SW1mRNRF/QiBDfHrFHzoRzoVcbV1N2XQ3HL
jXdraoHu+j8/ZOGS/jG1IC7Vdq14yX2WQeBDd+U4RnRPy2j/7vozb35O9BuYQi1w9zeUVzWq1JZ1
5ylKyWfTMa33CnTcDW715ii2tHlbponSbfU5ewQrndGY3GCxZSVRJa1LMdTW8fqzbE6aP0ZZ0bHN
NlDIssbOK2mM9nCpCI4OhaIv0Ljyu7hGWUnM199YDxufCtsfHfdSQ7cxFF49Gs7xLjlH2Xk2TMQj
Jfz2fZcMPgA3Wv+uP9/GW0QtisxGoV+CWL+CoHcAlxCIxJ2HWZ2gh7ZVzgntJHX0vx1HMBt0Ewcc
AxzterMJc7ZzVC3Mvrgx3xezQDs6j8GNOfGWrcsohJEmnmviLXUWYCNicYuZ54NcPDlFJT757qiN
d3MUC4+UoC9ueLIv3//1JoonlS5xE9BtIPLruS6wO7FhEjUeIUL3ObS4ZmhxmhzHXAVglRfef6IK
CHC+EDfgt/+ZdazGtjFOcBXccelgjbNa0RRgaA6LZq/tNWV4iZ/TWkOVweUCXOai8HobIaJXd8Rj
FwoEquKaYlh3XUfLwinR3Yp7lU9fMeV62C1Wak/Znj4J37rktNSiJ8hggVJ0ddzgLrMtCvIl0u9d
Slt+dsQSqoU+CvcE6WA6yxe7ns3yxvb5dnpCuuZgkEhoJP41KwdCw02LKIrEhLQ1US/AopA0zKH+
4frkfLvellGW+cIOjUHSar3ViZZIyhsTVStQA6E2tHutD4U3lHNzvj7U5gO5ynVcCUYRNNPrb6bT
rjo7gc1QGGUfE0mSdtES3ljVWw+E0QUucqaSipz761GASLl17UqMBlEX7afGAn8wc6mjn+GW4+DG
AiDJqZNm5dZjU6B7PRRi55xeRmf0Ai5IxQ5pNoyobliwRkAMRfgO1Gr4Y3A7dLgi1abwxsay/P2r
ReAwvCFt2lYpEaw2MBKrcdbJavRIl2hkEzNKt8WAbo+Mw31V6fFBmcUt9/GN9+uQDLRwK2Ob+d9Q
6j/O0tIvo9hu68mLtQhbDzWkR7vuhqMJ+ubvPyVDLV4JEhcPzCRfv99AxYDkE+ZmLMevUowdLV+U
fZUpsxsjbb7JP0ZaTZq20sDIdNnktQShz8i41PvcLSbaZkTvVZBOKM866nR9PWwO6lJYNDHT0Yk4
Xj8eTXJcoB2aPRp0HD9ZMcGvrOTy4uR082ZGJ35MFGF/Xh906/NJzjzJS5WOvmaG08sWUN9JBi+g
/+Wuymi80iQtEGSr6xsvdWsoRwmJOM+lk2B9PsCf5oo6lKM3SMDgg6xoTIr6f7pxcG+cRBtvEh2F
blEB4SzAh+r1m6wmWeS9oQYvbvr2CZKoeZowEPlElbd65/gBesZI/3X9RW6OiV0QjWicgUg1X48Z
TWQUjaVS2qMTzigAN+l9Cmb+EI3Ak+AE6CCAJuTl8nJ94LcHvWkYnAd40upqMfl4PTCyuDyBjVRx
6FkhLdXU3VN8MH4XWVf8YwIqCW58x7f7NgNK3eKcxexDrY2zahbeEIqmgmevNdwZ4cllSdTc+Ibb
oxDSEjwL9u7VajCaHMLj2FZeVowoSVx0/B/cWIkbD/N2UvIw+NE6HK3i7WczSJ3K3m9rrx5gmiHk
aeazIp84HEIIxv9e/1Qbg6nl9MaZC6yv5aw+FYWuya6isPWA7mj3LRaEp3D0s/eTXt4yXVqm+Ouz
wFQCW1+m4mKssHbncgfLoqDgN15ZNlX7G2YztyjRTel7IIXIqHvqkP1dDtbzCRejlJuuwVF//XE3
PiEgJJYfZzuGcOtrCRTI2U9IqXqWH3bv9LZD+UID0ufro2y9VKIVl9scHkLW+tRzornAYqrovDAT
4cmfsx+082ZHWyI/vj7Sxkpb1jYu3zaXV7F+HooLQ2iMdu2peNbP3egEMTlsgNCUn/vuDHa1/Xvb
ae6EmPnqXIE4+tZnQllgqGCCK/D0WhufOA0gC6nZvRd0656uP91/AeRqynCAc+6wpBcp67LD/XGS
0wUYIokBjCTpC83uFtO6muI5/To72izkXWPVxT/0yw4/MCQQR/ZB/UWA+r6xn218TyaMENiQmMRt
6xMJkfMoKrFIGJD3vsCvpWLpRI12mTL09tefeeOLuibQYbYznJE4Bl8/sm1nqeqiqPMihF732lBa
n/yqy+gAbEgUgYLEJ+bwt0NKFOVsnRKtCmZCqz0A0U6ep1HceNhMQHew1JEybHPQQZ/v84E29uvD
vV2DDIcRIwYrOmVEexXJzAPprrB1ai80ws4DgkEHKM96Y5S334xRCHsX0zKdXN3qPaZIjKU/+LUX
te78HuSOc04DF531gnu5/kDrofhSuq3I1XHyKJyzVueCVkno/Z1GLb3uq7umMBtEq3ZxCqzobwOW
/4ZisZsO3EH3jW0jBRgEZXWqe7iJ5BeClq90Eg5Lm1Zw4/2tv9J6pGWe/rH0DKgOSdIWmFSE5XAa
Ol8dpAbS4/qrW58Jyyj01Ohc0w1uXev7SR9PBidFZ3gG0QjUVUt9Nk3X9ojZ7WPfGvERMqT7gG9K
cxzhHN5YbBsPiVuXydo2iFO4ir1+yAS7ZPyLwEYK9Bd3ueZ0l2jpO7j+kOslzUMSDmFTggsO+U19
NRUBeikZsbN4eWLRt57RmBqB8sRLJkLgjSXMX7r7LOP97xhFMCfpy3n9VN2sEQ35mu5RGNT7fTYn
8de6tmHSXX+ujXnPmyMOchDM6G9Ogh7hz6TlStDOgo8r/Md4hrPUksil6QbowY3hNj4WIlReIOkw
l/6w1WFgFRUScloRuDZbdCVVcfyOj2t71x/KXN7On2cOb4+NnmuH0G3M8NYbh2hVzGUWQR4rvnE/
R0UekuCQRfNSlRpyMAeHt4icShCectlMOGBUQnDczpAykbL2Yq8FkQEFxens6BS4en1hbhvNvnZc
xM7VHE44IbCt0rJOPe9DUeetdgCyo55mZDukblLNlCc1JJH7DTjz1HwPS9Ejxaa1QFAUw+zkbvT1
pNtDlcnDPU49OjJyxJ/TjfN36wM7uLUZOjUPm4TF64k0BgIWDeRSL9Sd2JtpQNzFWlqQTKD77Ppr
31gjpE157di5b6SS4hi6BUz52dPHsP9i42Lj0Z82HDrZlf+MU3/DcXk5Y1Yf2aR0YLJQlvzI+sLg
1EOXzzrDYdUHa2gOsn8xm3Q+BbhV7AHgikeAH7g/Z3iWXH/Q/4K/N0NbXFW4sZAGXZ+2WRrETVWh
vCK3G1j3ZS6jr+gh3Odec6zFb9WBaxd2wePcadVXkXXVCYm/eqn8QnwZ2j577EkZHq//qo0v/V/+
F7E6L+VNuj4bDSOIEokVathYl6BumztgIMUnxHTxjRewPRSlLaqvasnrvZ5UrpxhG2iKL93qcCOL
GrWOFeUPhYbA5P/hqZYsvSAJxP6+OpizXlR4q3NaQjehjQlQdntItTB8pgW9fbo+1sYENpf7kyLF
LTGbXj1WNRGCxI0ze+gD5uRzQGz3aURM8NClkIJ+CTFpNw6vzRFpbVwyTyb/Wo0YalkUGEk+e8ZQ
2jTdg5VEAIfbSxeQh02DW+7U63QCGyPnpGlRJSBqe3N/a3qttKuknbwkDMRhFLRB9iVKKuQZGaLR
4JfumuovI+//xmROshET8VB+XE2WEElnFlhswLldPCMOocETNfC5GNLo/3Oo5fj5I+BpC+rXQe9M
3iycODrmGBB8yBK0QTst1cV0Y2puvkwLe1lbmfgarmMCcMHKCZGBeG4zGPcDkP9zJ9P030VHfwnm
svwMG7e8MUe3lp6goUtSw6astD7aFlFeOXRkKy36j96PQAbPbVlHMJJo6r6+HLY2WNL2DoNJR9nr
VR43NY3fuTvSty8oUgRFdaFj0aBzMgEHNhD9YI2FUyla3BtZmlsjL8vmz+8IADXWppyHRJm4rzIb
9ZM7ARYdc/ciR6P73YcNmoJaFfmNoY2tsZcaLosNe1tnfaxUVtlTgE/4qn1dF5zkrd+jaJyi/gAq
OHb22I2E4yHnWjTsFWpjb6LFNQbD77t3wLUcY6fTCxDunVwGYK5pl4YROY2+s6utqsGwaBYDjdID
TKDj9Q+2NTfIAhH8UJeQbyLxLMx8Y4KB5lWpk54GV7MPsARSokfduTH3tzYuAgpdEMexb63vS3oP
5lkO8+z1dTWdgiJsLljmFAc9mOZ38EKm8/VH21pr4AMpAxLkW6R6X88IlMFmEACA9XrXd8VJdmb3
gLbFD556sxCOl/kLZsJImvb5+sDm1ktFMUInAkc9kfJqZBVwzukQL7xCG0UJbCKSP2oXJxivBRBU
nyU6COeEW1cSHYc6CcEdVHTCoLMcra8DHIX8kQaURICXj+hs8gs5OIcS1zY8LuENJKeGNnD9UlR9
/CkDj7bAc/yyO0FRgKxBtRcLA0T586cYFClKpclSCEnRsMnvbUB/9p4mpfbX3M4zGAkHodCBdprq
ZRpiG0yzU43I9DtgePfAdEwchK6/no15QM4WfJjLmUKsvdrcxzgHA7jsEayahXBWGql2Hyfh8B3R
bZyemq6LqtPfj2nYJMrI9pP4X0dfJe4SYd9q5OELHZpMVeYTk4/94Yjs1TfoXu1Jffy/jEkdWlqu
SWJ3FYbUATnisWbMSdo+H8FA1tyyQ5wsbRw/9rp7Y9otJ9UqwkR2wYGpmyThqW68nu+wC83eB0fv
BRkuDju/xdBmb4HwviWf2VhYkgy1xUVJKaKD1Qd0YcXSiZaNngQCEQKe0A0NZXyGbynU1gTgfzjP
7+Jmin9cf6Mb6wqqGtAQyUOSBVl+2B97/DzEjdItKnwC4DhGESqa3CPmPWZ/7IUlbhQxt+Ypc9SA
LgcFh6zc69FkNpZTRWeVV7VzB/KoBREqI02MB7udwZgoUOY3duONg4RChsUU5QpLqmc1ZZwiDFoz
rGZ0SQA3H9pk6RdWYaIQPmY/gGc+2Lltjvvcaf0bJ/cyO9azh6LpcgkwLNyBV0PDS8v1hkuqx85S
XTgC0mPWItOrHRl7eMvKi8LA6pDXsTbvyr6qb7ztrW+rXK7YWBaYZPBWs5dEcEaIbrArtPkHB1Mh
D+uDnzN+LOfrk8jYGsmGJr5kgFyisOXP/5hFCfiNIQ8qvivBkngMY4vUKu0HWn4A3kNdZOfOWflg
2h3Nwri/5N+rpsovSLWcz3qWm2gRaXX8ySqo1F2EeqX1gCyTTbr+OzeWM4cW/iFSEEuRJHv9M1Gq
tLabjbMnQ5o5RdfCBG9oS74xyrJYV9+dBhra7ckukutexy6aMPAShBjpGZz96dnvs668R3wd3HU4
BdG53A+1SaONEd/bWHICgQry+RvZ3AKf0jGhwQUZfX7W7Qjpv02H8e9GR98NY1mY2J3Mwm73gMa0
/AzGh0YTLpqYfvnZRNNH7Lqx/VNpDbhb4NC6uOeWmE4Xp6mwX1bSTgYYp5kNP7hsJz5SlJSg+Fs2
63f9NMU/RxmWH2QUBP+KUmXtwR+MgHZeHyu2PbalWNbAzK/vTGB1wSHT1JTjlTOIO1Nvsvzb9Tf5
RlTIpUWRwzeW+yAVyfVVMIUlCz0hsLhMd5H4RWxQDv90MIC+0HAdNk+6bCQ336hXw33VjcBEcz5M
uCedNv1rIxXPbhxAGxOdvD5LiSwdoem6puAYIDDTypCeWaB93wWW8Ym7vnzChXD8eP3hN/ZKboZU
vXBPN3n0ZWP7Y03pbp0PRWnhsqmxt0B4aysIO7GN23DQ0kj6TLEh/PtrDckUMpGIaRhyvVkGcyQi
TABM8BCZUhfCBjc6DQI3mq+TNOxbNbdlva0WioM2yIKrt9z31yFE2EyUGGfD9DKTpm6T3oVzrTAD
gMGefUHEPZwyvfxw/bVunAfMJ1LISlLRMNaSIS6Qdt/moaS2baNChX+0mIw72fBUVy4xdNWTrArm
5J6e6OCW7HljA8KaHskjAh62ZHf1TYdspgkf50W0qbC7aXiCqgVh/e+3OQ5y9IHUS2knWevlhggX
FcCbyks6a8Cl0sZwOzTiG6fbxlJwFl3QItykkL/Ojcet5fqSgMwbAeEfXBBfmK612tEsqB9e/2Zv
qpfsA9wELQhWrmvw9pb3+sdaQI1PKy9mzV7d27Sbq8x6J502OkaaNV/syZ7IF2ftV9n15iHUnPgw
44By461urMdFd8KXI33LL1n9BkUnAqip2PYsmo++pLHVgjs3/FPhDNYXHMODW+XhradGWiyX7J5A
Iussv+iPp3aaVJW0/Kgl2s2xtrdomplzejZdqzxQUcLBb8IoJxlGOK1BNGDTONs3NrzNp3aI8gkR
+THr5ZJM+jSGqW5D7HTlKaFNd49vDgArhAWHwrTjWxf/jSXi6qSuBXv+ouJeKSHphE9V7He2R+dT
7EAMcRNYtjI/tA4mJ3YpFwNsJ3pG/gBJytEbDO7J+k9WXO96Er8HyPTOOQJK8/n6JNz6YWQ/JY5S
AmyMvgoejAI4/aBrFmvXkc82Ie7O6vrgxvNvbIm86f87ymqHsCAmYYseKU9PjODIsfcdh3rxZRzk
jx5E8F0ztOaNhfxfuWe1DXPQULemvks7jbua2UDrCdkdTtmyzjptV9paV5+KfCwxRsEbeNdi6EK3
TgpF4DEHcEHHUglx6EHEXW6+S/S2/wbDdbrgd+P336JUkzhBiBwizwQ6BWoIei3IizTtBvt6GJJn
Xw34GiWiV3uypEv7vJaOn6nkaHghBkFj4dNnNfYhQrdyDpMWKJuJCTB9hwD+MY+pY8M/4FFi+c+O
P6JOKswluxggyA8OzQDsAfauJW8VcjcXpEnCj65U2hx0KV4vSBtaFqTpRpEQKyb3FMcEb+e6svXw
YiS4v+6aWrrazpgi+2KoboLIINDA0pYV+up8fTpubL9LgYfZSCMJkuzVOnGjzlj8X5Q3U284xirA
KC0W2Hy5mX5jD9g4MhmK/PgiOF/qhq8fO7ESmo0cwakVROHvhE4ncMYlToVBPT3Q/jZeOsAEdxT2
rVuhNH/zemYu2gaSaGwKlGBXI2cQQeNpVl4zQ4PLLdHv5RjdqphtvUoqodwSibIwAFvNf6iMUxI5
tuUN84htYmBk7Gyx+QV+7ae//2jsbDQ2OIimiCBfPw8+GrjFmBkns4vzc5JExQ+Et+ZD1CKquD7U
1kZCxhhr6SVYpRz4eigtBzlYlsyPbLTNu8DSqheVZeJdxKX7nRgBstuqvhFbbb1Il9sV+RkWB1vg
6zGDGApbjC+pZ5tBZx81grCMrFlfHgGuxDcuB9uDcS9Ak03QKlaLUdZulWHkY3kRvubsDMVCODfi
C8wneWMBvB2Ka6tOwEhbHuGxuZqGUxRZiezZlF2RzvdVPUGx9q35YzmHtzK6yyt6PeOXG7KJXwVp
XUKN1VAAIBI2VWF5Ft329EhzyGdQEE/XJ4d6u6SNZRtDqbvIz94k79w+9EPRxaY3BFblnkdqF+KD
1RVDeI8FNFZAGHR198u8+p3jYAHUmGMVeliTvGBmqL+4EnXhvs7iCo6VEQuK5/DbbGiwuKphw9C0
Rn2I/db5PNqKDnQjFPm/Mx0OH/sSlf7JL5QkQzn6/i+V0tG406ww+ES/WJG9c8CjObu4I/e4o9VC
M/ZO76tfaZdY5jmCGvjLtiAuAM/WrH/w7DV/1Vj4PeKw6vxsge4We66wuKwkvSixQKzs5hy6ZWe/
0HFGiiuZ56p/bsY0zu8TzBs+zLk1JCe/L+ffeCnW2cUvwPsfpgFhEHzNSrwM9MijRKrQ+u7Rd+XG
iZwcnjAyzQdzFwAL+JUmftgfiyluQYcQMD8kpaaw08uqVr/DkRFIoKFn+q6zF8p6qsxO3TjGNy7L
lN85wu3lwkiGY7UgolbX8VVITI8oGK9GuFdu8FOvQk5DrKoN+dCX5oCaIomxtgyVmwLoFPbwxJFl
fJmd0q1vREz/hcSryYx8hmukwWQ27PV1sm/7AXykTnkiCz86+DLD/YghlGEpPNYPzmS3R5yeAWDE
FLAKTbqHUIYxDCLTpNKkQRMiq/xyfeoby2tY/ygS5fRncZegDLvag+esgDOZFsKT6dQlwENwCn4X
5VA5mG1u8MWeUbJcxjwC0dLAQ4/3mavP2h0dOm16l5XZGJ9klOFWeeOHLTvy+odRWibQR+pNqnL1
wyiCoTadCvhVYVH0YMr8Mj6m01C5D5Ordz9mzU2mXd8kTrGH76i3e1yb8L3aSRzFPousHfWLBvzJ
PJh45pbAIdr2B0X66bGMjP739V+7sU8J1D3Ooq0m+ljfhixsPjFHrU1K5pn+McG7dNxPJmTHG2/F
fftSSMCjL0YAzGhqdYz1He1YTqibnj7k7re0D/B1QMr5aBKqArvBySaD/DxAJBqbFApShcOCcUMe
8PYo5XRB+w+ChPQhikF+4x/3MI0OcLhBFXsy//GRT+qAj80E0BFA8gGs28m9pIgjb1wFtl4xBwFV
HSTyBiro18NGJVinpp1Jfs29wIw3i++4OIgbi3TjbBPSRBSA9ZZJNXv1gv2Ufn46U6RHFQDbENgp
7q/OLYMPEp10fPrrWcNFg1CShDQdaOstiqi+H3NY2V5RZpY3YRfyYW7j4Ebee+PFcXm0yfFSgUXy
sHqkanDyGKSu6RFWBne+DuiGlq7q/fVnWf6W1XJFv4FmT7ikerkRvP48+dzavjlUg5dHvu/+6w5C
JQe6CyQ4zIYF+JBTub4x5sZMlHQ00G5McPC2Kp7PanTsgiYwozKb74O+aFSAjuxsYDuHEpjgu6nA
0+/6g5rLk6yeFP8Ci+QHXSgk7JY1+sf8b0wMrKPR7L0+wenkIRMVijmI/dROEDXVT7weTK4wHW0X
omxApRsEmHUMrCYsF3Y8HTpDGWIoEmVZbBwCEIvB40iP8achmqlzLXKNBzutcuwMkrA0XsKAkGeH
JH9xX07YcH+YeK4k30qOqh9aGxrFJWHDaJBzicg+DWkCOTYjug6eU6fP1C4sbrdobr175hTqTNI/
Ol/+9VuwQ9e0ZdW2Xhyb00cfnxf8QyANImppxWkkf41jilENz9ff/sY0W0pzaPapz9F9u6zfP15+
mFcQ3SQqdoNWqqc0AIoOHcje0/jqfGCzam9suMuusv7Y5CipRXLBXVpFX49HCqwjgEZOHo2h9WHI
jeYXJK9wDzsBEmndzr+Q21R7GFD5jXm2sWy5W7IHWVwdeNOraWaVoin9mhpoJ0GSS6hjZyuwxvP1
92lsvFBGYBUtuwPksFWEXc1OPFSlolMt6gCXtJavNxcVG8JT5aACJmyRzDusjDTtkAIjmu+thjnx
scOONNnhrey3v+sA34ATG10P7UzUAvVPoQ2fBMbU8sbv3Zh27JbU1ZYOprdtRbiO4GJcxxTxgD5Q
Hlbl05SmMPn71ky6XVT7qVeMbeoerr+nrXHZotETIHwWYi0tKWMTfAzsf08r7PKSdm30QdYF7sB9
YjxyTDYQWuvo8/VBN77Nf7lxMn9Lk+S6vt/3I4j1pYvQdOYSZKKOC5TTO8exKz77uFB514fbmHFY
AFKc5XzVqUqvlnSdJ7rsMbX0mqYDAGL3Lu4MskxvyTO2QnNqsEu0SauBy0bxelHNVkU5EHtLz0IR
PR+GwIx+5GSYFtZvPmGQHNbSMwD69kg1kuijDoBdnHtZWVigCzn9uP7cG9/WJqQx+UwEb0gQX/+c
0c81ALN640WYb2LsnUb2h5J5fG47UdwnwMbE0UjD4u8TLUukyLIwl2/7pt4zJ4keUZKgr7CHDO77
GCumSdBcesKC4/VH3IgbYTGT/+BuS6JlffWY3Im7alQ2XjGHxt4KlLGrat3d63HUnkaz9M+Gr7en
iLV0CvHZe7k+/Eaq0GBSUU1iLyVHsRZ0xDMK90iUrQdAY/YPwu4AE+X4FjxF0KvpVbfBYaFXYrYf
zSiVZFljI/iih6CAb+zoGxGeTQxJBEvXIGqE1b76vzg7rx3HlWsNPxEB5nBLKrTUYTpMviEmMudc
T38+zsXBFkWIaNswPLA3plTFCiv8YSTLRvsR/s6YdNPOBKNjuro0dvWu6Yt6q8e+coS5weExcK4A
pC2fSfJdAFxtA8NrKMDttWF3R5rVuQ7WOjs08/ONtHdtdhYXJMUMvjaR8uVeDjFsKzUnbk8oN0Pd
rmoNi6Exn4JvmHQ06ofb33XldaQpS3rGQ8XWWo5GQ79ES7Fu4ZR12LRJCir9hlKculiRDtaIZPCo
WMZLhSbUxn1sqEzk8mGm3DKHzUxz7tEuPiPwltgvUmhE8PwSjmpPqI7zQ5cJlzKGTAsMAsmTSO3h
zYlDrBYL3Z6+oAYuDTuQfD5Vdtv2zX0ghG0jDV3KOEnZ/oCM3tA2uD6IaozcCVMFZYcmVFnvmyFF
wq4JAMsc7aQYZ1l1gURooPnK38zBkgZlx2CyXMsvrTelbKTUFSiaPfmdYvxNLEUKD8ZI1+CkUTP5
WAQ+0sB9nXcAPZruzRmQoTg40DUQA2wNSePjTdhX9tbg9Gj/mQmQXjzKdgbcRDR2Qn/4W4TI3J2g
7rWWhx2Mke9qFCd9T8FNeAxdI0OF2Quq0DQ2ttn1h+cog+ikXKaQky0RLmY8QfdDkO2EmHapv81y
DM5fXLe68IhgOmiSMKthnMTct75LyKZuQd/WfwBxEWULWbmC+FVBiNObJfEem3obv4oGbA2yxU31
GBDNHekZxU+AO5oPE7zSr7d3/fWZJl6aWx7EH1xqy55c1NBrE4kmEGHmTZAt1EZl/OXcASmVwzQQ
Ft0e7/pME3AQBLLUpDtozlye6TSxwgoTINgGepPvIyTN90Yt/2n7bvBuj3T9El6ONB+6/0TXo6rm
ETYWsAA7Y9oJvRX4MvXVASO/5IBgbc4Gnqrj7UGvww4G5RTbCvE8pahFBNrGE6z0kOmpPkXUIdLs
cz8m9UZwQ4v4+sYgiv5Xs6Z/e3Xx59k0tNRP5q55nA+ftR7R2+9OVSTaj9KCWnEv66E6HOGcYbPe
RjWC4z7C1+jGpygt7vVGdaoToUpCSQrwWuyW5tSKHT69Km7ARSYMV1PasnJT/MJmGb2yjO9jJ6Uo
HphJ2aHCA8J2x0XTVaem1NP+mdhCqBgC2P3vUvfhx4ZR1SJGHfpCwg9AwTWzSkar31Vhw92qNEqL
FHjqYz8cYHLXw6WZtO5ZCi2iUKDd4fgRSJD0yYxiFDKDNOiCe6O38ZrDfj74i1lkYu30Es3aXdVF
dB51M2xcMaA/6Al8seMjdf/yiY52lO7n6pJAvCUyP+j0SkLER9r8V0GQeNANX3mxgcA/1/z4e3Vw
lHAXhIGMiSXeYc1OCEoRCHTHcfUArdmg8IwI/GelVezEC7EmG5leqz4NrSLir43Atc6lMt5SafeJ
BXges7r8bsedXf9s04KiKMJfTnhvoB84PQlZij+30xT6u6pqhuKA8Klz7NVca3/hkhO9IR+aJUfT
RC76zsbPq3iWC47Mr5yaQM18pTLArdFsQHK1Qn1D3B9Fr2bo4nRfjmVXPMcVBDVPHg07+qE2lEfP
jV3ztEgsjOYpWa2ibWjkvXOHE4AfnTi8aIgI/DfgkpctavRJrUxnTGRt28tDiHgf0hZYFrjoHFcJ
GxMQ/5tZxua5bVXsvSiOU97XKPd+lYy66SmJK8n4MRWl6uxsODDaBz+K9XIP9yFLPAsVZ/vzEAAg
fBAVKMLPJqLcxY8gSSTFVa26vdNqVNgo98vW6OoxWqEPUusHgzuOHdGVoGWt39ci0uO7ICtq8qkG
PLmLNLCkYJI9mRF23KJqDsgm8uqldk0PQI4NrfzSN5E1fGkMqVHdtFLVH0Glhc19EeWYgQRNiKzR
yP0r302YiI7Yi8zhnNNqxQfDMLkmoWBa8gGPChlZRxOZ3jED5LvjQ+T1rqUSHyFDayp6vG9rLNRB
44n0LBe4I3uiNNTvOO75aOviqwdaNm2nF3y1sNyzA1yqHMSbNf5ojo9FlkwVApt52HkJAIufvl+b
1IaSLC7vc9sZfzuNFfFGDSWfnULViFt6aBnSyWohLLgp1q0R5qPEOPsUowjTJYPApY+nWU29prdb
Ba9tW/tZG+Ag9nR+6PBjK4ryUha2TbYL1FqOdvkoRdmdgj1vBlzNR78/Kp34c4G98b2JzRtNcdtP
X2SjNY29HYNVP8Pu6adz6ShRc7CE5Z+4g5PhA5lE9Ij5iFwc08Fsaw9Hbw6WFU40F8dwyoIHWWkH
7S5N5eEtRX/pFxR4zHb1FBlSTxhmF+6GoQ9w0ymlGO1Hs+4Sz2+QCj1iQCAep9qu7lk1Fp0ONq2s
ihZU5k62nCt7ETt4PwJGMbvPo9zW1m9IHx3OtE2H/xfvgo+dda3y9k5GPnvpAQmBzMWT9TvH7kP5
Napy/3mM2vxZSVXlkwFZJjhGYRqdhrHJlN1U4HUGbrGq6yN/hXbqbTIvt6gNWjbIBW0Fryv9GGqV
cwdzzq+dq/KrnZRGFKeRffLbKKiI5kL7oGeq/kNHRu4t0Sfte2kY6WNdavVjFAX2oQlUc3Ct2gi/
B30++nuMQhGtx3dA2chJ/8Wvi/j2X0OSnwfWnurm5VOMQXeBgoptnobKDiQPKw3jibK4oXuUgpyP
4D/jvzAwDNyxAOqV7oyRrb2mHnITeXWQIS7VG6s8ILwnFUfT7wdl15dBnBx6G72jHbaatb0LHLOs
n4esVbsdOA3Fes4xv5I+TELAiYfOMZufkMAiMY0UweDRDbJPvagnKm5xov2id9ipv94dD9CkJxoA
gQNgeIlyqIpeTIiPWKe2yuO7EDe1eyHn3UYCcZ0RQ/eGzUAYC0fkan0dJ+pLR9Isau9D8dpNdfIN
WzSsujW1VTTszKzwnGcIUbtqXRVHfHqqL7fnuRJGog2FkgTqDuo1mkMyI9UeOwlNAt+vPG628jA6
znify/V0L/e58f7gDqVH7lYaHMDg1fn3/Ce4awNMDNuS7R6T+r/UeKeMLoFKeudzXYVuHpnOx6nw
u8+3p7kS3gERVqg5GJSLr5AX+EqhhZxM1slBfWRHHaJ/8GnNHm6PsvI5QZHALuBWAQa0PC4dh6h1
fDaNlGpO6pL3+xiJx4P2lGt68rmuwvxeN8r+AR/J4VXUotrYtStBOkpmJjUtFfqPtuyyINYYq23N
6mIY1O4aDahpGYCCHnFEu7s917WNowEzJfuZSxhLXIkM91geO5W5Uv90fazaybp59/ETcJ4UuG4b
R2V1atSnqA+jNHEVoKtx02BVwVFR1PCHHpjVWaSO+Zr6Qt6Y2dpe4TamWw8Aab4ALrcoKAg14cUA
XhmE5L/poDwZ/TC93l6/6ywHXRBaVLi0wp9DAuhyFH8y1apXRvtkNJJ8H8eBhMNsaLGIbXlH06fw
BpXdc3vQ60VEF+DfXQ73ZWbfXA5qCizvk56arYpTFsqbuHeAETDgHfTK/n8ZirY8O4Q27fIsYNRS
+fJQU8mcovCA6KfmhroxHbPYDzeO3fUHo6oIGo22N2f7CluNkVsUErvbpyqEQ1HBOXgksak2ykzX
G55R6PagQwQek0La5dqJFPxUPOjWicfal/fgcoPU1QLDwgJMynoX1VJk2d+/iA4kCwriNBwIFC7H
lOOG04BtH8q16hw2cwoUj1hL8sy2GjbKKde3F8h0EyFZdKDQB112nZumCVuck4xTN3tTuOj+BOHd
UKUx6OYBxPpuHDUbZ3mCd3yVAXruaOqO9cY5/yfqdRlzaOBTOOl0wCkoLCEXchPFtY+230kbrFzd
gTsx87chKevu3s4pkXpAq53MS0mRPvb4mzb4SMm4RsPfj9pvIcqyw66V8Ki6g9CGgZiMimt1X8WD
pe0nacC1SMFgcoscvbIHSfaJkUxYuDMz8fJLpcKSSqIY/dQWithHsZJhLYaNxrv3wxxeIf1E3Ys9
sdiDAxagTh05ximfjZjbhCaBW0aEXKJK1S31ovmeW3wIDaU+jhRl45lWcDmlGBeWNpAhRkjkxF7n
jNPXXgxWjOVKOD3rBKmV14WW/BBp7aa4xcp6asyQxoxMtYQlvRxck/tAS0xw9pVF2S6YzMRrJ2Pr
5vhHUljOEcFmFlNH9gF0++UwKKM0Vl119gnN2vYRPh7Tm/BRf2lUCWU68pJJorAmt2pFlk6UBvsl
IStIckkboPvLgYLnvSl+QOIC2EblNSBsK2KlcJFZaDPcdESOiQg1/XRvJ3F9Llug3R4uqtFjRS8d
IHLS1d/MnucIs6nQ7vqdxdMg7yHjOb9spUVzC7Nc7cnJyPJJ/1Sp8FDxwaBbEzl6t1hHOBthxNri
G3RjDVhHEKqWRzDrM5//MbZPdteke9ystTsNGM77LzckIOmBcOtQPVUXL2DhyL4ZjISeEex8b2yt
BL+BHHelatq62lYnBGoXeMw/lY9F8bJXU65YbC4JHhp5Rw3c2IVEchvVvZXXdeZN/f8oiwlR0Isr
XU9YNjUSoHbK7BCMfv8xxlZoY6iV6IGhENeYYdg8S4sYxR+itEyC0D51sjLgxTzhOEkyge0ltaEH
p6JZD2He2ggfVp5AGEwcxxnibqtLEpMvWvzIFIqXeogVjZGK4SAPmEfSUBj3NX5Kz7evu7XPRlvH
wkyM/XUFC8zkeuz1YbBOCWv5JLDb9gCf2Rvv3tpazi04blbedfbx5R3gpCCGoh5ZNiqQzrcCx28H
D0/qKqNQz2UzSCdspPotdfGVzQLFTp+pdkQsVw+GTYkvrUltT+mI4UdUSsEJ1zfM45zQ3gjFVj4b
tzeNODIg6GfLUJPbHZxeLjtoToU5CUliqL8kTRqf6PKkj1Aqsw1w3kqnFZAcQsDg9nk5aPpeLumI
xUOAMaF/ovobPKKyZf0GKKl9oT7lfBzBP+7ypOVCFImzS9TMfKniwh8Pt3fPSjxjETuBAHJMQBPL
94tIp0AXrgjOhUlpHRP4eLgX8TSiVoJGweeQDN/BuSpMQs9R84AITsnLaOOSW1n7WQMHNynKCWhe
LlbCCjOo1ICwT60ii8l1ZCmbQIFK099c+FypoRkWG7f3yrtNPq+i/gWgAPGvxX7WDWREw9GRcNIR
0WkEv/Fc4Jjn9dFU30VhNbq5Ewq3J9w83l7xlfMKr31GZUJ/0a4++xBkRukIipeG1VrPg4mbmpM7
6cZ5/Xe5LR5t5NqQTSKVmaPE+Wf8p4YQQyQNhFNJ+B6MsoL1OrpUvYL9p5sMYAxc4NzyH1mykucY
XjTWVs4UfZBxH/2hKsIQH7MwiX3XJDgMCakNMT4VUVZkLhBzBGZLpTIVz5H6Fn+WQIqUQ9sqlo9r
UyzjItQFDoVO3ObFvofM+tDArUS1pEuVAYJTiktYaE427upTNCQPfUqfwe3BrRt3ZRAoH2EyOMOd
Arqa3kbQa6/N0PhfUOuJXts6T9Vdgld3s6eVErbHCR7si0AFC5ulYbYEb8lXQapPlY4PbTJbDveR
Pr6ZCfx9L0GIb8RHvVM+4DthYlpmZOlrn4eZucNGNf/YE61h+WiXRBqtL+FbZUTASr16zGrgmFVr
Nbusd8rMazGjM902UPCcM+gPvfLM9KD7y7Du3LAbK3o5xZi/GEWIbxOODLiJ23k6qs95jPAQkHEN
B9U4sadzTqbyNzNa9W8XAPAuJ9Z4PwRd9h1pysRxR8rZjSfTuP4J11j7WGdR9pOWpv+tq4P6l53i
wHCOu1h8gluFNZ7NVGukNzr7ASotRK7YktIDpmEUIX2KB/hkIi2VQm2Lbf1TJllmuPH2rtzcc/QN
AIvG80wDv9x+U2c3mtJ1Enzz6Ms0qibdgVqx97qeRxsP4NpQqEkjkkEcTpS0iCgqHI/5GQQqcp6P
L8ivFM85XlvnCMPXjUdi5ezOkEYVVQzIAVdvLQ2+2MdKzj61dEzuEqw+n6YY26zbN8TKdWjPbAhj
RvlRWl2snYm9FE72ln3Ct0T6yges7sPIkSOYKppNylTYRb+7PeTaxMChgPwBVSUTvCw+V9wEMQ0+
KsYTshuS1fePqQp39fYoa1+K2I91c6jkUvK4HMUOB6WKwIufhkYRu6TPxp3eDb+AkyUb2291Ptyw
cNZnTq42P3v/uf10U0pNM2Q+Fv7Ud7hQYnNa+lv98PX5/P8o+mI+EkTQPM0BolEJS70E9YsjjaPI
a+HA3t1eurUJ8V5RE57FbpA5uJwQhvd2gqUfRQ4F2/qGWsjvRrLin+8ehfd3NsWbyWlXBX0Mke1U
qkPnFDR9ttfQiTsoRZG//xTBIZR5lMDUEVIuli1G/iHD6s7BGyCyFTK0wXfusJke2o1FW/k+ZEx0
PWbh0lmO4nLRWln4WdbUFLTLrvuYDDFAAVVDQ40uehVsBDFrg+nsNPBVYLqu+Aiq31N+aUlsIGP4
O1j2oHCbfnTxFttyhlsJXhygwLikUb+2yHQv5xWYOZGLSqE+pfwhebh80h/3EzvW3KmQyhZAQG//
zEM88RTy7pfbm2TlekInmU9HikPotLwrQg0Fq0xQlMXNOnOlScIXdAhLHZZtOX1E1yTY+Ixr0wWN
CA2XfgH/Xux9kVKIiwFnnBCESH6B+8X2tm98saPdlz5JKRhMGBnyU9PXqOTdnuzaV4UmQYMUoSnK
wcuxUSeLujm7At4rzq3ZG4Q6Rm09Av/Q1Y37ceWQQ+/ScDwhI0BTazFYwwXiC6uwQOUF5r7WnOzJ
ztR0Y5TrKaFKQUmd6vbctFsuZ691WCw2jX9ygDvcgWxo3K4Jiw+jtekCssJZQ9cY/TEDlo5D1XQx
IwCmCl3q0D/lFYWeHVn6FO7mslFEGUOzP5FS1IOHfaw57Jo2a0avyLBBd/VSzzHH1XXiw701NuYW
zPZ6T80/jK4lXAw4a0sREBmFIbPJozk+EUFwoO6Z/ERmVD/gQ6yUiO01re6pU1BHblpgjrq/va1W
h5+BVJStuWyXZ2i0C2w3ZMU/RV1nZB622VOPvBHoT1cKmuK+H2TtC7jINNq3A8pm744wdJkwj8II
yt1cV4sLpKixxsRxw0ceHNaPLjnOLpfLfp/7jvaaBclWH2cl1+VBIa+2UY8h312mW3VdVbTdCv8k
axiq93oLoxS1A/M4dTiedkor7w0lxguktIdnXIwxmdSH8vX2oq9tfBIuECQUTK2r5gR+C33TOLV0
CsdB8yZnhDybtvlezS1j44xdn+T5AaVkyp0xU9kXC2wljRkUQyGd1BGjCj0mn7bUTPsfdhENTHTS
eHhmwfLLd8ASbVfmuT2vajwdZCXFzLHN4/2YICXVYaCyS5NB20UWIo63l3L+my+zS95vvCJmSU0Q
U8siV9hBzPOF7p9Q/zW9ytT0x6Crcs+WpfyDRAdi63Vd0czWYX7PZ5Uxr1uB+L/p2H21zkkAD5nz
tixRv6MQFlSvRi/M7JBnXf7FalvtU9PneupZ+NpbXu7bUYFLdVH/7aHuvWhFQ3Xn9mKs3XLgIQFV
z7oWILnn0/6faNNIbJHKdUm/PjWS7NAPSfImm7GKZCvqfF+GSVbKA/Tx/LssOYHuIpCfv2iRpda7
obNi4VVSqSQbW/C6sgMElXCEU2fMdabFj2qSWQ2ltqxTHMmvU5c9FIiRHyOnMc5ToKR7woPfOG2L
XZBW6dfbK3JdLWQd+Bc5DIIRV66AZq6GmplRLQwU87HLk10S1h5ApPQpLUJgb6ht3t0eceVsgw7C
/ZZn06Ybol1+giDoE0mrKufk+CEAcEfu92GqyL9LZXp/65vKLkElzxnaxrwgl0N15QTfCyjPKbIy
1dOkuttB+Wo3Pt/qhGCazNAXdLeWgUcSaQSplGBOwPSwNCXxI8OAavgmBo1k4/2rZ0Bz56+hU0hY
fjklNKhU3R9JoQMTUCHY03yHJI6B27O/lQPO225xcwDG5sLi3aOBuWybyAWsdVvqnFNmGF101/ZQ
yFx/xCDDxXpqLDzZjECiq70dvMkYP24d1pWbi/EJs8gJ+K8l+oPah02IxT0i25LY2RAD9kJrq11h
9akHaW1L5XvlJQAIzoQtGrbQWRZ3NPxTVZnmZL5rjOGRZEhHWz/a6nmuzYpiCyQtAnIeuMV7M/US
fQASk1MwOWZ0NgKleMsijWtYLi2/2yM29H6sO7ewTTMXSYKVtvuAsWSjBmRx1qD9UeWmfigz4T9S
iUu3qJ1rZwF9WRRhKLxga7JYw0nKOmdgj57GUh6Qd0X1uKYm6ckhwnvvPgl0B9HuBvcx64IuhpIF
8AhtMrVTaKlhuBcDnQ9KZob0twybJNt4wNdeDkqz0Kzmiwt1jcVwSaWIQaBcdALZWf0dMg0xMHDH
cuLGKTnycRJFMb5q9SDQ3A9qBGJ6B/b0LknUmipsA5t1P8qlnG687yu71gY1QQmKvUS1ZnHHIYBS
JVkAhT/VpfqLkIMvo5FLr7fXemUQZ07rSN8Qp7rqlMmhrym4NpsnpVQDT6FSeJIm0P23R7k+GnNB
C6gGOHbe52Xo2fiV0ukzqq2zi/JFMjtnwrkrMkFjivhHNAX6xmV6fcMx4KyhSiHFQPticRYTlC6t
RkFvDx6f/9KaenYYI6d8K8CNuGIK+69wjXLPiY1mo+i/OtX5waeGBzR7eY03it9qsdxbgNzH6Qik
qKSZpJmeCuGWTqT2flUENNwNmpy8GzTCr26dxDHp8FfAcv1+PBajr9zV/WC9+2lH7mcuRqkIEhMD
LvZipyK0SY3IOkFehucla8FDXoufjtoX718/VEspFM27no774hnUra5P1AG4HqrZ6pPaOcCi2wbd
2VpSDkKOjI0q5XWYRKcRIg26eXSMUdy9fHZrq49DE+YVEALEz2MzqvcjShNeL/njWYr1yUO4573e
5Tq4oZmVbfIa8QwvO34AMxxVNCU91doxd1GBSQgbqtzPCvCfbh+96wMOpA34wtxhc8hTFlVYwD4d
44/+3WhG4UvfDPXJLpVhy1zr+nmYh+GJRXGNRVyygietReMSbt9dYetS6UmKUuygJOLEK6vJVgtg
dTDqXuAr5xO+1EhGIlnnasz8u0k202PTlbgymZV/FyrVFgz4X9/zIlZCtpK2PjEJxXLjir6mYHlm
Z2YdnqXJBrQXIs9h7eUuQQapnvT215SVw7grUF43XblO0SLqjDb/kQsnzveBZeQo+I9j9SU3iuzP
kFN0OnSimwoqDWnxM2Tc6KBWQ+V7utFZqReLCjDsqNmS9UEL+GaqGwS41rqpiHULoaOoS70iL1DY
zVTU0XaiSwJ/x2M6fdEqv/ozTEkMwB1gV4eCFIAObvYJbeOZ0eppCHLxf4p8yPd5Z7W9Vw5+9cGQ
BCWuTAQhjpVCy77wDyCSJeq8/yvioL4DV2QouzB3FPzahy6F8CGL5HUUNjSYd27YecFnKx06s1Qa
lzkTDMQs9/FBOvtjE+xo9eSnXAXgcHuUqy0EApMTyBkk4wJJuLhm5FBCoqAdpVMDJuyTLpfaLhVK
9xT6vOm3h7o6gf+G+qcWwUhXWFY7RAbCMEBnWHUT7bW+Vu9Fnm2BCFZH4R2gnjSXBZYxvUi7zkTf
g2LakDpH2AnSPoe/tjGXq9cNuRbkS2adT1D4V1XvUjh13NuGf6K5qO59q009RVKjr77TxWe9HqMt
b4OV70SVG93cGfjGg754eGiFNabAqfiMvTeStY1sHX2weG4Y9ltZ0TWgk8lhOE+Xgi7mrH1/+RQU
yqRWwDKlkwj96hOZpdbu5mLag9LGoncpbvT9Lkq7dIDqKAaOSmi2Z4wDg9dYjcdXNR/lt9HQ2hBf
ulHq3KJQY3vPwc1/0nqut1pfK5+cWwmdlfm+5XMs1kYRZjy2UNlOVpbHL3LdRd8hV8obskHX7iks
C0PQ7aANCjxn8UIqQSKllelArLKliCZ8GAwOb7JGijHVcOXukn60hdv4ERKtE95X0l1A0x6ncKW1
f2SRo4UvWh5IPYrvvfEVPyAYUyFSUdpdkif15NJ/bK39IHN53vco9iSeERp1+KL4Y2IgFpOZMTKy
amscpSiSGg9IevIjH/V+8preAK+IMmbODYfCoLY3rK6qDqFm+AWlbhmsBTgj8ZcqcAX3zffVLZ/o
ta9AqKnyH/IilKYvd41kxIqBewF13FgPuWyr6az5FYTS27fI2kGYeT6oByF2fnWL9I06GHmX+6dK
l/JfnaGFj6WSjrprImD/bswXnxyA2fy0osXpLFMipUfkg/K8f0rjPoF2KFTXUNPsASRdv789r6tI
fR4KngSVKmqGV11vhNQ7X/PpTkzRqHuDie5DlqT2fpJF/9BQ2DpKOYY61Wiaf26PfFWcY+RZgI7L
hQLuVX24DxGrlOzBOVUOEEW3nBLjLsooC6DdWHmSjSSjaqbA6zJD7KGFFRuR59rGAS1B4o4oFFfO
YuMMipB5ThvnZOR+eB5CU3ioAWSH27NcW18QDDJFW6QHoE9dbk/0MkVv+JJz0q0aiTv8aPpjaoTp
t5nLdydJw496sBoPUN67KwasLx2n+Tmiy0FseDmyVADewm/bPxmD0I5lrcnHEZQT6OIyf2/FgPid
s8zJoJdG7WVe6v8Ufxu9R+Fv3q++XScPuSrn93nVWYe67Lcyy5WvxlYFETKLGV+X6aa5RIfmSnBG
Ubz5XGnBzPjM+g35vpWvBudmzktoL5MrLNbOLIJwGnUE6LTeTv4Gaj8c8x6G7b6sB+e7UDKNe83I
w2OWlP7Gjlmb4czi+AfXnTtFl4tpJZJtt3TBzmXRGUf499qwk3XoOLvbO3Oew2VkDQSZWgAJOj0p
atWX4zitSHLaBsFZQP3agzO/E1m/d6J2vMPTZMtde2VFZx4THEJKHezmxYpO2hTpahhE51Arq32a
Ws6h7CYTUx0z/qRVanVS7az+2kIg2dicVxnmTFKBMsnx45qj6Xc5zzEpHEQo6+icmmD8RqU3jm2a
Jh9hzGr3qaj/wo/3Nwou/27oxeIC5kSAC5MKGlPLG3zKTGCGVpqeoSaU/p7asoSEkF0EjWsNdjfu
26bI4kMbxYV2549K058zEG3A1vow+JLi6ju6Eypxv2Dyq4bb61Fe7in74xyiOp3hpk3RtK7Ws03d
RpeCoyKNpubWTm3YXGOG/GEMNSU9173ZlucmrP3WLawW6/QI9cvfdjbBJZCc6NSXXa26ZeFET2Br
g68m7rtf/UAe/kaBjE1XUIH1csPWUX+Bt0i/5ZgVBHsTMaDwyTBw5W0TQ3+lQSueLDYsZH0hm5OH
1nL18fZ+Xf2OnHvyWxCrV/XdysmVbkjRLKBGTt8rE0qruJnqDIbbZEFpHocJ8zZvhDCqbRzJlaeK
pJqBcU+lRvGPHfKf+w29lggp8yw8x1aXtse0TwJwjE2gG69F0tSPbPjhpwRe+gNhcac+oO1KX+v2
9K/rpOzjf3tqjse5nBbvVaRoaTdoUXSe4qRNXlKDZxs8Ix17iCRcS26HoqrwJDyUf8JQH59H/Irk
HQTQJvSUyurfRK/F0kZGct3W5mehbgjuHuk/KDKL68ocBz9oWq7KIm+afs9ATen1VQmzZaQJqbhO
pkTGUVH6svWaqTJS12hMPXftVFc2ssq17wSkGEEpjU7OFVJF7wBMUA4IzipGSru5zbmPy8l/SlMw
Vn5m4tIq5fkuGmGjJTSNf93+RPNUl4cewCJ9P/QerxMYf+qLoXay4JzrdeXa0mQ8+ATVG+dgJRJF
YBwjE1BqbMplX32yyQAhWjFKQKYJ7AlNFEY5DJXYujrXh5qbp7R2QWsvghfS0MbynYQnIlGdfduN
+osWK8MODYtqIw5dH4piO9OCoLnMn8ugI4qJg+AcZ0OLs5Ws77JcCLfru62u8OqWJZ3FcQsjzBls
dPki1EMa5gX2h6c0T8x7dGfyveRrxkdNypunMSpQCJPz1JNRCD20owLTS/PTz7f3yupxBvFPJjFX
Iq8o/RXOYlGoEMh0ymR9o80ZEQNXdfmhkdMYJROMY7PjmOghmO6E6+0RP41C7IpAG74VuiI5rmrm
2pYt9dolyw6ejSlwWrqCp8pJJixukeDM29b/RIp9BMqeBvIny2+beyQ1kXhQB4zgbq/Gv/rk4ugg
GkUmQjyOI7muXX4SPCd7OohSdKbrggZ9hXHKzwJc+o9inORvudpVr/1kpfmrGvcFyiWV3MkubL8Y
fZ20Jil12tZ6RQEn/iSQ0U3dzBLSD7wB+9zLRad81EpnCt0or6relbVB0j1UbJRuZ5vhRFVBKutD
X+gqhGCHh7UaygY2Xhdbb3gipMZZg/uH1VRY414birD5TvsiT+8zTA9/Y/zbk/mnVrnHEe4fVB2Z
Gw8FoBDY+pTGr/FUVb+lOCoGr4AHAEAevRO0kbIw1vZJXvgNN+NU/GhspVBcBOwrdNliLXsmNZSK
r41tFPcARBvtLRBjss/0RjT3VTPGv6owNf5EQTj83vgg11fZxfdYHJEymOwp0didg5H8UPvI2k+1
VXm5noi7d48EIxvIOixOGpzLO6abSJwG4qDzpAN6M3p8u/Kht3Z5NBrPt4eaf/Rik819jdkrk/aQ
tUxT8qZCgFlqo3NfOMV9K6DNm0Vd7G6PsnKTof5JLkTfCwHr5YNoAYLFcmCMz5TEuy9okUVPueNH
hxz3nI0w81qbFKAkQSbIFsAE/GlxQVOdRc/XCOLzIDnVj2aQxfcJZuFnGe2Xt65shw9DXWY/lKqP
yrtIDgd8lgatK/eDbvvfb8975erg3WVlSevRXVh2jkIDhHFfEZ+Afauf7FagQYQ1y4GOr7U3ilj9
6hipufFJV5IY26Ycw60BQvVK7aF2UimvCiU8V2ht7SEjQO5AAPkp6OrWw8Mk+PQ/THJuxFGmXOGK
IczViYBZnuMoosY0q5W/BUpu8cc08r/R/R+Fq1OF0jZuyLW9ayNfSQ8E0MgV4oa7EGknerbnkHQ3
crXcFphSh/br7fldY8zYUeQrMy7dwHxm+Q5PuJO3ljqF5zr0oSgDEOw/ynqKaHfr68ielUH6LMHB
/FXl/nhq+jJFaq3BnXU/ZEPlta0cK4dK9NXGh147VTM3ESIDm/2qTxioUCXqLiT6V5XkaZCs4Tj4
tvOQiGSrl7ay1LPgHskicchcnbp8i9KwN/OirMKzGvbyd6tWtUMrYEHeXumV4+IgMAuPgcsCz7DF
0cXKunKEowfnSuXBGTWxizrfm+R48vwEylWHpNL7bybgHDyzlPwosS+v2mHMUd1ssTLNjTTd6WYg
H02FhryJysfGrb5yLsHWIjyP5wIjLosLiInFkpwO0bmcGum+j+3uSUSxNHkpUX97yKVC7TZOyEqF
gaRwFiie0T80lS8/WwmiVwkUToispfVjReT91lj2dI+sqHwOo7C7N8zGlujwxVK3v/0xV3bnfGjo
Z81H56o/36vCtDLZpIxYatlRt6JvfSUVz2pV/bk90NrexFUCbgrodaAAi705JaCM+vl4FmgNfwAu
9EMGbrCRRq0NQtAPWhm1KaqIi5X0cUXU/o+z81rS01jb9hFRRQ67wBuGGY2ybXmHsiQvcmoyR/9d
zL/xa4AaSt5Y5VWWyv0C3U8/4Q4LjYhAafHZmVAQjS+xposzGujREeAyWAEwoNB2m0QylDKJOx6m
74bPDW3oG7Nr66p3eSIgMsq1lwi41Sf75OhbUauCFGPuuMdhmyXSYDj1EUkkPfwg6rHwbAVfGLOa
z0ycX6LlJuNY+e+08qBhEVg3NTuMDa2NzDoPIPFO4VXt2yZ9j0x+/z+hGyg/Qh9BoW3qIt3X6Dda
LjOM7kON2gTg2SX+lqYDapJWEtb/tECFfshR1H8u8w7NxaI06sYdndo6S8b3n99gLrNmE8gVA8tQ
Xx8kjpDezsWcB7VmY0XUh8oFreH6pHFwtMo6N5PXDtl+bmM7PcmuFdEhG8vET9FFucxNVv/2wWQb
a3Rt+NQQuXdBoY+nuOsaJBkXM7+y4fObEEr9kAnYFr97NBnWQCdZh8AMbbbjy0bYqdqOYxpYElj6
Om/ri6iKM3Wh/ZmBO0UHiOOi0GzfTgOLueuLqEvTQO7Qf3XVrlk6D30M633YMZl11XpSxGUAcnIG
xXipwV5vZiZSpAXrnAiS5HYWbFJMoSyZFAH4IG1NRFrV9ga1F5NfYwsSu6my6M5IkYW69Y1+rGm6
kjzJ/9S52n8tkQcd/DHtoVRym5oMm4a2+NEUnYKJVBOhaRiDCYienCqJAb8CE/+XNuT03kA/1fQg
RejvdSdOPjWKiV5KozqicO2q0CZ/6ZQc27+us80LWqUakPI4Uucb36ucvSRfUG43wsHOYTC3uoCh
rRSdZ4tVmiVvCz3xqlrW/1i0Crr04BiEnLSaKQD1XNiICRn867f3yj4G8SoN8nZ6Z8jcbecLwOLB
U2oq12PZpbccm++LWtWZV1mZcxLMjzbMyrWH/wtWZyeQU4dzPEralAQTAqcuiFXzu54JcL7WID7D
ScGhbWp/G4vLJcg8lhhLFw4l6E0IGfpO0ZqMNBnkiHJvZwgvcuVgCTepkg+cszk5e/vGH3AVCjqT
4g5M866j04oOpaMyDRS7MnI/yWL9RyrMUFnJgBlKsdxAV2t2yvEC4sX6oUYNMuVvf9N9/rGabZDu
YJh2pASZxpnUhgP5R52WoTeEc/SFXnT+2M5j8WR2cvOgq6JHVobff7L20X6i3GTMwWvfI8oFQKxZ
HVm7zHPHW/GPq4ayjipuftbwPYrbq9OZSR1CJ377qjOpocQp2E8hIsKXyS7re+UU3Unc3uePyGuT
TKF6QkcIZafXd1A+awvn1swCVSq8Ki+KW0j/3ZUbpF2AXZzk4srB+8NzaC1aeaS9FEaU5plkVGBo
IrVXUQaYI/Oegn77YsdlG17WaDD5RtTCO7YHujmuaDLpaShAFYkkyb1Swrrwbo7IhnkhRPXHVI7O
xFJeYHWb+EtneZ1gAQHl4ty8kyki4qFrxl0W4QxwW4C/gIRhIoAtU4c8+JOC9Jx8afq6fx+Fk955
4LyG6pL0df5FxoLxf1gBF8ujKSfVg6HK3SprLXRMipPUuphQ7FJfHhIbAmIu19VDTv9LCvDJyQfP
tlc/qBAhlulShGabgc1Mh/ZkGx/sLYBGKIJYa+mJeOHrr27SyUjmns+goAbyRS90x9XQkT4R6LNW
Fafti2S8ilknTAcQk5sXuWhJzT0O0MixxTQHCR4qiluZzMdcFFdK8QigE83tPmkM5aNRV7rkaRnj
C7c1ViqbCiyvQM1rHkMvteTycxgtOqIeMNInd+rljpZuq/eo3g125arYHhRXpwec6KVRmQsvmmb7
HfUIEMbZrOXF6+Us+ZF1es8ocjG/F/2ifTKqedRcBYhc4sptnKSXTJ1s0496yWj9NofSdVH6xlT9
cWC8S5fFmv6ohFbo3jDO0b2qjLFzi0SR/27qJPy3qEPzWTFnXBwsQLFfkjHXvkOhR7O3K53aeQxL
xJvdmsZneJ2zZfgmlriQXII4Sgt5JKXjpegh1D5ZEd1BtxpHSfgOVspfybCk7LpgNPYwZ7n80w5L
a3QlXXTfi2aYOb9gNyO0UFBFd+lsJMq7VG+mPxSB8/rVhgBvkBfM2lm5e9Ado4oBosVT0GTf3bKz
GeNEhBb4g2gnpJnplfqpLiIvkovp/donfHbatGJi1pXvCqnr/Y4ZimdZvXoSzV4q6+2OA+20FlTg
uPYA/EjVimyc7QdESzT94kRDXPtN2jbieXGmhpOlxkn0mDnOmN6KjuwAhXspS+5tOgnD7TpndG7A
tML5qmkjGvSFhbRKhkiu4Rq05u0nxiZz/6+siKTzEEqi7V2wXb7KvdHmOMAuMZLxkYDfM0mDXH2q
e3uor1WXjd+L3MIeAN1zpXpn24vzzlxmU/dFbIoPqSGlf9k1Bq+QMfSs4K9NLb+8K+bZk1prTF0J
NYFvSbXI2bWw5A64+JxQmCyxXoyfIJVzYGaE0ctgmPsqGNukx1aYADP5uTMr72VtwS7OcthnJ8Hk
IPGhuFihPRxzEoP1ivllaDs0iOcsU+U8qDIuuY1aNI7bUWP5o8IekLK28WMy3ZNVjzYdyyJQAbec
AdN2PBdWK2BXSPZDjDyBm5qgN8asqPyk7plm9VXu2UUbel1LOiqr9fiI6pa4ae18BrE9yEe4nilH
+C0wfXc4EjTWU0Yf/BCoZf7YZMuzpE7dhVmU8dz18oSqfWFdDeOsEXxwmaqrtgVikPIqi72J4ha4
AUer180uO+U1bFPZSxtHv65Sjbe3c66DdiUXFTNDOiF86l2rYioZter4ADzY2dR9RFgH29/UBoPt
ttrCDNgssuVjmgxI7luNzCQTQliffOlHaflbUxFPaBBnhO3kRkkol7+NMAP3TxazMiSppHfNmgnL
lXGVErElkV+ypFgCbRqLk1WO9vk6OSO+QRLZ4bz4g6KYIdnjbZhKDLcAzn6ZM0est0fvBFOfWTgy
G3FylgkqB1n3ymxg1m6Aft0h6EDmj1bXxNJDFObtdNFEtIomFo4BdoU/0kHodzWiwcYwf5+MZPqX
WNR9Yt8wXC2zWcG0N9Y652IqodHcyTYz1Q+tevhzBmjGMM9Kpas9Ceb3KTXpp5Otc/jr12qWdBtI
9XZOQzt5VNQIfnq9EKnAkTLTNtK8BSSgFPrTrGFjAfkzutaVIj9OYaQKl7rY8OCD6c8jXileKw3S
e0ebpOti9/LnaG7HO1gU6S9Nb6dbnEtnmj4HaTGCedxo1M7AULfVf+8sVuvEQI6JI/lDuhTxbaz1
4t90mrIvSSEpJy/p4ChDkFmVmOie7NuNcdbAKelYD/pU/iOHYdJ41dCLDxGX/hnz4HAxGuIWPtgo
Mmzb0x3K7hjXmdLDPPWpTwsKlxaMA+5IsRnXtz/+QaIJV53QuCK09lKOFfpviMTwXAySJ09ZMBSo
ZkM7qUqPvtaKcWZH8zh8t9c3EE9IOhWX1Ag50JO6WfKLTovoFpEI+XGlnmHsjl4gtx1dcChpB/1U
qCgCe5DwYSrM3jfIrC4SPuouahq/30Qlsq8iYExjFKy4N41NPQytKY/WR0vm7glmqoz0so3pVz4k
J/Ht8KkA6tK+W3liO2hANzJm7TPpQa+H5F0vOdMDXcv270KJLfftbXG21OaDYTajxFOUcrwQZbla
sk1rDS7x1yhMflv2nM4614LJ/5iWgm14vTcsMIAjNN/wIcWSJ3b7WRMeZi/jfbIIIm8/1sENQVsE
JYS1oGZ+tkbCXzIhSXRqCqYEvnnWR5dWX9LnuBhS3zKWv5s+/ldvlfHkYj54k78uaW9ygLFcjGwy
FudBMRPoYbjbTZ8rtFMHktP2DEJw9Hy0C8CsvKCdtylXs0JsZMwgHmrbLJ8lHGoes6bVH0uzRX12
jEYuwcU66asdPeHqnbB2XeirbQGt/Mula/vQxmNVzgIz7um9Vot6jYyxOtmWB3EEL8xVWIvhFjq3
m20549+qtB0pZTVInb8gy+iPWodxnp4kHqW6eXl7vxytt4qyrhg2VOW3M2DYwWE/lKg7ZP2QXpNu
XH6OrfFN7zo1SMzBOanHD94k1RmdHsagpKtbvnmiJKWUixVrEsdoEhtYGhQY79yQljwzozhcim/1
cn/uebRTlcBbhG0QEHzHJ6005me6PuaH3oZr9PZLPAB4GeigIdiFEgcj9e08wDBzXM/McFUfdZTr
NBeSV0+l7k/gMm6SYs0UIgvEWghqz0Kruz+KMSs9Vamlxyii4/32zzl6csa+JrgF9tJuEqU1rF85
KuQqVE8vMwS4OzmddIno1J6gUg6OI/oz7Jz12uP6U1+Hm0EM4WgNcPvwQpuf6raK7koiyVexRPlF
tMaHSarSE/DJegQ2BTaoAO4hxvX0T19aPr+EOLktcoTtZ+khbcvo4sxl9pFZhDjRKz58ib+ssnmy
Wi4qE0Mi6WEw04R6HFtLN3WaxEUXGvDS21/sqJIEnw/3la+1unlvrog+zFdPQ1qM0DysfzBFNx5G
pCj8IYQhQCrqaB8aHNseu3By/lCaTLe8ZNGAkjXhb7PcqS4gXKzTCsqMXS2tCYr3VCM1q2c5DzrT
ygMncs5cjg5fLxJ3q3wN1P1txSrJqRWlRR0FrWZMgZ0DorGNuHt2nOI/DOt4p1ACSJNWvvTm3Y4g
CtOmAURrTzEQTNUp7/lQfH77Cx4ehFX1jfYDjfntFYEQgSPsEGh0iC2UO1sz9lRmhtNgigzukCet
12fxiRXX0Tt8CdzAd7ietjohgJOUyUIgN9DnqKU3qFaYw/I2sxDS8NuPd7jUKipBfOMf22KkInzm
6JehHw0Dz5vnDLONVi4eQuTbTvL19XNsjzegDkS6IZDsgd1M0EQlN9RqCLTmt763ZSRX+uyKiGrq
F/2YfqMAM7520fQfWtKAE02ST5AsK5vjdTAbJwR0EIsmise1c6uQ3PKtpJ9PBhBH4YsCi3YJ6fQ6
O3u9Cgr9ymjYHHWAx2iBCEl+yFQ1O7kDlKMNSeG4KhFgxQTr7/UyVq8wbnWQLJOEsUQuElUNKNpu
mBXXxL9I3ENr0f5lQMYgVSzKVPuinQdxK/LFWPtW01C7TAI6x7ccCzjtujdit8qX4qdcLqK90N5U
z0ZBR9tsFVGmrqGTQgr7+ker6hJPEGSlh3KQ52CxRf7DKVXtYlqT8h8OrAV0nykeooQ7NCE6WWKU
65yGRlXY/gqjchNT7m91Vw7XLJtLt6iq9IRrdvRRXpz90G6jS29vdhjIRicWMnAzKRwHtB8VLDAx
grhkhvTRtGfoClCy/sPRXcnwJuUpTbptZ8pR4dGoeJYHlhLpn7NKJB5K3OLHbC3f3g4SByfXeWl6
swpV6XZnF+mi1G0KzE0qUUpinKCLRy2JlGeM0RzsJY2o+Gx2er3cgJaeFT4Hx4ralABPJ5JOzzZC
WSnmRzjARoExAb51FSGD2UQBVz55nYfr0AOjE7biTLadC70KzbhpDVjyIqtHdzBG6zpi2/7999/l
6gAJdk8mv9q+y7hASWLRB5qYKCUFDJsRtZoBgzLvDQNk5zvPiaAJYvlxVu4fPSCtRfJZB5zbrjWj
Muwy25A2q+iL4RMDrQa6iTi7lI8yHuph9MsRoLE4g5swGOKLYs0NlNU4XiVZl6RpbR+ywqqxW88L
bcyxrK1LkTpF6EJNGSe6t/HIsGTResvTRKnVJ8ns0ZOvRFowDKA1d83syp4iI61g3xe6PD+3dB9g
BExn2fnhk1PgUSysYFCe/3WQM3IEEmvIKg+wI5T7RGc6wDOr8iMTioeWSyp40CJ6Bn0zuU7cDw9y
5zR+P9rNSbfl8Jess3dsE4AY7mh2o9FLA4fWfsgllEz8IgbCAC/cSBq/NGfLvCNB1CPiKDc4TqsU
KpcakRZx1YAa2G4mmWN68pMOLgAHND3QlbUW3SmSGEArxWxk4UM2J/lVgNJ50tJJua7gwf/wtcGk
rWoXAPh3usDFUoWIiyXsc0uOL0bXpBdpas4ISAf1NdKJ6CmTTiBsuL3RprkMtbbBl8LMQFDFTR3d
B1nJgACJ0K+X9MfbYePo/YF849WpdOt3DD2HYrrKq9WZ14TiLwukIepywEFmyPLfv8tWH78VZrSS
i7edA/oTDdpUkYSIWRLeWq1NJVc3Rf00tIuhkYnGiuZmRrz88fYjHtyhpNlERVITlJa2OMsKMfUO
g1xKJXwYbqKXRGBbc/QYpjbWF0gQBFOrnSUm2gGOwIFQQmAg5FNubW7uuIbejssk+X0tlfolqRFf
8pIYLRbmHyXlGETOPujx9NbcVIvFj17YWHVZDSA5qJghF72c6ZIPCcWa7x1UjcztYUFXXiPE3F/s
OB8/zosjgT0RGUhRJemn1MWKI/2H9uLEZL1YiuTaIX/0F9aMWeTB9xXf5A7myYfWGQZc5gBB3dNa
2JY3EMKik5Ty6HonZKFQgpglCKRN3LKkuE6auqblLMUVovKTlT01c+1cGyul81zEbfUQO5nD/KdO
bm9/9KPQDITehp9PeN4prOYGJPJSaRDxVtXk0jdadyuS8AxFcHRYHY1eCNiqdal16/3SWagK5uvy
yNUnNWl+N2Qhg1PF9DmsDSxOKi076Su+oKs3tQ6X7P9fcLOrRI2NL8QDVE+tyqS/3hbeKtD9PpoA
CPL/HFefMUbKAby5aojOl5UwKXn71R4+NC1AohT9RorX1w+Nszg6KvDSCBl1836SHHFNlkj1pEYz
3Mipzial+xAFf4dhAvmojWTgy6Txl5csNW06xGjG4F8y4C486Cj/wEq4mGF+VgTtQ8WrpdTNo1Up
ACMnXWWbbav8vhTL6DmoKXnM7rTnljk177g4kwpaO+yvvykPtUo3M7JbLSw237Qhw2a6yTedUpX3
GTrgIQGhXOwkzAc3N9vqYxbR/XOkFgOq3PxtU9yVMQyiVOGIQh7fFn5Za9jLpPZxoGlF/D6elvLJ
7pt6eUgBt4YnO/joY3JOkD9AX3YvhdUO7ahKONkHWRTlz1rYdriphNOHvOrSk/v6aCmqQhR7X8gX
21bjpEeznooccKvp1H6X2pgMIVVwaTPUr98+EkdL0f/CqsyGcbajt8mirOWogxmbzIn0OCtS/rPV
hs63Zm368vZS+9NHD4xeAynYKny37RvlfSHNXDtArKk9pZbbwtDG6JqFY+bTJFkuby93kPKx3mq/
tpqgkfutv+eX0yfadE6iEc1cpBLtL4MoQ3daQtDIUqFchr6fQaCZ2hVHhtnH6Cp7qrGx8qZM0U7a
IPvbhFYLzAM6IQDMcUd5/UPMfIyHeuCHhGOXfnAqw/E0k9oU2QLL06fZcJNGAvtdDsaJocdBt/71
0utl88s7QOQoN4Z+zoJmkeUWpE5bd8ZFNrLs3WKj0efWYkkGl9YzBOJCEVrQYypQB30eyteWi7nj
7TXaWeA4uA2wokHzAvFDjvBO0mDqGWIN1OeBWmIbUZateeukJbmmw0S5V+T1oza0qd8Ng81HE/Et
rUb5P2z9VX0Rhzxq3F0N3+oKdhXskSDrDMsLSyF/U/q+80zczU6+w9HWp9ezWifTlt1BSgY5amgh
QaTK6uVPpBRK2bNRo/GltrY+l3QSTgLI4fslgSFZRXZa2/EqtVhHq8KQ4iBM+/yqxgodrmQuNLdX
QtOvtFC/GIK4ValK/N5o6NliQSRO+gdHT00ms2J6yV+psV9vPnTq7bKNYMspTWr/LYvOfD/MWXlF
VqN91MngzgTGDhfk/WLQCT5oR+WwlDQNc4e4qdhsLaOQ80+zlBaP1ijFH3O0oU9StaNLl0IHuQUU
HoigmwhTxX2m1RjdBkWPUoU1jrgMlhNGdWWfzpS2Q+iLVNc+vR3YDp8SdMeK/3xp879+rXFE5p8O
aA4JZ5i+TXXcuaUUp8+jETKsjZKzLvXRLc+o5oUbA7Vpe8uqjSjkrrTjwGpM3PdGpGKUYvg2m6GB
Jn+xYBwYZ95MteyW+fzz7Yc92smoOCEpD7OEeL7t6RlDRZvewcYyZE6Fu2CkIHKpKKgN3aTOXK4F
tlmBKlTrilHA+I52mfapHLCSPynX10i5yXUU+rGw6xAFQ/x5863NxpjifOqjIGee7eYILHyuR0k+
STIOV6HKBMatcWi26C2bN2znNrOiOWm0n3TmvjZIEv558k4PLiTqdJyzGPPTR9zuW42+R9OvFjly
KS2GS5uINmKyJN27Xq7xcZ7pEASyHVt/cXLzDOwroqluOYAudfMezK8rxeEi3NlhM7rYhvaRt5h4
juMG0Rid35fD6i1ZZZl0dqmvd+X2M6ytOoLokfFXTp7tJIVCKW7qjeNJY7w8pVPc2rekT3T5npLj
VKSeavdXVMiD4Vv2JD8qYVb/E3V9+GRWuV345ALVb9sPrPbnZFEIvgMs27UxR3gYeWlIgMqkaLxO
TaddY7D0P9W8kj9O5XImhHe0VchcaCiik7Dyul+HAbaKJQ2IPAcqvPTAUEPEh3o4tB/e3iwH/Di0
+UmgQClRLe7mYej9SDFdsCgo8jS3XUhy8T9xaOpf20Vt2AlFiJoh1KToH7W3lOmdNGvFHc0iMXgL
7Nf2WZurzLqoxVqTQO+cvsWWCUKgtlXJvltGbgtEhYb5L1D+1ncxpJ18UyZOvG/aaYPwwVIUnys7
xFDUZaZjd/cRRTHnUvUVfm8GNFTbXTCfGK/jhETDfe7seXFnvaoeQfc5kTsOSva5nGvVfCfHaV/T
hu0jcVPBSvxt8R/J/tfF8NOB1orIurQ1KdIFvkwTfT55kwdbl/xXxYsR2NwuklnqklXL3MHQlWct
AL1tPo9tW97fXuXgTmJuSMAkWtEc28apwUkqBACYu9RpJT+KemwezTJpg3zJimfYh1+dKlT+envN
gyKCsohQAi6EceJ2wt0NdasWFVsfnYXamwq9eGiYAfswSJKTAHBw+QEdgHTMLB3J4G3o4tJP82YB
NDQ31Y/asQe+aTZ/xuzDeR9GTtmfJIkH68HboWewXoAMvddQ+ksCPYd2BKikACIQajMEyhUycG1y
iYZVJGli8qBbyunXt9/n0aIMJdaUiYJzNxvEpTdv5n4IH7pEUi7LqH634qV1zblGmrFeziwhDj4f
/A3eJcxRAuu2S99YSQtBiflEL6qRfDtaozd/29C9KtHSky94ELcAc9K55Z58yQ1fv9FI1+pIblb8
R9WgECFjigdmUDu5SA9eIZKd4GBRF1nB3Jt+iKZDwq5NxqtCZohybVS6E5/N0YmBQDtiqS61qCLT
f/u7HbzIF4QQtSbtWrARrx8Nw1ijRU1QemhGvUHzcJGuWZ0yHqTYPXmLB0sxVwEKsXIhGLBsni9v
5zRGtAzASjNUV4vy9d1Qa3HhNflp4FIPPtma5lK8rOJiu/43FFBTUhctDyx0l8vLECrQMc1FNgbX
MAZhugll5A/RW8nfSVH0hasrw5RB08r1f7Msbd4RcevF1wTM5UudqWg8T1FsX/XZVv6Ay2ObXuzU
qgPxqocjJI1d+10ZVPmnZkcmhilVOn62cdM6cyc/ei6SLJXOPi2dXatVn3o6BJOUBXXiCMTu59oP
sRI5ichHq7z0Vuh6YL26PV46N5ExRdTghr7k93pE4sbR5rNe2NEqoBphhZGgkn6s98KvgSpSosTW
hjwACdg9JfCyvLbqzswVz1bZhMO+YZlRbfMgMYASaJMZX1Wzkf/D5l7D0co7IMXZ3ifA82GyQy4J
6kKWvFGjX8T8rbrqgFNP4sT6g1/nk2AFCBKI4f4/cavXrw3UyNS2S5oFShglwqOaEJfQLOxPg2IW
ka+NhnVF+feuWVl8UqTvjzBZPm3Tl84ldiubI+yQF5rypGfBUuolxk6J7Gr6MAex1M8nxcvRU4Ja
ZIBlrUDbLS4sRnyupOrOAy2G5HaL27Ttr8Ka7MjLSwj0P1RrQK9AL7Qw6KYZAu7bgfFwfebMkJ7J
JCGvvX7LichGJtG85a42ykd9GaNn+qeya7dGfC/iKX2GxiZfYZS1JysfvmRErcD0UzTseN2danUJ
OHFWXmRl8fCIt78bMD4j11brs327Px2oAnH8MJhhyV0eVI513rco+QcJZGw85uf4CWZef3v7Ze4z
PBgDQJCIW/D7d94hqVaOzHlLCNNI6pWo901G4aND0FbuEDbE1ibuwncmjZezodFBS3UlK6AHgnod
yeV2Hwk5KvtWy4qgQoLia1iJ6V2ep6Z8KVAL+xF3xvCxa0vLR2G/f8w0Kcq8rMyr3DVtXMX+w6el
bQerGgzNnkwfgahO0dTI6W3WX5q4sB5iI1Z9WMfxl99/44AlVpTomgduZZ9AGatdb8ZFADI9R1vY
kT/OUNZdJ6/bL8Lpy6sFCvJk6HzQ+UBgB+WndRCAjOA2PrRDQ++2iIqgHKr6OpsRGhOKMX0Y6TT7
vaX+nJveuWWiQ5Qxb8sLPY+zWfDRhuZLs9Pom6x1y+bcSmOIXoGVBYIG+a1vbM1LwfWehPvDJwWV
AJQUJMp+4izpdqTIoZEFkyPyjxidDo4rq5OTurlSxyvKfJyfqi6KL7aZFJVb1ub4dcHB8AycvM8a
V0DramMP4NreRYtQHaGrY3MX4KmSLW6tWeP3OoP2iXTmFF1KJfsvh5npGUFZAQq9owGJHi3hnrxg
pRBj1WRzuT6OLUN/LxtDs3H7LBkyT6iDME6Oz9G3/XXl9c9/SRhof+Nr1KZ5YFfS8qyPjRlgXixO
Ot+Hq1Dt0qJgTgf6+fUqEw3SqGhCPm3rGGUACTBE5zSJesd/+4wefjpAJ4g8Af7bifrG8ki14XDF
hbraXA3tJ0pU3zH6Ur3SQbr57cUOQjDRgDhID3YtDdXXT9V38hRZmZYG2aiq6RfmJNmfKo4Z6vvM
tMIbRgjVgyz30/3tZQ+eEWofIy3iArzgbcun02edKbWB5nvbg4AeFqoDL0xpgSVq1j6qZT+cdH/2
vV/ESxGGRMEW7cCd4DuwzqFOBL1msxzprrtjM6rNky11EqhYuxo+LbI6aNemTPL4fy2KVN21GKNO
//L7Dw5YdhUupL2/+7goKqkZSyeBDSD6HZTWyq9VMQCTq6Kn2OrPRKEO5mY8N0B69Kjhu++4QgMB
kdEIyjO21mOSFYe1PySz/iTspbsJy8Q6JM6QXJrV1sMrR3hY4T5mUqR8I60bTj770W5b713QVSt4
a3vrItLe6zqNnaCKMzqaea9LxdVonfkP1LkSf+j19sGplej3pQfBO8OXAr+wAq22vY8IFbcwK5ha
RVFY+PpS5r6wr0oB3D8ZnobO+aClVnly7R0EDJJUDGnW3sB+IA1QCATD4DAqk0PkW+rOenaW6owL
dpAWsgoqgKuEwqqa9/oAx45aOBRKCJ4aUuJBzhDXRZlDfy7wrH177x4tBVFv3UUrNnnb0i8BtFTW
goiTs4zwn5pO4PqUdU6ImvOAg+Tbqx2FCChKEGxo8K+I9tcP1kiwjNtYSoNCnnBqS0C3dAAI7s6S
fF/AVf1+1KU+oz0GGInuwDZHidKl0hOhpoHaFs0DY27bL0etfaBEzC5paLQnue/Ry6QJt7ajqdh3
iLgSEZFelVhvGNs4iMdwuXSo6vgV8kKXt9/k4VIrMpOJ/QHlJFemWUqQSQ+kgqSkXkr1kk2t8meH
D9PJW9zveQhl6tpbR+WTKLfZjW0bOU5aT1mAKj35JZXnRe2gQ779QAdpFsvo2Mtwgxz0jIDgm2x8
lWUQGPawmc1uazlzqZ3Ihtav2R+QD2tuFpKmrqRMum/qQpzcnPsLZf0NFo5fVPao7m0yyintkBKa
ySgNo2fDEMXv0yDNTynf2xtrZzJc4nnl4vqFts6cnnGh1//+63qf9dEaRJ2WHbtrj8tdZKIwaJOP
qK1IXdMUj5ndikvEfM/rQf64Q73MHzsrS05O5uFH5mDSQsO7nf34+mR2Stsjs17w9ou4uyzIpt/a
Utd+e9e+NMaZlq5AE9ger1cBTlomTYaQ1RRLoVfxt7xRKJYftUI6CWxHr1JB4pJ5KJnrDty98ugl
p6tZKuyq+2hZ3bUzptq15MWBNzXJV1CU49XoWuOMo3UgkMJjUmerVGUwfrYVWdvonSLRxgiaobQ+
TpWe/igGA/TvOokYbrQmMefIYyl5x+Stbu5OZyUXLoLeN6c2+dIuMVgTxB1/u6XDz2LsAuCI1HqH
84i0YSglzSAvjMxmBrmVhp8WZCFbXxIC0PDbB/poR8EqAD6ODgMEw82OmqI6t7CLToMQ8WzNRR/L
/tLYXfv7EoA8FYcVQOxKstruqcRi8L4kVUrV34vhmiLp+NVGHHhAr8OeHquuoLaHnJxHKBJq4UkF
oSoHRxblIfRmgWzupfQtfcjrzinSYFmWJvukFt2EZpkWLZGvrMqDfxZTPSDlVCoJ2mJjOqqzr4Fk
01xVQfzNTWy9jvFFSMvKlRKQgf5ktHZ7z5el/aub1BpKRl8P6DnOoXmti3lK7rI8aKG7zHqsnQTA
/bWCMtvKuaAcYu9ue5sGqrdFVWZpIGS1CIpsmvzONvJ7t2hn++Mw4IMd55igpEMLbBNs1dBRmnYY
0iAGTPW+GnQNpTJUqi4z+myXpEmmd7YxIucEwe1fu4tB5CnYJv3+LkXDCEk6OHrMmTYRKe2SPjIM
BGTBGXbP0zJInlUU1kncOzoL5Kh40TGFJ2/cNFORJI7Lzga2UGTN8GBYQrqjGWafNQiOvh5rIITJ
x0OPY/NGl8EeKuTmmK4KxfRjOTG9toOx6eSRdcLK3mdyNCBAxqHzBQx9p7hF0B4hpoxkOUvdvVMQ
iMeynZblNCiDv2j27L/9nQ53C1hJpmb0uejibF5hn01oL65OTPmiyd9RA5qHS2eVg/6YK1ap+IJm
eOPmqAvmrlNmlfUh6Uv7vZx1UJje/i1HrxlN3rXNSUK0qzzo2UaSPSPpHkMS8m1dhEGcOtY1xaHu
5LEPl6KGZ8bLOdmpJuqgSCCDAuutwAoOvpLLrfJuROfLw7yFue/bD3b0UakraZ3yQfcgkRhrFNmS
Mkqqzii9CUjTY5SCPXCSUP8BCPMM3nv4UcGHwDSi3kGSenNHqDWK6rTccL4JRzV30TjMH7VO1+s7
OsdL5o0V3QPUqaIvcxmnzaUORXTPplo7688cvGfEldfmP3pmOvnX68Sk5a2MGnpdtEyWySuUBUcZ
4FbpfSjH5uTKOFyL4Ep9wCgWhsPrtdS851PjRRMAb1bvppOKi2PBp8sUSChvf9CDuMOol34TqzBC
377faBR6DI2Y7YNW4K0o2voayuEZH+XoDiTXwViUbgxX4ctn/qVZp80TtF0IFIGJWqvuIkg5/cBX
SvkbYJP9rCllhVXHGKrlY18NNZch3oPTP2itp84Ftfb6a+fMcn/Rke+/V6KLZH+s0zFTXE2ZsUVV
dFSrvZTKW7iYm2QrgMe2Lvpc587vH20gMBTD1N7oomwzNzzHmTCjXhxIpoYlb2Mrbl5E2T0zc+Pk
aB8cNpYidHLtgEHd1hrFkGiDOiZ5UKEv/k6R+s72BHSkb0kvTVdND2fl5HgfbTwoLpCGSInBfK+7
5ZfPFHcLah3/x9mZ9MatM2v4FwnQPGylHuxOnDiJkzjZCBm+UAM1z/r191HuJlYLLfhsjAMcIGxS
ZLFY9Q4Z2TcuFdND15juuVJEi2hi5+08Jzayb1w8AJ2S/4LJXE+unIq5h9ZHF8gV8aOSe8n9XKd2
cWbxzQcoc86FvmaFHSU8w51vuLXpecSQx4AyIvdfFv6faaIlBXQjY+wYHY/jBBjz2FpxuzPDrcVc
lLG40gmX3LcvRymMXgvbpZvmVVll+8CaLDTaleSPPZvJTl1ha6uAIwXbzpvpmnSFpmaCzH0r8Wmz
k2OsR+WbUREfS70vDrnjDjvaQFvDAaNYUndIAeyYl1MbEB8qB+B0l7zIzEPDbfNFdNCbFbNPz5lh
7TWwtpaSkjE5GJpRNNZXaYsVp05tmpm8zOjSH1J9CA9syfyQG8rrW0b4BFAOonQIx/8KA8N7BS0V
UFoXNezDN1rZV8dEZHsN5c0JIfZA0wSQ1JXKIfDqrjNdylztJJxgpDb7rig905/R5/18O8JfV1+Z
EFQcCNzU3K9KhWlfgI4qZXpx63Y+KcRFemCR+x7obHZumia9l1WovroKyqDIWZAvEyevELo5CL6q
EimBpCJVtoTWc5eVv2/PbGsXQkqhLkmmRdtrmfm/xzjDMl2HMnsxQPFCQa/9wqumk5j66qBo+c46
7o222oNmlTdcC6hg90VsvS1l9iOp0vSx5egFZTOlx9uT29ohgNnI1SnzoLW+Gs7TJ3gVuUgvUw/P
oANyECgR7FNRcAJuD7U5M0DJQPVQiL1KIfHhnRE0ZjOaiuKdYkOXd3oj2iBOYvVYR2N/uj3eVvhl
38NmB2V8Tbsz9NlzcpfCi5dq8kQqX17CRVX59ihbC0juhLgF1/R1j6s0sfL1ugIROLf3jhY03ONE
pfJOdHr9H74VHQZeqLRbSBJX38qlZCwHm3AoEj0+FWEcGQdlnMcj4s99tjPY1tdykNSlsUOV7KrY
WojZqYVBLFQiFZKiFg1B7CDkrM7065yi2UOgbMUPUDcgUyENAqBbfs8/pwzUCcyTnGts8rL8c521
jY+AbnyKy0b9jL7MfNRjZQ+2ujEoSSI3DC9hvt46y2IfZnW61MlZgOZSSFSTfdnabTDZrQhsJcPM
uKub59tbZnNUYuSiDMXFvVZpUhwdjqkzJ5cmx+ow5gV9lrSITrKOnDfI9OSneS601+/TRbCT3qSl
LbX61Qun7L25L5OaQacmfdflc/Qx0eL0kOmjuQMW2zgSvPsphsEv4m2x/pS6E5leH+JLODqR5p5C
W1bvRQpy8r6wedrsPC02NirxZMF+wIpcVDRebpwRNw9pRCHv8VQ636uoCs99VzVnKx6UxqfXOuxc
OlufjyYET7RFXvsKdswiznnfY/EILU4J4hgvEd2MxJ0R6f0pBx4fmCpW2Lf3zHK2VwX55TmwtHX/
JkSrz6dXbtfb2LRfqlwrHx1tfMcz1j7FDr6cTlTF50nk43nErOvp9sBbH5MxeR4gfXddl9LyuksB
nlCIQ9grCfDrQfo3G2Ax9bYd/odvuYDWKfsTt6/KU5NOyoA6fHwx7CJqAzTyyyYojTKiGFZAqXp0
cy76nXtp457gAuReR7EdtMI668NzNlsyXuhwS6/F9nL54OLBtfMBt0ZBR4wHFhkfMXz1ARO7ghbV
UvOuMqs8pNNSbiz7fCdqb0DPOG+0/ByIPzys1pNJhBxKpLMB8mkkEUHPu+/Zq0rlseYYJkGKakXu
N3mVl74GE+gghGlFhzkGaKI6RrtTYdj+OQs4dSFNL1ZoLw8n5IQiA8FIemGA9RB9kQU5/hlvtTm3
v+ISXj7n6JTjHaVkd5K+26FLq/ZBjKhG3t7G27+Eyuqi5rZBGYu8UXJyNR7UMrXqYBrN+K2VKDFb
2pbepQlF+67WavM0Fdb0HuVm9SGq8ZTHRad9Pc8VkIbqsR3oP6N5tFoVrIHtOS+o9dZp9EuiOcOr
LWl8RFf185Ao1X/YemRdRH7C/jVOWMgGCIplk1JqyfzRcqr0fQRUYefsbgQKg8xfw9VhEctbF7AR
37AngW76BfDZcGwM99fURO2JVLncuV82YiGMf4IEx2jhbS9H7d9UoQ/d0clVyPh1Uf4woyIZ7zO3
ke9U2Aul30RZDualwvSic0dbOd/eSVujU/hF3hWtJgDrq0RFzG7ZSMoVF4XaKw1g4DZJ1RQnrR6j
u7Qy7XON78BRJ5DtfMetFaYMSU+fQMzduvyyf+bdCaFNk8wodavpdEwcxT1ETpieqVQVO3Fko/8M
eAB4BFR8QuJ6h6LkQhRuBnFJ56a9qGpbYyOSZUHWiPHJQcPfz7FLOzsRXpE+TdbXswR5gC+XADcO
gXnd6sc2YsC8m0889ekRhsp8mtsZnk3bxAe+7M7CbtzoREx+JtQDyrxrNAie5wUajHV4nyceakyK
1b91nWgKarWeDil922M0qOLp9j7aYAwuDEg0nUEP8KxcFysbMu9CSG4EFdeQ8TgLh66wPdtZdpyr
AoeXHrQY6tVGWmjwhgf7Y2K1ERR8yw77YHRK7aumCWwLXHf4ow6RrA56ihVDUFeZ8jYtQyHhWesI
1Na4Xznnfh7Fh1gbWxM3obZ8ExbprPrIcojk1NZN8WzWhTadeUul0qcJ3/6gXVRFJ5pd9RcsamOT
j45i6mGSXuze5ZY9xYdME8VjDj2wO3RIQ8pflMd53KHlMB/ntjPF3VgVQvuq6+30hP9ss4eU2DiO
KMZCTaG9y2Kuu64pkokQHOPoYsmwOmc4NZz6Dh08qZTJ/5KShswU5hFknFi9u/0BN3YNdAQKOCjW
kXmu24ZRqFV1PtDk0suouOArCXtzjLoPVD3Qx+hFjSBquoed3ziY5O/w6LEVAe28zq0riWVO58GO
zDpRHr1ZqocUueyvlW5IVHpkeR5F3geNA/6sH4vu2+05b2QxVAsW00JgTAt44mUIKpw+SaGFkqAh
RH7fxE58UuVc7yiBbI1CpQUQH3kMTg2rAF9meGR5U7q02PpC+Pj49odC5uNOeXF7GNoRSzkCxuk6
JWtmrocI9KI1zHnmZ5PIfuRRsedssfFAQduIgE1A+5thvlwzsejUsPOxe4w866F08SOKG0P3GwQT
DsUw7/WzN6dFMot+DKQdNsnL8YwBpygvJ4nOW6W8JG4rP42y3+u1bI/i0Qf1uIv583IUhP2tTnDV
U+9D5f8gJtUKRCpj/fVpBX7HwDq578jC1+gNJ4HGDhIJ8aLBbIXfawXvrcJpoC0PCiD31+9vRqJa
BK1KBZzyclZRoelJVoGZkzn2Z3UJIjuqd4UGt2IWLBtYwKRloFJWo9ht15UVCKSLKQzlHcfJOSSI
u72d3bRB2XJ0DkSUPNC08fUi23+tqeDd6ChxXJWQZsWDK5YCG9VmGphToWJLNyvdB1iDz7dXciNZ
oUO+oILhZNDKXO3CIXKNsc6y+CLssv9WWHnFzOLmaQQovfPRtg7YorQPFZim0pWzeeL1hhu3eDrj
/0kfovYurS5lYOfzlzZqv96e1+ZgfDPqwcu2X+cKEO5dxUhNzL470T54Vhz5Wae6pxJ37uPIWuz0
yjbO2TItxAUo4VPkXu2VeDZ1ORgFEjVZMp1IJKb7GS7p4fasNr4Wo5DPkrtBt1unlnErh3HSRsy4
9Xh+Pza44dh0A992zbCH4tzY/DYYGzJLTth1smWreAdhgBJdaLR45iVRU5kc7Lmr7wpX8Sy8Be3k
XLNJv3jVbO+E/K15Ah2FtEFPiXfp6v7KjQLfGHyGLuMg6/QQDpn2KUyGpDyokT6dbi/q1psTPAHI
FLqcFDXXZ0CRIsztys4vEg3DozYZ4SFVR+knTqucekcP72LNe+KhiAeylXuQkrXo4HbpzlHc2LKL
Gxv+D1w/tAqX///PuwGt+Sqskz67SL0Q9zlKOMEIVv1kZR5JWp/s5SgbX3ghES4BbsEYraetq4Vi
VrGTXwZjVGukReLoWR0VvTk4WjiRucT2+yaN4sMEIfH37TXfOC6A/ICOgFWhvba+Lip34DIPzezS
ZED8+MCh9ShUp93TUNpI/gCnkfcB/Me4ZM1h17O5tRRYmhc59AJl4h5qLPfxMW8A+VVIegdN3WR3
/2FyVBzB/CB0evXwFUmJHlqt5RczVJs3mVln9/WQVDvP662p8SaBBUsZDrzP8nn/2S7gUM0yVab8
QmfI+tX0s34Xak76zSsLAzaNQMoJ7eF0D7O+9eWWljKFEQvw8VoXF5gK8MUwyqmKp90xrZ0Y0U19
2IGLbQQAOj3QDOgIIeGwro+FFL6hHsniohplofrAeIxvddIUPbaUYtfUbOMkUJDm5FGb1jBeWQXv
qiVD65WQkxDaXnfnOkPzQLelf248LcoPjgF0MsBnt9PAX05jYZ1vb5gtADA/ACIUrUseDOs3ihlq
KbvGpYszj5BT5s5MVR+cWP2jibwEI77KKue7nrAR+U4qst8GrvVf5qgZf1at7ibUlluh+Qpc63Dn
1t74EtzYHCENkNcG5Ar/eDQEbX6aQEtVFe50cgxp3vHyUXeWYSMAkoLQAf8bla4IYQoQfpsamCSX
q8qDNRf9W8wRO6zRFut1KNc7QWhz2Ym0BCGgH9eO5IolBexikB+dF7bvmsS2Hsn9K/eE2+rknuJR
VWb8A8dUPTRIPtsXQ9r1J9RWUXF3OiVR7+csNe7A4CNneXtLbC07r52lHAgtDYPtl6dbKaOh0EZ2
RJFY2S8lnuC2K0h8hINlvh7mzYovF8BiI3hV/FV0V47kG+gTGPEfKzS9t27d9SeD4sPn10+K3hY0
FEqQi3XVy0mNMIbCWLfkJZ3S4jCpcczrCoG5TJ+cnffI3yfuqhNDp3wBm/IIv06hcdm0piiusksr
w+T7kNfzh3aQc+gPqZfea4Nnnm0qMLZvJhnaO25hHYeW8s2rj49HYKHF5vJAvsaqJFqueElhZJfK
0AYzgFnYpQewbguobdLrPZnQ623jUawng1ieewvZ7+UKF2nXu2oEutxZwmaRTvLLZNs/EHo1Xn3J
MRIdSvJRiLBXxfGeWz0PEZ+/6Dho+ZYazvdVIffwN9eXHKOgw4SqJQ65V4GRMvlg9G5MYwL93c/s
E/WOJC79ZYC3c3w1srtjr6Ixv/PVriMRcDBcnQh84PquakYpd3ZSJSOihLMtP6EErMNoLpp39mRW
4twbsaafbh+N62uVEXnMUpOHF3AFV3aKmgeaZcaXIRY4bQ9tdlBKR9uJsFvLya6AZbHgIK7SLqMg
2DW06y9NJcVdXRTacco6912Mt9qJp0D7aZHzfP1RpG2PUO7fhx9/VplKFPNQ0WZes3GS634acvRm
r4sCCoXTpxpl2z8D3dJ7ravlCRFC4ZdwxvOdT7q1wEQ5gEhLN4ek8OXJKF1zYE1o5lBJz85h5IVv
SF72yiDXdT+ahvAiqVTZIJTXYRt8x6Rh/ZBcSkWZuvMUm96dwuX9JHS0/E5626sq/PdIfgSAG3cB
ndT68fU7CYQhlVadnUTceTlRZPtEm+kR3IGwF/eGoWiHAbHcndrf1gnhaILZpH5lkR+9HKVjkbsW
g5qL7oo5mLKxe0xrHT10IX4mErDL7UltxTWCuU0NC+DwFUIuR8UFZx7oA6pGcFNqw8CVJnLvW2TH
djbK1hnBxVFbEHLLc2y1UfpMN9h+DtDuSJaHzrOAmKNFCsPEsaNFZbkVd3M+dV9uz3CDpE1VBPLu
wlHm2l+/ebtJKQe14MEtrGoMAxegTTCOofpWAHn9Y2VN3QZw5rWzJdLJ83krmuGxmmf3PZ5bCu2d
XLi/bv+mrTOzfNyFgUtWvH6RZigguvXUR5dmiI2fqXDzR7P/D4auyzVNFQqIJRDq9VtQcRWYGjWt
Addqw4szIMPi6f30YNfqnmT+34bYy6yAD4sEHgGQdtUVnpO3MJJTHoE9SWOJmStqDm+rbMgmfzaq
BoxGKrBJEw6yXqeEK/QJN8FM/KxFEcEe0ZuvvV1279W2zepDa1e9cXYdtjwluna2/TkqTM1HwtGg
BzOCij25rWcdccwpm7PSqeWxbFxTUk6o4ufW8IYpMJqePoA2zqC3PC0unGAGr2v4o6Y0/U703/ic
i2QX9VKUqK6FUhGdJtdTQFCMhfekddJ+kAiz7zxLN04qg7CH8fkgFq4joDCk3qatEV8gF7UH/MLp
Cehz9cbqB3XnztyIQYBzwYQsn/L61aRHaTlVC+bFHFQNTfl5eD+0evTgzLP+I1fHficybI639DrZ
pxtCXr2TI5nvcEcrEpHEOLaf0eGUdz3Vy/co+Lo79+bW50KXg3chb6lrloRSej3qGBE6dbXa0Z/T
xiMM9XZnlK3vxXzQIqbSdl3krsSsNQXMy8s4yeSN1tnloVB0LYAaVu486pfIuTp8i2Q4CcAiHc4N
9fLOKNBjxIUEgENUW9OvFK3JoKN/fzd2sgtKxU3eOjhFPbbJrmnVxiRRTeQ9tXTlKefrL0fWWo3m
ooE4mUcZyDqh65m+i7Ok/iYTpf1+O2hu7BJAStQRYHyxpGuVIbs2JqSVFzqBOsUnbByKNuhMesZ5
2ii1X+emvvOA29goGPPyqqLvAsFuHUBTw5jzMS6zyxwpRWD3uXFePGeOt+e1tYbQCShPLJXnK4ci
W7HgJM5xdqkbkwq3iOILRr12AChtT6pjayhyKGDc5BfUylcbBd2rzsNoNLugwzX/wFFQhAENOfs5
hqP3+/a0Nq57BGEA3Vh0S7nwV2P1BGczsTBMLfRBPmjjMNVBmDX6pzjU49wfda1ALbWQO7F4e1iK
aFjFafR4lm/6T/WuW9jJ5QSOtnbHvPM7wkrp95G0jtFoKlZQo1p2mdTB27Pb21pbujCgPsGRk6Wu
5jtxSv6fRjSMnX2I8Rd8yg2cT7NR1T/eXtqtoZaiK3X1hY24zqSU1NLHNHO4CtrcQnEGgXnfKU15
zAYDuMPtwbaCC/cNKFywN9eqEwMWyVNm48ehDpb9tZGjhr6t0Tj3tqyt+2QujTsN9tBDkifmHil4
a6KUmKFnsaimoxsvP6YJcnYyW7IKy4X2UlTmfFSruDrFsSt2zvpWdPl3qNW+kd0gRTlqdI3dLDnl
iducBm6PP7MR4zlUReHrW60goHEV/Fv8W8gVL+dmKE1VxjkuBJ02/InNPnwrm3gPrMU9wz+zuhuW
i47tQmmIWtwqQiOEEtNmADQVlpFlPmU8b+bChy2vwMvtdPUk57hx/DDU0zZATMfqgr7ztIuoQplg
vZLnWeBonTKd7cq1y2ASlvoBlxvjq9NkwvFh1iQ1fgLZaB1UUzb24zSn9Z8UilLiu27tPYnUyvM7
z0Zu4my4lSaOTZQXja8g0H2Rmoaru5eloRpE+Tj8sdXcxYGlcNVnzc49/SBASX7o+yH8mPb23ByH
TM/Lg62PCLh7iejfKqPXtKfKS4xnN1fG/mCmnaiCXBpzdpC0abxDY1V952OiqygYjc7zu1E3Svu+
HDqw7oMC5D7woLn+shoelh9DKm3EjNBOtbNe1g30x2mmTtsjORdMcZHKoA0VZ/Qnq6UlPwNbxBNx
yvLmHYQjnIYr6cqS7KIYf2YIDqJwTW0JZEouxi+jGNPPRClnft94Dn0pH6y/tH4jNjkiBdFo0bcm
qeLhPitN75z1cEbuFX1oxJFsXksCI1VdeQxVmdpHNRMmLhKm0A3iWmwoQWEk8bsZvIA84PXU/I/o
MdpvdDnG+lEoSg0uakjy/nMy8cg5zK6Z5Y9zUTWfyqSyH5DXE5k/28NYP052GZW+rO352bVS79dg
z9PJG/Gw8rsYoZ87RbNr55yrVYbC4dD377o019OHoRn6wYd/KtwD78qB9D6zUnGYsx7uaOoN5nyn
4o0nfKFy6x2R6XfkQZs6sw7KwcbZsKQ21dylaq9lvpBlZR7q1ovf5NPQdBh/p94zGmSDG7Rjbn2u
PKvJfQewjvugK8NwsUptkCgLw/kNVC6a8a6PiqlC9sHNzBh7kybT/NaDOQXRpxzagwQfVd1raWTj
vcVlUfluL9rflYnMnx9Kxa6wq6PjHDS4yKtvyna2vnRKGAEAs5I8kF2OqKKd0qP2J1Bu4rHnMdn4
mWtXypd8rHU7ENCrL0rZzJ+MBJH7xxyb3dknZ0t6NqU39fdjXNWf+6mxWt8sW+NrWemzdkJo1S7+
YEmpZ4GOmcZeAekqNizgIhyHAOPSHrhqBuFaN5k49mWXKKzzAFthlrKZB+MgS+9HLxzj6LqjDMIw
3+MQXEVbRuayBGC5oKhQqnsZ/AotjgZRdRk3cTgeFSPPjrIs+7OVOvNbPbamvSfG1U2yDEjSszDY
uDjXPVnUN6uwihgwx9jzUkzqCLCw/AgqW77+nQYKDwUUSmL8XaNzx2RsZjlUqEVXXvFhjMYJX8Zw
4LFWp6fbV/PVpOhpkW5wMdPKcK/QOkmf58JTof+FAyzNLBczpITSOulKuGdOtdxG62uEHI49gm7N
NTMhjmYgjm5Ol7caqt+LR9cvraM/9voJLYq43IuLUtC6lihiFN2A8PNmMnoOaz2PiRe4bmL9WERj
59dnNghBggcgtaGOur6BzbY0Ji/n2ZTCz3/rxcZw7mkLj2fbGElWKy8e780+146Fqo17Z2/r2+F3
TTGMHjPQk9UJyCsgdxSGkovVYBiZtWat+jrj3udK275eAxfoDGgA1HgBrF2BaHI7VttopnqqazD9
U53A5LbjucGCZGdNN9JvSk20FAAH8JRZF9vKdBSQiOF2WV1mPILtD5+8ynN/ZZT7PlWN9rsey2ln
zKulXDhdqMqRc/N+ujJfaFJ3cCpISTh0TXHQLPDdMlaS46RYP2/vz6sqNFEEAXiqXBw8xlrl+COd
QtUanOxiN7r85o5e9kEYrQ2M0Uva5xLJ33OXNgWX+TR+gQKQlMfbP+AvnPfFOVxCNvkHGxYz4KvH
om4rdoHOLSiBRCbDYalCv5lqr/k5m7n7PzsySQLUzE11P6vr/CG168h9mMzSUA5tpLjyFI4y/qaG
uUoffKBacPv3/YVjrX8fLFoeJjQiKQkuV84/zy9cbyYQug6dSH0Oe18fBIjtUR8scTCNtuZeDCu3
8MlYFlZllVdI2k5J/V1Pk+KDionTk27F5nSYJxjxd32HWLafx1YT3Rle5XzOmsYeMIIo0+/ABeQ3
qYdgl6aR2H7s9UKbj0NlzL/yUUHss+xDwA0IrmoS67y61r+w+7vWT5p57D/UEZW6o9NAKqXLBsPe
J+2xKaqB0vtWCWGNPs8BJw5wGE08n33bt74ocH95RwBLP9XIQIW+NrnD1501XIdaPjG8QWrWKODB
j9RfLmGeR/YY5cjax8z1aM9h+9mKlfS1uLplFKpgtDNh4FyFBNVJcL9SZXZRZasT8WLloc6qPVXL
awgYw9CfIpLxCLnuDsVJIm0JpvQyO2F8ljIcjuQ76mGMk47vr4VBJHXzfRS3MS5z1vw9qh3j/UDf
+nB7Va8C0/JDaAOS+UEihAX1clXtIVSpZNH3j1NzOmJGRNhXGnrTqjEeUldhTxImd3KBrQSL4TgK
Jv6jV9Q60gxvXoAn1EBE/j9hZf19ogjX8XlfOqfQLMzv8MOShxBR7j3C3UZUhJVNJYLiI9Ks65PI
1io5ZGV+sbtpeFOrsgdvFmKN1nt78r+bQyFyTEmV0a7UbRKl5Lm3QJcQo3YpcCoCpgpiAWM6uzsp
z8ZndFUarKiyUpSj3v/yM/KKEMaEXs9larziPJlpeSlTxz5qtBqCsoqKN6oT5juDbsyPghLqMOAm
6SCt05LaqGwy8zm7ILXdfjdwpDzHddd2fqzPzh6yTlt24iqEUi9DKohy+IbpJYUzXhA9m6bm2ejX
vaXd23Wd+UUjESeMJ9UHrp8c67Rz/wy0Cg9lDOYutdXmLoFEc1by2bqnCtYuapWzH1bqnprRxjVI
u5dqEEJNKljDVe6yKAdp40gyHVsO8CkEHjOCJSJ1J6wdiifMgJrnGfzwaUzRiEJtQ053t0/z5hot
bVKO7NJxWsXIygXuUvPUvsx6ar9RO+sRgwqUOYcMphQOJzsZxtZw9HUoBtO2vJY2LO0qn+k4ZZfS
1ZTPbtEgPGBlKI+WvTzOztSOOwNeo2woQ0JvwWwSjNJ107Lpy9yTWQtmNbTLd+CIxDFrywjdJStN
vuFNNJxk1ZZOYOTe9BS2SX8P16nYuc63Nj4ldyj6pDzX/qD6qMg6MwHZZHYTv8lgP6Hb21d+q2Tx
TnzeXGKcs0iqyPsBj7082JlU58pNh+ziSrs9OiL2zuilyDuvFM6bdq6db7d30NbUqO2bAONApDDH
l+Pp0VgOg93BhxVR852RrDlAedn8bPV9be58zq3JsX04dHSc0FtdHZgOs2mBhVWK1hLu2qmWzmet
0qtzgTBJ0Dlj9B8mR0qMIyYlTXbtMvl/sjCp5akTzjgllJyU8xzmH3tvHI8xlqhfXr+M/460zPyf
kUCVaGImHbq0NJkPwMJS6l7U3fCP3SuYbn0xUl+skRZCpLU+83qDC4yn8TicmrLwC3B8D7JpcZWC
/fb5P8xqwYxSDYXftk4WJnivmPGCjkrUvL3EDof9ULjEtwEbNmXn0bvstHW8pwpj0DX4q3e2WsKU
UplKlSi5dJHogsE1pjdR6c47qcjW6i3CmqTm1sYTcGjs2GyBw6JTPRufkzlKj2NrzadybvbeY1sT
orpDrYWy0tIbfLkneunx+Kto1DVCokoUOdUF8M4egm0jt2IjkLxyDdDtXjdBMOC2k7HCbQzCJrqo
ahP5pjs191ZvR8fIpTwbV31zJiHcC1VbS0mGDoUDHOA1nzyzJagCLjVkuZIYvoY63fFkTAM5psXp
9kbcXEpuOFAiNGyvqAuNPWIyFdnyQnoN23lq0dTsnT1w4+ZtQzYF44vXJf3B1XWKvnY0Ns7y5Ai9
7pg0yUyhVI0+TcacnEgu6QSgj9QejXTmWT10DYbFTrHDTblGDXPnLawU6AtcfFcZa9ih58njR+Il
3urimOihPVJLT8xTnyBFAKjEzWAFKxDt/SL36u5cFBmKxmmKYyulxizzgRJ09+Tce+Wvrc1GzOGX
UT25BmvXvUjyUKcJkAOXfjPYFU0M21Ees7j4OYSj+sNDrO17T8th5+bY2gCEBh4PvNOu6b166NqK
4ZXyMqq9/eC0Q/wVqZI9aaqtrJpbHvAOfDWMPFbfHzMKPU/LLLs4sSN+Zd0onj2lnXxthOQOhGj0
vTHdc3ffOkZMadHkWQCh6yDbmljouC1yTlZmqQ+ZNmWlH3pOa/pAsvSftw/S1gdcFOBwBnEpTq0R
0nbduLOaMRg/BkqtEQ/lGb2IkPy4jswzmkDRu7FShwOlpGbnqb0E8FWAX7DKvC8huVPuXpSr/7kj
o1IKRDmJhzSUzI+VpvxOR+n9wYor4g3c9fVOK3Njz7wYb/U16yjUe29pgbdS66Wf6+3005v15HB7
Sa+jBgCC5UlPV3jx+lrH+caeeG9JuN9qEZmV78T2eCx1bTwluW2zxgYOO51dOAgFKToX6Fh19pvK
M7qdgsnVt+V3UNvnYU+Jk0Ln6gItFSsWUlcAoYRd/RBhPx3Yqese7DT8X6rDuVTBFx7GMd0jXl4t
9N+BMaSCxYFD25p7j36AMZU2LgFRpnsPeJWYD22Z7HnZXp2TZRQuU+y1uOo0dzm8/2yfXMgqUUM0
ZHSMJZ40tRtOupiWiLdblN6c0D9DLSv9z1AwunpnDA2yubG0Dx6aZAdH7fZUjra+F7cNNhYA9zkO
y4T/GaX0hqhsWpzp0mHIfsRRKT7rdu2eS6nP92aS4yvRalZeHyq7e7W8IIv579irvaIbU1+rKrRm
M83yI48nJ7Bp7gdL08iPWdud+H1dAFsGxNmK7jvSGnzJl5Mt0HCaGoXU3506Efm6LuR90qbuV6so
4GoMHY8Ov2mj+qBOaIbRmpTGW0sU8wO1nazfObNbe4l9CFYLXWlSwdWvScyZrw9x4lJPi5CoM7rx
g216dembxtA93Q4Qyz/2Iu4xdSQVPVgp6Erzzno5danoo+GNMwm7Vn7PMZk5RQmNsMGt4wO+KXu5
0ubckIbBYRrEwxVvzyPPhMtNd0+LvfISmSZSxY6pHCJhWzsg7a0dDN+ars3i4XBFgtYRWRsiA86j
URul5wt4ex8GpaCzHXXayB0iwFjUsR2OB2z70s+vXlcAtmyrRZoQ4c/VR0SEdBotij44O872KZXV
/9SJhMTSy+5DgvH1zhbeWFeuTUB3i4IVGLXVcNqAiLw0SQ77um8fye3NP5UYqm9lr3R7EXVzrCXX
BfyOO+XV1KwZeQ282i+tY41v89C27tHys+47i4bc7VXcGgrKAhcyKj/U2lfTykMVUVCNsApRLXo3
K8N8skXWP6E/pZ9vD7URVqGWE7nJ5Mlt1xX9FO0atQhBScrRSh5HC/UYAcD19d/JWxrB/CGJv/5O
qOMB0VFROOyq6NvUtFXQIpfy0HeNsTMhfeMAoHHLdUsrmLr6+mgrPPSTcCaOYFPsKOBwSqc+wlw3
vdOYyT4OjDpLugCJDHJHPXfsnyEOhjC/a0P93s7QZw9RUaDmCnowfWoypHmDqB1sIGxK39BtkYL/
bq3JshHb00hMs8zl6dHxwkNlAAvtwIs8BTGkKWLDiyIz/gfreEhOqhUCE8HTIdyrem5sGNJUvFSX
PG6RJHgZzvo66rwxw6GLYjcK+KOcjh5lwfdRMzze3i9bqwutB9WUxfmX/3o5kuKmYVPTfqY3rNN/
gqd8RqklPYOkKUDSo0NldGKEMQFR4fbIyxxWIRtQBh91oUcuJLSXI3dOW4eZjoeL2SfZMWE9fNR3
h3PSitbPcnWvc7BxMsBo0nw3uZGgD6xmKiLMb5VCQXfBNsWxKML5eXZG79PtWW19uUV1H+luqtZ0
KV7OCtJONIckZpcQW5H7BJjmR2Xg+Uh7xPkPQy16FRbcNoSK1l0XxbQUSwjEZ4baLg5VjGMcCi7S
T8FH73yrJe9bf6uFj7iohC2X+bK2/6RR0KCGSdUX4U8zUYaz3RrVs463oAw8tHFP2ZhkH3qrLveU
b7ZW06blzquNBO4K810NmjOLBLaDjBL8/mxz/JaF47sudKqPr/9ui24idRYyiCtIbSEV6P4WRpaO
IhLqAcIMqAmbwaQVe0n21sZftiDCdlDMroJnO3Qu5ecpvkTTlAW2W2U/ZCjVwPLE9Napsr13/V/o
6vrrLSYqiJqgkHF104H4tkUuKZzi3WI9G1Ouf62wafqgllb21Sqz6GmUFRDK2Kmjnn55qP8plGT+
5M5RrgZq5ygT+qAIXh2cvsrvR6/oJoyyYTVgrJm1py5x+h+91bjlofWq0fbT0aqyQ60XFs7aublH
d7jqCVEKW9xbTeyPlxrJajdyV/SmG6IKm3duf+EYZL9LvYx/Fk5S94E5m+7gi1ofDzNFoM/G4Dbz
zqW0FUsAumL4h0EuqJrVL2gsVBHrylkMoP6Ps/PYldxolvATEaA3W7Idjxk/I/2zIWY0Er0vunr6
+1ErNZs4xFwI0EIQTnUVy2RGRkZY9R+GHWtBncfzAY66d+oofq2urtSzqdPdnzo9ysVo5e7aK7dU
vp6l/XVOy6+eN2Mfps9d4NHUevv9c+Cieg0SvQeoSjLPPjLn/Gl0lJ+Z12qvTZ4lN70Qw4G2794x
cIGA1hBsVTnb3P8yHnuADCIVRarKd1cxtR8GHo0ofFSyfpkw7T6Y2nrBb48BOsKUqLn80TDaLGfi
wa+yrbWvOuma9xyJJfBSGMF0rZi+2kzim9Ery7ko2LtvL+rjh0SZAhYNysmgqw8dpVBQ66muuamF
NxV4NjeokBrufHZpAAzmga4jlGqTg93zOF0GJY+nkIiBxMNLJFsimAzBQVjIorrpivlzsnMzKGSs
Q0ctrPd9VFsnnQal3wZXaUVSOZlrSZFS5vZ0uItldOkEBczEl+1PZTQLy59SvNL8BPLHmQ7q+AqT
Gz9DITxl4t6xvG9R39fvWpi3q1qbWutBPxbJ0dX72KC5/rRVyhRfS7ig2yNFlVrXSQrJZ6zM+ea0
8KR9i2J3dLK0sfobGnht+bmhZO/7RVQ/y1gSEJlCN/6XmzWsQDh25ZEj0rrv7vclvwlnX0qfJLEP
3StaPddKMRBMq+UgbsYICG13kKPf3oOPTymwAu3fxCZUBR/K2E6VQe6tCbe8qLSeRiV3k6ApUkX3
B9Mrj1iAe5uPFG6tNVEYZLnvr65BK1MXSxsC2CRVnsvCUn1PLeYzySSeRKqxXIa4Np9NNzmSU92d
J8kUpAHg5QeyY4vx4IAXNenCZKq3auyiU9fyjGEfcVQl3JvkWvWk/MRWesBbWqPPyrFcY704KcOk
o9MvqCJPMU9uoVRw9pfI/dZGffOcSYD1g6Ty8f40qHqBwK/y00x4c3/GWWxnJl8QVYqlD5YizT86
sZP4ErXjq6nnycGb5+zdYqbJRDnSvL/bjq7U9pa0rddO4tHIXlNdTHVAg2ElcOroKNLTPFN2fNyu
6gNZuw2U/siJfzi517tnZMjmOszyfuk+qXE1GC8YximFn0zp9G40pHD/GFGRF2cws6x8lQj3cysO
UWmcyO8svPNs1GGv9Iemud/jk+SdEpMmhcvcer1xLkc1kQDuUdX7QBWD4Usxtq+TPWYCbm9kdz6v
XvRcYp6SBLUr7T9sflaM/ESLnoFZ1OZr1AyJGpQm4v1+nIr6U+GkmX2aZsWoz17dlum5k4X0fKfo
wMxi3kV4R2YxWldhGlIPRpy/FCad1nXQNH0HRXpYjDmwFnv8aSlAdqfJmp3lqnRjwSFPXSRTql7S
8KdbYjUP75VqOkna03NKzWNu+420Rv1U9JHtXvQhTbCmwqFt5vwmZvOkZPTsXwYoC+2NOM74WlaN
OryW9NY0p3Ye1Q9qNzmpP0T2iPK4mDTjt8NmqGZgYKspHtT67Z4YhOvxcrXJ05LFxglYh94RwsNr
Owlx8IjuHWxrJZdxn/wrIXx/pQhKLW1qoycXe7K8cIF1iGBa0XNPh/fbV+XeyVoHom+DYthD3GXJ
xZFlilip6jWWgT6vnX0iCbGvYnbFT6tVf7ssz6u0qoaA8YFyPFQ3hCPHqW7b9GkpncrylQifhXOk
cJQOHoG9mdHvD0aMqBnwzXqj/SePU+3BpoxA97NUsy6YIrM9DVorfBC5keB+OdKW3vtmlPhWWa61
1rdFpOfIpNq7KpcaqmyukF7bU52P/aeBKuf57Y+2OxQUG7KqVbxjW/mKeWhQkUEyw1aH8TmmiPuk
NUZ/Xhbb/H/sRF5Q4n+0ZVbZg/tVrBYtkcWqLCOryjwrfW76bZx058SEHPf7s1pBILqt7TX73tTz
BC0CRtIgz4s6h+0GyjRnt1bXo4j8i3L024PtXPAagDZJDbShtQnzfl6pifNeqa5NCoabB4b03MEv
WwXPAOE2V0GZ7x0p/pH97GM2RzkNuAQXcOSOoY3cj9oUOLREKqFCiU/ATyo27Tk3tdb1O2umARpg
P6JUYY8m3tjA1F9jnOsO48J1HTcxGC0LiB1QI0bwYNv96agdVzJPC1IopgNaU7XKO8Wb4spvkrZ4
cTAULT/FaDJ0sBMg1wTwEJuvpaqWPL1pPR0p3ewcVB2VG6L2FfuESXO/KLNW6qOdIvLjzrUdAgxI
v8tq3beSLj/bIpKXtz/9Tu1o5bXQ8c4mA5ZQjfsBvXZCQskhmkj0TPfF4s23dsBFNWsS55RbbX6z
nbqhZVzG51zKDBx2iJ6kS/vF279kJxqm9R5cEB8UopvtD9FGS01L+mKfsqIYbk5kpR+90oz+P/MF
YaWuQkUZIdbNweqoBPaWB8ML0ebxorqld6Hz1qRFXVrP/ehWoeM1QyBIEYKOlk4E7DT9ZII9H4RV
O/cWLccgThQH+Cnb+RYws2tnsnDwWeb4BM2ay8TKZUAb9BEQtLep0BSDvwNmTwC33VQNtHO9YWlz
+sX8UhVlsPDd32UEGb/s2BkP3tGd+wReqbXWI1HSRHPjfk+hFi+F0qbZU1EPuhIgSlfaTlL4kRob
v7Ac6D+VI05hb++f3Z0MV4s9RBVkrfluRu3TKEXRD8XnqDVGX617FzEuVe9+ESM278fazb7W6WDd
rGR5waB0JNWr9LBP+iMyxu784fTx9JGM8O/7XzLrNvOVDZ/W6pUbIVgxPlPdGj7YQzpcSca7b6AO
89HztDMs7sx0RvHm0qS9hcdiIUDoQFRDrZppG6mlm2gBjknVpaM9o8JYAkcPv2/cvj9ISXZGRm+Y
auGKjfG3NuB348S9PYrcC2GEOxe9qarQm5z5qphp/Zz1kQEFsEoOBt25MOBwreQ4LspHNBCzBOEk
FYOmsG0uUB+Lsz2Ccby9rXaOKZxsSjKgE6BH2972KO9c6oS1E2aa05yUNotPnWlc+kmNDjbwznxW
b2TwABplH8UdYikTu6y49RtYF/5sdPoHgQvdwSg7jBqoXsyGnASk7yFDp6eLjnI9tsMWSvkUTKJV
cClzMY2YpjhVVgN623xVMfJJL4bWtI3vJH0dv7QAO9n5txeXT8c1jFDVDslfWezIiVQRP0Uki5e6
rO2vU+5YfuLIo27gnXmjrkJAxRMDwEl72/2hJLQvaHtSlNCu6P+tvEguPOaa9rNHaLgNMs1rxblp
ZPQ5jfEDCaqsH997ojN+vT3n/R9CSMyrC63xoa7ptmMyDjxDT7VdR1B+6zSgjc5IfYAyxKv1Xrv0
SbMEeqovpzKddV+PTPvvt3/F47ZmNWifBO0lJ3iA0pe2tuiFbpRwUBt5ivk9/sy1ErSWdWRatDth
Nho3xCrQS6Rxv/INxrIJyj1KiBatxo0UtxkKcLVB714Be+KWWEIX1zpRlcx3otFKLqUVd08tqorN
6e1p7zwSCC4zX4DRVRdt+0gwnJcLy4qpnaEQ4ed1Y3/OEqV4V8bN+FemGCk8W2l+WopuCYfaKeWZ
Fi7T8DHzi8eDu+UxAr7/MduF0VTeY7nET3qlVp8Sy7Fyf9IW56XNmikoFs0924sLHdeNP+Aguvz+
VUC8h5oYJxCG84P0Sds3xjAuSfKUkYfibU8aE1TdZPycI6yjgyJvvHcL1s6XmC6ATwiqe0+shXJk
qPZ48fEzMElT6UXEmXIbCWUmmzG2B4yQLEfcSstelEAWaT8c3DaPYRB/G6yCQgAajw8BQi0cL1Em
LX7qzVnxYyfLrqpVDxdp2YmPJJLy8e3NtnfGDFJFoGU8KFHIu9/3ibHuJG/mdisb5dTPzXzt5Dhg
mW54B+pce0PRwkN4RycgR20TcVTISVTuxJ2SWUrqxxT1TjEaLN/7SjWPbBJ3x4KTCVMQljKh9P20
nMyqyqrK4yeRJb1vFZAirV6d4ZZZR+W23aEwYgV4JJoiQb0fqsohEMyJrYRjoSYfE6cwv5b2NL6D
ku39+fbH2tuEPIsUStccBDj+fqg+UuiWt7P4qTXH6Ww2kXJx8qI8SD/cvWGIwIHOUKV41Gs2ytiq
o2mJQg8zkvTipKYqXpdkQdNDoMr5R9rlhRaUuGWl57FpxY80pjBwHXE5yIOk9mor4IFYUjh8Xval
XOY+u8QjWLHfikX9NWNvKv0mmuseA5cuzQPbEYV5xS6tkqdRLiCXfWLHiAFlXePzFkWQYox0zoK6
K5wRcRhFEb500K4L8Lx2/6m6MSL/saz5g2tg/uYDgxXz+zaq2c4q+leI26AmTGKcdY5zi121NYMx
SeyKJ7UwLoNJmn+2AKC60yjm2TsDbOSj785wiV5VXbpfMy2fyxeaLUVI4V+05wVRr/LUw2S+FU6F
zHPrNEl2k/ibfrcLU4v8qBri6JzPYymvToEJ6VkT9dC8b1A9cV8I95dbHM9VvtqYJ+8Mpe5Vf5mU
4VvnFmUUJkbX/SKH95Kzojb5q96KdvLFVHaL76iZGM5CVQbnHEXp0CKeE7e136t9/JmssKxg+9EZ
6GMuNqV+VWlLA02mAxxMFbP+AfaP4eHbm3PnHMAGWoum9KGQVG1ilyilHIzZHbwScyqeedfpuSxi
KB8StPlIP3n9Y/eQCAn/qvnLU013vbf+mP9ghVHX1UZcdemTZ8fpmXrC7Ms0ladSquJsl9mpKov0
pDnJ0cCPWQTMGWCWFTBE1WR7sQx6PRid4+Jagt7It2zslD8mbcrcgCRLhPR+8haLJj7SjN15heHM
WyBRGqxVejju5+tibDu0q9vMktT9e5dFuVUGopCmK58zz/yLsqZy7eYRIL4e2oOL+7EhBdAI2i5N
ESutgL7P+9E9S2pmKQacq5Do83B/G5vrkoB1+YPQ5K3vzLF+MvpI7330esrv8IyGD4PhkUzaI/Lr
s9YZV9TZfltqjt8FwQ8cil4uUNXNLnDKuJQpIq5PQ02vE08n+WM2zKeZotjB7t777vSecOmSBfCs
bIZKZW3qMuvQkC1T+ynL5BAUXvm3asS1nw2eh3Jmd1SZ3zlRIBM0Zq3CkquN6/2yJ9lSFpMb8TZ7
jY5wda+FUWcoL5miDQd3/t5Q+JaTRJKdU4HdhAEIhiSQaiifmRrlVovaz2nstJHG5Wq5vn1P7EQ4
5MNUkhmPPHy7ktHkuZBTTB6xbIkMvy68+GUa6lFQds/ENa3KVD3AjneGpBy51iPX7iFQ8fuFjOvU
qwbbjZ8QdE3OGSX/L9Sf4ouXtB344awcHJidzbIWeanQ0ET2iN/VGQLPjYs1aOrpPNHD/BkZi/o7
vGw7kFyTvjUty//jZoKczMrCVwFp2KLEBXRwx549cse0HYJu1O33mLeQPM99gVqdi9lP0/x2i80q
9UtTNC1Fqx2NvYmz7M4jrLOJ6Warzlw/BnfFmJID4fw/PuEajRCjkpNCg7v/hFrc17awpRIatA77
VG2SAA0xF9/7brnWaaGc396lOzEQyP/q1AeTeJV0vx8vyrHZcsSshF3eNd8dtxoCN7eONsrOsSPM
p7xAIwKo2PbYKekoMwfRjbDoKyx/l6EKalm5QV93RxYwe2cAzgsIK5uSlH5zwpd58YbCYyhTj+vX
SaHhozS8P7Osdc90YHn/j+/1n+G2+kcZHGab+jC5e+KlfpJY2nUxKvSakTk5w047qknsrSRkNB5H
i0fhQRVaGEm/ONHshYspJ1/XhvopwXExGEZFHLCS94aClIymK+eNvHSTES8NbRwYRHthv1q9dW3d
3MxmZhWHZDy/vQv/rdZt4hyO8kpAo4j9iMP0HWcLqXgnZH9UN3tG+g9SQTaFLsX711mNiOumvPPy
M83G2a/OHLrJn4CeISoNCyfSNBZX3kSFdqlfkDzbn9XUk+KL08+mOJuIjKmBTo2rPZW1VLGnQQf7
ir6Z9UdminoKLLg5z0lR2Z+dWlp/CPRapG/bsjDeAco50YVnvv7VFEY5BtHoiteIXCj+6RJ4Lj59
H00FWQBiGdpHGk5fDhx2dDuUyPX8xoQij2SiItyfvRyFek7gDH9Ph46Oy8KaVDN0u0qdAixbxz9z
PZuGK4JU1jfwOB4pMhQM44wEe2dT0eKcntd+gXuwONk/JdA55bG3P8ZOzAkMwT9r/spDsu6L/8Sc
0rYz3C5bJUxWrY1iyqPTos3qea2CkXyQNCuQRP4uVLs+eDJ3dhygK51DKF2t6vKbs9trBFAq/ZJh
F1n1ZeL/OBVJD96zWPOntye5B4StXAlCXIcwnkzzfpaiUQQ8M0MJUSK3bwu5LS1iSo5+fcoORMFE
8Xm8pqBLbPO9WRk/Bq1oP779Ix7nix7nKjTjQKaA+L9JqUsjRQV0dS5F6sMLbGi8QdQ58oshcnnw
VD/e87DG19CAEjap7nZpy9KsnBgD46eJ6teN6Fa5FXk7/PP2hPZGcREodBliB2WxJByepiJ8nxFO
eamXyQxNJdePOF+Pkjmw9ICpAMx4jAkaN4GOwGMZzVesJZA+Gz5qVM1+5OMs7cCqsH4NoFgDodNB
L96TzYqvRRJLLERkcU6lZv+geTX9K5s6D7KymnxZ+lm9TWznr28vxqN2G78SLXHypzW4fcA3gWsK
3a2m5GmUcb/6T1W4XgxJ+c+ouPGNtKIyfTT+3Zelikfy3lJ+KWU+nZtMcU7W6KiX0Rns92Niy/Dt
n7az8ajWoINIuYYah7U5aMkg09nN8K6n1jBeC7PsblYkrKCyteL0+0PRNQDlVydfRoj8/pxhk0AZ
rBDJk8C34aTi2nTNqjY6F0Z+pFxt7mw/6Oh0YvCMwOXc1jorwgIYccSjMeIFP0YgVFSUgBnza2QM
0w/bSkQTDCSvsd9a0fAejs84+lCaxA8bWEO8iFhdrrPZjxhM9aA9p1l6+s8Gipf1HokJ0WFytcj5
kqBlC7Sn1G3u413Rf4mLMv3D7coJNypq2bdFn7PilMWRtkIv9fwd49RpOKnWMHxoVi72ybBlA/6j
aC0u8+WcJ4EWW41F85Rq/BDUYIB/i9rq0CV2vX/mqU5cX7R2bFOQWLI20McZ3WSPisXnNpHeEUlp
Z4eslEoy7FVvA4r//WdTqHjlfYINa+mmY6DPsjrr0LY/zkZ9xE9aN9v9278WwECtiTMAO7abcfAK
y4g80j9Urr5rg5FcpWKJwC2N7qS7vfrBoxvihGaA6qeVWA7252MOQz8ggAPlPpVy7TZN06BVuEMB
MNyhtHwqO0+caENug9jzoledvhBojW12cBvvTRlXMQ3OHgExSOf96sZISuaKWZBOqJl77qi/YMDT
r+X5Ad3rKooWmDdRGV2TpgZXaIcOivDb53LvDl2bltY4mXoDGOj9b+g6MS1ehNNQNYicfYf8VEgZ
KPL+WUav1v7yAJoGf6TwEQpYk+lNGRMeRUkZXTmv5gsfpjxzv+mysv4xp3oqT7ODFIsvJ+WInrG3
XBQjoO6DDe3gMq0JVc3porC0JTrOjQtp7uRirDz5zSrM64s01R16d+Tc3Ro7TtSvWtqb7sGS7Vwv
cKnZqXCC4FWrm5ChSlUyI9w2ws7wlmDS7eKDWYnmt1sySJDYjnQMrJ2q24xM5LnTp3aqhEuTok9h
KV7yaY6RLgrqpe70Syyy5svbe+ExZ7LZ/OjwgvatvPTNcxCj0rjkvYhCI7fd7tQpjX3ty3HxzpCR
vM+YTTsHb+PO9QIDhv2/Uoxoi9psvl6LoJ73cRR2XIgtQfVZGOAFc5Efecj+i8durpfV04aTTepJ
Fro5a1beRnm6CCWcZlt5NROvcDAkzqUapM08/2TDSQ38ONNhIDdVuYR5pqU/J7Cb6qRUTffDQB8e
CTSj9f6ObH2pfVOxtVcrn6wPGD7Mk99rbaYFUlPRvlNKRe0v3ahU1tOiN6BmTg+C/rfWq1gS6TG2
0z7E4Ni7NdbcfRqmdEh9HUFTuH253qD82QOqkiQlZZC1pJLncWxHKAio5fyk3DIZkPEU88uoSYpL
XeNVHxQqpaEHnkXCIhTT+0RUoj5XhCTayRxNu37l+p7FRypVsKzdISvlKdIKeN+j2cqPCBG3SuBW
Xk4bblkp3S3Nq6biv7S4Myt6Z6pIZcb51aMdtfhI6A+hR69RyD91rjdbgWo0jgjSQVeHAPnW4X2r
CuQLq9qheJoU6teBXpLPuL7C/1YSZXxNi7ZBRh+JYGCiGQpnXXruZ8MgoYK4PTrvDAhv31zsdFyI
M7MTnbBzas1LQtUUnrvMZnmq0Nls0bwdKXZ5eR13gWBdRl/GC7WUtooS9+Qmtst9VEbFcDLEmA0n
uiFUBFLw0KPBBD1Z+k70WFGxgm2q/9EpkeQ88FP27e3j9fjEoG5Ni7tLp9sqzrbeK/9JqMZOWC61
PytUAZPPQtHTPwsMvy9qOUZrm958WVLjKO7aSXAYFQCXJ4YS18MbkwiSGcvq7HBxqTn7ndma2qk1
68WiJgnBH2n9Lv676AxcYUEnXT6JnnRL8UzDUt4fLMHjeb//MZslQHSNj6M4dPfnZXyqIgGMYLcY
yKtudPrt1YbITbs2uNZqd7ledv9ZbccuOViTboYaN2cAvV99Gqw6Kf0sl95FclBehTEdwU47E4Q8
SxDDJbMWTDaj0pkn0qEcjXDk2rxGttqekDagN2OKD4qjOyORmEMVWJ3eyBo39adU2FaaZqMWYnpR
nFphZZ+EmqjP7WAlB0OtP/ru6qTmwCKuys4rdXwbBFLLS5tRj72w0ZVPkmV90qb+i9enXo/NW3z0
KOwNh2EJm2GFHh7Kvlpl1miPZl5I3GyfZSJMFBoVLfCyyAjMUlrB2zvlYSXXytqamRB3Qvv0Ns/e
1HaJFakSjl7klF+jUUTwq5Ra+7OppHIkP/EQw6yDAdghicBr9AC0mgOsm4KO9dDK0zS6VfCIrKCo
9PLc6nY/BHJp59gfS6+NuSWT4n0/yOpAKGpvgYn3/u2CtHh41wX5z9FAEsqMkbh2Qpey9Wu8mE5x
HaHUtsT2RYXVhT4fRBb/lqa2W4hwBhtIIGb9ISUzub1LiD1emOSu3d9arS/kyaCGRmMwvRgjpKrE
pRszteiB84bKOGlijH711aSHwhloXk7cPP7a4B8Bv6Hp857W+kIcYV7r/bP9mQAwlHWhAYP1b46v
4kqeH6XzwhYa4xe9nou/ndE4kjDc23Ao7lFSXSXQiLrv19/T6VYbdFiSHeK135tyseFYLdT4YxSS
vr69ufdmtLaJQekDfng4TDWmiJGknhGidjKfiYmH57RJ9YPLdm9GCJ0gXs49sfbz3s+I6K4sSVbY
1dmUB/kgyyv46qrrBqb69oT2DhBJPbwQenN4STdxnD310i1g6Ye9VmFt61ij8WfDu/1xGMrojwJW
QhLQ6tYRukYzDD6bssmR0uXeAYKoh/LY2sbPpO+nqxWTWYhsccMFfmAc4GTeOjSD9WMGkFspaqjX
8dG8dz4kUBqnlpTA5CrejLkUlUZortshKY17wp6pvRlFnIRvr+6/lMvNCSDDIk7hcuJC3JbVzE5z
8WGP3TCmi6zpT7Xsp+5MfJF9LhEUEOeMRNY9aX3bi5Nb2UlzljjvdB+Qd4RCI1OrboMeoxDre5f0
5ochyjE4hSIex4GqSbG885DFSd5FTlL/KWpLKM8YVIg8WDwn/jWaZrnKDFfyEsvE6wPVivWrieuS
FuAzhC5C1WtGgYNTHX0TlZP9coc8/4w1peHitmQt7k03h8IKpq4dv6vOAsdkNqfpr0mY9RGFf2fT
r5bWUD9WQQcwg/tdoE6j6+RT7YWO23VXPJT6SzUayqUW+ZES+UPoCB5CaW6lhSK990Bbq4ol6WxF
p9xDrB1ABvH83kyyE50v8mrpJSkTMmLnt/fCI3C5jgpiSa2TevwDCwMIN28sTXBpi0m5kJdXpAPU
bz7XGJk/pYSSMQbso3ydx9Z6L/u8fFUANN4LO89CGy1C6Qu0Tb97nZDJ7e0ft3Mc0LOFX0dTA8Dl
dp/ycFkya8ACdJwx/ooUS35c4rm9vD3K7rqTTtCIo6+N2pvLJsPvTqSt64UKnqvQzTEvDKIiMbsX
h4aGAVX/vv6rzXLtSMV/55YjFFkfCBKCtXn6fm91etE1XTZGIcRkSj2e8E5y9qJgsbPqPGW1+iTQ
kjwLLZ4/FVXy2yxYvjzwA8ElGxxrlc3Wln285HGmeASX1hA2+HAFSlaUt6IbGtSstOKl88rh3A+T
fmkKS/9dXIzhIeRRj1mdjOn6vJ/9gsRvgaUvESBOct9WOYf3llGrLL2DWp/WV6dWK3qfBHIKZkc9
ZEfv3O+rFxHMF0Rh+AXryf9PgMR8Fzeqiig01+5d5PL66kPmFpl2EoPUP8xSVyoyxK79O5NTwsbL
nf+1VmI+w+iYtKtiSGO+CQqZ36PIJEipzDT+MNMdfWQasHcFYeYBWwnBPU7C5jstXe5Q6CB0rdKu
/T7rmQNZIFvIwycjng4e+Z0jB9eN5naqjmsOuzkMTjzPSheTBuiwWqmUCusfe1aH/7195HbWnvwJ
ggA0XcCa7dpXiVaoilLzAOXSvqG8pX1F/1hc1MhU1EC0v93jhugP9bCV0YFByEP0nxuia6Yu8cIp
r6Jrr/VpdnbKoSuvb8/rUe6CgeCYGjrkLUoT+mZTSx0pjigjcKk0gatkoS22CwYxGN8VVyj1Zy9a
xp+9bpaJz0MgfuhFairgsSbYs1OlzVPmNOlv+6NtfpR+v9PTOHX0uW7dsBi65SLTNvqop0V8bpHI
PQjcHpGIdSzYCrxksKEILu7Hao0Ka8RGdcPZjIbrlMB7wlRx9J3aa24lt01Ao4WBJaWZBiKZAamG
qsgPNvHOieFiM0H5V1SEh+3+R+B3KHMs+YjweW5fTVuhH62ro6dCFkeeJXtDrd1mVCjNNS7e3OHV
ILvFKtlZtSnif3oxDueon8U3x66/vL23dk4mGxeu/tolz429uQY0CyQthTsX9lZvnssorj9hAe8c
aMnsnEzGWAmRcJcf4WHpUri0OqJepKjkNzUR2W3y4ulDylLHWDwO9s+3p7X+7E0surYgrWIGPIVA
0vffSmSlcGJ8QcO6h6bsO1ObfscSI5v/TLQSypVZe8kP2RXDp7mgDzkY0VA9OiB7u3bt/LXohiYs
fqB8aVnv9G01OSHKn9N3anPRtesaq8cu0qgyPyIFSHya+SpJQaLrnuEIyKfFVSbz4PysgM52NVZo
ifd4rVJtr99FRmhfDaoVegnwZzy4hq9ZU37ONFSOy6YQH5dBKoGFlNDBc/zYoUOOs/rlUSYiDgQB
uv8QmL0UDr6Ndug6DSr05tybl9aIwGX1UTfGF0Qum8436C+91Z4RfUmEE33JPEe+Q2A7OjrCO0EZ
ZhorI5lLZG1uvP81ESlWgqOUFeolxmJJxPfxJxofTjayKBet6ZqzW3byx9ubceeMIZHooCQIMfix
C5wLHZJ8W9phOdjfW9lWz/QiJAfIzM6VgaI0nGcav/XHgjxpZUEXO1MTGA09lSrS5LBehuWnxFij
Pb89o93BIGlQfYHgjbPdZh2zmPa7bAGPzso6rJBueWrwJzx5/WT+frQOAg1Pk5L2Wu/ZfLJOLe2o
sGcrBMWBnVE24rKoVn5wQnb3KUErLfM8i4gUbm7cWS2NKVoyK5Tm3OZnV60wKIJVnH2KWi0TQSu1
7GVI6ywPcNtL3g0N1CYf++GiCCq1RJH591d49S1ZoQLkRLbhmefUfV8sOTtVr5PnEWCp9if67vKT
OrrmcPC07e1QZEugV0B4e4QWwSrNWbq9HSqU97DJjZpgxJr5ICXa2zU03UK4pbGYp3TzKc1Zc0ds
nO2QMj7NeoY1BbnZLhfYN79tW8+1Qxc+79nKi0Lq8n6DImXYWE3FUPQD5H7hTXPoZbN3iuJOO/hS
e2vH1uQG/Zc0vY06k7RTZEODaKg6Svk0Mh5Mx7k5WLudxwRRGWq00JZQw4K9fD8jD6jEpR+cI5eW
3i8xL2YURFKICfflBaljDWrqL2IkG42jUha+ndRVfjLMCVDr7a35+JjzS1Zy3yojS7S9Wds+pmLu
ppoVOpCoXsc8H2FWCjse/aZyyhd9EfpR/rA35Ep/Wk/Cii9tJm/DWE1jQsQQ04n4Rt/SKntDy9Ul
rufyaTaGIzT3casCD0BL56MiA/vQSwmIPpaGmzohDQTjKSu7+AKeZJ2rDkbh28u5OxSABMJxK3i8
rS4bs2rAkLTsEOPokq5ptXjGeZBXss/UgxbRdZnu4wBmRc2HaNohht2qZRCBUWjGHiw0ms4546M8
XhYx/tDS2TznmQMkmrgR0lktBg1Ldky6W4UDHsYn/1v7++ELbOMQNTOUBPqPE86W18GBiLvP6phq
z+oY9dhbadNVGl09+HlU6alvVMn0Dm2eI67C3oJz14GGQVl5TBNxhmkyy4ydUO218qLTXBGYxlLc
NJ16/dvfdgcHW8mFfF3elrVHdf0t/4EDEHFzHXq+7RDSNQKqCIDpfxVZspC0uMqXAgbDFaco73PX
zXY4z1Wq+QNtmi+yUHFgdI32OqRj9skZ8vmft3+a6awJ2uZrsL0REUFOEOHh7Tk2M5epw/kMozz2
xh+EX435cbIKTQkMxXDaiyltFMwcRMv0F7p6BEzpRVkWf1VY0y5zMnRYGVZWiwJImsMGtD82jVL1
zYuVm1b+gYi/T89tyZ/3x26uU3908vYfuGxu/fdS2SK+tBoM1hehVpn+0npUd79YKRmBP1jz5D7p
9RhDF1rUWv4vKby+CuzeRDdOsbwlO4OAxdkPSD/tdBqNZTCuimOU2k24mjACr4lsM0Dfe4j+cQqk
GGAczIixBVSy4+y1H6cOiVLa0+fTiGY8z5FZDz8KO8nyC4x8OFxJiTBdECvoiwSVO5TiRHxLTQLX
o2R5n2T6CHCveH3h913WPg1LOkV+Sk8CNlL2KmCH5pP+wU1rKihd36Kwk+eLhi27kfbEntCjXZhG
8/izs+rRDlI9GZKT2mIOjw9AlHxAOq8dnvIUx9NbjCWjfp40nLewyPKm/ls+GKVunxzAceeHnDot
vlRm70TnxoDYfZ7ddMEaAg6tLP6AnuE2L3OWatXzlFlLfekKUoKfU13OagC93R6DatbN+pxW/8fc
eTXXjVz7/qtMzTvGyOHUsR8A7MQsURIpvqCohAw00I346e8Pso/PMFi8c59uuezyDKWNTQDdvdb6
pwEXrBbbz/6dXgmtwmd0XR76zmnsGKVHdatwode+GFbdXqVtaekxqvrGmU5ylYZQ4eCmun1ZLd2g
R51tzRebNgo2xaicL95gOsmN4Uqm3TjcdXeO241ljL0w5DFDZbCwUFabOoGFCa6/+I7o44EhG7Dd
Esj0o8I/zyGbZp4v6g615sEVvD/vUeDWj2AcXkc88VRmIf4wxv2SmJq8Rq01E4hpNMq6AOixrpzR
XSc8sezi24B/qfiUpVW1HBg4Txe4Y7X1zcqZkO3y1DGLsBjLRYbKceezGpf5ZD+t7fgJLxgzIBlV
m94bieOc63qpfQoW/oNp8bJwCOdeHQ1Llnxu6eucUO+TcowntaxYIgRG4wXhkHvZGqEzaR9rwNw0
sglcvumZcoznLpY+OBou/I6hVQ8WKaVWt6Zhxgbz0Zsa9aikP5hxUBdAFzqEneG8TPraOpRabg3H
nAzk72itxBQ3qim/1MFQdmEZOL0VCvrR/arc/DHHN+Sh9gzNCV29wigs1abgYy4zUk1cxtJDmI7D
/E4TGsVgUYhchoEDOhcOnZsbextmZ7DH55DQF40+PJ6TBJA1Gz2DJi+vm5MqGAUfS6sWCV/Szi8L
8o+/qck3utgwxPxxSBc3i4no8W9cXPKaMXb72fLezUZS25GVJ4OzB15Hr9DbIlO0Z4Oh31kS+8BT
Vblpe94jiUi0qHeVt8QWummYfZkD1aoRGyGxtz0a7ElmQYInxuRQ+g3EX7/3bFF75wzc1MdaAfQ9
+ku55ZXJIckujb4w3E9zsZRHqlX49HmbSai6XTVP6nwuUyu59sw87y8LR3hthMVkcA5UropdqgXL
pQj0+ctYrAzBUA6QOlAYnf1OZKXSb1bMqAL2Qsxh2Eor+6sBBlJGCFaD+czypT0eQCLlxcwkwA0r
vYFR02L8go0kXG51kxczVMpk7LqYdCYjCxPLGKGe9UVzN+VdjuLBHlYy6VOGczeDkNWVhrF7chwT
UY67gZFSyktXLw4md3n7XrSNAfF44Y6R+9rdyq5sp09GNiTVLmV/uV4HVXjoXTT9wRV+d42jLmFb
lpS6gbi7VchamUstIfbWqxf6Snk3HvZvNoIf/NcuDIHNxjskfOp+7TXWh5X6/WXv8m7vMw4E2KJ9
6Ue6i1Anwg68WyLXqmY3bjBvXO4svSqXfWrBZztvVyMnCCad8/Yu06QyDjYS9dtsWBpvz7P1gytO
+2WI3Mwdr0XSpnMEKXCaLsXiwUXDFsZTsZX3a4lXBD6HYZUvsg7tTs+qyGursdtXpemme9FQT3PG
bVnfFjnU76hIjHbv1GZfRHk6Qv8aS9P5OtizMsJmMCsc4GnjQiZ5vLxLDQfNW6r2/Qz15YuhDfl3
z+tJtq8xj0HP2BTfctlP33RCiItYjKn0wglpgR5Pw2LfMiovoKYaq45KhvfvjhNZ1nEwtMvnwOiS
29Gd5Xk7N8uP2XdnYONqGT6ONN7sE82sVJiTR3I3ET1XnWmVtvb7qjaaj54lxWeRGPktw+SMxJuy
Ejv8Pck6tPLRf3BKhsYhn5uXMdHm7Q/XBxg4S/RsbE/G0LRZPI2Zft36WtmdMHjOr9bBn9yohFKe
hGoM3CzCUSr7iPO28OhKeKujQvdqcVLwP4sY4NtdLlTrOncZnKCEdIjB00NcvOcfkw9kg5UWyVE+
asLLHgdkO3R6B5vhynXSC7tqRBkia8kwal9UHyejZD9zSm9lFqwUkZQJ/MB3NYALMKdK5zXSmiL/
uopktXd0FYQJ2cqWD2PaGuJunv36E+DipKFFanHlaZyMnZZoJc07DYvITj5REy37hhU8TOMivtrE
2Ng7tqJa/7yMc+fskz4xCGvIFt3eqU40V6ZX958tPAY55SdTXQ5ab94zUFBr5FhymENrpIEJW5PP
O4h2yd24kzO8l1BVq/DPPMTSFuIwOZLa21c5vhCY2+Fq7rbNu4lAWIfZd10NUSL15EQt6d27dHvk
SHpT8sFvcLKN/KWT/Q01pMn5UuUC2W5QBG28aBop996oO2E7kLIS93AUaB49d7HOZmX6RYxYfzF2
JPjO+sEcnf4oDeU5sdYWY3ZRmd76vh/bzj6QSco7Du9p/tRXECqjQZneEGV+UFY8kY6Ou+zh5sJF
csqCkC5NkJQ3rMvRwSOVpj9N1o8qzfgtA4i17+s2n4zIJnC9COfFqrUMUW6yut8aJbv+7td178tZ
KGSTbUCGmenmQvusex1HVoOdlcap9mr7VGrFMMVKL2EzWgs9UJjqSXou8YS+KAbP6N7owF7pPfCJ
wiGLMhOK2vMuHrm4XnGiGaegCrYqLc1vkAPXoXCLt8xJXrkU7EWGvVikA4c9b/bYkOtKU+zFOFdP
cTqXSeQliTwuSvxlyx9+IRzxmerYBuPl5y1sa+kp4bqdc2qk5ewSzNX36VSn73795F4ZAmyOakxu
TcZUL6DdVtWDPrSTc4JErK0hShjxaWZPurWSqd+72BF+/fUFX7uDMFvp31CKo6i2njZvo9239VQF
MDKpK3fGqMyLqfGw8qrKt9xTX3krN0d3BB1kFxBj9WygOo8oBckdtNl6WqPbrZhK7xKxJM1RJZo8
YMfnE3SkpoazURjZW1EcL2/thk9sbySjgS049OlvWpcyb9K2hRGqUnvv6XlyblaQa+1g1GPc9N4K
Y385M8OyCeUkcwiA+hePsjLQECK7t07rVh8z6JexOabBW933dteedrhcBjie34jJyguhv+E1nDhd
YZ/gPQ1FODlSXgdN0fShKqfmO4ZuzfUiG+dQZljHhYFbCMKhG2VijGUVn3/9Nr18xFCjsKoDBGf0
8MLZ2F9LdPIUuCcCLNqLIKH40ExzOKOr897RwBW4ZAVD6Nt1efj1lV97uhAifuKJr8xdVdVJ05PS
Osne9N/Nw2xwgCz13h785moyEu2NiSjTjRc33mCOvOVzYHQDJ/LZJlvTxa2jb5o4SGbao8C/MiGa
g3csdNfeqqK+H0g/Vs04jhFxxfoallLKiy6xdGh3DSGPuyVFVU1ITZCVvJWF/2hKIq7CAgirCO1U
H7u416mYKASslqSpTg8eF6tfsd/bHMjiyivTlBbAVHd2Omrz3dR0ZhkJu3HuR720OYa0vIS3vgoX
8/GEklzHNL7Y21qNYGrtlaAqHvEMotUTubYrzUAlZ3xKsp4LezvH6duMPs4EwFuJkfPkXyfQipb3
svP8fKeNtfAPc1dlN73QF/uhN6zZIqfMxAafdsFII8E8F8OfjPIljSsRaHWooz9MDm7aT+NhTgz5
Pghku3mkb2FoV0VtDPMRJo2Jf0vezKBoXa25ka6rZIjt3MIv1S90zTiAEsxlPGqp4+7zYDaamBK3
GfDhcbv22M0eDVVqmoW4Gl0DnxbEKl3x0cNGUAt9fILzc2Tpndh5whZ4SmmQ8XZ0TKX70WZCc73O
SCiiwlXWEImhWNcotQgICF0JfYWR3qLfzLU/Vpew9Z1b4t6LNsoCRMm7MUuNemcEaSviGV9/NANg
P/ZRjO36OM+r8SnBuIlCqxYivdAMTzYh8CWVhV23NbY5eZ33B2ia3c0QbMw8DGfqgCrYnLc/iNHm
ziTpCAkvWEYWLom2+oC8qdB2auxzFXk4gjGKGpxCRo0I5DvN8mvOfaoUtddUxz2IynaxPjTCrYY0
rAN3UmwYQ9Vd1Une9T+KtW/uXD13aQ4de/HPc8NPL3CJJRWUTrkcIohZyVnXlyIn8E3zMRjVq1Ze
1JMpneOiubSlKPHrT0FTdS4qHdNhHcDxuBunwT0TYjaDg1yMAu18nS6k8jp9G4rcScbDVBfGGivX
r+6HHFEnPpOjnYUkiVu3gyOCzzSxxe0cdOZ5Cs6sRUPm1NWF8CFBh33baMFxS1u/rOwFNe1Url5x
JA1BJpEswYH2qiooC2u45m1MpOogQpaqjp1WZ/pXZYZlFZzzBqs42aWNiNyxbh9tmzBElmAVfLXT
OptYN6uwd5TSOnBzmqI+wnbCWCMTnZODKWY7vh/0xi4v9AoHDmSqS3Jn1/VaE7Lg5/d0AF4VuZWz
fghAPX6Ma6evuy6t5g/lOovhoOEmoLDWt7bPLOa83Jf96L5PV7UJcnRPMedrnOZKjFXXgms71jca
vFW7XKZguJ0ajHvDEQW7vqv8vCtRaS2ed0j8IWeaV5M8sm+h4nzXKlcsCJjggYajVVs1mRHO8h5H
w66JMkbIJrHQ61CfAtH0h1zWQRApXOXbSF+CVI9o0OrmfM7hIUZToOc8rEGhK1+DwWrDTLOSXV6K
JAh1ze3KPf26Re9OjjoPVXP21pQNgFdGMp8P5jgUEbjSXCP4FjAWvFZNH8a890GwA1N+KPrWM2NY
I64bGQ69NcBiNYQrmWD3qUxt8+B06RwnxShwlwOkyyKVSv1U9tY87uq+14aoXCCvnWYzJWzCGJPi
homK+1CbQ9a/geq+ehhuIdDwtLARfV5a2Rn2hpPorNNW6oVtoNrY76x8XyXtQxLU7j0tUs2wsh/3
vz4LX9Z0GMRT0G1Mc7Q2zwtwrRhRJVqueXKrdMUDyxni2Sx9plr68salXh6CXIrxFQ5oCDfIK3xa
VDHaKIvCSa0TfIc1rmqZXipe92ssyIt9aYF5jq7nvgHOvVJZbVmTVKsM9uHsbzf+T4DD6C6yHdZC
Pym7607BkHx1Fv2tkIZXCgp0KNw+chiJX3oO5Ioxa3NiBPTTbCi3i/xhqr+Q264ucbQPup30c+cN
Sesrj423Be0O/4VE9JzUmrsDNu+ptZ6WkjWmO1mOj1KT7wfNr9+grLwEybbkZqgaAXUww95nj43s
RXNsncE4kYCy7tbeNb9s3mIHRG32WY8lQ0R/1+M+MNDl45/6RtH6yr3FJ8rF/gLbBwgWzy6fZ2Xl
VeA1pxEbuF0/wuEt3SKhcFmLaJjs/4cFATFlK9R+Om48J+jUJVBYrfT1NJq9Hom1bPGBzMeT44zV
Gyywl+54sAd4OTfuDTeYyv/py9k77tQ4g6uf6qRlZeuaJx83k/4uNKas/xpUhOXgjGU1IiyKQCsi
Wr5ZIRXtjatBdSVaR08fyUmeg+YvN5d8NbpKnAM3jP35bbA7Jd2B0xlv0tx531vW8sUY56KMJ1/Y
X4XB4OSNlfrK9kAzADEK5zNyXJ5Dg12FzM/1SlQZ0C1Ooy7neFktEhkdMZxt6YfRgG7117vfKywC
yPikP7EhYcrEHvH0CdCRmfaIfuPE1M7bqP89iFTV++sdTuJwCbqpd5JY0pztRT5jh2Souo7LRnpv
ZXW8sqJtB1ECuCTmzS92R03Buzfqjt5sWct9whzvZOrS2RmdfIs78cqlMGhgOLFtiC9XdOMpldfb
VNruxFWS++qqNBRODY1m7n59f1/ZfbeVhPcxuCp+qs8WLzIb2UpSKk4m49Au1hIHGMBpa+ONPerl
b8SEelMDbv26g+Xh08fYBs1sOOtqnZykVTtjagAHJ+CiAHfHN16ZVy7FlaCIMzXzNgOFp5eCEOvm
SUXzaDROAkw6DdUB2x932ZUDjg9vLIqXN5CjixeTqQsHDALDp1fDIJ9EP803T+uIMIIZsHu5Ktt5
4/a9XHrQESETIyaEMQcr8elVCtJVu6pLdfyp9Pyyd6hmc7N2L5wFXfio6yJarMp4/KvvxsaBxMUR
Tu8rsR0Ygiaenev6iaTH+lzaXXlqg+Et97/XfjV2WcimTMo2ht7TX81HD2XaxH+eUIP51yZ8FcBS
JW/KMrU/dF2gJ+GSQTl+o+V/7bIcVjCteEM8AmieXlZxhORrPugnwxL6Oy0vcB6qnHw/AmbakVGi
M6HKK8bujeu+fF9Q3W4ZshurhZf02a9rzlmV18TXnJy5aC8g+zfxMpr6G2vglWqVYgAlJKo2KKzP
lzWzzEZzhK2f3JmDADkN+pr9vBSFufeLToyRo4biy8IEDShZNuVbD/Unn/LZIIsAoW06aPL+vNgs
UWfYQ+ouBlUdY8hQ4peMfKVs6ApBHitBz7NMeggn3XyPg0WA/0Nn2V8xiQvuA1dYX/Vynu4TctEJ
IAJrvRo6RvbRnG1+4hPo5UNpTeb4aBoDE4ce/D7UB3i0JwuHg2uLmdljmfnOZ2HmWReTtK7JyJPe
8NA7xXpuyVJpmNch8ojFQk//xkN+pSSCtbttdJuT8YuQH6fwW1nC9jtZJBswjZlxJ9dScF+asQih
2fBGc/J8y0MT5m8Agc5D3/hf28//VEPL2jIb30WdN4xZD3AGUm9rlYi0OhOnX28KP9mBf36yPwW2
cINhEEJT5/R9ei0cxWqfsdXMgVyA+ElGPleV5s3m1VrCpI+CflbnWC6QVqClefaZrVprQ2cM7Guq
Ff9iXiG9hIjJsNdTQOBmVExt394XdrJ4Vx2c4KiHnPw4J6TDf+udKrjQJyX1OfS7zHUZLUwOjoaj
Y5QxThZOdi2z2QE178XQRvOWJBallZuk6M09/fO6BCtxhtiIqv1c6VilmqLr51iTbiUjbZNfhaSq
obHW175Lj8Osz3eOZmbQZmuXX1DVvp/GWTGJ5maaJrl3ZjUuV3ZS0+pKvF6Doz0FuXXTmWnBtpyO
JaYnFKnixBAoTw8tHbR7hKizkFHoMxj8+Osn8nwn44FQIBlgM8TVvtRL4rFSaayL4ZT7wscBAru1
g5UkQ3U+gr6PR+ZS5n3QZnP6ljT4RXHGpTdq+qZ156SFLfb0XSA9xbQ1zR1Plt+nZeRnguyobGrT
B70tvTHKiBDRzlyFxfTJUJrxidWKxXldrdDl//Jd4MBnqelAO3BbtyX5pyXgDQW0eOazJymTMW7x
VAgLo3C/BjaMBlfUIrI9mb5xLL8gYXMDgHegykGag+z9nEpLcgCjIdEOpwmi3EiL7gbXRs3kBte3
CZezwp6ZF2ZL0uqX9ZyipOjSTrmxVggJZ8dIi7d8Ap9vBR4GQ9v5Ar7FYcr/Pr0PWZMXOfaVy8lu
2uA6HbTi5OuTFa+dLN/Y5Z4fZVyKu729AHQE5guCb4WMlOZ3WoGAhuJoq7o6E/DvDr9+sK9dBQMZ
eO4YduEH/mw+UJfBmmjmqJ/WaqjjbC2RH/fVW4KTV15lC6jjZzgPN+8Fa9/B9WnyS7bsnET0zWpc
xyjQlzuvG4zYLLesevQ2bd6dB1rnXhlNM72xib9cx3wDYBYAJgwzQHyfPrl2kvB27EU/DVOVHKHc
5ccORe4+9xLvVFr9ErVuur5RKLzocLeHyNyFFYz9Ke3k9q3+tG6sEce7asJtkfBO+Dlm4pFTqyFy
zvZDM+unUZSdzVSbgaBhLuAZo6135xDuMoXtH9P7zEs1D6IkxilvfLcX+vyf3w2rBVQOnDUvjrUq
DTDvyNR6qozKPG+Lyd3gBr/74q3E1kBqGesZuzhG+7HcxtpwgoK1Oeljb2cRnOu0iaCF4hG1iKnJ
Q+nJ2jz2imoj0hQBoaGL61cfWYr6Nkqyyb2zLOnOYS/wookHs5M3Lk32HOmQOD4TMiwFRtvdyIid
2e/jxOq/nuus6MNkK2fCXnV1E+qpPv0g1yIHLlNekYeOYqAcVhDtb2xs7T/rgxJvJVk9L/i2W4Vw
AAsZHtNLd1DbFUkeKLmeesdIrnSn8S7qIiVWw17L4FsDK+8HocZDv/fa3v3w6xX6yi4IUslMBn8A
0LoXTSSSMlOyftYT7N283XmL6fwoU8wqQrusvXkjWyXXXTEUVSTZHJt4KyLuKjUT5mDYCkD1119o
67meliiWiWUFs9qtIKLGf/pOE6+EZV2n9BMb9qQxhl+KEX8sAtoMCyfpUGUl6IEB46uOF9vKqSh1
zXqje3plI8aQngKczQso9/nRMNtakyZLP51E2xdQGvRlp2tlckshKN7YIl/ZObAApR4D/6VYfq7z
tGWSUOyv82llin/dqRIwsu5ENKVCP2vY+eO6LKp/3uS/fZ3/K/3e3vzzfsp//Df//LUVS5+z0p79
4z+ux++9Gvrvv10+CvkbG8K3R5W3zX9vH/Lvv/T0I/5xmX+FStP+UM//1JO/xJX+9U3iR/X45B92
jcrV8m743i/vv8uhUj8vwHfe/uT/7Q9/+/7zUz4s4vvff//aDo3aPi3ly//+rx+dvv39d0YvW4P2
tz9f4V8/vnqs+ZvXUkFw/e18aB4lupnf/vbv/5v/dpLVY/PtlY/7/igVn227fzCxxYwWeB3AcGuh
pu///InzB28OiAZ1PZSfzfO1aXuV/f132/4DXJxRmLdZ6bDaKXMYj//8kfUHgBtDUTyPqQcD0/z9
f772k4f5vw/3t2aob1rYAfLvv1s/GRT/u4iQC29SJPRI22DDg3H/rLbrWsSqGozFjw50ftol+7Iz
XG3nOsUXaJRi42NmcT104gt1V7AvG6+N4WK7l64pxGOpywWKGd4muV85V4sGdtFozE0ba0aKbFvo
fbr1E4RrbNbLhjBxXrSjlvV+XAMgHkZYrkcMijSIcIl9vgRTe2Esc36oSFw8rGZrx6m03y1ydfeT
UT5aXrOcaplzlZVPq8dCRLUrsrgFVog9DB2OtYf/3ConiQgaG9py3Bok3HQiIRJ4dIjWWkXqAPGw
ew+nvzBIm4dOtmO4uYJekRDQY35SfTEW653f1Bd5X3wjouRLDlUy3P5FkOif7KwbQ03Wex8FgKyo
92TZ3WL3eqHpPuOhYs0P7gwBcNTah8ynIxhbhYMfKPZ+Cjxtt9puGWPLa0aJX/4w/eTMbubkjOyz
9Zg75ZdsGYKII/s29cbLWaAG9XLVwbYN5pDmWkaDLL54eIeGWbrkBz/j+wuS7T90wqhOINHZta9W
bBpUuy7niaOWg8v8IdLtFmdHdKUpnXtcksV3qAMeUm8nxsUs3CsY2cthcecb0T3oiqvJqnlgL6eu
nnw/1CfuwvavWrd6mJb+tlnSc9ReYmc2/GGHzK5wAkqNIPt/NUjMhDCqQ+I31GW2lFPc15m3q1O7
CnEw/DA0+TcNkjdE4eqhmyex96plPpNVn/PsiYAJF0X71zJr3xHTsyBT6bpwzvX+UufxmEHa3896
Rt/Xj3Ary+IHhgpn5bJ9x6F6CIISGndqVGTRtjfduhEyi2zYV0hBHkQROMfWaLOwWy3jwmrq9jj5
jo28l1dntuQlCKHG4HIcLnCoHC48N7W7UFsbI6XEqM33VVqJL4ahd++AWu/F5BzMfPDjNbCObUfS
NOhi6Mztbeaq+UrMzYNM+tvELmpiL5pbybctOnmPRvPGkPDq12nO9rLXUD+bNZqE8ttSDG1s21UW
57alhZ4l57Omrey93QgrDLIUe+VMO4OnehssvAo0s1kMsf4byoUP1J/vnGRpDk7dlvs2l0VYlni7
kniQX7UocuMWZzRILqXzaciL5qJIPIigSam1UbFUN2bvHAnPSGNCmm77hXW2BNkPZzHejRVKEqat
vHZ588MRrhZWRBtGtomWRbh6cyCgatkntZZHsoDsEdTTZZFnD6sr9FhLm/ZYkR8XzsIbN7TasI6B
mto40RbICquj9mPiuDuVrpcTVqTxvOkD9Nyz9pWXpNwLZVwIJDPXuSmbwwo/B5vMpIoQsKfkYPRM
GlILuyQADio6PgDi/RR3frHu0YzgkZl192pmQxgWN42FjsSra9Psm2qDr1ZuQy3W8h+Jbx8ckbWh
4Q0xM3oX1UHn3Hhsi5sRK+metR1Xcm0OAUOncPArmGIpV+wCFCm6tn7iTrrw1PTLqtDtY0vTEY82
BO4MV9ZQl9m3MZ8uMez+4WN38qkqRAHhhDhEu0v8MM/5ajLAKXWi2z0MqTmfPPRZoWX296WffulN
/dHXxyrWrC4/NG4zn3XJUO4NFjflmGTjs1sT0i2IvO+M7LTNaO7a3NdCplY64zAHaZBeDAghGnHN
8HQ9kpXW3Q9tVu18XzQX9dj0X0TrAgfnHR4W43D5871xVCa2xZaFjc+SCvrVjCjElqNu8JIxfsBP
GTppaOd5cHDs4Z+I618qSP5jcfGkIPmPf+r/xxJks079zwXIZQvNscqpTf9Z0PysWra/8q8iwwj+
oCoHgzDRSjOJ/XeR4Xt/gKeBaOLMyESa/urfRYZj/kHYEONpCJagKBvk9j81hvEHvvYkSDDSDShp
gZr/Qo0BkPq0cqWKYUJAiUHTglc+lhPPKvUELxhKD6++zOzMjFLPVj4klN6sq6jTSzld4rNV5FaM
cKqehk+wjNBZrTntGAeQb2riY9EGk/7dzWjWr13hjksE0jN9MRFaeY9lwODlWBa17T6WQk5G2BLN
ve4L/F/XMxJNxXDDloOFWRnYfSzNnpRwTVXJQWe4ibH9kqk6DYXoDeNmKS2hotJaXRnNo5Z/qGDp
RIXTTfUHKZWYblxlUgdogV29H9UIaoxkqsp3aVPKd0xH7E9lUxXa2YLBXHsHOk4aY+zPgzxq4G52
QdJrjXRswO7DQqcxyTq/NFK2WxedgdqTgLMMm6oHIyIA5aFIb1dpeymjT9X531yh+RdmAQYcTUD9
P9fleF7R1ta7ZDRg1vQN6qpLWdVDez6PTmvBKp10ZEPrhJfueZ0ZcJb6oq3VfT2VpneVZkGendjw
W3lMDWHKbyWSy/REnhh9rsac4iFdBfVLmWvTtdFauR75beblH1eva+Nad2Cmmb5Yvrr2JA+DI+cD
ns1Tg4ugaX+YdIVm069TLUa6X526LHX8yE8dQUeWARawYSeTlhHjlaTa9xx1CuExDQVR3JTKgahV
s89Cp5tQ3oUQkB2fl6LvcLyVxXqVqiFZw5pxmXXhjlMx5sAHRq7vhAQ2y8NycYckiXJsxhKO737s
922zEok8S77pu9qipz6z1ViNcdmZ2tGb8a23ptZ7z5usrfuyYpT3wfRmLAF2S4Nu5rau/XI5DCho
gzJ0J7zLbxxMhtsr5dR0AFGhRuEwTKYdR34TEHGHWbaEiKmuKh8S5x0YSONEfpcg5/Sxg/OPlENZ
oB8TqK/+N2I4S/s0YQywOHt/LAVDkAnkb28UuIvvXa12CHcLFjW9r5WvLlZjnOzPBju0dTcJphg7
tu56MPfjPNSdG1pG7jS7BnWQ9dGeoM2dtVLVCOQST99m9k1Sn9JZm9B2ontdefuxgp92LTIJcrmb
1JgfbCvbDKfFPA23aqCeOi7Ehskd4Y2cycloc9hPCC+8Y5Dkm6fhbC/VbnbgjofIaPP8mAzQ/SOo
C3hFhBayK+O+9zdRaTK0QdpFBr/5Es+VFAGP3Kzs4lL3+nWud9qc+ksdm64hsjNXLyYNW3xBBlwW
wymYey+G8FdAbqvKQdpWbKM+qu2QmEUnuIMojslCOE8IOr57iLucL8qzoTWHLfpONIUFR1mKFrIb
HbXLi1Y4nwSeqYEPahD4EHFJXEq8ywwMSPNJDEzMdi9qNEPqDGPwsm3PBg1n5jwkagFKqbvm/nyY
FwrlB2EtuPZbgVR+5OnScj8ktdEhQIWdtEYKLX/1cRTIVMOgsZAkVyKBQe+vKnmP8WNK9BNWuvUx
h4fM7MmCZ3oeADlQNC1OXp51luYFN2m7SO594Ytv6Sz9na4WWzuScKGh9SRvxY5ks5ZdjKGN/aHW
Gqp4yfS42ee57mAlgiW/de/67cLG6KCsOgyLr3v3UwCeE5e4bcDjg/F/j2//kB86qu/uQ9cuxAuW
pbVRKofWvq9bSpFuNmbs5bKgP0/KeriQpMZeLoBw68Xk8FBRI0+UXyka1oPbjgYabtvQtQ7paT6+
X/Oxve/SdL2yaGZDctKRL1b2eC0DcCOWf6lf23WON2km5zbKm3x2o8GwPCTLot2TZKt9TldNfS4l
9L08Z/aL93fvWcdpcv1vek1fQGSKnFGwoimykW2fuZMxnqh1yIk1BLOrNfBh/cMx/UR8YhqXsjLc
Y7LIbgfnpHw3GVP9nSHXeo9czRrCmmmkgOrV4gKDM9ac7hJeYutadvTGkQ0UY4cELel+VA+9c2kX
WfuFICb9vpyT2qGH69JLM5/L5dbUhvrSJSIv1FW3iNPSFF0Qsgj05TKRw1belojh1MlHNdqcwc3U
3MsEDKi9dnHnxr0yMKv/w96Z7EaOpFv6VRp33UxwHpZN0ge5yyW53BUaNoQiQsF5MI5mfPr+PLIa
N7P69i3cRS8a6E0BBWSmQgzS7B/O+c4ds2Wd/5RjPSuLwW5iLmozZWUvN37T1c1OtbVZMJ6q3Cd9
ra5lOfFIlOZd9XQ0fOgGGHzZ7qSNDAvHhIKS9drwkpq4xWjj82J8VWIpvzHy66cNvwP0QpxcXpSm
dnei81TvdaPE3YKb/jHVWacl6eKEdWoQ8zBW2qHKp/RetCbnD3GjR2E3fXKx7Vk7qnTli3Q1Hkjq
4PKORD1Xd0timMNu0IqbTRjr5ZGuT3vXWS/fT5MdPCUGouShGv3TsmTqQKZxE2ZDVTzWBu+kD7Gp
Dmsl+iNRKyQIiGF4mRVNjtsr7eSv2LnMxTGPrj1eBrsHK5Gb+KFr5Ruxqga/DQWX2IY0M513Oe3D
xazznwyT9zgZuxCiZHnuvaG4lEuh79uuGAHIaGTlTT0bwlZP/Ld0ktW7qYS7IReRd2do8wOBb+m7
vg5IqvDEPpiyokNfZgYZ2lLdkWxpRYuXopcH2xLmLBMYbJt6FeteRT+obtEg6OC8Z3ddJzsSeNXj
xWP5OeBd2NLEcW6U7KM+4SjYHUAxUWAg6LUgzLuJN7TSgwvgguKRTIciFNLykbOuYj81qtiRtFC+
5NoMErRO3G3pFcGDu8Cl1CfT+EyK/LeoV1wSZkoLs5UyeGMd6oXc6caDZxblnSipnuxxteIApOtD
IjL/M3XVV1lV2aZLRu+Mk8feTUY+HbvaNPYZxJxzrwflc5I7WbSy/8bIamrWI/6J+qHKRRZ3TfUk
cps4OkrNWBl4HxKKqbAz5uYw4Vvfz2XWHDmMNfpVle3m1ta3SqUdi+tMHQvDsZqwqIV/ZEOa74lz
8a6DQQPNAMvF1lx7Z61I6lcTwsch4LXkuCRmq11LclCMbtPVzrp1W9t+RcoNIk2vYf8OkxCRbhrX
toUKJu2Kz2Yl7aBt/OaE/1Hfg9bcFUZXxZaw351x/pElSt+lrpUw6SgKfIwCzXM/GWGJSWycx+Lq
92S25lyr+6IuKs5bZW6GjoV7molDNeb6fTf22ymw6ie1Lvkd244MBX7xwLp93AsWIfHqE7kxeIzS
7KnBhyAy8jQMIfD08U5YWIZzK6h2Hn446wlwVP+AvTX9Ihqm+LDaqX32ag+xLGOyPak3ismAxHyB
U1VKDjvfK6Ka0IGfzWr034RdiR0ymICHrz81Ex/yrpDDxTdzjUlg5TKQsLeuDyxXT/IuLOuqIeJ5
IbqyCeoPqKIY9VstmZYoH+3iKfWTzAzlaI/njprw3oKBgcd6Ulsu63Rb9Gu/QSPVOxEk+dnHVt8H
R6vKVmBfeA7wob1Q9xZP45Dr3F5Tle0tmVAGDsJWx7qbzI05zu3JhnGXhwVvLEwRlzo8ETN5iBCm
wlnmSZhCj4jSJfvF3nuE/mJw76SLci7QA2h/nVnTPidbN45I0KaHHnZMC4qrm7bcr2vkuWX7gxle
Gdk+O6dK9OKF19qPepT3VKT5CALNCOJ6xJmReqRULNIzHwa3GDasubJwlCR8tg61G86JcdeyIPsy
M3qAHNMsdgnTTSKLroW1GGUZ/RBVoQMYLM3wGfQAO7awKP3j0JX5KxbshQo7SLZY9puT5JvrpWnH
HlyOO1JLkm2QQpO4OcvYu62AR4YRYgg60IkhJ5uoD0YfICbMcjoqaH1bOc/mu1+Z850+NNwdzEKY
J3rNr2zUH8qC2Y/LxXKqmwpYiderI/xqRqU4io/GKh6RChnPnXPbJVeld1cHq//mZsMLcxl/6ydT
gLagYmu3+noSC625bym97lKrqbYoY5odIx6AK1piX7LVz3aBO8wXw2ZygaMnZGScxKgPiq1WTxw4
sin4HvsmRj1igVyo++c0ZUrsiKwnCK2kWaiK4UGI2uchQVqL+8BpSdwNGiwArr4hI2I+DF2thWNS
y7dpGT9EkFVHsg5c8klrl4+8eR9lnlEVrvouqBiNhr61rEtsSU+PR2vttoU7+/cswoxjlufP42zA
GetagEdGyUtMQs+lDPzu2uR2E6adXSKJSj4azxG7NK9lhH7qPdUMPxaiXyJ3xLgzucMnLxhTF6rD
javs9lm1nYebimfdW0mzxdxWPhlBnZGg2tQne8rsmGKgZ+3bXW6ouTi1bHVwRnI/dcLnQ6pa+1dl
pbg8DGaRavWAlSuS/Op5gFChcY2TdfI2Uw+zE+YAI23FKY5NVWn7sWCARH6c2gyqc2g5zBojW1cn
D8vSzFVk1EWy9VdnOhjAfYuwX5nNV8hyvHDy+gqhWvqpe7I7+d1SYtd1l41VBczUEZdFKWXG7bVe
alojDCoyU2eCdNJziun/MraWTa5aEBxHnZzkNLEaCAWcpVGV9C+DlgWfwbR05xwvXUiHSoscrHXL
bMzR3kfo3tuiAjE16GN26bykjMg0nS72oH4MNizQ0ARRwShBwH9qc7eOnXTBL8i0vXys+rY88w8B
rF47b8/hWkASrZsXmt35XTEFe0oS4RxLICqbRktrRExucVBMtMNqshgL6HW9Gxo5PcBPaY9WIV8R
WNC1tMxLffy8oSENb8On6UUzV8wmdYfqsMKJObftdG2N8Wz0kHEWNEBHAB/is3Tn9cA1M+0NvbPf
86lpNiRddY/p3MpvHR/LazcjBmVuR1VHyvt0pDj4JuCfb3JnqE5Qa7P7nj76E+bQDhFYEWNBE6cZ
f9quZWR6dFfZ7mHg5OCHsvLAFkuxiHTONYCIrcRMt5W1CR8DquV2sFr3jQ5FAlQ33BZEh9XvRs7h
Q6f76jRm/XUNRvIGHJOzE99PlCOYjIIxO5JpZd+PSZ/eTWXHtKNluJ5U2Ak7UCdx0BgPSHGTTeat
L53ViM3YpESsm4wT8n585MBevjBJsAMx0o6ZdEpAidXl2ALtAM8eVmc4ceOTXU3GDn3T/C3Pcvx/
3e1ScQMZF8k4bHJ/ErukbtprG7jnwhqNKGvM9M5U1MhZP/gR4oh6mwPe2XRlYpwCoxdhu9DXa7o+
Ac7xyFHEbZPToqmgjjKjd0kDSEVP/m9V7VRgPXitc/tkOz5jQ/8EU0yCJpikGzcCpQbGyH3R5/1+
9UorroTt7ydIwnfc5xO4jUGd18DLz+yR+qPQVnpPw+opNDIHRVbTHOqhYw9hdcy1lXl1usHaBPp0
yA3UoEOrT9dgbKrIX3Ltyiy9ftZ1OcV+mSWhkwr7YykVy7auEnHeJNpRs9EAhDhiUK34afo4kGq1
673uZ78a2THBr7YxwM+ESOatr5IVJ3lcLf4IlqPBoap7HIs5RVvceuRFMbQMtpJv8Wivw0K1Odlv
pr92n9UqvGCLiMaImdsMO1W44qkHj/bAsUuuZePBRwg5LdO9l5YwYRh8ftc9YnQqqQHDcxqX8mYE
3JMvbKQE2xHAcSas7awtYl25EF+ypTlU+jC91nDXIos65GnIhLGrDCxzaMCSb1zJyUaDcvNZWMmw
SdaFzE3P06nl2+Ko+9LYzzClYw3lfih8q2kpk7MspAKmYXSa6j4j9vhoL66+Y5pFjhowW2zVBegX
e97gAU8emZ4voKNynCV6Wq1fjlvqeZQnPN9hlXYspvSdWUq6HdZi3lQGE7uwG4P6KZe5UYRTNjmb
YuhV7FrOZ4/l995HpbiF80gP3a6Wj6OV7zYvRPOmCqJx9G4q92ava9FciPHJgatyUqrhS5Ukza+N
arZAjWzqZmf+UHamgtBoPfy8o68epbear6OVL9vGzNqrndMmhr1e9afKC6B/YFF5FMpSOy4QM4RQ
WP90K8tEilHXFkiRtXxvfE0+D4X/E1Hhel/LdbkzM8YyIMHMaefVqb/NK8U+Ea9WeGvvT24v/FgF
wQzVqV42bqr5PfOcRcCrTxp/A7xPOzMzZQ5musvZKVR+yWZmPkydnZ0+2uvDmDVuHhW1vsada62h
HFIda/s6HjGE+8+Exsr7oHQ7eCUWu61btnkXzDblDxj87dhwGwYoQyOXvn0rO5aNtdsSUVoU7kc/
yjEecNBvzXItoykRFjefSQIZhnGjpD+dk5jp/LQr/XEhvbHk9khZeZshvs4k7qcsObsarbo2IntD
jX4bc5a4E7mTLM3/2Wqcf7fZLrMJBjrwPJPJBnqDGCRSUzuhbEJPF6OUdTYu1OgLY3gp9oPPjgwf
LWM4nNfVju2UEa9mPd6lRZbSHGUYkuspX7fKm4fvuIRv9bOcjE8oRtnVVaVdEIW1Li/ZQDtrm63P
DllWR8FG9053uha7ey+pooXL8CeRaPvCuu6KKBXqc0kr82FaqDdNZVNRar68+JMOK8Jeq69WG+ef
em7Y/DE84wNUlXb7auYzAqfgfuYjNmjce2Pnu5nzLW3p1IvMth51cVuHFzK9c13y7sLJZmBs6IMW
lclq7Qr8oNt0cHsS+oazX7XelgjAij7VAXHjsut1E/MDbm8ekbBZRTMk7tdhloDxBkTFtZA+NP71
vkSkGAEArBgzWj8xSy57StsvP5/utQJxGFOjH34/PWDTx/69er3xtFqdHRauIUKzXNYttD4AQszd
YqbO5qGELrAlwbAlWJeQ8UJNbpTwMNgXf7MlB7rkcqVm6c7Qrw5dfrsoKu1sdh7zsr65zm4TN0p+
T1PtfWgRKEK/c97rQvxMs7JkWOEbVCBFtzVZwj4qoyNB3uaJU0YAn2OYmYfKGi/aECQZK22/ipak
NE+LVqRbrR1ped2Svsqtu18jIrzXtcj3psOhCfVqjrOJoc5cZwRmtHlO299YvRcqx/hUguOCxpzV
t79epM08wnJ71F5dgj1GUAfqg67dyaE85zO0sFKRjpfM+lvfpPKbAPoNKwFfMAPzLHJ7Jh29tuZP
/ZJ196njJCcEje5GGPYzM/QXkRrGttO0F0c5zkPii5OzdCsmsDSPA1KfiYv0j62rywfGNj5vGr2o
nOZT6Q3VD0BvDaVmJzcABTKKuIY2KJnyuy6lI0W/zMISaMuGDJL62S9K/8MwJIUV+plN07bDnSzl
8AEnCVNDYpq02g6kTmtoLlbZu8dVlcOd3otla9Ps7ZO11RihKHPLyiR4chEhHF2vTkIjK73HxglA
hhXz8Kw7kwbSq1ieW5uPcll9A5xeOn5LirIMaYWqV6JoOWTtkhCq2liYrjm1AYspTwmZzlHSbIRp
Dntd1exeu2TZITkmpGZKkS/mmf3hGwxYSUbkB44Qm4TRaN8HRgJn19P6eKl5gQkncw+t3g1PKVF0
O+h4xclPnOWaGoG2m1D2PwyJlTNFU6611Vbx+zzP9qkIiqfFxw1KyHu/L2iPryyi2l3HwO4wWl6+
H2EUhCzQYOOwHD4lbXm/wFncSZ+JNJCEOjL0Ornvq2U9YGooD6Rx5l+r7/1ieZOFRQUJPWTTlDGg
TQMQUFrxLNG48/Qmd6tBtnypiRiPS6QU/B1k1RgZa79cPVN5AnOEExzxro/0Euyww1kZMho6g/M4
sZ0TRiDW1EOyTMRtroVCD2PooDxnF0Vj0bnUdlr/27ByYgnG0KVu/IeqxI2wgTroRkBS373Ras9c
JKmFqb5yQ59bBc4gUyR9loy5h8l70i2fw4EAAjgQaF0JuupOTY9YIdGnB9ssLwmoyCcg98aRgUTi
MTkb631Ztgg1DIIe0Sbn17FTI3jMGzjQhQ+ysXwxb7yJ6To82vyaz+MFOl792KIPfeAXoT4iipZa
G+8qYCuH6WYN/I1bX7W7OZ/sMBgrKMld5+xLEy9lyp7q5M918xSMvv1pZhoTT0Ye8rmwkfsD+kGE
1CzzHuSGd8/WpaYCnCD0lUH2XVPTZ1OKEk+slfXfGEwVAP0sN3sE6Thj4Bhm6BFchWHQOezkWtXs
y7XuOcg6YoBIa4p7ExkVPIkcsMBSnPtkbvHcUgntfWGe285YfiC7XR6IcNaYnvVvgUkzEuKYE4zd
h+9r5i13tHeKYSRFkhdUZ9Kun6rOISUW4/3dilXhiVcdTBnNqpIbc82W5Tzzgxje9H3d55u1WNYg
ZqBhaqBWrKTrziyV6+dCpNT/Ac6XK429a98jF3JfVeElfR6JFHBONNzgf5HIpZNHpgkA+0eN+erG
0lnYwfhO4c3b1QtG562BpcpOVvW22Bd51dFgkVE2bJwpN38YKOFZ0o5mMj/Zs0FdmCXmc4+ivI+n
msiCrWwNlFLSmWUdBbkzIsEgU7DYmhWQunQxredhFFW7HbSxfWl7bngmla2IpVTNE5u4ZttKNz0g
WrbTu1w0oEcyObgqVlnmf0xgZoKQ3Tr/v5kWXhiXYvr2F/06jalz6lfNPzAdm84cmcwXDB88qlab
Avm0qC6aGrIfGFjOc7d638GtthszA6LWN/5Tz4sUQpb0q3hg1/Gc16618BEk6t6AdsMu3BisK+yh
ZtiuCcuOrurt6d6BvfDVNvZy1mdM2vj3JmO50xLPOfeYB9/IT7RQ0yOgORc0sCVDn6VFd1j5xC+u
CLgebGBc60FnwBRcS9vvmepknA2flq2RRQ+Jdxg2dtCsQBoL1gqcv7SvlbR4iBMTtIyr2y67h4Hg
WSZSRT1dPLHCryk8W59fyHQjOLsa0bD/uDFPadI03h7ctYoWBYksBCm72Ls2z3W1zPlxVmm+KxNK
s72BK+8djY7cukAZ6KJHp9o5LXxAhAFQ/Vm55zOTU22+5uS6bHlg5nHUdOB52cLMrzJ/2gsH+u1I
dKCObun7xN7XhPPg0CrcyXGZvlPylhEA69uWeahieylBBnM30HSX/XZgu7dr10XfN8JeT21e2FGP
EinSZ0v9CrgILrV5U1UhK3BffHy355Ki+ofurvZ1XRb/VRdJuwm03HPDpWSTmzR2dj+Zbn3o2Ff/
aJ1bNELRzJxck7XslGBVy+rdqYErVeIedarP1Esw+Q19Rs0njyjon/Mg6v0sWE6Vy/BqzxOHqSUO
TisIExrqQVxH2XWhrIA0MvXU42G4lVeLab63rfxMu6E95liZfmmFM94iOucnlWBiuDm3hu+c0HpU
ZhSbZjEyEu4X96Ans78TDZ/sMlP11rxFkQ9Y8KyUNPcZmWwnQCW8wppUBiZtLJ2ugWzBpDI45XyV
kPuM10pm5odwTeN74fL+IKfDUjIr9yHobZKxA3YpRDi7Ny1YsvfWorx65bzesZu5UHabaahgJkIQ
Tvgrzlf/ZGsBW6xphuZj4VnZ8/Z7F3TO+gsukfLst5P72jaKazZvLKS5WldlaNXQMORoeyOOKP0B
1Qx8J3a0rz4xo9e0z+RJN+UcI3toT5ZrvXAimVd0vNlhqtnPRmqkZzVL4bEztCBKQWo0WcpgxM9u
4+nVddoX0nEO+uJ5F62anEjNK4kU+k+p0iUltZ6hg8G09dDo60SL5gSsF3Nj47QqwadKBcO326AK
YRAH/moOIewfB8aicUn2xH7Q3eyurDBshK0l3C1Z2iqSHLrfSrI/t6PX/lhTkyODwzEltsY1n/OR
IDsXO9RVeZa3TeW8QoENpttHV1YPoLeCV5dsxzs9tfi8UotiP13A2ZKVm516A6ocg6XvwN9dytCi
NaLK72WUjjPLXWWz1qmdYc/nZe5ZVTtRfSvigaeIx8mE5KT8JNhk3XBO0ZqfS2uavpHokv8aW2n4
EXKk/mcwS/MEvav9LtGcXrBvLaEGkeI6N+P8C52C/CWC1tvXWkGYOStx25rEEYGivNdMPrMgNZ9T
03gqvMl5yYNkw62gU/4RHlkmwXdQh2nkm6I75vwZEAVqfffIKgq7v4P+xNKsMkyW1XwuCtU/yUr+
UGX2OSMr1aPKDJo99sirC0p8O8MyfmJuOS/brqe4SAbjPvVXlr525ybHQEroS+RtW9vbFDbUPFas
OffnvsefGoFaHtgGS3YBUi4IH2yLCsRCeE3+3pufZZkRIREZv5WQv1Akl86VVwNlpLDLIPRdd1+m
nBhiFvyR5tW7n9CPMfRzMDU3IFNRvwQbXV9bTEq1hRtfBGW6MenKT7gnMGjWxc6HZhQrS18+eeu1
eKVCuxTtXG7GAMUJ1sUeAXKy7J2W8sOYRvtTsjPYu9ZAfTVLwww9VuYXDCbZhVXRcoW6bULrA6LW
Q5SNoSJh6XNszEqoIxvzFSNwvi+q4E3HIXjwksA+4iiwQ61Msy+mH8xjs1orjYhLqGG5Ai4y+9na
ddWGCUbx5t6f7WQ3lv1da/DN3q88jEfkt+twjwrH3WJpUOV2gMocNmVeRBp71pi3jHXVsIoLb0vy
Po6txi83ZtZjP7kj4zyCf6gWSZ+n86mmPWxm784QKVQ7zXb34L6KqLOK8d518yn/Vo8qO+hrWgFc
7WEPdumwGQLTOVnj2J8aY3bIiWLdouJc6I1xKL0SdwAFNTlKRJDbRL6zMEVXjtFdk4dVoNzYsiFp
9nBzVkCthLCGhiYhrIyra+Xvhc40O+PMkvmyG8kYGH/V/uS6YWKgbgoXVYni7M4pxFp3EM7Va1Hl
xXa2TljYZpoalPgQcPyz4anUutdcLsV9xnJ3zjdBrZf8ouYYoCgHuuxo18XKHf80laiOjnZt4R+1
tMr0MSZk9fh9VJhcH9GSVemZVe6y4Guw7fGHgjVZIgPLNa1+WzVBxEdo+NDT8ogZZ6E34dw3BFR8
Bp1ulL8yDfQ3AVasYvie1r1DBUtKu1hr7GmMNexZ1DE29fUBYPwa6X4hIXkH7oV5zDpjvmvqY9U3
6kHnm99n/tBndyohOzseyaQNZdClG0PU3hYKORy9XA/iSbeTy2ia+wYgnEuFIjFN3xesyn8xS+o/
PEi6n47mVB7DMxPjAQlJ8osJhfq5dotxGAl+/5wNa/QOS9121VOraLa2jTYDFpItLHwQ5I75k6Rq
DTRgoGP9Qh7ljAn+BaRqGixkZ1G/3Ix2Sdp2wnGt6psI38ZsuUFEU1EkmwKx4mTd0Iaa3+Zf7cr6
6a4cG+QpJffbL0snj1SjGtkH9sg/Czo2qXatJ24XeyARfsU3cq3c+R493xZEVQKURplpC9da65Ns
T9J3Pz/alUaaZjVA+zOBIUDCgqqHWN95zfthJZ3GHp2u/IkSNGPExhYUZ8Srpi2N3TOmRcvZP1Iv
FlSJTmXqJbvYwBw3tlBa+X0c62GCIyhyp9j6/jg922anWwViQ92pVIRqJGUBAKgcjdzGy/J2p1JZ
vXq9ScLx2E1yiD0vIT5EeMuApr+pO/WcWf0YYWX/YK0wvzct6DuI4gk6AytgpqRiw0tYO29ahbHw
laOyKl+HgVaMFKyhIlBS9XU80kRiYZgDgylDo3kjoo2qTblBNctKMVD4oI0eC3KNyyuKImvEOd0l
s/b0bzdd8v8FefZj99Vcxv7ra8RW9v+AS+wGs/k/K7Qj1fXT8Fd99u2f/1OebdnoqRFTA5eyHIs5
LHauPz1glvkH7B+0z5hfMVa6PobPf3jALOcPSClEjBk6fmUgIv/uAbv9925QBv4tz8cKH9j/NX32
33yUBD3r/FzyfWDBm4Q4/TMjpWVBwCKNNrGe156WPFiEEepF2U7R7DNP7p15PqPwN+6Dzk6+Q/qG
DdraRv9dFgQkhF4/mHug1ai0DbmIaAR/8Nk6bvc2JMSOohA0vHEjCoZEkQc9rGF7UK729i+P+x/W
tr9a2f5ujb39Fp7OMM7neTnQs/+ZuNJ3CF50VKWRYyjYEnlPWzrgRCpWnGGtl26GmtF08a+yXf+j
H0vanOvxP7dY4X/yzwWycxo21Uak4C4sdoKJnFtHryGRrodunk9L7/6rJOW/e07//FX/+jPR9P/V
zE1VpaFRv/1MXd4ZSedQ14EoF8L8+M+fKWbCv1ps//xJPE3qBFTVvLe34KS/2Mb1PvdyrStYqeJ/
ndH94PGJKUIyLvxm1q6jotCpM+Up4O1Yf0MNsKZErtNvZE46Aqm3zt53yBX/nU2Qh11m3QLj8qm8
M/AEfOoOseqhtNZpCpMqaJ86azCrm7CrrOL//Jf5/Zl1f/E63l4RJE1sZEFnG9h1+aL++tsQFgAe
ty3gwxboHyO2ZTD7yLSaYvy9htwABW5QAjWTx5S4tnoSCGCVX1qZ+/kezW5xXJfZOCVJsy7bHuJt
fdvkzl+ZrfhiEJoXy0bzyCWJq4nUntAgqWYJjd+/onn7be3SLO9G1Js34CYYopBkFzmHye0pLbfn
hd4AgVPCQ7QbCxZo9fvRDrennN+etygVtVb1+69h0RaxwdaZGLFr+6g2rA4hVDyTD/SliraU0crR
0R4cy2/nqJWTFLE/oZAz1lX+smUHqifjhxibbLGXNVxHCgbIsKsWLrUx+uFoahqsfDTIxJdYcyKx
Yi12cT9kveQ/XstmjOqhlzd5W+EStmGTiMETIQFk4xl2xt8rW4cErCoAjIuiXRRpIamNGnOGVww7
0EBKwLpWN80OSmstXxvHa3O2Z6ypUCVNz4Rzr89FZzvXrGgzdcoMyoEnnaQhcqsZdz7XFTDmjAZ7
3jrrsKw/nRVc62YhVMgPO49W5UGWtQC+CrhAbJCsq+cW1yYqYlcFvNfDmKQ7F3C6EyI570taX9SA
RIY4HojaCTVe7KdDdTc59U0Jk+YgZEoqFWpxpHnbASj3xskwAbBDoiRlZuwRArlojM9NfOEHQF5I
PPi3eEPQoxB+IEb0b6FaneHCFos4kCFJzV8Zvo8l5Ci2vtqccSVzJpPh6oiG7ZMIyuVbZ7Tkr07E
zYU4EmpU3ESm5yFrN4d2ALVzjC6LRozRpXaLGKkrtUmybkmgorFSdnyEBxHqPvHGMm78pIaRAvsf
p7Z7O7+X30c5MOf+e3szyPBqctYnt1N/uJ3/nuWMl/9OQgtDXsE0aA00JA9p525kyiYvdIMMtYKt
S82P3UEPsKq5ZXDNi3q1/7Sk4936j03Lxv92/rkALLj7XN+1bb7of7ITsdoyF0Y5/CFMlilW/ZN8
cHS7/ojie8rv5dRzKZnmr471KhaLgf7PvbeZj0VJOj+rVe1F9a+iBv4OI+Ck5M/kM6f2bQg53Kf/
dFL++4PJB4/fmDKbX94vmWk5v5+J8/v5VKOWGcBheGzq9gB/n3D/v/b6N8qSvxz2NwLA3/z5l5s3
/r/9j199/uNvFrnf/9o/ajD/Dy5oLPU+ge86yEWuun/48N0/bNdwCcA1YVrwrv2jAGPQ/IdBR2Hq
qIPh1jqUWf/LIUd7/Af0+IAYZx1gze2C/K+UYJBO/v5OE60QQKijDuSSggmDkPHvd5OdA81yZvp1
hpa1GQMXEaFjVgNJdrY3Tu+mpE/BTw7x8j6z9LUUkXWjpbNScobuAYEqWwkXo34d9x2hdhG8AQWp
9KaNfbDtYvLPi7CCNAgdtlXJc2nb/XzfoAwQG0vvAvRFtVvsbtTV9GAuHfQ22ogpC+KcpcqMr0U3
GUSqBqcKCHNzneJ0FGr4rLADLmZY1WaKQFEmWnpuJrQrMVGKyv3QYbB1QRTwW6e7ElKVg0hTJEpC
b7Nkx0XY2Mm8Wfq6HF8Wr4O6LUw7kKzTcOc/glav+l3ZYN+96FgbymczX7v6O9sW78wS19XP7ARs
/+C26EtRXKLbjU1D1jNwAEZt+2ruZ/86KURWA5WL3+JHnpem+l6neIgI5QuW1Y5N4uvru4JdVXDC
qt+bMf5BdG2n23FegDWvqf+4z6p1SR8MX0x+DgFNtQpVd6Cth0WKsfuy/CwQiAbmdsg/q6xlx4nS
cBEtO3gjSKDhqYajlurJKM+kZRT9R+Z4+fDAbN/XODCRPN/VTGT8X/40AEowpnYdvlTpGfS40ipz
m30l03HNjGGcGRVwfjReloi4kXNWANiK2nVfsCf3fkmdfCJEW6uhbROM7vy1CQSe6FtGowvSx2YB
d+kClCxcl19wTqCLsb4Ubc6DyNHZ3f75vhoeq2lurYc5aIL1TZuCMWfVKfNJJiBpXWP4ID53SN5W
M5PiG4aJtn3yRLMhn0Rgzs6vaA3tY7lY+Ea6EvHJwjU3lt6brdzu500bJiNtnt+wi3T4RSD63F7c
M7KGFtmrxEXXLhQnXOEMF1DdSx6ElNVTwQ7KerVSO5neGSBXy9Ex+5HDFnUSy4BcZwHqTx1+uthD
/+pwzVZBfa0ky5WwsIt2W8zrev6fzJ3Zdp1alm1/6JKNBYvqdddbFSotyy80S7ap65qvz85pmZEy
aVkZPN0WTxHnBBsBq5pzjD48pSkOvFQF+UWgIimxFMg3Ox2J76YmLjLYDih26GWGkflCDISIzg4u
KYeYA6cP5xJnXKm3PUV6n+abbdJTRxsXonUQBSD7q3DEZnUMQbVPr6YUXuPtjYEWMjppKM5ugrhU
e7YQAr3ECUr/Eh9du82bkdC83Em6AyPMe+Ff1ejrt3qxaaRWxnQc+c+1kwQVbQtB+WirqlXX3Ctg
ks05tyHQUOcCZ2PgNnEula9hN9bd6wgIvv9hy9qxz6rJzvtEu6APr7Ec5dqvSlXj/IDBMfRwRpVR
tA/UkX35NOjgWdyqLvLmNIG9oDAtEc43Y+mhh6xKUmemsQZChPAadRxKUSTLVkf+Uzsq+YvSBSgu
Iny1MPhapo4b7EvTBes7wV6Tw0Pd9DYCIWz8sX2yssmwDo6EkiFz3Itbx8KZv/ft3NhqBBOW2wra
2VU8qlRgRVzH+gygSGckMBqKje/lWbBRC9+mrUOQ5NcubXuCGisnvlT0qqO4lSrsWJFutYjrJf0Y
qNbZ11ZLp59eLs1LYXIU7tqw/5Frdrf38968TwP76+SB2PdqdrnnkD+aDX/gKYdeq+NjOnv9yZ2C
sDFgYcPeFCg2wiA1P1tlKI5T3vX70Ay5s1Sp65eBcpaxCSEkvPlYX58z2fluwzV3sTn7AJHQ3RuZ
nRwL1dSPGPvHq0xL0kc/Svu7Oot17QJhxC9TNRuMgSEOC5SfpKjR7XyKrN4et2ojtF8AlVGrQLfW
N8oIzp4QEqvfs08iXE+fJmShWef/UlFqfLUAwCfboSULNhwHc181uE8uWrOykJrYxhdp9sN0nDwE
TgR9ke7GeSa+arrU4sSheaUbkJK6JynLJpCIXEl0SyRu/Gyr7qmpTFp/Vt9lX2WGeZAZQKOEKhWv
2qfUxM945uQPO+mcG4KG0EQbCDr0TBuvk6r2vpETPYmrhFSBPXYOMBds/iLXKiPrjsc8nM3Uib/V
RDAGCBXt9gC2G+lL5qs4vf3Mn+3Aqk73siTb8UQedvXcs9gDfhg0szxanZT3iYIroxFWAI0DgZnf
2cpR9YR8xJZQvcxpLgfBpu+ASSO8Lzjl7LFnq6fOwuRtB+Em0ItHQKblTS+d3iO5R4lPVYRwXS/S
vtuCrh4vGzaz/PfmFGoNORaqh0qIjED1Qu9V46kS4askqe1CDP4VDkqDw0JvNF9EUUi+elVeW7J1
49FOHotpmrBAddW2raZgN+R5s+1Cj/w6jRj6tqnuWnxil840bwX0QktfQq+2LoAMKfd9PcYYcvLc
VT1YIVqs+C9O2FVHCsrdvlQN5VcyaeqwdTjLcwpXcnk3qDlE4GLEij/OW99tPXSoxtQovEqm9pcf
Ri7643NWlt4Lfr1bq4/rB1mWyj4KK/lcKmFGZmZxYyXN3GVrzxH4SGWjECj9i/jRdFNVwaWsaEJh
hgq+KMqcOueDYIGwcXb8ju1CXV8QwquCccH1ztyj0jOEHoCUbSJebnBy48DK90PTvRAIpJWPWBna
o0OL5rLoqTZlOE93HZye4lxouAQ3ZaF2RJ02blZLMiwCxz4xoTpXqICUI2Ai4wvbIMX8VlIy9X8M
eBCIwkiy8j5OVB2/TVJOKM6UDEEPMvHnJMmwqlRmSJXegAmb7jocTUWxs/wK36ttsFs7YYMc0nvi
E3vrhXpR9xrYkIt29Ujochi1GfosEzxKIX4VfhuOB2Y5DIOs+Te0RJ6TXIleqLsxP+fltA0tbEXo
FvzyUi86zNVUg3adikmWA2HABNPSQswstbxGSxlvDTOEreM01GbGIb6i5mx/ZWiQxxspunHMdb3V
8MYm/iFnr/llQC2FoqGYp+1W+GRBzHa95oCXZ3wbyNxJN04X5o1LrR+HSlWUb+iIZ7wI9ELy4JNv
ZHTAdmhUs9sBzHR4yQpS7wiz2j4aJWrWonC1KLL9vbQtKvJB7u+UMqEJWAmZXnlNyP34UbPN++nK
8PrSP6RFll2NHkpOB5HykazCHEGuYomDItDt0YZAUcvWOUHxWDOhYsz3e9TlWruvO73HSWZXyD4H
pFhATPsfThRnD/TSshc7NuKvo9LJrwP+6/sBA5Agi3MqDx1W4We7qpsTcQc4atr8xwRf6lRGVbLz
I9W+LgTWmtyEF2vZU/IjRX5zBI+lnoK4p7XstAjIcj11K8J/d4YZtTtShsP7rpdEfxLudSBUKH0i
bGS6wHErngOreEpCNKtTaav4vqbup2bAeBsS6yexxvGxQ0GwheqhUEpDzQAc8Z59Qs1qGqLZAKRt
oGAr7Vst84JzNFn+deVACt7Ysxl5Ur3rOK9/hgkwc2oJjbODMVbeV7xN/aKucbfUbZs+Sz1VsE2h
Gu7yJHjt2UqeyBJlxNWaiJ9qtO1HWafZTd63WATyLHmssdwPG44iA2iNQbGOyDPYn8LrClzs9pSy
BBXljWc1lEeyJjao8uDmYnM2dP3WiLRfWWi0Z4St9DDrQbX2PZClahuHFl0aI25Y/WO8OzR6e/Nc
xFjyZmksmwZFk+dKT6ton5FkOqNXIUlfYMODWeQNdnukxKM9pVEQO3ycRbPLbZ++6eBp8qsC9eKX
YY7JK+2p/hrtHNvFSVbfRnwkuymtPZRhtCmjTVNnxXd4hOmFyGqywCYPYOQ4SZVAWgp+pVKV3V2a
WAHKbHPy2dPVt4nWyxvglaBM1djZp0na3Ftgfm8aVfBt19loEO+Ud7OQHV1tq7XlhC8oCy9MbVKp
xKsVXyJi28zaDU3UxtcUhVpc/WCCqLRb8bZSOmKxAiBOO6klqLBpX1HpwKQAUSYOE1TDGqw1a6Qz
AeJA5yjIF9vfwHePH9HeM20p5EEXlwP6tBMGPP2+VFTqIznq74uO8q9HY0nWT30BgXHTR7gYRuil
mNctgVGzJrByeG7r8ZrWP4p4ocRJwE5bDU5jkKGchQp3S6dVOZZoEt4MrVf1TUJn4dZmHj5Lki2v
BvAYr1ad2vXZV/ER7rHxVvtezgJQaqpMWnEIyigEh4E6Pkqq6dLIDeScIBO6gwMp6wXhL7vAxKwe
QSAwFHM2jshGDfWXtJt0T8pbdFaY5Z791ggJQRbhPm+i7isktcxtJfOTwGWAdtFMmaqagD7w1Pqu
zRQvtwAfnGcIkPMWth/V7cgBwUU17UGLtnBfGEFOrRRe702ox9aNk8v+u2BPuR9LU751eR7m2yyC
b7dJIq9yEybFc+VBW4X8kT1mtJJfLNtnP13IJsXcVjTFfUFa86HEWXc5qg0ZxzGteAqmaP+bCus5
64/3Q2Iz2YnU6x9svUIcNyUSoIIDFmQ3aIbP2DTCfduoEnVXy6KF+u0p7nJKAkrXw/G12mcZ29WB
L6L4Zqiteh6lF7+RWxxdlaFtX5AZ0R8LZUQFrWbGRYmLd9yh8n8OhPDO6CDGB1LMop9mA/ETI1N7
WSK22LRkvr0ZPl2PxqiDGzMd4nt8KxqLT9hS4uTIdBeQ0MBHNtTfc6dw7kJEgAdtcOq9KewzbYj2
KjFT/yJzjFjgNmpU1GcJMgeJLbJpyvSavjanbiRyV0GKyYbDWzzekGRATrtxSrzMYxIJsdNtw9TQ
vxmel17SdC+uIt0X+1LPH+qJnctmECQoO+iBzANz+IyWxT1yBMwbXgi/xbbYhkbFtrZKvswWJX3r
TyzSVpbkOyvlYMgcnoo7hDn1c1ZaaILNfKQ0Hbd+DEjX8yf+H73p3Pm+mRcstogikesGnLApocwi
biR+A24q0jTp/FNxN6SzI4yx+15WIAxoF/dPhZiARciBhsbeL4X9RaCCgakXDc65mZPVLscJOMPr
lEOTPEUlG/3eSWP9LGVcDnhmzbQ+sl/+QUvc2nlq3d92mTQQrpT2L/QH3UsdYoS6HCa7jdxcGBSV
bHb7KuG/4NKoib/WBhX/R1LnGbwDZqVNXPb+s+ON5qkeZP1A9cM7In01lW2v+apBlEQJHl2tCFrv
h8ogKTg1MISnpCcDciFfHU/KWGUXChKaDMON019lbaZG+4kyXHysQEIeSKK0d2FeGj9MX8WFFyO2
2ScBW/KtxY4KSIKn7GIlAQs1jVRCclXbD46F77SmexQfOKNOPXF9bOTPhdl3DAtbG6+o7jQFxp4y
fcxZMpNtZnS0OUZVyE2nFuXTUEl6B8j7KH2RBrix0jB9axthXNQBGQetZT4QAd9h3OmVN7XGXzuN
OvWASR8egiiUV+xSAXET5Y6TVFNvlCiM7kQCKk7rdRiSVWYRwCyHBwtW3w1/KacxXKgvJtN9jc5p
rLZVnaYzHEWPb0ZbCfYpdtk9ayvWb9t2/P1kjON12ZS5BTuFmWWbR2F4MCDQ3uNLCuhqZAlqtFFi
eePcldzOknFwVl5uqNeICSgPxiIddTYEg25dtFMwqfdV4nQU38pmTC4pefg2AkQtIFp8IJZ5wyZC
0R8qZJX+LR2ulsMbX1YP90ZDBWT+xDnQZq+tT3LZAYZm2SS7xq6KcFMBAM2/hAS24XOJCeojStQD
HvK1MVqkuHyF9JCP9BWD1tkR/B74xySyYuOWZPSJkGArQqMbdT2nmcbpHe8y0Lpx2ttqyK8GtGmu
jKGwf8HJi5xvg41vLQGiwuS0zyHuVFedl1q3HB9khGKxN+msjVFYn2VuR/YhaHPPvvY43Hp3hqd7
+SHh6NCf6fPl0WFqYn419FPjR8aBuYSsEEWbXLA6A+bI0gi9jsXxdthAIyIldiRdUew9C2fbpiNN
Rb8L0qhITpHolHbPbzeoViZH7P22a/AFBmC/+5Sl5r7sLXhlIUJ8mGSMJswJNQDPS6LaRnkyYk8P
ThSJUusyofHeHvVhoiy5wVAovHvFJk4Di5VK68XmD/WPlAvH7uw7ddrcjkqDEFnH0TkeI9tSlUMc
qFl6amoaRbdRWDjpESmOp2+IaNNyxDcYx68SdaDdVXGWUp9MVZhMu1mEKIejFJmDscVR8daZBn53
aiaqtf+vtka7VAewy1B9xyulnzJ2yPK7E4jiglRwZ9qSoQDY3Pbq/MoiOxC9QYCs9WBqHLC2Si9U
IItGig1zSPsrr4W/ZqHu3AUlw5MTSnJCvHNkj4S9BfUmLsm8A4SqaTcEMtxpufWFqmVPrdMv7qkp
0xqrbbTY7bwBJNYcAZxV7el91qfWp2eq5nZzT0hLduAL+2pPst8Jg55SoPrdCQBU9ZKRnnKmMGx+
Seu63TocmYeNVLBi06AVh4Te1HZosh+lNzwNdjozSu2vfH71xo4SxkXToM4zYdcYTpfv2YLBNQky
ZwPyTttMsRZtg4b6FrCDZ7AW2FMijLNRSYRJ38yBl3JK94BVgiPyfLhkHX7tBoFBk9Hngmt5rHUL
TKZN/kBh0JCG3jNuhNO0e8rk4taoS2/byVhOOyIJAvbN1eicjbqjGRqia6LOwnQ+SulABxLh9xrC
18HgmcF1qsXobK2g09VrpJPRKUisS6Wr/VMEkmUvlWA8lFpyX9vG99BMcEumTPh3sDvEsVP9+Gz2
oCWCsdAeG1yVv0ZsfDc1x7Rqw7SY3CaTzUqGgWruf7fXom3LF6mKBkEdFCN2/aQ6FPzctx4NzClA
YLHDVygvfXqWv+wMAUGGfByJfxh3R68Q5msQdVcdkZJfkq7xn7tCgTsCX/RN9yLrVU1Dqpg83a9W
zS4EFH74ABsGL8IguhshaJRWdI22lNCyfap3VJ86LJ42BpgDX4k8qEXwTOwKfJxG0EvdYPOKtiP4
2XulNYtTbYY/ZZyZmClGV6fGiOHQehJZUOxErDBxlwDzZItv2Rm8X6S8RmcRpPZrbtgzSgU0rZb+
GAvdpOwsix3WvufWJEwYbLXYBT37d9JfvcvOqopbKx2+s8mHrZIA6ZkrNhswZv5taI/0XQUVWvRl
7R07steUIbwhxJO1aIjwwQjCiAXWXTEF2deJ7F7AAFI0eJmK8iFucEqDxx2S+ykf70Q7AcsbWnU/
KX1xTlvgfTLB85576gxHChGy6vFDhKYVcopTVfB4ekFcdV1872L1fmpgUDXj0xjHJ1ywNECa/Kti
VfllBDEjFKp/QkF7CiK9f8nEMF2H7XjhIdnem7r0NjIo5NETWXPZDVUOScQeLoRBBahnp3suMecg
MGYwwrUTR7IA/JuwJza4tMXPksjOh9qytbkqjFHYxAR0tvTqDSgAhR/qXhdWiTfMhmGQJ7ROUIgC
FinZfUXSOXb02XZ+J4ZdZ6KP0GrzKzNq99IW/YXEyXsO46rb6i1Aj31bSouGQVSfGmQWY6IpOyMo
0DoOqY7BxxMQtBqt013I2zHsDR08IGcqmV1wlsuCnWC89McEr/clQS7mjW7y2RZTOJyg+4y7qUue
CzViha088aTi/ab9BwePjlN2YQUpe5YUpn5pZE+Vb371K77MOGyGXaJnTOaWeE61SW55WfMZDijP
BmM1BbKQGMw9Z9pnkYg3ctnKXUxC8LbG53RkZ5DuETQbVzJrlR+ONygboSHJKHo8UlOQPxUxr3Ro
6YBtBaU9MDG1dkG0ErA6cGbPGGLZCQ4E1YYWpA7kwOU2DMz0paOluIfhPPB0UxALEf03jpKRcacj
ZTw2oVJNG90v5mVh9H9wNGXnoSViM8RMkEyGBd8xU/tFTzkY53R2BRWt/CKqQmwtn1o2lCIGpY1o
3BKhz4phKcNe9Q2T6b49EkiL2iZoGrmjZzj2+6wPr9rUbC+oF7pDE7TYC5L6juws45J3mP0E3OlR
csADBXw4eJJtW1/1ERL5ANkFpRSDU8FWy/q3uVz8C0Mz7BV8Vk/aqIa7lpMVVRSaSbs0CfDVq3rL
nyuUXl5XxZxeYUnjG84AkzRP0rZZ/pK6wnw6qNedk5cHaJCkH4nhNdAUZ0IiXXkRztkeSGqL4LbY
aOhW82NvafrFEFXNs0dZ9RI8R70Nyee5o9WdzUHiFlt1ympbNeydjR6EyneKGWymlfjI0Udca3qT
PE1eNB70Cf9/U4Y/4KL4OwpUdyJz7hqFDNp5x2jOERPTLionnzAHmN59LB1skkHTbao+ztiLlNpO
Lew3OHHKJqU34e3r0Cx9dk0ETqPuTyJ9qxUFIMDRpzpsQvsyaKuxu001t6MRSzFI1gfMiVSI5hiW
JjeJAhmrogdGo81UOqBDh2Icx0OgJhiW8Dhva0ckP9spu4isIaEMr46XYS0Ul5naPI44qvZsWpVd
ZXvqoyn1ZmONffdvpcAapqFZOAvI65NSlUJai0yXMvVR5GHC2cRad+KkdojHVtDtHT8LXENx8E7B
ZuPTQfQJ9kKoEnEoKsffVQJeb/QxVDsSl/VMlhepGWrD5UhgpfqJWO53WeMcqmHCVhDS0IVqoD2d
//k74Z9nj30EMjDc453prX3eWeiFabV4L7glVWXn8FDZhqFqeRS+aXTHd/KNP4g5F3k1//w+Gci6
ppN4irbSnB/Eu9/vSxumr+mE+zBToMXjkOV4ZuCXv5OBpWMcAn1ZfEVMEXXXapsIgIYFFQdZkhJK
dx2EjY8e37kWTVsb239fZvOYczxMl6rl/xt++rd/6/gznzMm6uWl/j9kVEs0K38RQAdh9pv4Zv7X
/wtPjWB5DkFERUpkl46u4L+1N5b+HwicSbIQ88hBAI3s5b/kNwb/CMmNUFXH0IREV/Uv9Y2w/0PA
v/gvavW/gab+fTgpXJYYZeQ7C7FNM7EEETPm36pZ3x8wuFmnvG8+y0376OqLsSNgx1RDo/i3njOC
EpN+eKhoGHyid/7o6gvx28yySGcYiBtXFEEIRBs2rSeL07t394cB+NHVFxOMb2mxSUlJuoVHz6tR
0Aa09IDXXXzWQL0b1AH59YWlDoZr1M6TbthPbPb+vRnyf17p/Ae9u7Yd0X4rpSbdNAiOg55f9rHY
rbvtxew+VXofG5EuXZBOj5QSSVJI8XH8/eKLZLL/ufGFmLtnlousTpEuGoz4mSZFe1GpTfYNmpd1
yG3qyEmO0y6dlUMcMKKdlZvRJ+vXR297IV7HggmxBEevSyE83HqRgeFOe/v7H/bRtZeCSM8pag/O
oGsMveujO4GISmVx1cWXcbwqzb7CNHrdhS0dkzOFnClhD7Lu4ovxS2V2hO2UaK4xmm9FOT3BMPq5
7tKLwduIyrIsL9PcCcjGbjL66wLH8rqZQSzGbt5y0RB8ptugmD7kQlFPmh0F6wbvP6LcdwNMNdvE
l02kuU6vnUTv3xHis/KBz5/Qu0ujLaiSrLDTW+QgFRJCX9IMaJ1P9hQffIj/bDXeXd3QExOJi5Lc
jmjSko1m5PVtOxqIRNa9U+33uzf0susozgS30dhAFA7Z9Ol18fT3iy82RP+aHv4JZXt398A20MRX
iX+bGdEjjmyK0n1q0JeNNKo9StYdeqUWP00Qh5Q4jGrr2A3i4igdHhpq+ztDKbTPgtc+epKLIW0J
HWMktQjXE9GxCiDRaXClz3//Sz+4+FIA23acmyYrgA+aeA8A5TFzT97KRXOZLulr/pTjP7Jdg6Tp
DQ311yEQl+tufDGmiRyjEF/YhRsSRPskQYqC9PY+ef8fPZXFmG6nkLpHOmDkRlMYoiP1nF0ExvWz
nOyPrr9Ykku9x4IGtcu14ja8AG0Bh6kL9Md1j2b+1Xcfr1OGJpZHL3czNM+Y8WV/bQz6+PXvV5/v
8X9sPf8aGupiXdZ76kW2U1vYNYt+l/t6SCwRjUqDlKnd33/io8ezGNs6VGBYmgOZI72x9yRwP0df
+2oXi6/eBx7KGWm6Ld6Jo+6QSFRrmbJuulYXYzUfdZK2ofC5paVdm15yVfrxJ+6wPz8Ujmm/v9UM
CDfyhChHwVOa6kYx2vG58opy1XytOYvl1+6TmZcsLFeny2wrj0Nj7f/+Nv/8wRCk/PuNeyDASjUZ
LTeUgUQx5JhftA69goMJ6unvP/GPl+x/f5ScaH7/DYTchadXte2mCILwUgq0a37zUDRWgzcIZfAO
V3/2JczJwpjKXxNZVdTLjOmJoASNaIJCHBu/QN4TdZl5IcIAJZxXppBaaZv7df2qGrS7vSK/b/Pw
bIeDs0Vp3JyrEkrLxRBqX/7+h3zwkpd+Fng3sR6iU3F7iyOSESXmIaS/+Mmb+ODqy/hiVJZ+VSpe
5jbaNG7TWGt2mZp5n+Q2f3T1+X9/N+30eYj0X5s0N2yjt67vr+JOu1v1WJzFnIP2Pgl8pXRcS+mf
dXLypmkOh/zXsfn/fPQi4uj3u06yjPSEiTTnVtVSLKSF61lQENZdfDHZYJiXQTTMUdGGdWle9iL9
ZPWbR+WfvvfFPEPghWbDhbJcy0rUG6NI6r2vCkpDFUAV3ADld8qRZN0oQrp//1M+GMX2YvrRGwdG
TVxYLrlX41XpJfGFMyEP85vB2P39Jz74gGZX9vsPCKN0Z5Rq5Lg5w2oDtOfa6pJVZy7NXkxCqMcM
KtqV45rCiR7BK0Au90BirLvzxfSTah5bdJ01EcDeRanl3wot+ORNf/Tc5//93ajSgQzIxE9tt4Ln
cGPo+DGgx9Nnsdvuk0Vr4fD77yVdsxcjFyJTC+NFt13sv9ZLjNRqU5BPuoGaXj82mZHfgSbpTmna
evaezvJ0jENP2aNAFCf0fuI2HRFFpTmNUdItsrd1D3Ux6GnkK6lfqIY76AGYSEnt3Cye1117Meqh
yJuVgePHNZ34ZKuZT2skrNaNensx6jNd2jpGAbYYcaUdZK5Gh6BzPtl+fTBIrMU4ROcbjL3aCY6b
5P4Vleo8d7bvrZtorcUQ1DuBlMsLNbel+LLH9ozGKyfFZdVTtxaDMAsGzeqEZ7rQo5tzGlRP2JXa
dcvPskgf+XR/KoOLI3y8N/HFbcLKWPe5zHbF94OQpA0IHrRB3KEYLiOngOVSnv7+TMRHL3Qx+LoO
8Vnul6aLxCO5rOzef5WtFTyYnqy2xHpbOjJJp7mXiUfnPg+tB0glb+TnpnNwAeRNc7CfgxLZ48q3
tBh3dtwOg54aiaupWgHxB/ktHFlprnxPi6Gn+kCl0xxmZmmYYE6118mka/P3h/nRs1yMPFHGNuBt
M3F95JSHHooP3mgCYtZdfbnogvFVCGJJ3JDosWubNnfuy3rdAjWX5N9/YmTM1SZonsTF8P4Al+RI
ysVu1X0vu0qKWRhg2bk0G+ErpNomorp1V14MaLL5wOGZInEdNXmdgFrXIJDWXXq5pAIUqBuiol2s
Ka8ZDn4UwugN1118MZ7R30ZqNWqJOwB8QF9N3lVvEwq07uqLEV0ndpzouu25YBVRekd5uSVzY1x5
74vhabWgiUQYTi6wK+c0JORQ+MTQfTIdzW/uDxvLObj0/WdIrLOqlZ5qu55Uf04Zfdw+ybP70pL5
SW+R4pICPp3XPafFaEWa0MnBsmx3bDP/Mtf8dA/9s1559cVodexcSRIjjd1MYz+veM2jimZk1Z3P
zKH3T6lFbGtlNQUK+KfWWXNkcGgHPGzrrr5YhIMOwSYWq9hViDk6pjTfVV+onzyWD16wsRiyyKmF
ianVcy0D+we2w6S9NtoeSDVeP7BVehHa80YriNaNhpnC9P5ZqYjkWt0b+WvICZ3tFoJ8IkRqzXbd
01qMZQc7bCGlFrlNq4S7QpYHdA5iv+7ii6FM+E+MYbuNXULNUBQ2wbjtGmP45DP6oAulGYuxrAay
RtunUHQpw3YfWlm4nSaBsxXp5iEN6uaiBMnHlpsctbxy5M8mB+i98sUshnrleeSuSUFuX4NIh3wK
3alu1j22xciOy1JFldrErg91mASkn4NXP6+79GJYp0pQ+r2oJ4BzJa6HUAMXQ+zoqovLxbgOJmWQ
Iq0j10Z7i0/Xz1DWfzLw5k/mDzOrXIxqjVeHEt3zbjRV/gDeChyoNFYeOYiO/m2QDdbQFaxlg4vh
FyEsuARzQO+17qksRjATfoYdNYrofQMh29DcN14a2PYrL78YwDY2jmKkj8zOJzgWBJpMVn5cd+eL
4VvAgix9W4auao0YXFOdzA7ki8rKyy+Gr4VWMBlTn4rXP0iNxnloB5AR6+59MTxFFcWBj1PALWLj
SwMraYtkc2VhSi4GaBEQ+AAzZHAnApL32ohMLUPOsG6LIhdjNCDmvp+QU7mJFckfgxVXc66d/WXV
g9EXg9RRjFGWRIu6gBh+Cq10nfGzeWv+5P4wRmfFzPu1SiN1EjNK17gB6b63XtW3G8D5yVMFNvJx
3d0vRqqTmK0trbJxSSuM7oheRYqepvJ53dUXQxUCjQYTyardgJPiqUoLUNZ9Yn8yhc1X+dPjWYzU
wO9qBXdz7VpBJr+bxFnuIgRrwDa99khmEqL7v/8Z88P40w8txq3Zh4bXVHnllpiZyaiprO8WjNQv
0Gn8+0aW4I/zlhiqv//afNU//dpiGCOIKwjPqe0brTQIAVW2SrjyoKEvBvE/lBcAJ6WrtmOIHQTl
JIBn7ZPH9NGNL0Yxxkg78lNh38R5eZWLB1FG6w52+mIEk7mK1qCU9s0Ute227ocjTo11Sg9tqQML
MV92qOG5bV0CPY+tlExCQjNWvU1tMYZlRgBeoevKjYLSNa/rLVXK3bpLL8ZupjuD0sNDuoms/KRN
yi3Z6+sWwSUkMSQKdsipeM7GTbxOc359tPKBLEatArazB1rBpduMDGIUGMBZ9uueyGKgqgjygzxQ
lZuA/OttEFgEdqb5Z9PAB9+3thiYiaaHZhUbyg2snRTWNSBnCEjrCgz/QDjfFdaN1jGlVbfKjSgg
g+B4PHoyMle+zsXIxMgSkhAvlZtc6Z8UQIB+7H/SEPjooSyGJsHPXjeyU70p7XyvSuMcpdnLqre5
1HeZbS3MzOaugd0cRPOlVpN1z0MsBmUnWsfo7FG5UdUUy1B1KMhPXnfTi0HZ2UY1Th4jR2vkXVeZ
O9tqVu7BltouobZxC7tSuRkAP4Hy3CeF+WvdbS9GpY8FYMydRqF5Z/vb1GhfjFqsm73/KTW//7Sd
ckxJN+DrkwZApH64lVr7tO6+l2NyGJWkr/n8kNTdY+Wg54hKfeW7XCyXpqH7MUlifIAlCbWGegpH
feUXuBiRpldVeP8c52boRm1D9mJwbCXuz3VPZTEo41QviYvq+VDy4WQayo6a9robXyq06rjSQ0Wq
3k1jZfsKpQqqnnXH9KU+ixVMqwlFY/bugIqIByKKP9kpfjBJqYtB2ce935IlpdyAxDU28yoMPTRe
95Woi00uuchM27Xl3MhyfBJzfp2c2mLl416MS4AZvZOT8eeCsMGF1epPQjE/EzbNF/nDTlNdLJdE
7mK0JirNjWdzdmQkpEBO9440lP2q73ApzqqrpnaKIeUHYO5gODUAcpjsr9ZdfTE8DWC4QhAW6YZB
4IOihgVDkWflxRcD1Ah7MXWhVbgRsVfbzK8SQnn6dYvmUpcV27MAjkhwF9pNsg+cyj7PGfG7vz+X
P5+LwFfzut/NtwmA2n5KEVGKaGi/GU6ibUnWak9aHMM3xrmjfvJx/vn7EUuRVpGT1Q05CN2gPjO8
Iiq5+4Ywm0fTNBljf/9rPvqRxdj1umQa1W4s3Lq241sJkPPSBnSRhZPxyY50XvX/9zAQS7VWWkBA
I8wIqY2UQAIBwNi7ibSum6iYxH1ZJcoOopJ9GIgxCld9XmKpfcKpCziuUuY1UX/0HMJISep5+/sT
+/NsR4fx9/cfkm3Z216ZuRrOqlNbmvGhIbRu1WouluInKzIUsIEepw5/cGC2TWdwKevabGIpfyoo
LnHUJlI6g/FxDXwaF7GIplWdDLHMONBM31NgEHQUO6JHLNgvPUDvTz7Tjx76Ysn10ZanuhbVSP7i
2zLybzuT9KtVL3QpduqzhoSZtKpdA4vypoiLgxpN39Zde7EVhnLbS9Lsalf12zdP1W5Fkqy89GLk
ti11DKJSaxdHrH8ltRL0vCLa099v/IN5wV4su3ndOQaAzY50q44wZdBR+R4IEKS9rqFx9Pcf+eCt
2vOPv5tK8wIuAF5tqp42xCUzk5eibu/XXXsxTIVQgEASnuuqwrogyfClNdsf6y6t/37byn9ydiXL
ceNK8IsYAW5YruxubZYo2ZY9nrkwxp5ncAO4giD59S97ThZG7Y7A2Q40BKIKtWRl4kVJ7ax4Ds4I
mk0mfKQT1KH9Fo/eLg6pzZKGUPBAl32D+rNuPmHEx/PKOK/uDPjqstjCAn1iXpq9+IvNUAXw27dj
oetgGJQHApGDl0ZgoH36mILzwu9QXBzUXO2mAiWbyDFd3WcbBI3AG9TGflt3cVAIFuppHvX8vFP+
SPj2CP2pV69T+Q8ISoLsQMdB98w6+JYEdEAxKp1+TtEFQQ3gk6ZgIxyfy1T8KZNYgspRDl5JDgYq
397DGOxV4DvfNRBWw0uFWmldXjPNCxEUS94u3eFrNmGNF5RY+r9ehxI0m/RPM0/0rmOe9dLQHRhP
xZpCvSrArzB0PuqZ3mD03fo908yxUh1Si5mUon6mepnvRFgdFqX0lYjpfA7vREyu3k0Nrkngpnq0
4BioiStwD2WqhDCi35V0DFWBhKY+i289RyXD9CN63Yd/64Req7vIJlCt8FJ3c4UGvXgNJOgsOfGD
kIQutKlPoZ/DIfbxvO7V7Z4WPyAVZ/18AHVeU4zngPRw4dVzpMuPUB77mW6dX6MZMghv73vUhGiK
QZXpeSoMexLVrP9Myjjw+57UMVQB6rQAxJHVM62DT0TZf2YNGhy/r+lYKpuqJoirrnruhj7ASwfR
nKmtEr977spJTXGPKaKYlM8tJ3/wNPlq2qnz840utAnajJA2EYMEoTPg5VZWd8lQSM/FnXeUTBh6
hyYk4uigKkBzIyG724mvfmfu2Cewe1GtU+ycQPAWotZqyeqVNn5bd8FM7T6X08KXAvSkoO0eBYfi
e7P51VPC1Al3mQq6LVAT6m4gios41IhC9eJ1LC6UKZDT3nZ1hzpQRW+HeHxlZ7Yev7UdA10WyBP2
U8XBI5iSU73O8tiNuvY8csdAk6RSTbh1DOUx8QdqcMd+oV/8Nu7YZ2+mcgB/G8sbZTtoFm1BVjW+
Jx6/dVvADIikW4Mi73Qw3UHT7jbYWr82bJg6D2ifaIC3pobmCVv5X2u90Z8rRZXZ84s6Ftr1JOxt
WSf51g8cPN9JeDKN+Ol36q6FllMd2HmNc/Rkv7Ct/7D3i1+E7mKSoh1Df9RS8O2Nos+6Q1RTzwDd
hSSZidQBQGA2D9pEn0C/BanwUt14HYkLSdr3pgCNm7TQgecfguT8EMVe1TxUHN9ew0HUZ+mG0Obp
RsQzaEvJcNPKmfmh/kDH83b9beAQrCmSOQeze4PeTGUP7Tx99TsXx0AxRUXafYjnPIZgKhgW9/+J
jfhdw8Sxz6EpZmCPozkPOrCylhAtYw33dImJY59DvcQLicM5twqCJCb4BLnVT35n4thmChhMv6KW
nPccpOnhHksQJwevfos7tllCPGwdRTvnUkO/Volv/2qCea3tYpGqaZlXzAtOOa3BAw8xjxuMcXuG
Wi4aSYSx2RvJpnyOky+NaV7Yovyciqvl1thx7FVXTHkK+j3IQ3MT3m9zmvoFoLFjoHVlKBCD/Lx8
+Y8iKLZSKzwfz9ixzh3oT7tU6ZQPcbkeUt6CPnefPvt9UMc6Q740NQqKXb5iVPTATQkC/FF6mlDs
2GeSTjvsv+7yQizZZtozp5tf5OwijWqw7I0pRImAlYiOvfk7QnbrdySOcRqhVDrPWHmCMNSNkmt/
lCz2XNwxTpBQJcNcrzpfRaEeVWPBz2rAZq9OXpt3sUZGmNIsYLHLI7oVw7GOkmm7xbj37gfcCUMn
SxxauQhC9jnXe/uQ7iY+lsJ6no6LP9hIMNs2CvucQAbpsNfNx0CKf35/Mmdzeaek4DLLBBZU4Eid
sTZ0+B6KOY5/nEOwLott5/mQulisnU9ki4dY5/NUfljMlGtOrswjnw3yne1HzrmjlzMtoAjUeRvX
UIYIAV9lEH0NOj9H4AKyolXGbZAOKl+gegFdv3HVP0PCYr8XL3KcWLibAhNCtstTMMp+DfqCgmZU
RX4BUuR4sVgNExigpcqFml6bdPjHJMMfv782l87dcWH70LJ+62uTD9tfeiI/koT5vUkuIGuf0iJo
G6w8W8hJ73umN+IX+0eOC0Mf0SSjrUy+EDA+64Qcajl6JhaR48JqyqSF7sucFybVP1Aw2r8gS3r1
Om4XksUlpvwjgmtecdATyHiDJGTqBdIIXVAWnbmseJHovN8G6KRM7XqHpsW1QaMLF8UFIfXxzqGc
aMc8HCkI6cGiCuW9qpvSa0Q0l37AuYmFwmTqBArvnMsg7bMex3TagiT+x+/knXB3iwGjhpZRn+9U
PrdLr48rxNkOfos7F7Iz0PVh9T7ldTU8RWvwXBW1F64RnKVvkxeuUmVqaOjk6VK/imW8TdPRz624
UKS07XZ0Fxu48TpgZ2GgV0WD714n4mKRynpeBh1VQ74kIJ6v9/h+nQbPdo4LR4KqzF4GsRzyZojX
j7yAHvRW9/JK6HV+ct55ilw8EmQxZrBxBH0+ayh/H0W38L86CINCdhByL4d0hKQJCLhbz5CDOG/H
Pq1DUQ1qyIM1hFBOi2bViQMYOx5//ykusOmA9fbtFRrrhZOkmMa8b5hhf+8g9V2e+Fzob+hdc/NF
0WHhDeZmJdO34L8D4QuYR0j/1RIWjQ8Jg/YWtOuh/PKAKncNuup4NFs2902N6CKM98Msaow28gbi
6sXQyDY3I3ldp1HYe1tsTH2ogjkGf7Qut0xWco2yIYhZ5/ccuCgpE0FgAUKEfQ7dr1tgur+N67Xs
/sJIX0gct8ELvsRl0A+5HsxOHyCTR/ifaQAdpQOHCMqZR2ybvnTd1tj73uihvRmLCSxyFroZXjEv
FGnffr5JNms8AZedN8V4g6Lld4yRer3RkN5+u7TsSmi5g70y35sJqhfQxSvtlZzxQjxKnF3XXNti
5PuQs2o0AgoLZiXHea8gItibgHvigFwkGOm6sId66ZBDe+IoQmh8NRT0fr+3nLOB/NcTEBcINgSR
MryJhnwjvfkUtmw4lQYiUn6rO6X0iIZgI4QOfG7qcnjVSsU3VWAar8COuDRdlNm9BR3alMdb0WUE
u6YYXfd674iL+LLQGq1mg3szoAmbQRTwoWWB3510kV076Pn3CKq4+dZC1XgQS5thityPw5C42C5C
U1MOGiqjtE6nLJLpPQu6K0f+/pUnLrLLFLNaiqUY8mJv0wMpg/KeVQysdGotrtzIf4O5966k448g
T5cQ8MbhsVBC/d3o6eeiCn0HF4+h312uf4JytfgQBEV3BA3+lk2NMndGkOkGqqHlRwhzlMe5BVl+
ttYM8iJFxB+gI7ZBSxb/dOUgLtgNdzapRR+HUw+7kWXzc2xbyCUU63rrZzaOY6FsVg2JWZMvcfVx
j6GumS6Al/st7jhExURQWwabBA3+/0q53feDH9MPcUFocbyovdzaMU9ScTK0gQiRH+kZcZm2IJBQ
FOnUDXnU8eERF0/cGagWXblzl74me/tI0D3sUFuEJ59q+0TYS5EGXkk/cSFozQqdrc6IIRdD+MpM
SZ8DVm+fvT6lCz3DsOcKHK9EBQ0yR1mxQcoB7Bqvfoufz+oXXFthSkxQQ1ExF7prDrzkbWY4jOj3
q59P9h0j504qVKYrBAqlHHNiUMgNVLo81RvRD1Oatg8qibuviKzMlamBC17LRV5JCZ6lLh2RGLUB
NNAMNNOgNw4cL6DCfs+FC78aGA8hx9f3eRIGD8hLb8dx90qPiAu/ikulofKI4KhiS/q1Qc3h40r7
2c/XuPirJO3KsmnxmcHVGxy6CpXvBdouv//KF+zKxV+1Y1OtNoDVVksAyTQLymMm+Xe/xZ0LijJp
UpWF6pCus38SaaHS2KvKc+fO/bSdLDbSIP+iY7AeQQZSZcOS+uVDSDHe2hameoIhakyXk6D6sGOy
HWOfSNf9zsV5PXaiWijZoyHQ7eW3HsH01C5+3ow5b0eBmAiynEub0yGYH6ZOHNBeH/3uuYu6kn2x
WszvdTmPIb7T8z8a3X71OhIXdAU9InSNOJamgIsdq1b+6HbhN85HXNTVYCG6ZZoeyQsBPelK5V/T
HnnG5y7sKgYXfmAruK5unpq7KAleeNFZr1YGAsO313AabSFUTHS+GAbhOeCvjlXFPT+nY56yhiZ9
2pzrgMH8nZXyA4RPryReF9yKi7lSab2067r1uSjL+NYaGWcR79mD32VxjLMKIMQ6r2jAhJDAzioZ
QLO+v/ISXdq5Y5vb0Ni4llbnQX+ELmCKAfu4uPKkXlrbMU4IVfIJAnpwKov+0ZbTfbWBJsfrTFzE
1VSOoN0RKC3WMaTXi+IwSs941IVbldWy0yCFGzcT+5pC8HAqvvlt2onqGiAgl1AvuCY0gprigUEr
yfM86FvLKXordV9Vbc451uznooV+y5Xs8EK0kjpWyeeoiaSmuCMS8rzQjTPrz9HUQ2bn3b76Hc35
Dv0S3IkVwpxsZC2AaHN7Cnj9vKZ28Hs7XY4o1NGhvyqSNodQ2m2QFPemsH/47duxzbHcIVRO8LYx
3jzEW3JTsOGf3y996dgd0xxniWFHSEzkPbLN+znRw6FGWec+Ybvn5h0DrTti1sEWCFjsFJ0APEye
6r73o2khLuqq20aiUCfu8pGbm0SNJZAjbeXncV3cVbgFIeposs+1TG8beoRmpVdLh7igKzMGjQya
qswBAyJZq6fPc1P5eVsXdWU0BMcwMdPnwbBBTXhgzxB883veXMRVNS91Eo7wiKjhfAMx0VM1jn7R
ylnQ6lfjnJqIsXRr+5y35qvZ+Kd0rL7//pKfl3gn7XLhVvHC47kbu3OLCHp8QvSodKdXTuRc1Htv
bcc2476xjepVnw8h6Q80LuNPLCT1LaezgIhsYUFQT4LDIIdrbYx/MRHv/aRjs+myqwoanl3eQo36
2zZZzPaWCgqIRrDqg6ogP8KXcMz6YN7bbFSi+SR2gvC1Y/0f9cjXT1TP5oBqgnluwkLdNm29vRKV
zEdZsU8x1LgOXdPvEA8UzeOMeXYI6vbmOE49v636Eeom1vKbeiv+6iYV3JJtJdLviYmdW7CQIg0h
jarylNKPrRA/wiL0GnIErv7tBeOpkUlAdJ/HZFYZZpBMNmroXnrdMRdhJvpKjhVk7AGhQDJJdrZD
G96PK4e4CDNoXsKNgtU9p1KCShRqVFvaNEe/nTsBQ1trGRWs0fm2hSe2RXVWCOaHtycuwqyDNKKI
qrXNQwWmyiDlLyKu/ue3cSdkYHVoMT+ZqlyGwzeairst6v3IlYmLAOPDqBrOYTSslj8gQP89stwv
UHARYBvmPUVhcCR1mM43DTutKD345Tax4xoqNofFMjEJpqmou49I1z6Gi5iu3PELvu4/bFMsWCA/
0qm8jsL2drMbRMcBFughTHRoWBIcg0SnmV1SP+I+4qLCgk435YJ+Rz4u0VKejMGgXKpC+CKvG+Ti
nkzJVE96reESotuYYUYm6Ds/WCikHd/6G8ib0rlQSAWXqvoSJHY6DuXuJ9tFXNjTVvQ6AjNynSdk
jCFtRcqsSv2me4gLetp3tBpIVDb5gJJzVjSQZk8I++h35o6Hh8gspKYVqhJdMHyr1iTKxKw9qxIu
ExVIj4MYeOouh+R5gbT+cU/69cplOX+3d55dF/c0AawRRaXUAMcVW3Ikk6kOmCYYDsNIo/sE8o0f
Oqk9wyEXClVBcWpLMCcDWH71uVT3CSV+AbmLg2rQ7gZ8c1b5ZnWTxZpCwnlTn37/dc+p4DuH5OKg
IEugN8UiINo2cVMKcUxrfktE+2e4X0MFXJDBIC4eSldpFc97gj9g5mQ9WVr9o1NdvQQtBi+DpQxf
dyvpBxnyOYHYPGkeY7A8mEyZeHhJCoad9KGttkNYlOuPZQrba7jhi1tzbB7UCaEhQJnlVbhPQ7b0
eE1bWfSPlQbnyEHFqiM3YxJVdz3ylNuSjfFjAknFb3qrYkivN9sdtK7Lp44xegTwa/Ar1IdO5i4i
WallCFS+sy09tqTFsNHkWXp1Eaoz2WlSJ3iHTSzETWqj9rAJYDF/f6POfuG9G+X4C7B80mDupg48
akuJOSarjwVo2zxXdyrewxjR2OgeZYcQU97zLk22Tp55Rxi9fQGg9AtR+xq1qZBYllGIR4BfNb7i
ji6di/PU66I0G2VE5fFuD11LfhZR4CcAQlxsWihqFAUUqgLtxHBVdFJnYG27kjFdKDm46DSy9GNA
O43ei4T85l5G60FvMf+wtsoT/uKC1FoN6r2ko02uZs6P46welq26dmUu7d+xcXBxQWxwXRQm97i9
55Tuh2YIYxjzwPxSFRepVlUxQvCuVvlA0+lLa6uXOJi1X6LtwtIaUDYpAqLiHN3IENA38VXOQJJ4
WasLSbPohK9aW+z8PDnBuseWBy9+SzumWq7JApl6FTyhCk6zmtRFxvj0/feLv/u4U+E2laNd22gK
dZO386qTg+wbcgMN+PprN4AkxDC6Pa4mbn1SACrcTlihJlZGS9TkxWbUYSDj69Qyn2PC2o5f2Lqy
5jWm+nKzld0BD584zOns5RmwupNEAzGg6VZbWFZC4s9WoKIAuvRr6l/vfgXQbTkOs1WoAekRpgWl
t1PRjh/4pO+6mJ8qzMpFtPQLQV0I29aPIiUFLKCRxTchxaPQsx9imLi4NVWIyEKi67z28r+ElHdS
pK+/v6PvxlZUuKi1ZUHLOgUSEYW9AaX9Mu71PQEE6FY3RvwhE958/v0PnfnQ/vPk4ofO+d8vdXIN
7mgIkYs2FzKFek5LoYwCtXZ9O+/E3uttWIHNX7sx4wVpgAGalmuDKP8+je/8tNsOFanWJZ57hSp6
vzytdiOf2JyAwGiR+maeA5MB/iEOla7AA5vK4BDpunqlmlWPag+8WoQ4ANfFE3gXS/ERdRh9q9rm
r6b3oonE0k4ktmoDrswGbYKEqZtGYZZXj8nfv/9u74YEWPv8Yv3y3cQWDV23Y+092D7W8Rxnve28
ZCiw+PlHf1l8CPe1gtAc/ArrPhQyrY+8ovON384d346Sdbegb4cQ0ihyaMz8N9q/XrUc7NzxKhws
eaMaeZ1XZQTEJF3mLK76K9HMpTN33K0J67LppGzQ8N1+2HCcD7ttfHfueFugt6MgnOEP6zm6Webg
+1wtXuzeePEcMsS0LAdLV3xPQXgCBq/u2yRTnxYE1nYcyLJ0tm+HrcnlSuKboqDpAWyu1a3XZXE1
IgMRhTGr4SO2aQw+Q7HgoQuX/Yrvu/A9Xehav4bbphI8cMm2l3ed4O09SvzXutXvxo44GMeIWtGV
A1KAOi9JUp1SCoblkKbytDWdV60YP+GYUsyY3BdmmjwewHG5tp8wX+LnX1z4Z59qM/F1qdDr6F/X
sfm+me7O75s6ZtTWykaDHZt8Wll5WqbOHDDFI/3iLRcOb3XVQdUIN8auhmZVIh5aglkIr627ODto
xwqoiyD9jZLuAyKmEnc99SIgQrzlWBJBNTfqofeUpxVQAoLUGTF4+/127jxzkPjrlmFFIQUghPSR
R63ISBdcg8FdCFdcjN0QNgMyorQBk3OYBUv6x1xMRzKqL7Woredf4Lx4W5m0KPonTb5jKnasQJnf
VH/6HY5jqhioieahF7CjWn8Bb7E+LC25Nrpzwcv8h+EsBRZeyBlh9FD3GXDJa1YUs1dZmwoX+BW2
SbBOBkhqFSZH6Kd+2aLE71Rc2NeSdFE0cbhHui/fpuFGWebnXFzMlw1RcFYgIszrdbhvbf3atPba
XOmFgNaFfI0rn+YlGmtwz6tRfRh6xr7IWJfHTmsQk5K6BBcUjac0Y7qMvq/GFD6ZPD6Fc4t4HKzR
VK8KTOkJoMQTiJ6ho/nT64q6iLAhiUFLJmJcURqxW9Q7ktu5W4yfbbk8XGoQLTRq1iYPguhuGQud
LcI3sqGOv6czMCGJIQibmiV+baIuOUbTslyJEC48s9SJm6gc0zSlJZKwYRV3tNzkiwDa+ufUwikd
vA7fBYfxZFqJ6Rb8BWM7Zdq0qPDp1e/sXXgYVLCTMRkRD/dp+T9V8NyCeNFz447XXywa1dU4Nej3
or259rd1Q73IwalwRQSXju90rIzKRxn0p4hGNyFLPF9xFyJml72PKoUYYeRnde1Ivgx694s/UsdO
mVlaayVMyaYjWG1AhlD/PRhAHfwuixOUdclWjUmN1D3CpOZhokZ0WR0x6XtforfJWUq3cFJJr/KK
Jp9JZVsk7cKLwRkf1bFVhle2GirUxmQfNockCnSWyuFaU/mCraaOrdYtN4M5R34ReDPuy33e74JG
RYe0iQK/7NIFicVzlNZbO7c5ScohmyE1RMJrUhgXtu9ixGQEkC86gQ1q/GOrM8jXj6ehWfXHquyX
K9jcs2W+UxRx0WIlKVrA8EeU+snen/je2IPRoUGwhgtkGftm5OClSUIhwuzcpM1CyzoG2F1Iwp63
kqt7XiWeyYmLHxvBStu2Cqn40va3Xf03HdeTl4W58LFlb4KS2rQGCVNqTksSprfBUHzxW9wx33i0
KdRUkLYVM+sONJL8uIarz7Q+TtyxXYwS2EGt8A1FFKkDYbM+BrH55rdzx3a12lrBi73O14T+UP1m
wdolvHTNsHPHdMkwz42iMworGCS/a5Nifkha7VdYcQFVI+DRiYace95Phc2WWXwv48nve7p4KgCd
uI0YqXPDZ3G/QuPguJFy9XM3LmlX3Y6MjSlgxlG6fhoiW5+gXOXVDqXCBVSxkewjJ0hLQL4kH0o6
qpepFJPn1s9e7pci3wbFqn4iaJzZqfuHR+uHjl+TRzg7kHecmIvsM7ajpI5rXPMh2me0WgU64XsI
ZTZIS093ugvplZj73yjpvZ9yzLXa150EFAirrW3bjFayyBpG+N0yzeY+HUFyPsv1f3EvJnVI2iDJ
FGFThmnt6U5BHuhxZBG9gZRUdFuMNT+EKSlfYmqS42aI+ShAkgRaiiK8A40/velmUt8UBnnRIZ1A
RX6Mtt2eZFHEN1b07UmLpSBZNczJHTMW488zWLRPyb59KQOtbsZ67ZKbcO369YD2eTFkZrVgBZRt
H702VQR12HUO1HIEwjN4ioodnH4QVDgRcp6dqkD2d6vmGqLHttwZz3iZtvcV7UMN7aSBFt8SE6rP
0N1BgyNE/fMrj6btBdOw0T3jCHQIYf0LKF/1lafqQmLrgtvKnXabavDUgrwhj6L9qEd9JUQ738H3
vqrjyix4XmgQjmh/LNV0QzG0B6m5lp3SYJH3Xt7SBbhF8TSuTYU7GvEdEx8D+aPr52v4oQtH8x8w
G0tqhi+FuJsxcdjXuDs1VvU+Q2pUuFA2NYDQYkCqmSuw4WZfSBJ5japgZTdf4Ds4UzYUFKdmi+9U
t0FKDLfTLxtxgWxQGOcdNFBRwVkmfeAggDxZPnUnrw/qItnkuNR93PeAyUWdPsQmfZ4wYe6XpLns
XWnAWI0iK0K/QN5RocsD6i2eEb2LZAujFrU51WEafptu4np5BIDHC2SNL+pEHGQBZj0FgDjf5AZh
z4DIL2KRyevvzzw8u9l3DNWFrgFdnaI1ie52lUj2IUZc/D+0oePjCixetm8F+dqoaTvMPeluYzjD
G21JXB6GcKP3tbZrhf+J/+V1wbjbt0rboCaUqwrw965+TIro+zQ2yxWHceFRc7F0NCziJcH0cK6C
ACLkEd8icKOi43Qc5nPrNBoggOZ33VxoHY+VpUgv6pyXxWOXli98JaHn2k6ZWcStjc6iCLmVe4Ng
SyE97XTqZ4Uu96JGnYcgAasxRzOtGQb2EmCKVr9ekwttK/vVpJKxCkQ+MQFdvMTLpxK/eMiFtlWl
tXPL4J060YWHQjO8oqu9lmtdshSXe41BL0q044ASebJNn6t6TW83QIlOQCJPPBtRzHvcoM30pFYF
CQLVti+aj1OGWeRiPPRpa57X0cZX7vKF9/XfTf4S+9lEcbmbc24m+F9TCXpS2esAJdJ1uvJGXbAW
Fw+3oMkTiDKtQDihtgPBDC5ADFJjJIenS3Mou94LHEdF6MQKcg2LdU8FCr50f1zwp2VVG1/5Ky68
4w447vc+8sIaLgaO9R0dIW0JW6YWpSxbI3JrjF+xyUW/pQZNYmGADYdgED2JId1OrAm+/H7n7xNn
UeFytNU7tSsgmXUeTqE9IP4ET0a5LKAhgk4OEOPtdDeKoa2znSVbBp3G8SlowFz6+5+/dHDnq/XL
JY0gfaBMX8GVpNHftWxu4biupA2Xlj7bxS9L63jjM6VI8tvEfGQbxA0h3uclkYxTO//oL4u3w4BY
dcA30dMKcrV5/rJ2V4vp/z4B77y4LlFaaZdtKwKEOd1GWogyDgX9PK2YBstqvus9szrtfrSsmYpD
YVFOPlZxXfSHZifzXdjvyW06F8FXuTSwk7EtjlERRw8bYEzA/c88g1De8H0sIuJV8eAunxJJQ8tA
6FHlYMO74XPXgh9DvvhcEO6CPdgO4aB+2yVYhGKWiWTjWbB7FVO4K5MXA8ewlzEtcczm0G7dl8QE
nks7pZQe4Ne5rcIyBwnSfpznoX5ExcmLOoByF+vBJzsErEX+WAodv8xrOn9vG9Z4+hsnnLRRH42B
2eqcLuaV1xosvGubeIVvwsXqKRmnJSJfYA6qQ7ViqjFNo2ul50sW7xw620Ria2TPubHRdlqjaAEJ
pLziKN9fnLtoPR6OfTMkmOpNlfpnQ8+vwDijV7jGXYAeos7VcJAV5knQhxnl8nkm5KOfATnpnrEJ
gF4dQtqtVvcFHik0KnyN0/HeaSTGvV7bKi9YLw9iDg9ssNbrpnAX/cYge7BKI6p8kdPfU1QvWSzj
5eR1Ki6iCfDgdMLnBPg4pZ8lVy+dGD75Le0ceNPoSNNkxdKt7g8i7vhxirmfX3HhTByz/ChX0+BJ
1Ko/rOq2X6fZ78BdzHTcp1ENxtDgacGk+SEMiipL+n7zu+MuVKpkpFkRI2Hn7Rw+prCi19oss9dj
z12UFLhe4yJd1hKFzuZU9kcxeXEowdc63rDZY7yW5VjmCR9uh87ebYn97ndTnKg2UUMsl8iW4LDf
2DGh84YJc756xbUYbn0bonRq2BUJsfFmR46RhMh1xirxogqj3EVJJfuIgmaLz2lKSx5tUpMDj2jh
FRZyFyZVj5i+r5c6eBpVVdxCCHY7GkCHvY7dpSKTjLMZqjXFUyP7l0CbD8tAPW+5C5Iqd0wrgs8H
NtRovG0tplSCfvS75C4R2Wr2iGK4uMwDGt2lYSfv+lWUd36n4kS0vJd46au+ytm2t6eaVPyQ6u0a
H+aF19MFSIlYQVXOYvXJPm/i77n46bdrxzqhsluVY4hwIpbrHaXmaaiuzfteyIy4O3nRL0yFNAwQ
HjZT8jEFS3bWREIeh67hH+xCf8pG66ehKJc8MGY5mGXw66tydyxjxktXAuVS5mtHd3Ai7stJrro+
eh2aC8rfqA7XbaIyT3FoU7k1WWOkn9dxsWpBiK88JBxMKKTqD3GwP6wxkZ4bd55WqmVrZZDInI/V
sU/MIfHTKaeY8nrrLYWxDIWgEEsXtM5qvf8Zl4NX65O7cDUygDszaLB2M9JHUQ0/Ow3KB79v6Zit
sbRswA0u82iQVabJWt9ZRGVeqQAgc29PpbYqWJtkxOqzXTIoyp90YTbPrTu22zS0lZHRMlf1RLKy
DujBzJAp9TsY53GF6DQ0LVcczD6qrxAV+yLm0ov5EJfFeVplJxTgfy1CPCDV75JCfykT1vo54v8A
0UI9WkUW3JYoRosxeLDAjXmdiQtD6xAgRT3heFZXNB8KskeZ5cav9cNdXchU6oFCN0PmLNjSQ29j
BJHlmF6x/XPZ5r81Ee5C0aDI0YC/QwRPdRAWGVqGYzbwdj3uoC/yPHmnYgQSA2GbMAqeZsh0AXos
wRFvPXM8F5HGg07QuW1l3i2pPuxx9XkKh+9+39Ux08iE6F+3kXgqEchs9XLHQ+FnpK46ZBPLvu7Q
fn9ioPzD/JQwdzOziV/lyIWiqYovtik38RSsfXtQY8iOQ7H5ZewuEo3NVTKg0YkuO59ORbV+GJm+
cirnV+Gdy+gi0FTUgKist8ETUAX6Jpk6e18X8Xy/0Dn9hkpVfeP1Yd32O4jgVSGXUYBAQB6DddvA
xuIJ7uQu1G2rLOM70rwnaIuZhxqydHcYL/NLsF2MG5eCq6BHkF1sipzmASR6iw7iK+f/bxv8vQ/g
PNdmZ7JqDUwVBd76iLHN7qHZanqwzfL3ake4HxKtT+DurDJbmBeWjM+tJsVxE2dtdiE/lZbS23VT
ywFtWeA5uv1zF6ftYRhScmva8o/WtPJzWg134Tw+TzVoZEgKlGfKlvIxDFUNZBf/6vWVXRSdXTeJ
PspePJX4g6J1gLQzHV791nbiA/p/zs6kSU5ci8K/iAgkJAFbMms0tO223d32hnB7AIEAgRgEv/6d
fCuXutIZoY0XXqiUQlfD1XfPoZQmCQmSYpd0PNdl/Q4gzS3960sjr30FZ905GtVLu+y4SbEuTyw0
snpMzxvf+FrjzvFg6Ee4lYRRWpQ6zmeWXOhgv5WBOWeDuQ/qoBNNWqgp2kymbBjok2am86shSlyS
Lk23ZqopSQtIvM6nbUm/4Lnfb7F3QbqILBNZ4jUpWBVW4jyvcpMn0gfxjRP8Zbd75aO6MB2ZGB4L
N6zJbVtNpxLiLI8bX5o7MleH3+LgEnW0tlROs0iLSYSFGntwtknneUlwibqdy2NfFSo+IBgjugwF
9JBnsamumF9ywjXCbFINvYvSpsUxixHCc6q/74M+ufFse2Xau1xdTMtFMWj5FdVi/5yC8J+dcc+O
O+G6HSvWyEMjouh+7vq7UNee+5QTUMcByc5IDwgoxu45HixQ6EBuPdBeeVZPXIwLMEPfrk2DL7ou
zdnKJbk39DCnrrT6mQ51e8Yeqb7iqSikmZpE+bTFOrgb41Q9NAr75Qov4RtT93VjD5G42FcpSLwI
HZVFrEPzrJO2f043JNsyeYTVXZcoNuIuU01/TdtUdidg5NGa8Q001JkSIZ/xXifPbRSPS4Zi4/25
q475/vIEK7Owlu0DaaEB//u1/0okuzQLLslkqacxKfo56u9KOkf50VvxEUZJ8cff/4krs9WFWDoG
1X2xRUkhK/atovrrOAovPwuRuLpQZdNB5XLqsHXVAzuFw8Sz1Qq/s77LsBh7gCcwbVJUA/3EUZR5
WkL92W9QnMMJStZnSGsmcQG4Q9zV6nhA+Y85ezXugoEWqlhRtSRpEbLgTWqWB8LVn35NO+kVHNmC
mMU4bY4H/dRPM1xp1smvPh25YGw3v7yY1x0i4VAmLaKF/dnq7alDsPr1+zL/f2l6FRGd2DBjySyT
d2VHv64p9VuNXSZQNNREhqBpQ/fnpkx+Bk3s2bSzGtu55tCRQuhEvG9PPJ6hVghZLL8hoS+HpJaj
GVaVJEUqtvZcLuCk7djeWAOvBL0LBLKo7OyANHphE9BZYdsdENiJ/Sahi2il8H6MQlCkBTnK5aGE
uB1KXtmH3w/LZbK9crZxAS22UmvxBJ3gvinWh61rwozF5XFW24EVpiHpjXvtJWJe+zvOt4UKJcpq
2ZLgNL8glbDBaq+GSj7RZyHC9jFMV9CrNZwnfv+zrnwQF8SyQToee6vjYtThl7Rv3gpC/DKALnmV
QL+H1sEUFz0eHDMulrcHb9/5ddtJo0HsAGwpLGeKidsP2lRfYZvrd9RxgSwR17OoGop9yQzl50XU
8hOMbr18LUXiElmCsvSwLTqe7OV6hujc3yOP/djNxAWyjmaluizReDseSZanDDDZ78c7eX1WujJk
W8RqWsM3txibiL2JGtY8y6ZZHyJYfmYqGuV9S5bgvg8rfSPeXo+D2BXeacu5tsk2xoXsOfKYo8xk
V/2MbVTEeLk5U7V+/P1PuxIBrgiakmmCe+gSF7tu+R86MOSkgtiPUoMJ58vVNLpoTddijYsjjsE9
jxcVVRv47QMu7HW04wKEqxHIsCl1rhZl7sx6S7/z2rg4+0Az1NMkYi0KgBS5su1DP5Xf/YbcOfNz
Wa8tBHdFESUyPR9N+m64uEf7Ne4sDe1ixoMtgiOzgNUaN8T6A/ib6saDzJWnvdiFeThEN+jcDpgu
qIIbsr7m5u865dEfqTWfBzLud0N7zHcIliUb7Tq/wWHLS1FMxC7ssyShsZAU4wVKlarz3EftPaOK
ee3NsatHtawDrfYj5gXZywibfsjeHuEQ3bpSvL6Bxi6Uo2g9waI2FkU61ZAY2UVzhkY1bizlFNr3
B56K/M6Lscv5o0j2oDwJeSEIM39yYezJcqVvbNCvx0XsIouyImHXNEwUvE6Tuwm6iTb0uwxDD/3l
agG4gOzrMfNi7afnSkffq+VWLca1bjsxp0KJymCUPxeh2Zc7TvfoyfBNn32CLk7doMOUXwD2X4bc
LqeBdezM4Qzs1bjLLK5BJMa2YxiVbWszZPaCp6iLD8/WL1veL1eAaur1tBLMlpgMsPZtLXlAAvqb
X9ede5FcJYrkmxSLUQDf5IEWePXzq92JXaBrSQ9VtTUWOiPaMNPHcj91td8qGrtE1zTOKFofDl5U
JgjPpSpRAwAHab/p4hJdfLTDLoXFmG/yZ7yK7aQrVMr4jblzgh5KlJgo0WEuqr4xp3AGJSpKxv2q
b2IX61JIzmJxVBj3df8zRP4umxnzOx/CNfHlbNz7dRpI2/NChkH5NE/6+wHdY78V3uW6qoPj5Qm4
fJHOu3kq12S4h/zHrarMKyuMy3XFtJUzReU67tLkS8hIbkfz+fef9HId/++lKP4P1GVm1LEmBy1Y
29L3vQ37Jz2V02Nl28ZvWXfRLhwRthH20AzvcjqA4licwX5eeN2yoNj98qsyVD0R3gWsiAhkfyo+
3PMmuiU1fm3cL4P2ywIWTUfShduIxuU2Z5B+fBb94XXPiuPL3/yl7YAi7xLw+jLXQ7gWbMi3w+vX
L0WCA/DL1sFflQSq2LyoE4gWdeoEItWz485OunCOKSMGXsBy58fUNJ9byj/8fjJeG28nRMu6ItGk
0OuoTd4etnlYyS0v+mtNO9vofJR1r2tJi0gN/Gy3UWfjEPhxBLELb6my3uKGaVrAr+0zkcHZhOyn
15i47Ba1PeejhEHPksKdAzKqfTZU7Dj7te7soutKDxDAAytm0v+dcoVZDsjN674Qu/iWXlAAu+J6
W+A5wGZtU1WZTJhn5LsAF09mDcWQlRVQwNYZ7Hf/PWz3j9+wOMF5jHE1mXRjxdDFP+kU/kxG/smv
aScyJzkkqVwFKfQER9IMGpXqr54lq1eOMf4PPxBOw1qFIy1MNfCMDeGbNp39wtMVK5toIiaciyh2
0PAs+jY8qbr2Y+ZiV6xsmDcZllUfFbxU3xmeXJTyjCAn9CsIXRIGU/UiPNg7iMe+SUnqeVJ0uTC6
bk1ZjRspZgZBinhVyOtWSen1HhK7aFg/pjLd2USKVqkT26Hq2PhJGcQuFzYAOGgjMqJpxn+kVf1n
B4UMrxnuQmE9xUMf4HxaCBgCQBAj+KEXv8xn7MqTJdO0ymjbaUGaObzrhuR+TWvfxp2oD7q0asa2
ioq67z9FRwely2b+229QnLDXEbR21hl1lIOxKrOTeKeRhj75Ne5syftgoemQKFrEg+j/jdqw/lCR
+odf486mfIwq3pthocUU7PYx2tr3w2z9Xi1iFwcrS1jIVSshxT4G+31kxuCcbH71J7ELhLFoj8YG
Mu7FrPuPazzC5mf28lwTeIF7ecCqteyQY5lJsVbtdKrgNJkdBGiG15i7AmHVUXbNrHGpVe3w01Yb
ImjwU7uNXbAJIk+dOBoaFrLp+EMcdPMpSlDh5tdzJ4YqU8mqJjosuqM/z4rmAWv+9WvaCaEa2jSa
9irEangUNU/+WrvNq4gjduXBtomOo+XlUbQWnrgnVMqyT/Niy4+/7/mVS5aLNnUzg7/5FobFss11
d46baUAKs4yCL1U99jeyLVdk/WOXbwIou6r+qMIi6iQvTyzS6k8VdjCWPAZ1SiCvm1nWQ50MGw2h
8BWAF6UNsIweQbV/47qu737/cy/f+pU7pSurEnatTkfWHUUCs9GHJBCfxyXxkx2NXdIK0vt1tKTl
XuhmtOPJTNDgzUhPElhwlEnvpy8Wu8CVtpGITZgeRb/3FoIRmzh13sdul7XqdTlrYzDfun37mYJA
ObG2vrHTXG6+r4y+i1r1a5rusSVHEafA+FlD1ed6qejdHnb8eZmGhvuFuotchRiPStL4QJaM759j
yacTgWz8reeAy/7y2u9wVhJ9rKNMGnkUaZSudyhgaX7IMRHfAlB8TyLeanz2cJzuhvUgZ8FhwcJi
EsAP7Ggiv5NM5Kw4FZ1qAxHFsDjY9xhLcTaF0jO34FLEFbHzgMeTsIAsGT918IGPZDvd6Pj/aaLX
Bs/ZtLeAxBrFukexm7CCmBkEMCzUzfO53odz2STygWsUBm62608lO0im0qY/tWSASZdM20yYcsAT
PzV1lkxBdAcZW7yl1it8mFi97w+NDqPuXPZTd/ZbM5wjzLZ2AzWqtYWNzHJnUrxrH+HueUx34Qgt
tbhUoaP1vqozvMyv97g6bZ59dy4YYTB1ZWiVvVA0qOfcVVYnled27cJcigJDNkeyFVuLl6leQVwS
hhJ+PXchPhC3aWt2rEMBgQlx2TwO+MdveXCZvHQ/5lqmw1GsbP8yKqnAk3K/HJTLW/VMJFtF+qOA
q9bX9d3RNt/8pqFzrJtRbDIlh8HC3HcjvAAE0tHZAr9LvwF3gSsVHgoV3fVRMIgOvkk2rU9sWm65
VrPXl0xXiW0p117rUh+FYDPN4FzX3+10uEUqXGv98v+/ZCzbeaTDOKJ1mJmWmajHMFt563cCc7nC
AHUAe63EXoxzxT82huzvhDGB31x0wcKBJ6yjQbIXfT2oO7WjHjVls1/NXOyqYwWNYkNPxrWYGPmX
kqk5D5L4aZHGLnpVtQ0wutGibqJbm5PZVPkAbrG6sVG8Tp/ELnuFE01E+3q2BRFtfG9LFalzKsM4
Vy1vvvKYTs82rkASpPPs+4ucXbVMok1D0G0pbI3FZpxQ6x3ufhkTF7pCMkOOzFRLAVZheSojQu45
CoX9DrYudxWxTYkSKqMFnQhsJmUcPxC8UXu27mwjmyY78A1hirZnj2r+ADzeC7yKXfDKRCmdj4GZ
wrTl91D+lLDF84ssl7pinY3XEjezoufHPbzTpmzewp9ei7ELXQXrgWoTOhtQtW/i1uoM8JW80e/L
gv7KAcnFrvZ+ajhK9EyR6mm653qf7wB8RI8RzL2f+7WkX+NqvVW1fmXl/A8ItRJcimv8kOhISMa7
dH1vjWm++A2Tsy6rdNb2mKMJNTnL8QS+fc1gZ+UHK8UuCbWLoUIdVjcVcAn/sZVhwVEv7ddx+nJD
ifqWmCFmY4Fqmb94YL/INPDcrFxJo7ld05X0mPK9MUPRUKHPl2XHL1RDJ1QHHkRlEKxTkQ6oVeNh
mKVW+slVAEx/OSx9Uy+TReFTgbWseRMfQElUoL1MzQVwzpetR6YNbDVvEIxrjgaK3AsKIez83ueL
wkrpZeOA5YYjhW96odv5Pgg7lcG80q/2DD4vTuO46guzirGwTRw8mibtHnZl/GIUDgwvW48CUpWC
yrHoe/oBRQinztqvvx+VK5kZiLi/bNuizAmfchyLiBrxWNr4cdxWbB3DqYyGdwHhd1MafxbVVj+r
uWresB7w0267W+8Ir+/yEDR/+ff32iLls9mxSIjaNUpaFHswY0K/9XVtc7iyViTbVLR9lWPdeE4F
J7hhTg1ztyTVRU+MyYdh0nd9z6aPvx/S11dUiE++/EULxq1NcNQtQlDc5zWY/9bK7w4AHcGXbYfb
0hCjZl2Y/i+LBEc2mH67se1c6bcLXMUDp2Pas6GA+ed5IjMqI27lfa417QT2bu0OPYsWQ7IlH+4J
/vEaatcJcNJxsjdqQ7so+IHDfJuxgPkVq0K14eVY68gEMLixusAyN97HUCu9iwgrT35dd2K65UP5
/8N5scQlyXTVZRNqTD0bv3yHX69D0FhbVECGYju1fRhnZu/9Ni/hCmeBVZhxPomGYqrDPhfjtOZ0
8KuzRbHcy353dDR1InlXGEmejnX+1NlbSs3XpqATlZDT7poyPvqiEckXlKFV2bjJP/2+pROVrehK
0CD7ULCEflwDmzccZ3Cvtl2+agDVGkq8yxUBE43KOt1UOYQEpN9S6DJWqV1YqKhQRWKX8SRVs59s
uHtuiy5eVSfDXvY07QuWll8DWR7ZMhu/2HfpKtrQWtZJpDBXDLk7osCcWyLf+Y26E51DOTMUPV5G
fQofcUX5a6qjh983fWniv6d7PM+9nOMyYrIhfFcFKh3EP0MS8DM/8E5gYJN6oyL7ylx3CSvo++xR
WQ5YyVnwEWYWEJxNA6/7moidEA3iiDZWHKpgdk3OQTxVQER7P0lB4UpohZ1YSEWqvkj6dT/F3fh8
wJT9RihdG3knTPlcC9sHgy4g5WDez4xu57hMxjeqBLXv9XFd2OrivI6aQjkU9EA4HWZuTmIc6jtp
w8MLWRQudKWr9diSuUFMiaGAafLjcogbGZcr88Y1d6yH8MANue0KSztZwBy0vGtsZG+MzbXWnf20
aWerS2t00UGMuNVlmgV8+8tv3J14TWQEDaFg6Io67I6nauNJrrUtz/B9vvUo8vqtXLhOjhtEQMKV
l11BAh1+CLZNySxqN/NGNgl446ARd3tNxY1V4spguS/hptFmGiEoV+z9/lbIf83hh18K1ygLqgyi
qqzuiungf6XB8D5qbynIX+m0q/4VThUFm5YMhYmNupun/Bipn6K7cAGvQMFkF3lpnDuGIc66Zn0m
pPS8YLmA1yzDdUy3qCvmoYYCRLC2WTUGXqkE1Gu+XPAh1peQHlIwBSc/9wS04SqFX/JYuIxXO63a
0E3qot1LpLdS2j6ZZeU3en6JzFe2KpfxmmkcGRmMqpiBwCTPjPK6OYGa3GCxEPPqh+LaTyNDuMzX
BFBt3XWvIIIbPsTz+kGvfuZtwmW+NpPQNhq2vmi79iuyaf/oABJAXuuOy3wNGwBpPeAQUqe1Gk9K
NPvH1lQoj2ygiul3mneVwLpFtSUhOKNZs62nRB3wuCtvKSNdiVkevZydOImgDGanqiARS09ELN2d
TiZxY3yuLJquGhiTAU+72WA/T8fxzbaVPSx2B3ha4TW+WU+Exvph7xS5wZlc2eFdeTBuhnA7xrXH
2xsZYHqwUWByKGIkSv74/Qe/NlxOMLOKE4UaVWyRQZslFN4VlFd+ugTChcIGUxo4D6PxbWAs78jy
MIrmlk7MlbFx6dt+M6mdQ40wgJrLXVqP3zs2y+eWUnXjY18ZG5c769IYFjWGdIWi28mUcB9gtvvo
Ne4udTan2y6DzqhiFdWPOtCfTDDeOFBdmaPMiYAFFj1HtW9dMfJt/lMAs/x7RLVnlbUtn7JBjj18
QxM/lli4ONfareWEh3N8Bi7Jg7CjPKclq/2WCpfmWpP+EEi4Y6lozA9JzSOBSrTf+c1luFZhG33s
WiFjXfdnW0dvRTv3d17f10WnbK9QNQffuELFNDmnQsd3LdRWbmxkV2amS0wtEoYkNF1UwW3zR4Q7
S5ZO81e/nl+m1S+5lqVmpAbEoorBiqfBiDqr4Ozu9z1dYEr2RxgPpW6LjSVvbLg9d/Pid/N3Eall
XxocTUhT9GMNSbNxsBkxs99NwhWlCmjKljbemgKWPt0JtE9wqsjhdwV10Sek4+y8HEQWU1/+1eKe
eKj5RtNX1gKXfArmUmqD8sQCBuUhstFSl09MT/PzFg7kXRUEBG7cqr1R4HZtWjo5qRTV2H25L7IY
kiV9hG9kdUI+s7wRr1cWfBegqU2lBG8PWSxzOXzZ9nm6ryjZn2f4Tt5YOq/8AJej4WWzV9LOsuhl
ifIc0xwnNRJ29oosl6SZS5VA2bZC63x/Wgdb39lRmAe/xp2w3c1mtelEhZqO9a3my2NpDj+zH+GS
NETYuWQqqooGxONJVSLKAngo+60JLknTonK2X+O9KrZ0+aetYSEa1x/8BuXynX9Zy+JFLTEF+Qe2
m38qzfRHF/X/+DUdvWy6ZJWeE6nQ9JY8Lmr4m6rgm1/T9GXTMJUuV1ONVSEXA30eduAKJ/zwPPEf
PC+yoy6HIMhjZc5bZ55Wov/267dzlqTBFiKHhqZLQj/RQ+isCWCJ5tW4y+aN2KtX0ciqCJCyu7MA
kiG5IP2wIvEfJCpYl0HSNMh52L+TzBblkvidBFwequpRHVZZGuSJ1PHbeR/it9VS+m16Lg5Fl63q
Zl1XxTJE69ukZtvdmCbML+/q8lB7EG9kH3gFHopcqs8ldGJDcuOccWVrcnGoWiJ+ughdl4sM6iwN
2PiWQ8e5h9w/nR8WvGifSRrcutleeZd13QCBXq4JWbYgb8dA8pMNBnkeKjH/TNQs7pFs6+93PQan
g/Hab0l2ASkSwLZOxjLI92MZfgZJMJ9xoSi9qg8haPVylSB2JZU1C34Q0V9NXb2LIXLmF2tOINfl
wDtIB2MvET8hrz+cJeX0xiZ45Tu4fBSLDI4ifVAVfQIhpk5ofX+QuX1WCq9BKkqXrENZ/zPeaj0T
zC42Jcol7efZBHlvMYuTBpadrfYr6hUuN1WzdMXsRW6NWH0Hic53eqpunN2uHEZcbKpM56gBh5jm
y7p/6rbmj6PZ/c45LiRVr5sMepQsFKzc40xv+99zyf0mj6sVFW47pOV67Lks3J+jWPzs0skPZxQu
IEWpNVJAfSpfevOk9rLLKCGh3w4TOtvuwqCFzKutzNu2e1KGfd5Rv+oVUC4hZeo4mtcqCnIwk9+J
3vQDJbOfUohwASnYyXXjdNg0n8PuZ03AC0/Ip3kdzrgLSDGFuU3LCVuAhixDotYvcbj4vQXz//BR
qR7ltPVpvjf7ZxjNvF/15nU84y4dxeZZljbkZS4PyIQe0fp1n3h1Y+n9f7rvv4lk7uJRauRMVNhI
cojt9MVO4vl+nZPlj6pZwuVZ4hLxMKJkPoPBbvkQVzx4hyWuf9phTQlvyGnZ/iHpXL2jBCZGGQSN
2Gm2c5pkem3n7wxlMB/jIWq/NeJgVUbrVrxfmj6usr4TyONUabT8lOAD/4lCBrYpGFsF0nGjd6pK
1GlOwuVrnejjHg8MKAreuu5tXZNgyWwzbzBmxUE400E6L1mNKVMMgh0wzab0JKqkh56SCreM1TUe
57cpfgPwovlsk6CGPGey8nu6HW1edYF6CCCm+yS2TaNLW+oHzXEXDtOshi9EFMESujUyOxqDp3w/
Z0fuwmE7N+D0p7TMOUxchk0M2UKxiPw+yF9/XeAu+aXjvm6XS8c1at5/TrjsPcGW9IeMu+qPig7z
4+//zOvbAnfVtYzVEx+ZKHMyhg9loj5sONLf+AnX2nbOFFIoyN+sU5KXId51ArXfcTb6mcZwl/VS
XSIOIBNlLpYolyX/BH1Cr4Mqd1GvckV+RqUmyRVJyiwKPgSE3Cq9ez3tAO3ul+esZIiHEMGT5mWL
Evg52quHzizk1JvDz+CYu9iX6FazdCNc0Gdh+kywvWjgf+v3TV3sazsA57aBSHIkZZ7I0ZDTsJLG
b3twBbboCg46bo8kn/m6ny/WV6exHUavqxMKR14OfTXIOaih156PpvwuB/INTq9//j6KXr99cBf7
4scMgapwLvN6Zd1ZVnS9Q/1r80eTwLon7YPj6YB4/o0/diWsXAxMIS1joZZe5lY3FEm4/h3vYq9U
MKqJX44RisvZVEusOvucmtOY2rtqi/2QQagNvmx85cwkPTfoeBmqex3qPypT+qntcZcEQ2kKhREz
vu7aJwxSBElzx0WXnH//ga+MuQuC8c4KqAbgVGSMKE8BGZssPaj2CyoXBDM6hu1jzNOcaTz7wQNk
zQ7WfPLr+mWD+SVrVTVEXuyv01z0C2xYwu+SlX4LpeuguNR2avcOowI148dkfBzi0eu2wl0MTFdw
jwsOkuYweipQYgtBDz699xsQJ9cWB1O/sO3Sa4EC67BsT3ES+JUAoMzq5WgnLTn6sTnSfIDvTK0D
mzF4GnjOEyc6Me2qqOxZmtsh/aPvlulch430nOJOdMo9MtAUqOLcyv6hb6L11CS1Z+i75JdJmlq1
shK5tPJN1JVPifU89rvEl62lGASvRR5t1ZT1ZHugU/rFa6q4yJcmNYGzQSPy1vw1s/5tO6x+i7ir
sNVBRzuMGylyJRHtKRVPIevf+fX6cvb4JeI7rEwk2TXMEecgD9YvUXt88Gv5sjz+0rItSdeH5DLW
gQhzEjTBo52QbvNr3QlM1cG7bNo7kSOXxyEMsNlTm5AbB93/p3ZfuWW5iNTSKQurB6BvECtGuO/9
Ep5sI6on2Ljg+M7T72kQ19meWP4m5J34iljuHneDtacux0hmVRtudyKaOZ4ZAxQXVNjQ3lpNa4I3
alWe9mYkfgurC4ZEcRKJLVU8tyS7TGrj9fDIXQJEVMvAG4V2QyE26JgMYdY3N66xV7ZIlxIrqcEF
j0Yx4rB9g1rLKKNx7Odezl1KbNN9ymuyixzpjm8i7D4viEavWedCYj2sygWhKc/3PtzOMpy2+4gf
txKUV0bFhcTauhkMqSqejyv7wFvdZIB+vPJA3KXCbEpg1iMoz2WXnnC+/Jbawy/h4VJhwQILbR4w
nqe4PEOGZkW2pk08N0mXC0vTCiczA1ELyOn9WBNourHIz+uXuzjYoVroja+A/CTTAQRzxgGqETcp
jysFYdwFwhSNpkGtmC0XCClbL0YUsYBtUUawv536KoneVSWdPoYlDFNP5ZxOMoOvVfrQ7/N2IvO4
e05bZ7suzbiGQVrSi1HcH8Ghc1RWeVX0cxe0khLphWlfWG7qKO/0kJOy8mzavf7KfRG9TqI8XMG6
BTB8jubmFk53JdbY5Xb2y+6ENU2GSx/RXMvlHAn1QI7V72b6H8BKc20AR9IcD6l3ktdvastvNH0l
I/AflplJPCikGGkx6B42qfvPyPDxfLRU+V18XaZ5pLJXMwtojoP000HMs3e0uXTY0GxNCJEsms8d
xkSE77VKPaeKc5ImOAikdt1JHiXlksWBfEOOym95c0GwkEutNSE7lrexOaf1EmdQsOm9Xuq4i4IF
kaYoR6rDXFv6fZ9GvIvIGx2/MllcEIwuMdvj5ThyWaf7G91dJvm8NtmaMs9TmEuDcWWPetH0yAcx
dllalp91k966R1/JarryWdM09bJKxgOvZ3r92LOqea+2sf7Mrawe2dhMnrcCFw07kHxkKd8tHgPS
D6ivBCs6+x10XDSspB14yI1vebKq/TGohuEUL7FfHQh32bAwxSMGGdB6GsXnOTHjvZIh85uZLhs2
x/vRQlUVo7J0WxbM6dsR6bwbx/drc9MJ2EMt7XTgEplLLDanjvTq0cikeljrlt5YK6+s8JF7AY7w
+pr0qHyuBrAsEPY6TQO9dbu+1n9nRw3CQFG9h1se7zFct4nucqiqyLdrybTf+dslwsq6HZEWM1se
1eP4aALIWDfIZJ+9TrIuEQZxmQES2RidCDhCpij9HMWL31mTOnvrqIYGVl/KomilgahBGmcTbJtu
zJwrn9Ulwhq6jBNse2we8mG9j+CA8xB2qFv2G5bL9/7lWNCFKUl0m6y5SPrzJKe3W29uLMfXOn75
/1+aXscoLXW3rHkf7O8SVScnWi3Gb7K7YoxI15mZ6XDK1Rycl/4bfGG8HtU5dSKVMi5WdViTs5TA
7bMf7ra19XtA5i4Sto5stnQPppwFQ3ViVfI+aGo/q1vuenCOMeuSJhxMXqef2rBbcO1pPcfbZcKC
dA1RwIC2FzZ8lpX5E9WtfpHpAmGq1e2o6saA6whkBjnPMZqVX/C4RFjdRUh/8crghgk6oqbhKRBj
4rdhuETYbvuumtZLx+v1OOmhfBZzRO+8AtMFwmw7QBcErj45TMaKNoy/7mnzwa9pJzCPEXKpFuV2
eQl5l6yJ5ncy9dz/XfZrGRdso0k35UsX/ihX8TFUmxfyzF3GC5njqd1mNF0a9Ue5P4Sz8bsuunzX
wstap7CJzmuyVGelJTnBs+HWY/WVdfD/xmC/rIMKpsqjhpVqbvAKVkQ9EfeXFL7fQuhCXkjSDYpX
gc731H6kPSlq3X70micuzcXCBhYbQ6VzsYvjXnXh9+CI/YpZuEtzHYce2wZVgPlc2X8pwJRlvnnY
ujLiLs4Vl2naH7scchtvhZj0ad+sX9LbxbkaXrfQ3bd9vsDi8E0q0vUpJJ2fACR3gS4N3mNhYJZy
HG3lCdWHZ2Zh1Of3OaOX+3GkpCQUifq8hzLynWbDchcnI/HLq7tIV7kpODRYOub7nj5xnkf/4+xM
mivFlSj8i4jQBIgtd/TFNXXNvVFU1wACJGYx/Pp33KsuPbtuBJteVLQxFhpSmV+e46I7IcpTFPVM
btonuqwTrEQNwz4mqgrGU+cakD0DmZrvMYxt31FXyGs811u7c0V5oW5cJbD0pCPGSUTkpOIpOVRD
/23PRxA+5MVCAx3fKK4f4z743tnYpLJTZteZIXzIS6FvlG5BYh7zvvlIYVCsE7ormBM+5BXlZOv0
2JjHIJ74dRrCY622ZFfkL3zGK1x1wtQ4mschBJM8BmgSlgQZw31D7oW42B9l20yleQwNaY+N69F9
CXn+nU9/2oP+s7u7pS0MNLXt45bH30yzPqoJaoF/fvN/o9n/n/rC55zAH8kETaj2EaMzXSPVFjbt
bL8eJ2HMayh76XPY0e1tP8fTq7Ec1pOhDX0IbVBi74tH+IHp2hyfNsMknUWthgOkGLtMlZOjp7AH
9cU6s2K0oUZ9qAXCgabM3Ss4zu7D/YXPUJEJhk2dxurla/zDCXrppnVXrgHh+O9DX7C4XCnc2x6H
TqVNC3PNcBL70vDCR6iM2JaOlsgj1UzBgat7o6qd/uTCZ6g0l45jL1sz15hrDR/cX8XcFD/+PGme
P/yED1ElWzW7iZZbFmj3wwzJcWbJPhZD+PTUJFQn9VptWUE4ZKfoAE0rdCfts5wUvghEs1RykVpF
GSCE1+Ao57Rsyk/7huUp6fafdUqaBQD2arYMAvXdYUHX5WWIxT5ZOOHDWdGsApmocc3iaWGZEqZM
oegx7QI+hA9nIYksZWvCMFsmuz1QXupDrbd1V1wgfD6rTBSK1nkVZ0HoPsRI6qRFooJ926PPY8Uw
J2qLMI8gdcLDdEYkmZZ5uE93TvhE1mhQkeyiac3Ak3fneSiq86z2+bYKn8jqQ4isDTHl2RzGX3Or
z2Jo9zVECx/IKsmErTyseNZApnVNPlrV7DtLfRgLZQAZRVayjCdY+3HR8wPSyrsuSsJnsRwfEGDA
MDALyilTEzy2SbyzKUD4qlyljZTFdZ1l6Jxdj0MSi2PJ96XohE9jSRknTdENLNs62h+WBhkGBVHc
Owf1C3uuT2RJiz5u6tSSNaKovxgm5+FabKQguzINwsczAvSDQWOj5llcoLdN6tSQah+ILHw0oYib
AHeBDcMetX1KZyghPglp7tp1fTQBBnB1tNp2ycjslrQphvjY44Dat7n4YmWLY3B6gCVXVtFcp5DM
vNXyHrX60if10oD5DEuRrQ6wmTe6Ted2uHbEfdw1Kr5UWeJWwSGPyLKOF+JsAzQBuARJh31P9+4v
cuYVtPPGJSvHlR0qNj6oYNhHIQufVbN6i7Ypj1kWHeqVt2mU93snovz9hDYTj8NNJSzLF3GFXhbs
Ms298ssLX9Nn1ZK1i2XVRVFWT8mHeVRntPTdE2576dleZOFMG1e5neOMFvwtOorfh2u87+D3zSBb
buu+tMmS9UFe54e+ZE8S/+EKP45dc8VXJovoSmkP46gMMkfwEws/l1P9edejfXSI1DaPtMJBhHQM
zEnGJoKbZaT3XXV9dAhKnEDW4BCXhQyXoBxlo7d6Wabrvnd/SkX8J1gsW8a5bRDJNUE/pHErzxBn
/mvfs73pktdQSw+GiWXT4jI6ztd12/bttj461G1htCarYxkERZdzICaUMOVM9iUyhU8PJeMCCJZi
zNsVgEejePlBxjzYOeb89zHvtgQi3pFdsnqM+Vki5D1VZqn3rSQfGqSDNpAX6tZsLKhIUWefU0vQ
y7Xvm3o3UUgqljCD1UtmorkE6sH6q0VxYF/OyHcTHEU81nPR8IyQ4vU0u9vq4p1v7uNMSU8atkbB
nIWOJLekWN01oovYlbIXvnCUcXAogt/cnJUbXLrGqqg/xqIPj7tG3UeaaCJa5JJKjgNDHiNFTnAF
29XqIXykaZhjLfRg1qxsoy4NkNc5wPxon6268Kkm3Fqibljx4knfsYdEruakoBSxbyH5RBPvwqTM
BQadhJV+oHrqM2W2e5KET1mzZ1JSPtQUu7ngNW5w2ATy8UxJzH/USWTe83Xq7/wBTzvhc7/CC73I
2NcBJMVp1sdWvsml7o911EenxcgAZwjfB7cKH3RKOpiVd3NMs7gpvoq4e6sU3xfh+ZRTHbhg6Kyg
QOEq8oZLbtN8jKJ9iS8fdHJM4Fqnn54+x+9IEph06sk/uxaVTzj1OmwhcDUvGVxLq4+mLuY3c8yh
M/7nx8vnv63POMXrRGKw0HNmgnZ931KY2qQwdm5PdcWC48ZN/1b3OfofTFGYT3/+nU+n9jPz6f/k
LxYcVRDumrKmpuFlDXB11UFwJoDcPsPRd3070g6Z0D//sheiQZ+tWkferFUvsKGG7i/0AHyLE73v
DPPZqi4q5rC1OGXsLA9TM/yTt9vOc8Anq0q4gndwTXJIG9TFwbUOtQO5z1dE+GRVGNcEMv6dy1gV
TQ+wfnMn3DW7fTGsL7xFhWgnaMi4bOwhOvFUiIIl286F7ENVvI6RJgBvk9Vhw1NJ8Z98uTMvX5oq
3kUtZKpdgo7ixekcHJcnkqWPzT6tJ+HjVCWJQYMRzHqTQwdnDlw6kXl5t2uW+zRVv8B2o4Z9coYL
bHnVcaDSae3knYrfCweAz1MtQ40ml7aeMwdNtQ8jg9pcWpeo49KxgJbdWO6UOhI+XBWMwarQCTln
emNfx3BMlUNee98YPZ2g/7lEDKDlKmsjlzk9hClUUSpwtN2XfQ9/mlP/eXjbhDWo39nhCMgtDHCT
V8u07Mvy+WyVw1oy1dxNWRIv9QnuJg1SlPGPfS/Ofn9xMzUACdw0Z30uhsvQLhIaGrCK2fd0LxCH
IcEcxbybsy7PowPZnEmJDPudT/cWbKNgnI5CnMs23U1pNURQ0EmaexLqT/PiuWMq+X1kpmFKmhoK
+RkSuOJMsCM/5qKR1zVS1b4TxEetwEYXs8vzIZsD/hrNAL9mGu1z9BQ+amVpXkZdhenO2nI8hRNZ
0zCMdpZZfdZqNMmoRqXGLBBr85q11l2rMYzvRJwv7MQ+bJUkBcEhtc3Z2rdNurDkfanD97umpE9E
PR3YkRpLl82CPJTmb5fv63IRPhAlRcWikLA5a+a1OazjxtKNT82+7cuHoiBayQ2dMSac1O5E1lEf
Rcj3idQLH4qilWNBl2DjJWwtMzsVEMOHcdC+d/ehqHniNB5chadDffyst6E/dHLYdx33saikSqol
INplnaQfITL5Ot7IvnnoQ1GY4pOtSox5w4w9lVa9tSRYz7smok9FCauhbEX4mGk00R9y0ttDZ+88
+4W9y8eiTDhVoDaSKYO14XIwbV9flnGojnoud+bkfDYqFKLQ+ajHrOSSnAdkXS+6DneG7b7clc0t
WbpNjpkE1/IYBNtn6mxzByl+aXS8M29zHFfamCwZMqJVdYXMX/2uIl35MOQsuvdLXtjDfEwqnhoL
O2g6Zqwcr5aKz2tc7Iv2fNmraTWifjL4yBra83Tsgz6tyHrn4c/fCLlPRGmINxN4B2N/1CH663uX
nOZlgmsraOb3dGT2wNqcHDqFdt89C4H7mBQ6shjUqJ3L+rZnhyki9Ynk2z6pAO6TUmwOVwqpkD4r
9fC4hPItL+2ddNrz84j7nJQWdcvIiLRxZJl4COYO6PvE2mMHIaE7EcJLv+Lp3/8TVxIJ2KCOUbCT
BVt+NiQpT/OEVZf2NrkXRj1/H+e+NJSEHFbDRtxjk66cvk9lQU7TwJtjqVf6kEcDv4YrqXcFytwv
bwYTvnG95VW2bs0PW3blKSK4aO2bSV7OOiHQYJV96zLD5ee8nXXa5+hp3fdwb9coQLEGZAkHVAnD
n+gbv6Fp6Ne+R3thclMKpPHGpyMMPE+Tcuvqf7qhpftMUbgPT1WRLmibxHPGala/yVUB10/X7Oq2
4T49ZctWh5Mahkwu6bxZ/aOvFfm+a2B8eCqGF4czU9IjPdV8Nky/6xu57fuePjzFYRUAMmBtskmv
Qzrk4UNXsTsZwRc2UV95qhifmk27sMlyRccDLzJGrE5dW9G0Cuc3OlbbOaz3VTy5TzspGyG1DPG4
DJScPnBahGkka70rCOI+7ZSQxEBDep2yiefN30iIkKujUMTe94W9JcvXxDXU4isMcAF/o9ZKXahb
ijsbwvOZC+7jTgsRkwsSOmWjWHmTNrPkhxgOMjnACpxkJmbBztnkLWERDhJqg2TI3JPQYANnqZSp
1R7+PEovHAM++xRFJnBVs/UZiVb1XltYCNStpedRQgLkzu94utf+/32X+wxU0AR22mQ+Z8lS08Ma
oyFqZTZ4NbOpPFZJkZ8bZJ5TOVMGeUfcWveNnE9IwfidjFU00Fu4qPa0wTP7FCz7+AjuE1K9c6xb
NkdvQV7wVG0heOadnSQQdP39cJ5rgdJiiIfXRW1TyPs1odx3Ivh8VNTzqOUUj04i6J7I0Zp0BN71
59n0fGjKfTzKrptzTcxclmwzQgkOoeasq+LlTrHuhcnqY0Cr1lEeC2DNtSsmlXZDUzzmNuaZWSS/
E6W+9Cew34e+ClhLFoP8+BLpX6gVHfQIdYs/D8+/V+rnVoK3lgvTw9M7H/oMyGuRYOBBMa9PtYMC
bqMndAm2V5VX/cO8luYw5q05E2fUiTfG/PzzK7z053mZrbiqzTTjK2WhgUqqlN8i1X3b9WifGKrY
sox2HVwW0AVeTn+V8T7VZhBTv3+TsttgmihGRDGmeguhD+720YLox/j9yXMIZNImKFiEYfAOuc9v
It9nRsf/T9vKFgo9VT3WAtG/ohi9yIOs/tk31F7wbp2Cp/O6dU/u6t+G5R0Lxp1L2AeF6nq20ygL
ejOJQUC3nLhJ7tyOX5h7PvWtKF9qu+bYegywhridD2K2n/eNiL9sk2ErhMKz80mDPxwsGiCifUwJ
9+FGNHyUnDa6yiZrv3ITZpqTfcAa9+kpPpGgVXFCbsW0vk9E8DGeqjux4gsxio9O6SaarR0Dcst5
N12DDZGDaFv52kwkPELRaPuwa+x9BSaUzWyzxYrcoJqZqkq9hrr1x32P9g7CAan3Em6U9KYS+7Mc
9HGCteyd3fiF6ehDVGWwrGE0S3JDD8xPEsdf1l7dU1F46dlP//6f23Wg2ii3OYYkt+3rzrDwCE/c
6LRvULzIFssT85DhxTvTvtWyg41mMuyTD+I+P9XDE7jsVEhuydy/yfl0ndZ9KtTc112DPFxiZIVH
y0UfJA+/5RG510H10oB751rTC9eKQeC1OUrDSfM9wDVp30Tx0amKtzLXkpNbJKsPtm4/ycbeiWhe
eG2fm9IzgwJUj9fmG31wOrn0Q7jv/uNDUz38tGLdPY1I8a3p15u00Z3U0Usv7S1KYixzNcV4sKY6
yfGwGH3eNbN9XoqrMugQ+T7tJNUnUm3p2u7rIeM+LMVWKIb2GsPRl/kbW1ep5vW+e6xPSuXrVIQw
ADPZQFybSrNsx60Y7pmsvDTa3sm2oX9inqqSwYUx/1AEK/TTtnXn5dIno4qCzZz0mt2SSX0tXfJV
Vsu+E9knoybZzQt3T6umU6/trA+RJfumto9FmaZIBjdjmqgJ97kx11AMU/Fx1xz0uag6yas1R9Nx
1utWX6Hez49Tye/dhV/4mj4WVQN5J4GhWPDJ9NXV/Wlpp32iSdwnkqTcdNlUWwXakMuUG/FPOy/7
YjcfSSo1i1SQGwokNUhHN1222ex89NNQ/eestOWitHRBmTH4IYkyXYav+76kd07GrDGJWvBgNHVg
g20OZpL74hIfRQqhMwlX+Gm7udDxtIz6BZ2SUB/Z9+LeNXEJWKVCmpSZm8pXtKy/d1G3D6Li3Dso
R7FVsValzbCAAFARoLQ8hTzYuO9r+jQSfC7cXJGhzlxVbNco5+YYub0pHR9HWvJqSMKharKybP/u
efu9j+d9ov7ch5HqQJnaLHa7wYokSlfmSMq02Bez+fzR1jWOlbHZboa3R2HUR86Le2mFF/YU3+yv
k4b0QLttFvDqq9rQ9j6YcOc1lnmrkwxSNk0zsds0Lkt9CPsyhtx+6fZ5S3OfQVJOY7OifZ2pIPw7
gN5GScqdEb6v8LTUAelpHltUkhU0H9thOXOd3GunDbE/PZPM8SWe5oEMEDJLmmxt2+bbXAnyV99M
+n3uEn7ZtRH4Qk8SGqFCbtxm27z+XZfmFdNkF/vFfZ2nnnVEUbQZZ0lj9CvRxuShCrvpznT/d4if
GRwfQIrHsFyWubYZlL3NMV5Md+aNWM95vdIDC4U75F1DVEr1OH7cIrldZszhb3Mwj19QFsi/MJzv
6ghfc3WpXBF9W3qkOCLaF/YCjcrxAAcdqk6MhP0x10N03obQHneNug848WKCJiDG/Ybi0xGGfVXa
LxXbd5nw+aaV6zUUM7RT5bSlpWkv1XivH/Df0+e5QX+aqf85SctNwLCCNk2mA2zBBw0a+ghlxim+
lsBk2sMId5jwQMoO6m9w/boCeQ3aQxCo5eCSXJyGSiArGI5lcGS1pGWKlo7hA68pyVTu9KXIHTlW
kDW5xOgk/zJ1Mn6NJnU0kusk6Y+Krvgw9CmqsVzQT/OkinPIwv5Vz1BeNnpYHqBW2GSq6+7VL17Y
+3zoSg26KrsBwxmZH/2cZGTaZyDDfZg8hkfKZNuhQVgiyLvOjUvKxiTeV9v0kS49OjcmOd4b5jGv
o/lLtRNk5j7OlcC3BPcDdCepKD+i+fGrDMJ98Dj3Ya6mgpmkCoMq65b+fVIo+GqpOzvGCx/SJ7mq
OGA1mgiLrC3nKh1lX17g3rOvWZ77KJdhS2zbuq2zLej4qyVuFgio7HRd4T7NBUwpTFSR6Cwq49cw
kwNqUu+LYX2WS5GFmxpiXBm4yH9U0H/cqNg3BX2Uq3Wwfw201hmG/m0cIKMZm2WfJS48037fikyp
GwEfI53luJOkq0F5rM3LfQkIn+ECiU7jwMzBTZTB39WIjA/6ZHZu0L6+VT6aYM23MbjxVX9meZOJ
eh/Zxn1yS9eFqPIGV/mxH8pXi9UPneHR212nls9uDcFaR4V0BZDf4TWxxqXl0O4rpTKf3ZrUEopY
tHlmWbEcp9bCMiHfdl13mI9pcZuLHP5lqHZSrU7ogVwPxthduQLmU1qWw5EuQDY2M3WwnBqmZIpu
sPd7xpz5nNY2tnJbsIpuyFqND6HctqPp2b4SM8wXfl9DayPneiqovI2b6F4ZFGauxCT78DWYuf3+
dFOsUJqGzditF4s7NGXI06lwwa5MHvMFrWzT02qGQORtoEl1GOh2XLpiH9fHfKmpNY8HGkervAVN
I9NSxH+H7TjeoRWeP4iYLzY19NDzgQuwvOmAF69VwP8OorHbORu927ccad1JAtmAqCjfq4bPpzrc
7nVfPc2L/w//mM9LyaLuIT2tohuaKsU5Fry4gaDqjk3L3b7P6mNTXUuDailIdBuXiR5px9YPydIn
n/68nP69VD73F3jlWL5tHSdFHd/6eGDx3+g9iN/PdULSYtP0NsJG5BBxiMa5TlVvhe1hzzTQ9f1a
CPduhNHsjxGGEPVZhFD3VHXNz2E5zH/FTJE3AsHqGaZf5CM1SXVx0ZYcJihEP6AlAPbYG7xp//xH
vDB/fKmisHBUuK4KbyE37WuIlfFXQxNBymXf46Pfly30uYHOqCi8iVl96YLmPUWIuu/R3n5DA0yZ
p1jmFtR0vW2yWw55lNyL1F+and5+Y2UCobpuCW9Q5zBo++yi7cCinv5FtbO7AgPmK1yNLISz1jKF
SFbk61c5yfUU18W9tNzTLHxudnqZ+IbA29DCV+qmURP/q+ry5aHE5pkfuikZ+IG0PcSGIsHu6VM+
fdLnfp+3WaD4Oblm68LbnMjkiJ7W9VLwoDpC0kSfLcKU73e++9MDn/lFPqBF6FaN5Yz6EKsn6t43
Qpb9oe0tPcq6N4cGKuTpysPmfW4gZXqEYyRDixttJnzBoYdbQfLE3bI+FA9RVYrPOlzyD1W1Ju+A
fg1NKjrHsR4NAbmxzSj/wYH+Kah9J0ldvCnHIL9AgWv+UENQ5WGyfTGkJLdRhrTBx60U+akpmupi
0FDT16nkjl6S1a6Xjgf2Y82b4LGpo3FOw5iXaVPr4XPOYMl5Z3BeGBuPPbHwGK51p7abnSyUFKld
TrHmd5KlL3xhHyLjveuRu6iiW4lVfYEQQXkOjWhOpurbvwa9lncqVP9eh5/7wt6uUaxD2dmkxdEA
fWLy0Jq5g+EHeIl0hgXRCYyT/Qypgu47miPCU8WKn5RVIqVmrVONQshlKFZ5B0t4YYP8P5pHdLTK
wQ3fhmb7MUCVJlUGQ7vrc/lAT9A10P4TPbuJKfp7MWk9jHf29Re+lc/z8CCvyqhG8E4Cu6TO6v5A
yBym8SbkoSfJtm/C+VJAMEqPNFUdw6eq+CFQ48XGO3lt9n/035B3kB6O6Q1rKf7VxlKde6hV//Pn
wX9aE8/NMm+Ln6YV8lwTFbewTpJPMRmXGy8j8yjKuDkNed6c51aut1jIeVeClPlEYE/cGrmqE7cS
6debwFQ9wlNR7bpSMd/GkhbdWmyjEbcuEf1NW0vTXtPk/Z9H64V14IuDrU3EyRpyfrPbYm3aN4hI
8lmyj39+PNpcXjhyY+8AQcK7rTVSxreGREUuDkUJfdj+0BAeCJYmEDohf22zi4YfGnnsxKblVi5Q
GmDlHEBMSEsWqj7dKpwHbQprO1tGb3MUF1196Ac6uQK+6JFE2W5rhpVWhyDmtfg0/rsE03FBGfVX
PnVJvqQoI0zb6zKqwvw7xAwqpKaWHMYRNG03U9rXTM/1qV8Tdsmhoh6cBtLgsFjcpK8Gjb7yVHAo
HI+q6y8o4z+yai1hRWhh6OxaG5KDMEV4hHwjhOFogQM4GdECd+0CGT7W0BZ8RzVR4kg2XczppKri
DMHkX7kOth/qSWKnnsYy7Ugyflbxol43eR19NckyvekKS85FDFX0eVOm/LUOa9+k9RLV6k0P+Ywv
RkoSXAp0addv4mnA9EgHRH8Gk1yXQVpx2r1JdNUfB0PKFOos+MZr5eSxn0KDuy7vHjXVBZyYuzat
ovp9W23iMcHfAMHoYlwO9UDVMQqq8lCVk3kX9wvsGVnfxecWn/MtgcSMe53UamkOKrThG2jEqzeB
ivW1ngwN0gla4IdqgyLwdasW1r4Hjg2P9sIkX4ISkm4yziN25IZ9FLkm35Vgv6K1am5tqftPYSLz
JkU7EtEH8GPVEQR3eDTtMBx7MU7nUuYDEBAdKCSTYwgK9m5oP7VDzeABUhdwOe2LhE3XudgYeZME
CyD8ws3dfC17tfCPXdN28SloLH5+WsPlKQ8tbHVwcWSunY7oAz5Ag7e0JeD6h3bOIQzTzsj+jKmG
NV/5SeVyhvLYUCVrccK22ZTjIbC1tI9U4kdTrht32PqcvNUmJ+JQo6PqrPLGwEt3msUUHMdhbvKH
sap18cYuU3/WmO+P9QoHxIm3Ayzu4jY+2kHzNMSlxB5tbfr2XVzJmpzDoYvJ2SaMR+cyXJJeHVuz
ISeQIonetG9sHEzyVdiprvhkuy4ibxpJtzFKFSJHcrCFrboKb9LVwQXJQ7bZg7YoJd0iYaf6zNZh
7s9ooM35Nzc6vb0NlIUvjAa2335hbq1mOIM1nM1dylCxcGnVOmcfGSM1f1xQmNLf9ZZT/Uj1gP/V
YEzCd3CxIUG64mOE50KHNjrzoU/kdbaqlwdLFACztCVw0Tm4YU3kK2XjJP8ag43tzyDdocsjG/zA
cTNNAFGCeRGjegcPCMh5AfaO5nPRtUL/hMjXgFoeLmcuf9NyTMSLnJyLbk3TlnB5a41GvqHNJ1S5
RxjMureVnPJT2QcKRd0u71ycDsk8R59rznn7tVthHflOChMiYiESy1NMtOXXzYp4+VWyInDotpx1
B0H3JcgfuIEUw5EWZVk8jFHRjj950pf8lSRlNX6t+mSRV85DHXzMjWgRQDZDvEgQGSUXBxnPrfqE
n7LT27YLNxKnMw+kfa1jMkwXSC5G00mYgdgPdSyW6VVMMa8hC2yC+NSxaG0/Q19rCnHTrAvMY9hk
JJe2mpLu1cbzsbgmZWm6L2STzLxaRTvk9OD6jkx5CpMuHj3EkCCwP3pVPvWTNOgquZQU2iTXejFr
nrVALuk1KhJE7uC4l3p7WBLj5vxQhWGjjyNZxNPuOtHAfbZb1Izndupa/siwG63hqdGNKm+VRkvV
ZyeiCApAkU0illo7K5GnaKUDtlNjrzAPC/6m8l2P3qPmpBI1hA9oWA7rr1atQ3wrYDN51n0R1pd6
xv8PEfKtUSeogcrunWKwqKrTklasuSKMWWdzDK0j9RUNh3qx5y2RkFRfa3yY10EkUA2Ew+xkogsO
IvQN0ETr8WFuptn+jOHyGV1Zg9bIVEO4Ik+HPur7YztUNf2x9S6YLoZCvK5M+z52axoVYXDMB6oD
cyCm6aZvDYsX8tbWtrKwLkejdA6dKUq6HGmqCGmkoU5KsqUbbXBAJaHR6h908s7BX3FH6XSzUOZZ
LsLUsXykFXXye9kwSj+OkDSy5zLio/rCaT+zVyYW3fiXKDFJfzkWuPihQPm2I2kbMCr+EYSN/ZVv
IiDZYN1i0xDEf/czds6tRcodDDY/x0wP9NxoYNOvqpFEy+PccVyO0trlsvo2jZNKXktaD8XXBQvB
FamI50F9lKtWwblUM4vOLF6X/FGjgSA4dHylYXE0THBI7wVzcKn6qQuzGVVs/Q25I1Z36F5ytByO
SrMEeRaCw4R8hxMe0Uf8IlNVx6fFMawHJVAKmlNmWU/iE4toWD1qBttvfdigyOF+bKYbqm+lDcvx
27jpIMb1bC3Xj7KRVfGBN6BEfk615mtz7GUQTeE50hz5pNM4tlQ+QkHO9O9YGZChuBro4cn5gF7S
sbtORbfw/NomSq8/DXB1HA8aDnLqhMbPxOhU1lEbLmm0GR1GEEZG17FIR9YG7pHJTqvUJkrEOG2V
GiCEG/VjH9ITuIBIDseC27ARl3hy4/R10BDSCS8zHBEgx7kKkHJ/l1PYjeshmhyK5WZVaARL5Wpz
F6WRpYF0aAPSy0XVshmqi0JfQE6POkpkYG9Iz0/8HXMQD5wPfEmi7ltp7NS2Ka9ooW9N8SQqdRCa
1mZLaznHFXqXXLtFR+lGGxeHBDVJciltAC8lqNXxMnyAyORaXePAUvcrJG0UX2amg/ZSIPUkj+EW
9fNhiE2JgGnRQxHqM21ildcoyrjInqLSbeuljuaKfQ1UYYfTMknxq9xiS3/GxvHq2i4wbBmZYId6
1PYtC5aQpFFFS3GBi3IusyRnZIGRWyiX9RpulN8kVK9XnNezqc6qDxz5aHmVb6coCVRYXnK2VMHj
OgSOfpeGkSs020R5kfCpLU9Q4B5Cd0gcXPpe6YJQ9qpZVmgFHZClY6CJulm9zU1u0TVunOvQAMH/
x9F1bUeqa8EvYi2SELwSOthu5+MJLyxPsEQQCgiE9PW35r7NOV7j6QaFvatqV/lrtJmlY26DXa3a
4HC4w0PgXKGMMj9B40K4hq+creXVTJXTVc2Xo6JdmZVQPtUBsQjL1aGyxKkxjMNWV3DAfCmhwVp0
jarK5cvZTzZNX5NQHCw6ZTTWx50o5DC+RMkKC7scAWMo17B1E3h00Gyp+C8WZdpcyoHeJWUurzyF
wRRO2Er+cKqCO5lewzS0I/VpeSXJakr8bF2itY6Awg2/Jt9j/iLsPOJ3qKyL7Ls1uLmeIPIT6Wuv
Qjxdd1tiARbQJ4DYsCOx4owsco1PUk552C54f8f0EgqCvNNVDH9AOuEyHPtwYYhX/KJ05dtau33Z
1XMGX+7tgSrux6cMY0nkyR8Ad998BhnuBTpFMfB6nzmBPfWceX9CJMMq/1ZJEpHTzGxc/sg3urk3
skHo/dYzYfrfIz4r6p2J0sB/9pYiMh2C4cCLpyCqUWJ0cp5tjG8WF0vN43nAcMWae+xfs+5H0gCx
HXwt45yyawl8+zQeEoon+Dep4ZxOO11xVhzT+NQXG4tQUc4xUi4haxgqAclIt5clgohJESPjsYkH
YaK3TepBuQ7ERE/UZZ7H+VzREle1pX1Z8cZUS5ShOAuE/ulhwZbpptiVix+L3ZHhmh6ByDqFz/U5
iHx8o6NgCFmeKPq4kxxlPpS1i7dY3PLSLIrX01gK/Zj20yyTeisQ/ov7OTLpihcXsTHc4FjKN9mM
yvsa/z+CuGomfHtZcUHg+IOQtjdHzdZhaTNvDvWH9D56KUKO7l3AZu9+QZluA0601ATgdXnE3rFq
4X9KYWvprmuJIrrGKJmPHxOrS5CxfUUq9lAgDDBHybDLcuvwi+fLBCOD451TVbnjpqtE6Wcne0/b
eZvn+AWFwhBjlHLylp0iERf0datQrZwWU2zli6kUd+d1o/1DXlqMDVeEnVFysQmjJ/FUiTMk2Fny
FFAGik6lWFeyM5gxXvV1J5IojYr6H77Hkz26Dduo96/VjZb+crBa+HBFWv5Fc4rD7FR5AaPhPe2P
rVWwGv3jEdHUDKAST3aF10zfmLJn+dLg8Ml2340OAzz6nG9AMvSVIdBZd2jwq6ls8y0T7p0rzpxt
wchazdooD2WGJIDNpNszqVaXPiPMNvoxaFdCLsPQGZRN5pdhKj/QGcNPZJsUMgSRQIVsWtqMkSki
uEYBWs1Jy/PFwrzLVvbGjyz+XLNCc9UcYzSmfZvuKkpoLUZMAnzXSR65NsqOZZsQOe76/aYPNyKw
xfaoZDfQXfGcduvBevWzHFTpugk7gryW+BLbXaWpI3MDyse2o1Z+q/O1lHMtouJfdN0CV9wU7a6a
90+JCY3k7Mt/iTwNPSITfeCQFYVB7xpNvgscsSiurkx65KTWCsaK52LihN/8YbLs4pBCuiG4HJYq
vLZMgG5ZA5gJ8oZ0n8k8CNhiphVcADfcpH2c1dRMEtcjMIK7Yv6XWprDmbEr3UbaJWNZ2popPn4M
rozONE3zp2XzUdRGB/4b2Hv2V2OqWp3sqMcb1kpxn5dTBRLK+qixu8quIvP7+3gU8m2jZDpq+JlV
aNcAZNo6AVvk6xh2QbJ6L/L8AA2xqL/ZuGYO0DokJ9ocoT5YVbyUO1oslCSwoUvQFp4HnLSQooUc
I3xuel4zgxP+6EN2N0hh7rG71qSRiNIB0F2F6wRrjaawwaL6dvuFxBYFymEQ9O1L0UBFbc6j2lmb
kLBe1oz0Z8p6dzcOOKDKZJeNEpLckgSATcLViIINwrgy7w3c70Pc0dUkNTz5pqZMM9cg81Ce9z1X
P9Z9xaEFZ7F27GnSwYuqQImw0Dor3TdjqwltWY7CyaLlDvMad3zEmbGlNDSTLVxdSkSZ+gyAB8LI
PzK+Wyw5CN9xUPRdBPwkxTOI+pOdYoOOSdqrj47fCOcsUDUyNGyC4vMMcjqa5Fh7PH+WJmsjJqvv
kW6fogvIty+ti+Q/NeP4yIdo/zHL1TU6N8Uz4tvG/8Zs7K8IW+zvxlIvOE/0WmeRLhoxJqzzQwb3
lqQQrINqHGUTr3R0waTx1no9oqRDIIb9ufmxrFUP+fQIncg7psbANhUZO5UILb5MCkUghHdHyBsS
iR6mfWibPbRHZ2i8ivsU+RGqJjgazkzuBfJ1s8zy7ujzUsC+ihy/cm1QAKO5zZ/1JAe0//RQfyGe
jC9rHvnXHIOfZ8noPmHkIeChsYG0bNRxN2da/V52V95vRbG+sUOlWPnpADKlAJLMsRhOmjD4bo8q
v5CRiQ5m2VjoRiyXeTA+NL6y7iQiPfE61j3/y2YxPI1Vxr5LNxV1ukdCdBlP5Me89Ic/TWJci7sh
ltNpELbY2iSflzfCmHpR+Uw++0QNX8hzixAtVaAwq8ryvyCjKLthDJc/7Wbpry7lVVQfcJ5oMZiO
GsBPmzwPIIE+Lc5BfSkCYK525Kw/j6RH4mGu5pg3Yej9pa8SxjsZR5GraTyNSaukJAC31t0bQEfj
trQTrq+uD71PfqziwL1cD7OP75OcBvuREgvL/Yrs0dDN6GPWDt16ntdrqPhjFii7ZUkxbQhvpTNA
JOF/x7EXPwroDW5FBLM3vDu0iGgrd+AJuCejztLSvMFFDR6fZkPUyVc/jJNqYtRQj2xMjwKSUoso
cTqF9ZklKDFtGLc7v6VI/FqSUrNHsGFqegwof1k32Zw9wZdzqdrAkOGLT4/6oilx1X8WxUGv0PnJ
U1pE5qu3sQnAPF1/B20vp/WCWpU0WB0ja+YY6WVNCtH5U0YdtpHb/wWZ0YTABGA2kSOn9CDU1IZW
FYxhV6oE5jjHTF9nituvEyLT/0zJ1YAKUpAXnuq1uEXGln9iOiy8KRBthR4PIcY/YpVTrGIwAHEH
QQzKFIq3Kru59PYnarz1G2Lf+r9Sm4zUSRmxtClcjtKYb8sONfiBLrPxe7Vv2Cxr/H2QbnvEoZB8
Gs3dXwNa7tmVGB6s43jCmoxcsDfnquLOccZ/F7Mlv1Cy0W9LLCh6Mrbs0b2H+/kX71G/1anK/dgy
1EmPe1h5aPIjq+4TtqY4zO2avk4W1VsdY/3zOuwzu09RgfBGj0u6nvpjDcuJrfkur0UixZ1O/kEg
FP9YVeNXLBZ1pwCoMWs+NxkmIeg3pHTnc8vIBqFxiiED0mwOGYSPlsQTvEKpwkDa83pQnGxljvPv
OYStj74fqOruiDlsN8HcrmhDfABxhffRVHUQeNg32CTCRT/Oj5IgiqZn1UsA13oB4oHeDIdi3AMY
Kmf5oG0c64YuPoIyV+O84FIX6TfOVPUU0kO+ywSuYm2gtjdNjsQf01rdr2HDdXCs+m0u8vDbWhix
HXG55l3kxfKaIYb8ZyQFPUtT2uF+0xnKP6Lzab14NwwfRRiyvY3Rz744mGn+HcM0TxdI7MLWmAPQ
3qkQGNvEQMQsfsyQQz9h+Gp5VBRTO11PJDcdMItibxb0IOyOAZXfLvgb1V0KidFyzmhSjG1eGIn3
FA+aNUcZG9UVBTTGDY8pR88BzYdtrcmzl8p5vFD8bq5rypfwFAtol2uJywJhHtmBK0vCLHO5d2x0
nwNZV1NrP4PPKHRenuPcWAAo3qMIz1cHFfI+TI4CnGW85UhkDt2QHUzeDWHGTp0g1UiveG6s6Ehm
x+tQgeFzi03ia4pH9xltDtD7jMLkVmWYTDj1sVr9lU6TzK9LldPvZpP79EyLARHs2xQWbAjcbIW+
AjzgU2coALJLiI69aPJNlPc9PzwmS5BTAli72PfkCbWXt+gSdsubcj/iAS3cuLu219m/+zftZVVd
mGXTt3yIuXqpbMKjF+qT1Dco0OVxjlYFj/bJ0+R525fxc7IBjTQZPOBMWLpM4FaSPPk9c4oKBDY/
K+sSqyDCjo3Jtlse58Sip93jox30QJ/UGO2/jN0GOHRNsurQ4QFYwWiPmhEExedPso9ZS8M2pljq
fuftUqAyMGjM5KmsHD8bjFvSehpI9DvslN6ASJTF2WfaX/8FV46/M2Xi190wgV7I9OJBxZvQz5Rn
8RUQ5DOfXfaUIIzyDs5weLLSS8xWmrSnABsXwbPzsh6QrC7Dxn6oavZjHSfZfhWFHfMmHQ52Dikc
7L9bBBJ0sV4NCnzpHlQ+5ujS3bHolhyExeeIJuqbVmtatah6jYR2XW7qrP0+4Ure0JjVakrLTgKo
rGohEwSE7DlXtzQpR1uvqCxFnWfCvvIFhg84XZw4y2QOf3i2gRWeOQxeH1W6G9tVFcZ974jG0Q+U
t0R1QYZl/ecZFKFYi1MNw5HakiHn7VEEuXdIl6/Gy1TEZdEAHc3ECXZMwrVLXAxV4xgG+YvVFeA8
fOFlXQxAbOokdjhRs3ypHkkZHU2Ul8PvI5umHT3GEO+nMTaSIhXyQM0Te3Yq0qUa66hCFgo6B5jw
1YxLYa9hUV63i/S8rOcZGYat0JCwwcJdTVe6ZcUTcGvSjnPGHss+xzpJB/pR2BR4VYk2t4b1RS8+
WGThizwd1YxSb6z+H8uVj1NLQDf++yoQgdSu2piuXZLZc7YsIa7Fms3dQYj40W/cnlK3oennqwDP
slfmdTPS/yTxRjBZL0AgNM6g5O62YcBJkJakjJ853OXf5xAmeHD1anqNJsQxPeoScTJo1h2MPiSo
Cd+RPjqAjkKirM4SMctZg41Hl3pVcI+vQaX5V8m031pg+rgH0g34X21VrOw1ZjP9ZBWflq+QKTfW
aC+BFsRK4iEtyMm97002ps2y5Av0uD2PwrMuWD+djYx2jQrZVg/Q6tvnfoN5WlcsQ1m2A0Rrtj1o
NYXG9Jq9Hpjs2BsPj4V3MGvmr0qoR2jKmIwXMifjGfc8biamxZ0ALoYhJ3SN/5iFnT8NDmsKZnV+
JvdcO77e+YEWCoQacIbLxipxdPPo508NsLtjsh++u7zYf8AS1v/xaGzuAMBj1WX+eId7E2YFZwzr
lKep1/nThtbmiq01uNZnuZ6bxWBgCd3NTDNYF2XR+p7I3BbnQshZXf9J5H0DcsA9Ljl0AfcgsJbq
pz9CAjbOoPrGgWHEX6WM/20CT9nJxXvyPjKwY2zQyRXKheJ+c0mPgFFF1vMR+gEVOsiYv7YwWAWs
PBLIZzJFQQwXGn1vj6RWUgD42zEr8l4695T2JG8Fyaf9ggJB1mPqOWoKbf9U8lj3G9JWl7RbChbu
JyS0XUudmQfrBDnzuET4MGA5+KCVHmlKLSJ9j6vEiwZACh/dq6ArLjhUc8NaiyM3gB0AlyLEEYMS
Z8jr0z9cg1Sp9wjkjB3G/WvH/M+Ao36fasmG/sPP+qBYXiuVLYvMjoPHaXsj0TF8ibxCEUzg+E6Q
pZCDZaFscDdlFy0v0pbT2xFxkJwYGvvvwNWGy3gNAwDMIwcRrMvlrhdV8uqjDA6JPIq7XaWyS2Jw
ZSPOGBx0GSrDrOS0y9KY3QW1LSeX4Z9PYstP6yCB+VUTLhkBkqdeaMlPgIUVqx3dB91uQNZep6lC
JwabTVDvJu5vapAoeffpsJ/7OOm2N4TgVolmUasyDad+gMMfOCvWN3Kv0oujy/5Bj22bG2twhmDi
hN6coOqS+X7Jwe0MxRM6MPDdIM2aZSYGIEDPsh/rPOwnKxh7gXKgbG1BXXso4r5t0erbFJTzq6bR
/CQQl9IA5pQXTvvoA7sdctEYHvo10LDkvPUm7twKAAF3ITvP2TZhBw092pISgWiNEAP2pQgLSjiP
eY/C8c8k0Ri/JKVE6zZsj0ZA71n2qHubBNTWJV2BAcSGDbctW9IakOiBltPCLPEwuamRcAXP5SrP
Wi/06w5VSJtmGKUiByUXIfvjkicgY5fF+wc0G/50YEc87yQaLpAkkes8y/JkIxHOcB2ZH+xMqm7R
4+8Fo2wN/iqGspTph3qTE6JWvRx8K6ujep5GEn+4QaYtiMn4CaDu/KgGkfzGYs/akHPZZNne9+0h
Y7AcLGW1zHhc90vou37ax8+MATPMRMwu65DwlrKw4hSPok/IzXoAmsNn4gtxRmxqedpL6LGwLvI/
FKOHG+9CBniwHRGS/cLpYE9ApEGL9sfRZoZuZ2o9jeqh33/Bag/QzLiFq5b5HxTcfzVzxSvGdBGQ
DFuBx2MEZ+WA07/HLKZn0L5pO0RHdS0rEz2uTn8WSqpu0hzsCusrJHyC2kMLMuK2HGn+DmRhPQO0
mu5igqE1iA41LnI//k1zKy/AIYuX2dj3lc7DxxwXiGXbUANgQmntYc82TfdwTi1fk3mgbTDAI05R
UYl64qZKaym9qL2lcdsvyW/Mla14njtpQ2UE9CvcF7RbMLVrGihZlrpyZHcNh3qC47LH6EKrJ8ia
9GHZ8xENP9IRLmKf3C3ZAadQGi9F3jFkOzYbD1xkZ2c3XIRTEYGPedZ+jNmD2NY0i06+wGgVUClr
WSDYAILs3/ZQHcsFZZs/3gCljhJklTd59R9f9/w3mbzkTzE/qO5kUnrzNfgs2Kk+3ERUy1eu01uo
YKf8WQ46lnd43BhXJymUBKC5jeJPKazis4dgxNTmbBfpN58lQd+lUyJAN2bWcf1aYaTM4NrbE9yS
8awT91+1Ga7/lpErtK8XNSQGcl78ANUGDC9dDffpjTdbPjJguj6pfm52Rg2d05I9gv6cks7sS///
acSxS6m179xtg6jdWpqo63c9+gagLkVpmVtIx3EjImQWGlIlU/7p9ZSD8+qjvJgfB9brDzSUCjXS
jONGNMMc/EcMb3DzUg2l4ycYWyVxU81a3QCqpJAzTP2kvnao95Z3NRK/vCYw/DdNNeDiP5D+4cxY
D9is44NclRZNlcBhE30naKy8xrW8LE+LtQFPmgWgtfXkAVg3s0sMqIYsh2Tmrqqy3D9g3rNn320k
ffmEaisePrwjQdVhy5X7GBaNxZSmoJ6SLvMu/QHitUyeJ4As7IvD/u9ro1Biw2IOQvWh3UlcopuV
QBiu0mxJ1gBpCtEzSh/LurXk0XvlsErgf5tPXMcQJgx06hGbTQjCs6NtWJDoZgfgxpbscHZuSl5u
x5vlIGfaYYXqKaqphNAXWlppDwHaN+7j7StxCgq+DnyezMnDMXPEBa1FD+kD7n1rOmQXR9v3iUSL
+1sBUipTGOeZA0nd6QYv16PRuNaBKeN6GkD+rYdi37IxAiMOf5CsjK5C8bUU7aggN7ubU0iOJpDx
CBu4VZ6I5AK9j/HX1USrkC1dRTk/roc5qjPlY6n0FfFRDGURQnfDz3zfBGtcnGFali0bmKZWCLjg
/scBbWUvByIRlG6PlW5FD7MMxK/DNzUJ5BFBHtUG0jqFQiPO8YT2mvQQDKg6itjxsCYZzcQ9elJ0
u/WSwiztD/GEkPWU7cUQIP/hEpDFPQZ7mTSnY9iBgW0xK+abBh82/waBtYRvKw4s8jUmNgYxWQyz
G+JLjDHQXKBWoNDKgdua8N1bm4qhTLqQFMuC3onbyMLBNCQR0IazwMtk8xXnCRo4xNzJNHyP2U5V
m622HKZXkAXeyccyTqmIW7iP6PCrSFhxfM504xMYbl/Mvw4gAps+DVnG+EmVw6FVs6Yk6BsLILDh
N11gqvgAPCDO4d/s/KsKyBoEAb9b3YAPZeiMYCcZYyh0xHxCDefE9At4/0Q77L653NvSenODKn1e
bglBayZPuEtpieTfjaA/8RnOCTxpMatf2MxjfottOuhau8zlp2S0HLt/QkRrsydrCf8RW30xHg+f
O+qfw4Ln4qRcGyRnVoKdVc7C/NoXK67rECPGCodJMV5BbgnyNpXD1j+5eN7tLVJQp97BqALpaf1q
RAvNOumQNE9Qm+y6/MOrcarqIxs1tihDWYGSUdvoQ+DMlh2+/7x1A6TRM+bny6xLijhsj30OQOeT
sFCon1B8pX90doQS0AIIVMDarswfCEhq9BygNrJzXxgIrhJZza+lGiokiB1FXBTtPsepgZ1APn/n
ENlsTxXaC9+AGKX6xiWih08+w/7tVAUSuM62I6i00RyS4g8nrcu6KomPtUb/EJ68lC7IeseAR2jG
EfjrcwTVCzmBYkYwy5h54lGQHPpep3o7mr6fe36BZxwHK8k98nKweTDNKdPjVbPI5d9iV8THZ4x4
66T1GxpygKO7/zjSZDcojmHb+GNPKnm2Doq1jBX0WmUWsB+BtrRJpxkBP2UaYysByBix0QcKBLtC
ikZT4R4LrZRQAdQkcAoLfSyA9L2fCFAiNUczHOjH+XnNS108rah2UbRwux1gC0dxN00DDdcCM+5X
yNeL36Q6Yt5BsBF/Twu6vzG8WVgPOu3h2SoKqEFpbF4NNAL0TwFs/lffY7dcjmlxSwsfBCCDNEYp
eKVg3/M7iBL2l3zIPUB+sZQIWyLx/uimaJzux4lLVBuZ2D5zVWXHY3xU6ie4vOOP6KmYmkr1PK/l
ludg9RjmRCKoVxtX9XvZjPvIBS4OJKkAZsQfN1TCoJrwslg9hGi+qbksuoWJ/UxKeozwmneAIeJ/
G1mmFdgQr8xP7mzAzBXodNwVu2IUUGg6faTrLv/OIAr/wAFZhreQE/3TRxg7eBkRhdTfGzNF8Bj2
0V6dejDkpoNwMqi2WlaBwsRlfHkkHnZozTIARDlh5muMXgvoOzDsFSbzC5TcP53xP7h+rY9DbkD0
D65A2U0sNj2YGDZmjRs2KOCIzyqJCK8ym3Chkrh/AoCLWa8aetdp/UK2FEs6DikLiq242qqpXYgX
yTlSJkq/x7KX+gO7irp/8w8AuJxGgOhTBRjb1Hhxgv5dKzX9GhKpE6yhsPETfDhVcQ8NGa7qYcXc
V1FNmjYhStILBErjitlKAAt2leplL1INcNNAqjA8s1Tm7BVAVfEKCHZif4oVPUW8jft3Ce/GF4yY
HkuTFDgfMDK1rTj7o22OXhnOrpe8PxhtKN1J2RUHnyA7pTrKh3s3q2z+NuVqwXHJeEQuDg0YvVQl
IKMTLQCPnKDwGraWxQ4SFeFLzO4QpqHxofMY+zeNnx6mRt5MjnOJ5kvp1w7pA7DbyBjT6bs4AO4e
5zkVIWsnDO49M4sUgS6HKgnrKggnGo6QWsCzLq0gXKlhDE/lE/cT73/OZB7JAwChvS+bQvVlXgNE
CrrLdEHJrWQojZ+QTWWuQg5ZDhLaaJxL21itd7b07l2tQSNsmKQrrystwDpIUJxn4Td2pQIn/WX3
2+oQxggBHwgOnEP3yq9IP4d8NJ7eJG4liNqX3OPrMQWg8jsJm8w7V6kcH2N3u2ldGPAtigEOqMXW
L2/V4eh7XBXVt1RjJTeIc4ujL38ojj+Tpf+b2sz8LOOdytMBBmuvea8O1s0B0HEToSwrfqc4+yJe
bxVcRl5LV5DQ7YKv+iPHZH90muFt0v9ZUGbQb0GR/cWwdL6PUOq8rqrU0KBMBu9r7okHx7BttI6j
fFwBHFO/YtVv86L5c66XOX7aE+hQH+beRg9KQNGCm3Pxjwoh8ynU2eM0PWrLwalA+YmBK8HnuSM0
4vABmG0gYMsTlr0v0M1dZWIL9rwIwxuHLqFWaKb32pGiupgF+s59ifR3xAetVT2zlD+pBNY7zwSn
Im/DaOUPdCYMAgCdo+qSAHGW2yRmg8wxJBrN0C1NI2/iMj9wiC1pBVuY7EhxRpU8/Ch8IhvIltft
n1w+fZ7XNWYvYh+NfCsR6DleDZ/1v9ofW6UOPgO85PeMvB6FHaC9TiHwO3NU/8LWtPcB2hdglW/o
SCrZaZPuj3m6kBtTvb5WqBcgtKiiNHuFouXIWzRb6/oR5hTySuoKMb8Pqo+XbmAHFDsJOBgggq5f
2WOMdISnKYkXAoZhWqcTc70oL4vayfAAEd8IgHjXtv8CpTDaH7qalXzvkRFNahRSFm8giPXWA5DN
T9DA2xLQ477hh6uV+mwglOe4iMAxXSppd3edoex9Hbd0Sk8qVf3cghr27DkJPahuHkGM+ShAhsFg
RiTozetMprF7DdGGZa8mZi2mJHDzkRsIbnyJZUghVByxqzApT9aiXvpg9S2DZb645FPgAQSLhZYT
GHk4rzISpxkan6t2OCrqEfMWe4NC1T6uyLy+MyUseRYp2UtFV3ln9xTpulVUQA0UeainDLgW0hGk
m94Y+K9GbhGSNLXps+w7KgpfNDTKZXbNAwlfo8IuendhHm7zkeqfK0ZOWD1KJJw1aNedv1lbFdBX
4OqwDYhYKP+Uj5PxfgM75Dqho/Xq4HKIj6klfSb9PyvcaMu2Rz+r4ZepCnWmh40xn2SzI75Awk/M
qXKBwl0woEhuln8ozx2wzB44Ts/DOUeg6f63rAihTb67ZGm2wS5XyBDMq5ZRzlFv+txXLZG4uhrI
wBx/3rcAFQJ2okWrRuMvSCdEI6xMpw7/uM5BN+giu890pKrrKrSZW4yDId+un9CD/8aq3n6y4G0H
nRfGEfKil6ZTiUBvn88i3U8pWxUKwuh4InovTyMbJ9/s2wZLMJvgsGqlju1Zh1X+QYU1dTuZ3APJ
E3HCxOTWHijvHjYGXFNi5uCnq+SIBakmGCEFJdt8teI5GXslzvPgpydQI+LCk0M86WjIOpxlKTjH
w+8ng1qoHqtQXYga/TOest06lISzgpqkiG2DDhfq0kyx08bAF7woXDYGLxBRz2/xgYygvFJbC0kF
zFwPtkGsmpsKim45UQNYMDjcF+uagxOR5paTwH4QlR/pf6NJbJKfHaaI0u/GjANCB0Y3P6RrTN5S
XpTfeijfWIMZo36vywgkMcXw6lobMaZ/D6ijQh1Xu7v9j7MzWW5cabL0E8EMASAwbAkSHERR85Da
wJTKTMxTYAw8fX+sVbW6qn8zLa9ZXqWSRCDc/XzneCqb+VDaBRBMtSLQ1uo6NiA9/YYAdT/hs1f2
l90UbhMhruIdQN4uq3CqiaY/Jiv8RCWspD2YsQxsSgKLxCozcc58Y5QBi4oBqwrRkWtsOpeYzccc
r9YxhkjizrlbUj3c8kPewbYINiGIYH3Ce4iptfBVIcI4Hc3DKqGNdklZGE2o4OVWUpm4K/y1T47J
bCyblvbrAD7ePzWFsmNmSu6kHz2/ZtCwkszXbArlGfoCMAsXTtFnvLiTjRw+q+l616/NXljSH/YI
XXrZ1VyJ5l/THK9bGiCdipDBBIzhbNvluh3oc/Udc2FgNV4snWx3xiqqmbRpwV2xYuxp9otZO8a2
Qx1NHxGX2Js0GgGNxQZxr6OwzM3ACE5xnsYK2KekOwogjuSNN4wopJoL+sBrEDBrqNuYBnNupnv6
eeczaHsXy5EzpQuLo53k1QVuO5me0d1L0rycnbOqRlwoN8d4KxoQ+TczKwzGgqbh77x5oVrmofUP
Hc8EdRsFdhpK2kdkMcG+sC2mrlFvKs9t1P1az2nMMG8RHZPvPokhOmBrn6hUppH/N0uwZJRN/UxM
qWec5paOb9cHontxnGbZ8kJJntkfQWlLsF5G+Z2tgcuKNiSpdAOnzYuAcSJvcRMR4EI6HkUXqvy0
4zsWnyaNyS4dHSkjrkpYhQRsCM2roJLeqLmAPJk1hO3tRMHqhtymS38mjL7LIwEEou/F2PUC0YT1
N9H1PczeG2RJ09/IEoohxEsi0l2y5q57Py94wzet2y7uXVBJb70D5EvnI1zEdXOByam6zTmq1Wny
ZO8cdNJm9H7mMjv7oIlF+tfCckBeoJEx6kgRXOeNWcT+r6DxHfeeLbu9w6E2UgunUVMmWzc1WVk3
LnHhhgMvhTpU7YDNZNPBvnUPeuDu5dWflEBYIWmNZh32XCCIEWM8QHOG2ga2PQdjpyQQLcNs44U/
OznHBdsxi3Ft/1yppolvhbLLeDfXS/Jqj3X6iT2McbeTytnbKqUl49vAcfzxFTXWqW+q2UP0YUwJ
tgnO2sFl210ftSYd9GbCMmUxV4UB2BbQ8QyL+v7FwrTTRlXvZea+9r3pb5K2QZS6a98eBpt+YcNi
VB15UJ8J6sw4XrpmGKtonbSvHut1LAyglyxhUUSctirdTUFdfBmI+P2lThO/3zlOoPeuZ8x6Mzdl
amzyq8uAerlKIh1nGeYRzMqhu7j+Hzgz57GL2+ycNh4KqJ9adLb+nAGbrOugI0UpsYS4ZMz2Gd2W
j95IPJMpPHHP+SYpJzs+jE1bxRfbWM2r23OobYByE1rs1iGgsP7VzH12V9e1p1kS7Mpn2bJ+lB7d
9POzJXFN3s494sTfpPDwea116j2pK8aFQIeGfHKYaFeRlcsVOcpY1lseJEElXczroe9lfF+uoJVP
FQ37vcOlC0OAr24by35Zz1aeFV7kI3N/UGyRqWfVvEWzDZzz+mYOMlB4ARXkta/tiVH/mDmbwlol
D07T/eqDrt4qlJ+/bmJqShXy7A7GNKdv6dzXz5xmhEsZW4cRlfery+T6tCzSPVt1v/7WWV5GZCLl
Z8/0XDZqwDSgPgAYZir/IuiircPSkhrTtVzOBmBeH46qW1D9EvVeYWigNW1H71LhDOWG4O4URl3h
TCwYkXvW0P4KMtdATivXVyDG5W5FfTyWhod3sIqDbJcTZX9jLE12EeVEZ7zGBtMvryMah1bM8iDM
kzHqhDXtQUeGD7gy425OMxR2SMwbjKVdsMPQVv8BjTJDHDNM6/vZePbTWT02ul0+SeVezgKzyv3i
LaeCB2lPrdQ9mVPH3WV6atwDnycnf1Lq2BgWdLVRUGMS/2XuhJy+mEvgxunT/AwVhgvMWgTLWwL5
C3C4JcVnCa4XYwWUw/bX5rgm0jxYc61vPd7CACdV89YkQLUG38hXOmXNv7p0MbMsg/G8QA09kmcw
n4tpGY8OEMjZtnP1p9C2cWTYNx/5UXQ2lNXpre8WwTmZrkRfH4sSklBg81TUxeXUqi1vMp/Bo6gT
xDBT79BMUSEBsiXjsQXmJsjRJnHR44JJRrd9JJNpmUDAfKPb0HpWD5YF4Chno95ZQza/V1PFyJXh
Vhps9aTSQ58uA20xmfWhymn6JtvJtq1XWVypJtApi2l7Mm8kE+4wKdnTzshLjTCAXpfc9kYHiqDi
pgzNQnz2hWccWVARn2J/8X4thmMzlPPlLRrI8Fvnxgi0Yeavs/BQXcbZOiOwzEdjWscbjDD1Ng6U
v0sIaDy1o5FtjZy158iiBLH65rIZqHyv7kOxt2leySJdIgxSnx587WFYg+lAM2t/+l073PSrbB4Y
GjJ9tXtqbZLrQqP1phK5xXR45WXGHja2wJpgBtGCCZNAz3j9WgVOsxwz+Js71Op3goPmAWkcw/OM
UNka5bRnSdvADcljBH2sxi0DLKsPde2trzy/QCtd47/E6FvF1prM5J8uamOHEEDPimZ9EZw5xNsx
NgeqUrO+7XUhRShtRzwlhuwWpHmzOumkaGmk88W6pQszTy2CJ5cNccxAzKg2LF1g7zxzdvmaajWE
RTcm2YYVY1ik/ZkKwlr7bWGNQEBMVfTTYIytHzmFLt9812EKywhuRz8EK+dNfX4PE8ZUh0GBcdRt
UB0aGw2QNX0Yh3hH1xsq/2KL5278cms3e8ef0SN6eDNBY05x2yZp9Rj02m0eKgcXQZq21Xtfs6d2
E2jSWjbp4Pg0OPiicdSVEEXWUFzawgbhAizblzLPT2MVM/Zm8/2CBrjoU9Y65g0ObbU30F6qHbVv
8bxQFML/4XLDjGGUKIwsIpNWa79VTfFR+26H73gYuQhHN2crACEpCJOubYViBq4+5FoB6aajhQKN
a3tLVTFtXWYK4ENjtXdyLT8toLxLj5dka/k1Ny1fq8stMtMCpWgTIVVxEfKULa8mkNm4QRrDf+ey
FegozQWYvOvp0FOjzqIZGgJfO3qDd8IPaT80s6seknXVh05UxYS6nI5QTZ34xwre6oRF3YTnrwy4
w8ChAQPK6oK/HZPVZKOv1r9Q2KyjtZyxuCUBZ/BuEHdziTWf1vAAoq6hm2CL8g3FTh1vZkxpB0pB
/7ZLVbxjGAxOolo7rFgS8BtfG0IyJNiwM/tueInxYIo3ogyCh0VoQI2ky8Yy37j2jAcQM8oYedUg
jpUC1cHyOUZ6SvB8pV0Vj+FkDt6pKxNS+ZqgqZeTIJuA0mwQ9X7oF0E6rtmu99KlaC+Cdpq2nluu
b7GbxmGVksu6L4jj+Ugat/9LUSEPmpYqWmVp7rDPNM/W6ovn1Z7E37bBvSJHP+ZeWpH8ZrtMPlI1
WSl4j+Wc06oedqTBghkzz5HFhvxD/tJkJg42yAxxgriYmUMOxscQYMZjwOwVL91cOcdqyIxPRgxO
fdA4oG8wlxESW1TZcTY7dSsTowbyDJruXBgTzwY7hC6p5t8WSGpbThQjKVJqUzxM/RxsmH4t/xw3
63c4DiS/kymfZ5L3sw2SN7oc9O4TGWDxrQm8cknstt4zbmvxI3U6GhgfOBsjmdp0R/xe8zQ1Hc1a
XjKKSXO7ueisbn7XmVHfG4FrHKTXrc8d9Bf+T4ZRazgEY5vjdcmZVLpuEFljUT6s62xHLNmWDB+a
4K+LP4kAg9W8wtgsCh5IMWI16hDc28rPzkWs59crEnOxUPZfPM+Z3suU6gM/1fpHiR5YfJjoHTY0
sOWJEZoObTX2JwP+/+FqMsT2YvBQhF1gTrdLX2GmGaz1KzVt+9EDtT7Gtl/d59Y6/raVPduYN9yi
4W2P1ADpy5SVmLUCEYCmrscCIXgROt4YR84STxdIPkIOiVWr89Dpc4bZwBEuZFTiNy/+hGd2x02j
75JhzOtdzz7BJ9fkmijwt/5eRge0aAkQoi8mXqz8M4sFOpPQUOIBs5N/JqThzlFjuf7NiCKL+sEZ
/Tt/EnBFg1GOZ5XguzixOcl87XvGVLtUmh0I4NB6+TFNYEwahsLJUGzjPofByXKi8fY4r/3qiaiV
QOx6nTa3kMLGi9UyhI6C2unSqPFQsMMC3jGJMBPJP20au81edzhlNqnP/U0YklWZr4VwXbFX7Gaz
Ql3yJRCoMU2rcqH+alzZy2jEp15PS9CFLdcAuXVailiHNHxzd4ay06wLDBR2KsZJ+STx/KSjpgfF
JB05o2HnzAPAbJZIDYM8Gp7urI8KQT4cylhMj1yC3vA8z36SHtfGmp0HotXWZVN0BieXZs6+8fR/
4eV9rO9Av/zyXMVGSZobhXTeX2Tf5QvLfoExIpI6QMIXlTn+1mi7yWgiW7rdFgjdYomO8sy25Y8m
jR7NrU49c/4FnH+VC+l0DSxHbeMTa0JIzLkkf89+rdGTgme02aLhzVgW+q1NmcBmt63b2zANdTeL
nVkRJaj3/arpd5FlC3lLWoo1h0x3OtjIACh/elyGgjaocIFfqth02iXMpdOrW2Q038dtUkmVwJF5
0HcbmdRqvWnHwK4fVwV5d2e6JvB3iN1wVfe2T98O5Sxl8GzWpho2y+SMy5lpm/6UTQAMssEnM0ZN
is4ZbFQMzkZB7Ul32oxgQs3BccW8tXoDwb5ae/EU4Jq/dRcffwYDwsXGItF4Lwwj/Tddre4esbA7
2TQPD2qxH1JryQ9ezeRsVJ4Tdp50fneI3x8JDpbT2DnOTjseY4EWqgqpXYtf1HkGdwepNRnWy3tR
CQpJCW0ofQWOMg9utZNVQf1s5fEIRhSUtzpt/WeuiGDvtAO3VFZwEVt+v8+wCryTPsPbo5OUPZtK
MlHyCOM4Oday/ANtEGGurphMH9cW8rdb3teTn96vreGx0KGpI7eEb+/7vJQMU+PS2YIlWfd6NfQt
k8ACRPfqN9ywDr7/pWIPVChtZfpp9y128DpbonUZ9Dap3PZ16Uz4f2da3iBk1ItrGWg5pazFR9DZ
8yGwZ3gcCp/xmcTDHo98ppYQOWXh2Wjm+XJdsfve2DgLQxrKILILX99k3Vi+OmU7fxTEFakw5VTY
aOz8VStZBufVUyCIoqpeB07cVrIkjrXaxeg94FIVX0bG8h7cls7zamXVbWF6ebKp2mV8qzTcN2ad
Zi/pss8+feuh74ClNxqPz3vLXrLHbtYK+p++OXJ4HdDVYRBnL2+aPptGk3zU6Syo2vvR2RaCVbRl
YIun1uwnY7f45FaqxMCAU9vdXZEVvGw06Qa/nCXHe5O5a/LU+X13Agxft1O9uH8sw2RywOjMD7k/
wLW73j7NCGu3vbCsd9spl/vag1A2sQ2dlSUtAb8+xEAr+DMeEoVBFT9kvhtdlRO7YiX3Ab/ipffW
/h/eSxyXNjkYSmNoxXbqwzEMSXLjtkTGbezUWN4ZNajLwKiLMXA9bsm7yF8HDBMvySTcLemFOnKT
pMJgDmlrbpQvldqVhuVWW6yg/SUj/8a94EdgvwyDNsbyj9Y8WB/5bMoG2gBsaIt1XpmRNpo1FMUi
nqsCPXDmOVki07Pb6RcKqisOFkBSGxEuMbwz3nvHeAfzaWM77DaswcOqJb3U3xZ14047k9Ywv5hD
K5Pb9NqihHHeddte5/UaTnHLCKhOqzaqbQjz/biqeU8gNFPokXzEKyQRBB+unxhpZAQzpo3G0tNV
93Wa9SDMqQf3I/3k0hJXeHDq1I8aE1TxFBsD1mcwq0dieLDwaLulAAi8bFpPQ1PbUdDT5E2ZoZDH
mHHRYAwjr+iRumr0ST6qhqo4qPnKUV7jNyJVlS6Tr8ApxpD32rid0B8ObT9PvzON32SRA5wUipwt
eKgDRm0d0RqsZZjY/Wk0Hbypnc+/IVqIrbKYB1FQQBtdI3XzLhTUZkDmXqExssapIvJE5YIpbA39
WFETGZMihpWgoPXQtRM0Ma3Sid8LDnTSV5OFiYWZKWm7i724PLrgxCeik+YbO8UXu6TQlr25cB9Y
NAg8YW3Dgng4IBjnOFjkF0Dg3ONBHbqXifHmn5Lr6HfKBo9dZdnVnVqD7k3R/u4WPeuQMXO9r00P
N2eRt0a91WViPOUyaP/qyqp2oPYokJOhmtDyGMJ7q39dI8FgyMEJG3fIjUb9pyIX5WWNPdRwObgd
ZckK+BxLUPIiFWqX+hOwV2wZ8E7ue88iTsRYX1zINCzA0XO57xFIIu6j+L73tH4JGqdGr8nzF8ax
/vNY4SwDHcmqKpp6Pj8AEaS1DDLgsSVbjZOOa+vvTPMSGb0DwYdT92uVxQqh5jdt6AFM0hkK5shA
5ShTtUrycMon42QiPG/VbFICw2IIVoRbrFpmUb3a+hbM7d60gbiOyJKYX6zFNjLm6A3qFmqDMreT
B8p2nISqDiTBlg92xvSIbK88pBPAlxK0oIeLkVDdjoRYfY6rBT0VgI5k7OA95INFNs2KGnLH5azf
2HOhHo2OCAf8hjRvtWixlQV2vuzJ7QxERFu0Jscir2XKk63ELRPZKx2CanOW3HuvZFcMKmrHPh3Q
PN3q3Zz99VprriQuromymgeAF/8sg2zIX5N2sMnJsfNQlY19ULbTer+cpl8r3jsY6cIsa9rD6uJa
pw0l0WCWLK4o1mZcHnNgZm+bVqa1bu3VVP1B1mCRUHnCZ0ybmoODalH2z6Ue8yoariE++6Fbycoj
xc5L9q5ZTys9iFtWL2wYmPKwzxJ1Bd2CPPkq5zjjSa47hT7pkYQVP02a6BQz1LrNaAzsuqKH1sFS
OSQzMXL9mrK8q/4NlQcqg0JWlEd9/emnztemcWB8YVRbbBILk1HfV1ijBkJh1NkNXGF9EAHgeRw9
r5btY1CbqZOGDnOI6VQ68+zt2TMcVCxf5RMJU65ZN0wH4V2X48yeOpDhUT8iTwaPqhXT8zC3i7VT
noZgo8hdqltjqMb5hkFk/lCzJfJtnVxdhiyGn7PIdqs5jkrSnw5N67Q3WV0gajBLQ8Uk10WcFo5m
mBad/5oNChuXQxf4lbHRPD7ZDSX7r5yULRe7EVm+wK9af2rEkI7FQ3P/iYOCXMJppG+7kSqIvT0q
jox3Hfz3bVKI7HPB4fdkG9p5G2gooE5gyHAmyDRzTiNJJXqjiIchV4z20X9Ckpu7pzxuQggrZrgV
L6PWD25iAjt2fj5iGfXxOi07gguxyMBsDY8NmkhkDat50SR93KLOS/Aq0KFhjyMxSDYl88sXqKCc
a6BIYuqSdP7XIjrvmXnILKxGOR7zWMhxM88E5ZHYkP0ZXeadqGT+/Im0kz8R0zDfBYz9i20nmb7x
j3XarbYaeYiFXdQbtPL2dSTdbz95qXtTxeSxlCzV/De2qDj7RMwzr2kDTbvi512CwfesfbkO/UVA
yy+7xQU9ywOrz3dpTIuGbp5jDA/wUdRBZUc+LLk8gXjxZ3kbNeaWtFCvhTMB/tj4q5FDvTGg3ttD
LbdjhzGCkCeKV462TaROW/GKCroFs8uA4PY7XTGgbYgnWPaq80xU51UflwJJD60gYXpJ674ht3v6
7Lx2JqqiGIL5OAbaixTtWyRVXt/BExJkBSZWnpqcXVEo5POlrIru5MZxeqmbPAZIG+wXrzJEccrL
imyEEY3v4g9dsLfzgEAwQz4Ls9FHJ3Yk8nZcBKeCyoQoJj0fvHzp3fu6i4P+FrGfQoackNyzmm2n
F7LZAiP12F+0Yljq2vgep916q3sO5jD6TdT3oiJqD/CHKKPqhO/bob+rcWikpDTdZqipKOCDKz4I
3qc2jrO0+hunV/9buqiPxBnKMLgmQoV1V3q/6APEDhlo3ZLE0d8xTdIQaCI2k1AYwyh2iZ0z0mSV
WHGeQXH3jUUco9nJ/n0hIcI85lym1JJjux1bIQ/OPKoWe0Y5+NvGKwzSjEp3h/3prZS4uV3RvVVW
Ky6C5DSyf9Z5XwerfB4zs/9ixbq6Vy45SZyN5slZV/spTYnW49o0GdWx18nLNh3D0r1nFTm/ZwnW
glDpKwmAXn2RCaJv7H6Zd1LQ6mw4TIK3qrYt5mtmTOSeJuXmAg07eSEQtn+qpm5BxSBblNLPX9Rz
YC1VRDnEqKEt5v53Q7bXWbvXIKdh1k9SkAMd9i032uQN074v1vbYL07wtBq1e0dqjHyioTfOaIrO
jcD2wyCdL7o+mQPj3Y5BULEncsQzSfgsypsaF4oIl9rzsrNTlu1np5Q4OIBjtJzJgopEntce4yo3
v1Y4v1mpPG7WbJgPaTLEN34dz1ufl96XZKHAs+/WCyORmvgPG71wy1LZIUyriRt51tiX8zw4WGw/
wz4YlzimSLv/1csOi0uH224jAe/3iAycvtj0Wr1zmO0kB78pumdPWcWLSZLBBtenEVlGi+e1J6xh
q4DK2s3UT9mx6bHVr7XZP5IpKs+++C+iaLY6fO4Gb0rABou+djDrS+7bA4SmZGQWr3gu0nwilIpF
NEDYTjzcLDn4Sd3awakku+hFMWVXGwv5+i5pXXFeRm9+7zvzj17t7F24In30hrS4c9202yYWvZ9Z
jOUBjMe9BTboI3bMueSK+3F7aBFE9kho1K0EFl7fW+iakMLJR5ySmrcb6KuJd81xIYGhXnVTDiWc
xi9TaPk296MRGYuT3zJeIFVAjOXOs+GUk8afSDUkTuwPF6/35Rq4bjRP6h1DDYEfSo7zJTWU/hyN
JbkZ1yHfkaoiMIo1DDW6A9nGBVVmlREv7BxLi7w2HQXsE8lJJMlYJPA7zxurPedcVinWvVl2PYud
8KOUGxL2qtnaKMOT8cVMi4b5QckuqfERIjlz8pDsoAqRgLaH1yHHOfArwGii9Thd4HPVPV3UKgk9
itMBlynd89pf0IiKkjeBRVdwx/1KFMCmcUuA5FtYFFbpRit5PAnVL+nskb+Chj4a8JjN3/9/wPD/
kl/sBqRA/7dtY0MyQ6x57Oa2YusSwB93hD/87Ed/C5Im9KTyZt1aJz6cX12/nGpl/ofI9f/tt7b/
79+aJk14ZVmLE35i/JP7vhx+tsLKcr/tBzAEKFdRKHlixPHQO6u76c25/WGw+bedoIkRMyhUhXVK
+vGOXveNe+4/pMP/bx/Jt5hoHUMRwrBaJ3ofkg2SJ6PAHfGjb/L7ent3NgGrLDxFTRX/dgb94fGo
//Bnf4vmR5IDCrO9kZEICVd2I46Z8cNFLf/PTnsbD7OFRHRKMaBs7cyyyWvy1c++TPktjh+viZ9L
k9wQSkUcgUUEKfizFRjymgX+305l1bWkmGSypbUmW+/dzvV/+LSvP+B/CHeX386kEo2ZmrnXnlxA
JYOJEwuvKQOHKCNt+YdLieS30+l4zCVB+vhLRPHPbqs7jPPbnz2J307nUox+3ou6PZWB/1Go5h4g
8t/PfvT3s9nZQ1ExJzlxp96ZtHDN9LPVWPLb0Vy6UaG+ZvpksrXBX+6lLn62heH7UvuRpFRiBRJ9
SlgAunXEdRVRkMw/e8C/77X3WmF2zMkXjr1v34EWdUfw5PFnX6XzbU1Q2gPi9/44n9x5uulFsjeb
/OFHX6Xz7WTyTa6dggA91dQa7Dr71XvDDz/xbyfTt0nLHEQ/neK+6HZQaXLnddr64Sf+7XhmkyAa
AtLtJHQeX9RC68qOh+xnt6bz7VwWJJ100gbs7q+hCu3o/o1j+cPf/NvBzJl6qFkRryxTMJnAaOgN
Kqf4D6+t67//f3htOd/OpjKqlmJyHYhg9QbcC4xr41T88Cv9djz9oE8LIn4rliV5OFuSs3Kazx89
iN933BtJ7xdToroTzBF+lLLwNp0g/e5nP/3b1ekkiySvnZh/XuAkqhjJS77k88+uIPvb8WTt7GrJ
YmxPsRBX76ZHMVuQO/azX/3bCfUF3NXqNc0pqVefVJnpgmDVhD/74d/OaE1gWC7ol084p4oNMTqR
wBH+wx/+7YiOZZ9V48TllpnlM1FIdJH1+J92Xcv/2uD+Pzzp9rczit/RtHUu+WAwlD9bRr5vnPEV
yZ14wZalpEIYzZXu946tt56WBgGir9ez9INqjQhfSV5x/xbHXCKbeXEf0OtcZ+U0OjAN/R+5gIPB
O47X9QwqhAt5iNWchgSagF4ZGLGVBuAdQXKltuSp0+xCmKcvb2GWgNV3Q+/v3891UNyVJqgvmOdy
wbqUnTyS1zZpahzL0XnKVHCXs85tnKe3RacMqtYCCJVWb635a1uvNuZnv66LaHDNZAeDFkSFCq5j
4fahwIu1K5NRAM+n01FA00p4HhYN6Jtl8ZJopc/rX9iWcbBLNTcbPJDGH/KyPVaYyAlciOjqyYFH
F7O9bwFSzti2GyZOOanLaXYXdHF8R3jszkz66VeuLezAg7vVbFLeYX65Eb56X2Ebjs5Y3hn11EeM
6w3682b5XAIqA9e8qZgydGbcegdhkF6FAZn5kJ9dY7E9MZGCskzQyka/AB3W0FoY22vcbM6mSuNz
lozQzc2NaMsjjWv9tPhxvJcGSfEuno8LOX/4QDU87ER8pmPdT9K+n3w5RzSBFQ5rb8H6OARLWCNH
7ZB/xtDNg/Itz2AQs8HYC3iq+4I0OAILL21A5nDV5C9rWfkh1VmtI8TgA+E+z62hZ6Yj+I2pN7dB
6Rd6Sxj5vYNlLYSgJhlMLfpAyAZ7H4rUPxNhOoPk6LOBMRmjqAxFEsehz7ffGbb00GHdZR8Tw3tw
bYEjp/YiYMX+lZEi7M6EIsqCjFFg8GPO/Uxwc4bZl6S6kBQgM3JnhMUQGzrGTddSN77dewtKttMR
R46mPdhsLmg7PZzjYLg0PIzXJOedH5BpufcVVRahU7MMq0kfmDGd56R+mQe9F4U/1rsGrcV1Ard8
7MFazlqatzmxrbueaO0w9QL8fYKc2YlQ5husgEM4dOaLAJ+KTCLjedByRu7Sr4oTwpO/9zChuD62
eCfZs11ij3Z7hSB8PtB2/BcgZW8rj/ACjxnUccQ/uO1QOTeJ61esf1kJ0R7Nv6uzPgwDO9rug8Tr
yfzvFUFcYjmj92rCz2uOMPKqBXK2EXq51WwOJDhIdytmYqQyxMZhsk/JUsp3ZxyxDCvffCLDxT3L
uUHvJOi5epuJRuJDcOYQ9TPQTyQ93UrmGtZL3IxsBWmOhe2a54z8Y4Y+vRmNVnDfGTliy5yfyb/b
kvl1dG0gmGCZov4KZuAFFbtOqs3oFDlfgdZ7P0sIkyLcg3ARnunw6oPDMLY8FMRmRdWcnYbCvmHE
/ttLJv8icouos0FxsvXaru9rVpZkiGSZ3LMnwwqbme3yU5eeKtN2/7EKRJPHQh40K1kC3Bau9LI1
6qbMPksLkX9rjYsZEW5+K7PA8rcE9UNxrpO3A0GKjW2t22tl9ZGmbIAhEqgMJeL+XxHXRk64Ufea
ZWZxEH2NRIg5+jyt8WuZuVcz5TpVdw6jn8iqmhPACmeDpOpgvM6xGgfEFofJhpApXjOxc8CS84mb
WLwGBk0c/g7WJyOSd1uDdD+AWVhz/nsy7ySpMLtl1gbQSnslAT1lGDsf69hLirVw5/fK2/qFIljK
SxTfRYoTVWdmfe51eQeFFt+y4+TO4BXe1gwBbdvAyQBwxuKdmTw+XgeCvP1fwm0PdaEOPGDGXYK/
LYq9lITwGC1gAWpsVAVKIzsi53DFcpzjbv3T1lCERW8XT9COFujtnLwznyI+zF0yI1T1aNyaDZxw
OI8DanoZNOOXATqiyKCqu+dYjX/BPI0bkiIhizXfJfrIeEoMAhw1X+m2G7z1kapijQA52nULMA/h
iBT2NTmKhnpy2V5oYNcyK/xy2ik/hB40C4CnAqtpa+2CFRIkDVTNfgN1P8zYVouBxZS2MyRQWWrh
q3EaNyBIP/hgrpgczKHL3krTHprTZDiTDgd41XM+T4EX2sHwS/VQ0zax+6epmoFPi97X6DTu8DkS
1xPWwbACMTnyGfM+PNWAXRdhudoSBoT/kkRvvFIENgnhk01DCNohAO3Yr0WTnKdyPk5SqBOu+ZQk
gs65Lzyz2tou42MjMI89G6N2tiR6PdRVcs/gkXVeqzPO8Eq5nUYuG3KmJnC9G4OM/e7DY49PWCwq
2cvWI/wuUM9TWoo3k+8UCrbCm0h4S+O0sn0h6ez/sHdmS3Ib2Zb9lTK9gxeAAw6g7VY9BBBzRM7z
CywzmYl5nvH1vSCxJJK3VV3qp9vWbSajjMyIyBgQ7sfP2XvtufNsppfCs2Pdekp7hxFapar2RZXN
O+jl084wUcqNhKVsq5jZAAD15DVIQpQeUFFzRqPiEwiNfVPUjEXbNPoqVGZwaFC14qmbcvVY9k7w
1Ndttq5ww3spKzJUliK04hVFTeqGUddikoqgxMSp1l8qHZqBzs9guVmtLZgl6Xf4GbV9gLb2cyIm
696qyulSiTNmtbmZoZ83Rm3t6Fg2RdYyUwKNeRm3/XxlqDMnD+ZdrGgBgNEU0cmmbFIrJvMFtRND
W32s3ExNa/asQuBccDQcJVmZN8cgHIG7EWPWXQ9YhO8KmuUn/D75PdbCbt2aInhAxF1SIXTl0G7I
0Jp2qIvG4pBoZGapmghNstka5nFdmLMIxWmxGkpOz8psYHcyQgXJgbOO/IrkCTkJbyiM8wBWmnE7
Jp5kSO+Nxh8I9vCvGagoGla/Ot3qbKUUdpCdRMdvQIeEwC2q7n0qMRflZX41BTGfXGYpvyXI/sf7
+D+Cj+Lqt2qz+cd/8vf3AhkLJqT2p7/+Y/tRXLxmH81/Lvf6/VY/3ucfd0XGfz/f5Id78Ljffq/3
2r7+8Jd1zuh3uu4+6unmo+nS9tdH5xkut/x3f/i3j18f5W4qP/7+Cy6UvF0eLYiK/JdvP9p//fsv
msqx9D++f/xvP1xe499/2b7Or3+7Zbcp/8udPl6b9u+/COOLKYlTUB2VQhwdIyeL4ePbTxCeOpqF
401aSAM5ixHH0IbcSftiOgbhrpaFnlQTOj9qiu7bjwjx0nSHq0OVmqmLX/755H74eP74uP6Wd9lV
EeVtwwMvZ+w/zgyWLvn9lm4wiuEZCuPnXn7eAMvzSeJCHZrSOOgUK7/o2QFxAHu+wPCj+ALZDyTi
fQMyKxj4J0ua9a4uun70WJBE4DaJLs4NUp0jzlRlQu/MDi1NMUO/GMf4skHWvanDPKjXJFooBdS5
mdWvG9lYGhVZjE9Ee4KtY6mFiQ4DA8w0Kdi1ehfg3c+ReKYT3uXNr5/UX7pYz9F7XTTFZ/vzpfjD
tXtZfuR8yB8f7fm1/PmW/x0v2qUz9ucX7akbP7K3oquDHy7a5U6/XbTyi0nPSKoqS6JtCVP8ftGa
XyxYMcBnHUcXFjJafvLtojXVL6yOkI/ZTEyy2R0e7ttFazhfDIPKiguay5qr3v5LF+2vbfLvrlpV
M3gOpsBJYltwydSf2i8TytJAcKJdwVdkDA6TnPFgANWlSOt3tJmOO5YDFvU4064nh4LF5JyxZsSK
kkXLUE1x/a0bv46Qddv6VmqO/YDs+M1s5naLLWnwcKhjpwpa7KHyFeT1Q1Ebz/OIZKoSuA3N6FPo
8k6dco4cISpgAhtaDsJicSifgCs4B2sKbizF/mos7PTGgCQ2zpW1QhBteZKsUmbjqXLMHSb7Vei/
VVjZnlutntxxDqPbEQuUiwaDsTJgw3Or+VRQiGu8PFiEMJmO5pehE68TgSy41nljB5rqQe81LuGq
OTsfWfLJQTvjBmETe02bby0x3TOafgH10x4SPbkOfawcWPgU2wWzX6GqnrD8K0hZ0C8TvdBpL5aj
X+sh0q0+r96tcEypTPGoZE2xRo9wtFEvrEBw2jAfsjcz4vAc0TOABxtUm3gBegwNGZrqLFpqXkyN
6AUbSLAsOAU4Fl6S/YqWWV/1Q0RuiQzbwzhmwRHO2EvJocYdmXC/FWo8ZvBDLZQMOsEbuC2aFdB8
fVmP7uGQwExTsumcTq3ikhIXu7HAUqcpoAUmAvIydLsD4/hNCqT/YigmjZEzYuhomgaP09JNaIzw
Nman8cpcwvWI9DMojJgnSuRGHYUSfUPDKa6sH8Skk1tcTTZ/INKMnOqeUUsK0XeaXLUzH2RX3KkL
3cY2kRSnYf+AiB5GtzadzYG8EFRVHZlADNrqdrJd3mlmwphaVpEy7SJ/8Vv4WLlCrX9sB4K8DL26
bbTKX01Nf8YQAcAeJNtarRFtRuW0KdGPmssziO301S/hzvnaiagyA8J8FrlVFV7MPZSQxtff1Anc
ebdQiTgobLB8PXdSQFLSFYhHIVWluSTEJfMqCLDdc/p+q4nTAn44X5L3eD/bcpMUknPoSA5nYz6m
1P2b1pfjBqd7tYb20bgFVbVb65B0M9HVd0Op7n4NPKh94yvDcSJq8uERiJrhYhBV9mEDZSxlQrN2
6u65FsFdGY7+ralU/Q6XgSDTItzawqHXYugHvbF3Gnp+ECml3BeIj2iWZJG2iYo2XzspTNWmHJu9
mmvOCrgCXfwU0bBtI1+tLX8XIzly67Y/qH037vpW7NXYtnfORNPHzOMtLaAM03D9Ro+JBMm86Lxi
+RAC1HIbqWATinr7hazGd7tHnCpQK4wymDwiQTFY8JxWxMQ7W60rkNYBXMBYClnVGcnEMHijyZk8
Jpyl971ezqcRwP+hyZEeEsDo0BcrnJWAgUETKnphTaDFZvO5hqOukn2SPNZ2ndI3SDTPaoZbYcbP
UTTQCOMQZOu92CoC0xyOcXJFtSndszbqW6MpLIwD9oy8qApx32nShkTSXpg15ylbN+Cc0Iax0XTs
zKiLNlUJnxf/t+BdS4ybyWrMOyvPUVBj6PK6mQp8NbP6e0jqjplo902sUxsrwJbiFEEret183fXR
taqLo54PrCrQPdz81RjmBfKW4kACKKekVu35CBQAPXCkGPT2wgmmN/AYyVZpZ5gOpu9/DQPkJoRX
rrCM3QNE71xirLn8Ap8Y2G6+73LrrYchn/ZEoFQFwMAirsTG96vHdFjwXkPIEdYJIMGob8y8xJa8
jMpt0tjf+DHfzrodV4XSTcfYUvAncqLj68Pz0dox2PmR9YHfRoVMmiy+wv48LqAzwm9WccTceWiK
vQgia235+CL/em3yv66RfyhM/r3y5c8q8v+Olcsy7/gXlcvH22v+U4G+3ONbrS2/yO/qa/OLpgo4
PKZNAU69Qu37z/ra+CIdXdVVCl/ddCiyfy9VhPiimpYhbUMzKLAlc6O/UF9rvw6uvytVQIfYFiFy
pPUIFayxw5P9fizPWmMXQQa6hSMyONN4Qb1h/yBCO7Ps5KwiOlo45slzZhUTmQRTHXvdlCgvRNVI
e53GQfG1iyNtcMlgSO/RmPlvCZYlA5asrV35vpUYaMEVf/ayPMtfggRhoA7Qo2D2oiQnRzgJgSgL
tppdW+tmtCkz3ncUmDSjoFP5VPe4m0pPdfzhM60c8z4nDfUu7vPkzs971iNsXdZtYQ3M5oreKE8Z
MuC7DHnuhdLDZ/FiNolTV8MK23D89EO6EwttRRnVeoWPsH5qhUZjD98btnOJ1vMibGYkpZZs5H3X
6yqp2EoOVA6jQFketX70144xYpULu5SDss35Wa7qaUieg6j8mg714lAkQY7PUK/XlQJ3k5pIteH7
kDpObxiJ0gs6U3G25Fg8CuZ++EbMcA0yDWITjN5pY4sO/HLVEUilh0XrKShF9ZWfAsNYURebGlaL
xUtB2gSO8LRnmxV6Fr7gkA2wJ6U9CTd2p7UKHRzIS/hi7FTQJABS4fGv1SvEm6pwA8vR2Au0dLjt
cclcNI2pXgpViRVe3ATTMC2ggbpGy2nbowxArc/qbt5ETT692DYMgi1HVFpSwKcwI2Lch2uFzh0m
WNAF4DB0mbiWZvlghZMS0lNlCXJhO7L7gFc1+AzJZXKgX9vgVtzCylC0aZ3+jscu2aok/VSbyUFz
kem2/BoRVlsd5rpJAQ7livzg/aJPVVcdfTgHWw4q9inbC/Z/zGpOl73VU1MqG6nGc7k2RgdUUxkH
TrbBUxjGFHQOTTdgVPU1HjQ89K0fCTKxVNu/U8VcfRYClwQcLYvCDetwc2eUc3abgiJMARLomYYb
uqwO9WzaT5g9TGOLCkqtd399sf33VtL/6w6COivbny+nh6L++vpju2O5w7fV1PmiEydlLo0BXWqW
xtL1e+cCWJdElGMLVWWZ+W5lFV8EJ0TBkkdRheycO307BOoO50MhWIhVlRtwfvsrK6v+q5Tk+5XV
Ullcl99vqnA1DJ3j5vcraz9GTtvo9AadsNd2pp51pxhLbLw2qtqxdm2N3HlJSon3Bl+DeaNYmZea
ylS7TW20x2AGqAB4+WHIEKkMkT1e61X73EFoFqVCUkUfTfcK0XZMVFm3XNoVw7bExbLBAkDxpiPp
p9hsr4RqVecG5uvindYoNshk4lnoJGjDkitFJhh0Jq2Oo0BkJbpwqUe4JjCbnDtVdm3nIhAmnVja
mp98AMgEs+HbDT1xTzSGA8kmQES+IgFooo8/+jonvjbOZI2Wm3k+gQKWQUYuDX6skoNhQffoZXUs
sb2t5xIOPOEvWrUSPnR22ttZ5ntAMM0L5qDD3i5yHRcu8Gxqnjk/c9ytOeSOIuKAmUTUQfiYh1le
RE0BrEkd60rf5t0ojRtfqUvs+bFqF9eBj+KkaUcjOMDORAO0msMUWgSrURTsORY7d4hIfHVwQVM1
fOUF5vGjmdAnUogYeq4yprQnMOr5RVWNS7HZzP3lSOqiG0/tcA/+R4vPhhNzdkqdkscdWtIySLRy
zFc6ATWvAblEeociPc8OEtqhAJmrkaQHExG7VUzyb5dj7Wvo2fbhOkPZ4ni1Pvr3Wh2EzAdjG884
DjEplYOTOA0odTi7qb/pLWTDEDlUZktFbFpHtbfxluM7ZDmMa5lCZ2BQaK80WyP6b+SXEnpqB3FB
pmnccUDDZOWmOPayVwzJGj4lzV8A4FU6iY98KZolCI/ABaVERM4QmVgdBiAIJvjiBW0+KqR7Ad7E
Jk5iCnEQPge3kURa6lqLWNZbvYaMAA/K8B9a1M6vKVvfvJp6oAEgLRL8f0UcJrcdxy8GNpwpgOiN
VqG6qmYBs0TdZ/PayqI72nIc+Ei6zro0Qdpmni2FuGwCIm6xt5pOutL6qmEmFcJooOo1Pi0SkIgf
nHwCribUGcgxC793DVLy4nUOh/2kKKVuEqlhOXD10jlehXCdbrLZUohzJ7aV/gVSfSy3Nt73dE7z
fcJMttrohDHUbI/zdFebhAIwjE+6N5JPW+LhasP6GlpwQ2DjjOpTDcjqXpSost2SZiNGoy5ODA+L
sOZTExRZArGpV4tzN4XC2ZoF6LFVG/p5fgxq1Fm/uiI/On+q/HVvZEBJmeJGiicydPs7elHa2eiD
Zs9hMT1qCnv6RimBi8NLNPrZG7FYqafAVlvCu0jaW94Qgic2c0i4OrQun/qkAU1qE5cFittr7JLB
qp49KLXJxjlbPVfbDEn8Tm2dCC2FbVzgLGtQXJDSRu5VPggvjiTEaRmGdQXGUMW5PJfWmG5GzLAP
Vh00H52TOzQDyBx7ishduLGLJQQGB7q2W7joeLSLfgxwJkjV2lSWBS0Sc82uN9WQJJVJI3Rah1wf
11uT1EtjM0OQS6h6GCtLnOdI1Ous5fw4YfBY4Tk0gvX/34jbaRkjWGyRf74Pr9O/3b6SvPu1qL/v
yC53+m0vVmyLE4vGzqmjWzHosLNN/7YZM+T7wlRBQGZw+APd8x8tWc2g7ypoynIn01m+q7/vxpr4
sgwPNIe5BFWy6vyVzVgsp6zv5gh4g6GraqZm8Jiqydb/k8SJQeFIQIg0Ceny7zqKh9tkVIpXvZYz
QpDETzcAMdt1BzLQXy3rsXD73tZOtZYxgw0Y80mwETouE5CBJLAoOBtzCvDnQmumo5RgMvjuBPho
bIvGiNqYzV5zWthMkZbfE5QZvfgS/ENDPwsyYlho1wAicJ5T2x7LIgt3VhAMe7JLR3o0AMQRWFQF
ChfLemMgG3u4Dpl15lT88dqvQdeAdUW4EAWqeAwjRVgrk1CUJ+D65eQx3lTPuOcYd1ZzplyzNrfX
mZYBDiF4w/AcMqzKFdBuH1EEpTAN1Z7iAtFDE8RrzFcFMiRYYS5WloaIbRNM/S4eQZqtqgybzAqr
XvVMVtuvdUbCd1U3XkgmJfwTDkqCIAOgJJysyXQeyyEwXpMMypyfksaAJnt40TuoQquygfRZMSel
DLdoH9rlVyVP53BlkuvOUyoNM8UnBH0FMHp7meqi5qWP4qyBtmfxThL1MJT9Nh/aA10UfE7S/lQD
s70L9CXAoW0c4fXglZDxjBidXUrF7AwBOr7Iy+zKADX9lW7hyBy3lqztMBR6DhAg6Wilgiu5D7pQ
+p5VdsVrMTbM9nViLXZtPpZP6tQ+jUlV4kjPUR1Buli1JQbkthnoG8X6c4bbL/DawAR+aCoXvqnU
/Qq2ZvAJ4cbcJgrBgFWs3SdafdGorXqG6iG8tnaMF0hsL1gzIfYQpIT9vA2aI8DQEGsfY16rGvTF
1hhtRVQeLCiAmwHC0RmJ1BlS3kXQ4NGyksygQW6PDW+KlcBXVxVUREo6XQNylmcOT0TOYgG7QwSZ
vJstvDBzGrKIqXs7t1xAtv04z5pgHoG1fiynuzkEf6+n4cKIbCGLkgKgMT7Xy2LVAHRaB3W7UEJD
8J91Gt/21JRbkkXdIOOfHbtN6bfmn3IgHUcZ9X4dINv4WBJaybXoXus8xhLbtU+DPl1zfCSXFNcs
Pqm+O0FboEBAzqKH3Yscs3Ll86q9XBNQSqgGjVASAKU7ysZqLNrH6UAH3LSVHWykaR+IhBzDsGw2
udOATvet3dg6142fcHtO23cJTC18ZyTCYDlfd3BUSxNCT1FSlBYN1ykVYDBjNC7mmxlzI+IlbOhL
HhCyltLQxt2QBNFL4ajs8wbBYYGOfdY1JvBNidQJ307160JNgM/bcUEmiAb3fVSHy9bANUiu+QOz
QzLFilG86XAaTdqjjXiqp54QqhbBSQTijBTgKgcRB9UN5Uema1ck1vBtSpQlLZrJO/BqB+68bXrk
mAPmr0wYfnLq0UMqeHNqO1wnPiQ0eI6GS9aXc2P5XQ2KEb1TPRkOJtkasIcRNBv4qNjzSW1GlBXm
jfOgj5Z2UmxC2wlFnHtyizH0eiKt/DvDyWhMzhVKyQtc8A2GEURjiohEQ5vIuuG8nHs2A6r2ajTD
6uBUVfM4BcK/HRluGFfFghurNCNyoSu8IVHp3UFlyuMMw3iFkE7eFrym2OPggPiPSQe1FZXAbm6a
4papr3/X9ta8MzDlIpVrwdwZVnKwyUL1YIiTIGk5GJunUbkB8IXPNwFAu3E0I5bwIjSyYafc2fZz
PF72A9zHYkxLOBrpCLB1hlRmDmNDywAp3Wo2Rx+IhDVeTXEsAQPWRf9hdss3bGzK14jkQIGOLPc/
MfKXyZUf2FAgsrHkGyxLeZtXVqOdiJO1+/+NbFf7r5vbMrdXLcdcRu9g0X88aep5DtMg6s0NSsQL
vLn0o2W3VtvkkEX6gei1bpXkyW6Rs64jS2/ArJOfl9R3sOYekSpR0dkESn9XIXwb5X8/utd/FLYv
W67gUM5YlZY9W7j207MSsaFyJIzMTQeJkUOC/2imw8MM9I5zQyUAOsx32gzNv8vfBRfjgiZumGQo
dwniQE3IduUXtNQLsrdKp3A8w8wo61r7TqTZ4M5N95kVBf3CJj4sF8+/fvoaBctPFYPQCPKG+a+q
pko79sc3VdYW2bWIojYdKqAtzSVwZnj5h+LVHntMqaV/J53iChkoQGs92sapCpsjJpIGWXwnk21A
53+HruH8r5/Y0jb4o63w29uKo4vxhIMJ03J+VsgT4Oa0pmpuLODlzFfzhxRHPKlWWsdcRK5F2/8f
tJ/+n+z1LyabPy+KTx9N0YbF9wUxV/s/K2K6SZCuyb8VLDFUsUt3/7eCWLe+qFxZVMJ8Sjb/4xP8
1vdXdPuLCQwdhzRVL9IGDVfIt/YU9P0v0rKXJj1fdXpa5l+piOFoLSKEPy4kml8mZTJCBUpzKYVu
/SRSaKzJrtQRdSQ5Wr1XgUZ0uxzJQUBbJBGdelFm9Y1GVKgBROhELBMe56I7qKJ6qTJAfbLfIUEL
VpzO8H8nQP4XW3ChMzuvLCaKaeR4neNcR0ggEufRr14LlA4BjKAqiA8TgTRpJx/7lqg0tOoXvRrd
TVbUXipNBaYGXIpjfUV9+o6YgDp5SDd+1l7VUbrv2xgigTN7Cb0mtHPd+JC3RCDT7atRi9YP/iC9
0AL6QjbmuMr74VLk4bFqheGFRnHK02hLCuGVTNAxSwbZQA3mfU6MRdHrhlcSIOf5xCnTkWk+UAm9
TP0Ib8gOV000bAhY+axGOWww3rtZML/FZPBI9pWVwgDkYFStZ1rxCxMfTPyi3pAV/qnMlOpF0UH+
z646ODquswQImM47ERyGGeyj8GFkovwSqyZB661dka9EJ4LaWXfTiaeJWi5mEBKUyl2+CG37cTW2
FXR/zbqxExm5ZQMZic120ZLMTzIlQy0djS1aalTBgtH5GAI5oMUtuuaSoMJro9cvxcKrIQGg0Ypz
4iBozIr8ea4ZvzjlSJeJEB9c92ez8Kko6kXWq5BWaSe6ulEGP0a0n12HMc4GcBs9onpSNMn+Sc9Y
MC9IbT40dditLKW8JQL3JphIaVEgiW3AxrgDyuN3ZfSvFEseRstuPGiGZHli31yJdqq2SmpkXs94
CLlo1ihHvivA7mxYJLLYNVl6kcajq4myu8prcavAA7rFbhEQD8KxShucfKt38wPI/aORFLewoGFS
V9VblI4q+aVC+2REr4P4kMOuZ0LmIgLzHwidCzzSSQMI5ZHY69Nw6OJ4pmW6YEnTKnKnepFDmmNF
D9DYStlc1bX/WWniLLvyMU/y2qsLY1iNZnIZRZV+EgZZtATVbYgcmjaEBkAKrJxzVE+7aQnoA9t6
CLPaXLVTdzFZTMdamFWbItCU63zub4yoRQ+ekjiqFTHPqwqfEqAGSI8C4qIjJi9KaJ6Srn6qU+de
hXpkIdfYhJUKiD7SsbLk2T6dgXCBCHoeOg34ZF0trLHyIekA41V6cTGAFnMVhB3ENkRvIu7OGszJ
VWxx2oyEunPic2rAPvQjY9i3MTbbrKuIhTMGTV8ZY3FUmMO4TSOnLeGsmRdpTrai+QNb307fBw2X
Q45pB7gA1WIbd0etju6lE/Reiw4qw7qHY2eJaUXdAunkHaD8qW+7hpwiU0XwqtDOzA7WWK0UBb2r
Fulvea9v9QajBWA9rCCRoH1km7slHcpLiERog3QdppeRngLL4gsSttc4SzZouuk2j1wK8XswnPpO
OLio66vQoNGdxnq/Mow6P3X9lJF3GVvBLRyQcicSrTrBZmhckxbBGhRksyGJONxrYbqvaZe+pLIc
NvSotKfBqW/NbjpNwURzb+yI087pZ5etY7rTaObvaHkhDued9AbOqXsDJDviQnLDnKFf2xlDyJxA
KjGP5wRweaXZ5Ow2VXIghnTNhVBeDY5ynEospqnzlebcXRwPD+ki4M8gPGSj8hHJHllupvr4gfAF
wSUxZv2ANPwI4StB+zjhrpGxSzin4BcVyq5pE3U1mcNAhI7IzvoEiEyxOxoM1M9EjhALfkVi5kVc
JKwF5IvvugEuMU2LY2fahyZRCOt1crmbHfXUZcpTJdHX61WvfgDtsFe2zfpV6nb8luR6dlAJIaeL
MEIrq0fI33m+JboS0Y6VD17cjOZGVBZA4fzWtNLnZGG9i12OkWaF5ozryEjXbc+cc07S6Q6GG0oo
1u9O69uHSerNWQn0Qz7M67nLD+E0cMq0hA0qBM0T8VDGsOlg3rA/ZJY7aHP5riYsn1Mik3Miw0sF
mqPbk4NMcRqG6zJtF6ZfcDlkrzr+FLJziPTGV32RToZ8BeTzNQraZltrFLpGa+7o6uzCQiG1h2Qb
nxoV9B3tXHkYgplhKHPpKHqYzUiuw57oPiWh8cPia9al1ytg8qUfkuPdfkyWDf4lSI+SaKi9LvEq
Ersau3kP07bP4amyx1QdZ3/7vpbsBp1/lMnwVdUqOGQOI8vWrX3I8mWgfjA1vWcOO68LozY3Yc3F
VJhptqEDgrgrBJMY9X6yIcoC6mxJk6sRGo2TqtuF5KNv4Pj2GAuGG6Onu49HBRI42vSifk1UpYWi
xgIwiERuGjpAZ8dhB+rn4TlCvkv6W6Np26qJcF2SBr7CG1ZviGuiHYe4ZZ03Ut3B0pyfxnl+tCUG
HzG0VBYlhEah6ES8tGa5G4ksInBrjA8pQOO3KA76jQFBhxtaoelZo0+jx+ecHcLmfIPrm+1nZvI7
2ivDftaKyosMfXowp6l4npw8u1YTc+1MC5vOvDQDNGKgR8lNdFl/QXUZjxjimrtYJah2th5zugL7
wq+MDfzyniqJU3ZRsNIqidWuUSfTQh/8F5JV7JVVMkcL1AH/OvTexikODOmxy1QfyA3FydfswZsB
nXo9hHHwOqgXLXOfaYp6Cx34keY8G5p14xM23Q69eDSCIgI0ppxFsIic9So/DFrLlKrSeo82GmOI
pGz3gvQ80PxoJ/ASF8Flm3MywoPRjRgHMw0cJNnBZl4h4zORZzS0tmY3sYpTFg9IhlD2peaDFVUn
3ydmS09d0heWXotDaIfWbFJMSS5dOihv0C6JzVl1GWqnCpFUyRD/khC0bQh9hR068MrMIhu4ctVK
ruMY899UnNQOJCLw5xw4JEf3SzvsbmFAvkwIqEnzZIOtGXSSAGgY900KqFGbia2JFc+hWSbjCXhy
j7XCSdcpigkt6djsB9dMFTqItQts/kNvUlhTJzjDXsSsf+oYYyUBHpCrII/eU708zo30StlBYhop
mujrIDnwLCXYAi1HUVUeCgaIKamq1F6bTsqDgpFti6eCjzxXkk00BZbnG4vFR16IAmBlkiEiC8b5
vuAoyTPBqSfCrttV3fBgo+/xDJLG2d3lZceUqjTVN45pR01lUwMg9dkT6hRVRbwxwar7ebNLtWAP
1+OSK5u6DxLePCsAMp3NUIBxzoxd3/jnqKvf6uZGUYfb0pBe0uBpFbdFkT5DRntEkb4tW5LNnXoP
8viUBfBTKvWiMjPCN+PaK+JU98ZhpAmrRpsRgcgqq6fPIrGfTFSwywKBteu5sOoPQ8U3OHQ4WopT
EwHZ17utEhnbMNEZ3pHiZg5fe4CckRwOvdE/z9XOUYNtUQWU9PVGZA7WowtnHl76ST81wUk1bgI5
Xxejc+xS0zUMMEshcbuAPCWD2crHGBZqrGbFWB9rgwJnCrpzl0SvkoI3GZPMreEQeWaZv+mVvpON
gmD/jM4Qb15Q4fjEGIWDmYeZVPnJlBgFU0v87CQtD1vuuaqKy0LU1z1BsCwiZym5QWJfmWO2nusb
AR6C1MGxJ4vwkjwxkj0q/awS+dDW0FZIzzhQXBHJw6qzd6bnkWrNl+ljFKVMgPOV2WhHS7ceUJjc
Yzcj0ipgEjppMD01dq6ouyo09TkKaG73hSAxIOx2RMleWtN7L4i7ohFKR2nycobqNVHxXe48AGxH
Ktt2hwnk7EgjfNsJ5boX2n1VPlmjPI3SeedKirysTW70oMBBCUl/xYkkWA/h8JaHs7OmLUUH1zDO
mAbFlh74bh71C3JxrwaStnEihquabGvSiQfyW6wPGSEhqLvpIVKc5VhBBgV7WbBclr3zPFIwxexn
ak4CTA7MerwXltyWCpoeyJeNK43+Jo96b1KbywW3GejdMWEjBNBrr4yefaAjksifSVWU8rnvL520
vJiC+iwU+9ZBocWc9QmqF3bjAINQW9cuILD7bn5L5CtN9Y9ZHCOy5FW5llVQLMve9TSZu2buzkXV
ieu6iL+SPXOGcvuQaabpmsa0Jo6RGTbWWF+5MIdondjtgSEpDsTy09GK6zHo10X5pMfWRyiaHSle
xyBSx4tAg7M/+JdlBcGSYSleugNHNhSlbRR65ER6yehvIq3bkzxOcq38StxD4oaIMJWCyIkBbo+r
DM05LZVtpBOQVoW7uq5fElt5rEvJtATthknXbm3XeuQSR/hKn2uvDAFiWOrSWWGxEZzVAfoO8LDD
xHZ91FakvQdEkvREX4Tlp4IIq9T9mo9JvUkUmxAxjdU8svrWs9pB7LUBL2NkFa5I7Tu/DJ/LLKHi
os8eaPpFWVUPPZ5qdxT5cCgz6bv+ZD4Y2QzINmGUTHrNW1satGVFsc3b5DXUKSgFINMt5el9308W
xvBqj94dd41SP/V+9ZwlOXCORsGKE+JRsIgqyji5QlQfVaxthbWZkSisIlu+0WC7URvIjVpnX9Ux
mHedxPrVVDSXutqd50BeJIZK+zUG4YBTkm8U+S5rH9rFKm6cBtJ88EyOm+lBqc12FkFB2xgPoFcQ
xrRVERcgkS4AP5dZtQrhtbiOXILXmyUIdYr8R00L7sIKCzKH5IVbH3SXCStxwAamAHMOyRCMepBp
po8Mzy/R2DFfEAbhED5lvFIH12lMX27Qb3K7XIXSWfsRipjUHNYERXwIS7sCFLvx00JzseentEGI
d9nUg5+frUjnRFHFwrPsSvHGfmo3oSwcF1y3dRv1RrjmLSVMdNxPesZBMqBaGYvxqvURyASyx4df
ZGCeUQgRKNvl+abMyopsGWyeCPm1PQREyqWqSl9I5cn2UolIURjfQUa7thpvSDNEpmc90XQ/DQqn
pYb+sZl92uy1YspeQl+1d8UE2o/hFWMWBjkvWTQ8+HG+VwzJ+T0QB3rzijuj6sCSit2fy3zM9SP1
abrC7Sk9nAFuUtLUVYyTNFnh/id757XkNpZ16XeZe1TAHLhbAqBJpvfSDSKVkuC9x9PPB1X130lS
nRz11UzERFSoW90lnQR5cMzea33LVIrHTikJ6Z0QF3H2k8IdWwttFq4fCsqjihw5oOrW2sxBqSop
bskx6dONzQV7E7QUYsawGxylxMG8GzROfh59itSprbldybx9rB7+Hls8SExNW9UVFucgJcRoNtVn
ENLflqxlZVT2oIavyVZbWU34BrnuOjcl4gJogSpl4vlx6aR1vg5xjxCrqBATilsWQCylGLblOAMQ
g3SzXvL5vFx0K+xhFIAHJBywAImJXJdoTl0UXDWS93yvKNo12dl0c/KLeoh+CDvxQCdf2JG27bNw
L6pvqeE/jY112xNiKlRq0ZZ6YYJy7/F5Q2tHU9k3XwnaQjKO1jEZrqs03KfTl8Bc6ubTnSaCm3FK
XqW8vCyTCqVIQRoIKAE7uqDGfGfRpV34Ak0t0b+WhkvatrcayLyy6W6D/kWmAYYj09jHzYxcidtI
j01+BTdN8HEOvjfHdGo7Rbnt+KydbmHB+rG8HJPmi7lfTscDgA9j8rqwjVc5twymyEyccDlhgDHV
b02mUHuEUy0JMLHGVS+T2oTXttHEdwi/cBQrR1KpeURZvlZobdYFVPmYM99MOpczWiHXjC6/jga2
eTUxq7XwedlzE8x2DX1c4/2jkmZ39mUVV3dhCX1kQJaja4kXMMGGKXq0q2k/q8bSyNRWBF/KK2S4
21JGb9Tb21ywdIZ9sJkJrouQ/niwDFeZkqx9Ekhl4d/VU/RjnrIHZRxCt5Pnn3bkg1KP3uy8fk3w
W2tqDU4dnxFbuiqZ9zL9aWwCyr1ES5LTVvqskgzUzqBZqepzNSABkY48XABF4/QT/mzggu2Qp9lX
ORANakWx1q3jxNrWUXJrqFQsV+AVxm7dFNazCOYnUrKxWSTZtPdnExdAeEXlyXakLDTYdDRAraYS
RxtV5gCllqTOeXoQ7MI55AYqzIcgHx/wELz2Fcf1X0Xy/+9q/F+qQQn9P/cLvGZ4I7s9+tgw+PVH
/pGzqn8pGuZDG+2MjbHl3w0DCv+0EFTNwolrMvsWQ8H/NAwwPCqAMhDP6KZKQ4gGxL8aBjQa6MAh
eKH5ZsiKDvfxT6wCv/BI/24Y6IYuy1gRUPeAo8bfax81DLSgp9uPP5abLWyQsnwUowRsIO9zadog
FJsRwlumZwc5lTMCdm7KJifyPa6S11SGVTASjPEuhTUFjspWY/a4pFJ3RRnd9J1EP7bgVJaQLe8M
cUgVgOS5PvpmGeriHxMXeSsT7uBbXkYAetzqj4ylb4o8pkpbc1PzO5eT8j5Wu9eurm67QDOcyaKo
SPwuurE+e9QQeDraWItn0muJKpVxpbnkTWey50sTxFxORG34GGeq/72OlLFxIrjHxcMY5nA7uJLw
RooktR6KLA258bOsyJIeTE5GGtR1kJucmqK6vZX0jLuHOo0ZfBl/gFA79noV8I5refeoSA0A7Khi
0fDage7Dd1FVVDqlpmedWRzt3OslW5JW2AwU4qpKRQmpjreDclWEVCFbwyc7r0uNpH/phDbZpI1x
7iZNhawHcj8IAVfrkUyzoOyCu1Dow1WIwJjN1ypMKOPa4LuqNllEG0l+8DgrdtVda2Pe4cs3azT4
+BSuRDGMz6pPFRE2Q3Y1pMqGse86nQuA+UvdP8lYsGSpIQsRDgRTxxsSDppTyZFNKmp7J8kdplC1
8bcVQdPDAPUWJC2amq2IQKiEZpm4Q2WKvY3xoUzSFWmA+7ZOHivSBNF41A+21Jac1ub5ziTFwEF5
9TLrdnilwnfe1IRdSA46YzKl2knICCQmilovVi3Z2VNI1hTnXBAcRUBZ2SbbRcqFViX/xWr2/5zo
3kBA8J/Xqau39HvU/2g+rlPK8kf+XqdM7a/FKY2q3VjsSywr/2psmioaQIT3sqrYOPeX9eZf6xQt
T8R/2LLpNbK0GeaHZYrVbemw8yd1wR+k0/5HWr+l//3vVcqkY49WVGMJZbGyYCQtYokPnNFoGqfI
aCi8Rv29bdwXCTGMAFJQBqf4X0y6WHvF/iMKJmNaCgoMS8M5jpFKFUcrI13GMC/sQHbbKucgmdod
9Xz6pR++htu/n+GjosI8VFT8MwwNWzQehgoS4UhRoRBwrlFxo/5MEIFq4j31t5wfxsaj3yGiL0Xy
kqTbUnAavKhmj9ThqERH5SJknoJd9QR/QzIvDByfEg1OB3l4q6z4h9OABdtQdWYih0YOlnA8KPpT
r+Afj/Rm61K5Hk2I0x5cy3Ja9fUK5hMBjSjl4rfku/a2xA9x+5E8WXUxe2Nkn96nd+o1KI7pWglc
WlTConlv2pd5APc8gKbkcVrkXG3222R2/b/fTOyFv0dHnMwDvhPU8LJhmSjL9cU38nEeDHVUybQD
MByp8xLuPJN3aBMpG/f3ZCbEDqj8EZGP8Ud8zr+/I4EXRcHjhjtPOxo2pUw8ERchEwVa0DSYOwWf
clOe4Tr+oiwezHKejv2eB6N5z9Q7Uqf0DdtLJTDVheaO/bAyXZFvwuZqgN1T9O8CjQ08dqN+y/Ln
Jr1W9JusyPA+rS2mP5HBsTOuarFTHrGAgW+t7ZelGZ7LN6Z6oZj7qL6JaDEPs78bhy+T9mRwWzb7
L0F3PSbf+vzM+/Pbx7FkyxB8dOT5WJxwPn5ZNeFtY2bGshtY3BZuirRz8Fitw4D4ANkpKIImcbvR
jZSA0tEdMSLrw22MWdtkJsvbwtp05U0m0/Xcp/Mb9ANukD1CV8T3Tt08GQEZxY1XDjsAp0Q3meRO
CBesxCqpR3dI7oxuHdnSCqTZmVeWn/v4ayKiUWYtZBLSnT58LlwiFMYTAydvv1xsgUJFI5eoxMIO
53c0YdVKnJn3ygIOPR7TRt1hLwcgVRwjUzR9zsKcJAg3EOqVHb2Rs+Zfh7q4HOinUMukpBMl3baw
WQ67UsO9Ppvu54+9TPKjH0GYUGMMFDA2z320UJF9Vpp1bnDXNXOBwuBSa2ovG/P3YWrlzZ+PBWVD
401fXvdjAysyAsiOJCpgG/BxoHQr2aLZbvkFh4pB7tefj7ZMxOMnQ5IOcYOJKivykY6cumkBQ5SB
1Fa7xMxdo0wlcT5TaR1x4XxOTNOJk4aMFuvMK/+bxZ/90xTYMXU22WN+9jiOVVK1Oo8Yh/lqEG28
QQz+j8PhP66avxllEbvhnVMUrgzHE1Z0ssoxqWBdaQMgeHkVeD5nzDPzQ1nm/dHHuOgVFykTVxT5
1073YZNOIo1YMW7Krk0KszUlyHi60NNAD7DKtNYqjW9otugohSm1QP88s0j/Zm/QFUYVLJyC48ry
/38YfraHtBUG1cwom/mq5LcK8KQrT+h8rGYCPa0vsdf1mVEPlXu/tga0kMCMLCEz6vHJxE4bHItp
MFOdGJNNqCqz09ixJ9PY8HsF2iXVxM9n629HZFXFiohJWZaXpeLDc6JZgIowwl+ICTlfCWVgEQ99
1NEz3UAK9fQmYjs48+X+5uVHUoZOGXs6XAhj+aE+DArVuGjafpzcTMG/Q9hgYEw6Sp7iJ2KDM0ei
347FhXR573kZF5/8x7F8MYRSQlqnS5N5TSlH8oqxpcSF3ZdE6nM05d+NxkiyzU1YZbU5+jj9NkoD
WoP4K7onmlnDSsz0ZcnYC6iNiTMf4+/eRD5DTnoG/7CQHj4aJZpRhazIShMNg4Ojeel0huLMDDl9
JFWm5KzprNeyptpHKzVQORyoNqMQNCa4037t++TbhAhNqFp0Zmc6WTttXD4CApOlC0OwOx0+kbJM
cN5KeqRy9FTXsb8B7RkiNJefp8ZeDTT+3EZBHpzq/ZnFc3H8Hi44jG0IVLOmyXGJle1w7JA8s04b
AJVgenif6/yJ/N3UGQXMkKbA9SlXbgbyHB4i8XcBPoF6bp4qnDFnvtWTN5KfwwbgALjKhrxwMmHH
wMixiMjuMLffVd4Or5TFZvKTTaIiUIskOt6frwG/fXSOoxwEDG5DqLIPHz2urJlmJgm5WtKRQkVf
bajsO6NqB8owIlzRdLiLumJY2XpFAp0tfuZc+9uKAu2Zn2QZ6WDVZ19Z6lDc8eC4IHI9/ElkyVKg
vUVczYjXQp6EMDRQiQeMK+m5shYaM7FKWAustQ2IehwHyetl64Ir/zVYy/DMofNkE+DCySURVIIm
C9bjo02A6k8X4cCd3ckuaaCF4bIa47KYMO/WFDJUEK1l+PPzz0CcvNa2KVPlE3z3mMxZJQ8/AzUw
RjWNoOjKNIO77GfPBSEIXovyB+/Myh50alxrP/ekEILv2p6fM+NaJNdy8zXtn7tup0pfEflHFRbe
cnUX3egX6bANBtulaG8ioiJkUv+BihWVnLB2ZvoA7mJSvJJCW/AcT1/68CcRq0NC+PbN54+m/Fr/
Dr9fTrrLwU9TVQ7P+tFMmyWDRMWSTzQmrE++kLh9mvr3ybqFOrqumy8VXeLeuPGnxyIlyo5b66OV
7IdyTeC7W+nX9fCsIB8JqjuBaC5qXw30L+YripOca22xgZQ52euq2qCVsVY10peUijYbmRN4lXFL
SESNRKdBSQE9Z5dql8zsvLuTgu9qetWre618K/IrxF9fxmSryZ5JFKxxRwbpCBLkdfySquuufenD
hzS9Vtut3l0SZYwfp/imh69j9NrPjiH9DMKHWey0eI1pxe5QbbFyedM9zFAInfKwzZFwTvptW+9p
2irVU2FvIXVX+ePwjgcti+5z34uCTZIS7uqqT4ST5fJtOF9zHKesWCGgmj27dAkO5pqta/syuMNG
hc0rR+mkDE+m/1DhyTcvzX7D8UWydstRFOF2Ze4peVnytv/SVB4+QroCdusGhdu/g9wiR627kdV1
luwmgQ4FO9hFbF/H07uh3IYovyKSevtvWfhtzD26uHl5JeOsQcGM46og3UkxFo31G/axapdYNIG4
jHn+iLB6q+hoYnYoanLrzA5/umAyp0zeeUpLsBSWqvjHHd5id8pyk0NTWKAiVJR4z5EwpnWTvfSI
WByLdf3Mnvi7V9Tg/KtblHSEtXAlPg6ZYH+q63E54/NfoG73AlmynJ1bDX9VhY5fF05mC3eTnUmR
j5YC8hMIUYOo4w79TYqb33IM9Q4sAOXz+b0x+Ca/lvXj1N2P4rsmfhCMvuqbrYXLUJXhkoH/oqG2
wo05925neRLOvMjT7Q2pjKYaOkrjGtZr3KnrvPP6/jW80wj2u5f2iOrAsBVeeMelRaCB5hi4by+D
C/MKXlhorMN9e9Wi0wWnw19eORjSr+rr6gGyXI0RlpI/OhNYVneUFGhOV8oGrU96WXZb8hkR/u7Q
4uawxd779tGKHjB9r6af+OIIgCfftXMhbPLSl9zipypbDdAmZP2lBCJQbHV/j74aVZs1gXTYSc0a
+G5dX5fhVgWRq9ETf6AiYJkrdBLtSAayi35Ki90Zvhk8Htp/iFGbLyht2zt/finSpwwFkeAt65Wv
FpreNhsuWoUYO/TLhvQmrK0ob7SGcpiRQ5K5RdZRdFtTg9n//fMF8uSsxZ1RZquhRCmM5T8P51Vb
tKlZVYLv24hJ/oz6d73Wud7oYj/TRXb/fDRsJhqUVhlYlHU0uxCLir4RAzqiQXNiQRWPXFtSCxtf
QVoUnxnt9EZHyZdalAU9xeSNtY/OxkAKgOfDGHRnsPnOlPW5G2hmvU7m5Ep0zDzcFuPaogDvN8qD
XQv9zPazfHpHbxPHZM6yOoEpAirt4adLAFQRdiThueNss52nUezicmzOvLW/+Q4Bh8KbAeuyfKhH
W5ya2r2GSZrLDdz0dK5Np4M8SREV7alpzeqZj/X0jLKMRR1H4BWi5nB0YoqrwiaZo5rwFBjVNob8
IVPh4iKC3yt3CfBkh7XCc1Fuxw+JuUhQzKYiT0EeJs7xmlv6MxGLmILQAH0pi6F2ZOtKnb8h4JXO
PODxnYChGIZuIucFEzPH0SyN+zEPDJD+LmSa7oqdr0wsSKKV/aSF1Lj9iz6qXROJwvrzt+N4W1kK
9gv/h7K9xtHv16H5wyVVkWYgUaWPSxTSOSZ04k7o6BvAfHWyDQZXBil2ZsiTV8RSFsKszkWEEzC3
8qMZqoUymqbepOatlwYc0/pK7iOXPEFn6qTEm3PES2TScSuCxQoE7Q+nLsMvvGaLksuCP9KXF+jD
I0epFBRSYhckYlRUQFERdAUnmnqiDIAs8v7zD/h0DsGS09g/qSNxzD3et1VwECFO+5LFPsCLKnKS
BBT84bKZeRBV5zN79sn3yV/IO4KIn/oxzaSjhyuNHvUEudIunPjaqVQybExfJxxXIlepJrkiyQAn
ff6Ivwo2H5ccC8QwhRXV4GiOT1Q/ek8ivZGUAtK7W1i3YFCg8niyf2nVT2al3XQ1AQgl57gB7U++
JkrCKcudnF3ym166RQ+bJOtZ2ob1apa/hv1TrJRrzFGRvAjfL7viil+nIvYGm4tov1pkP/y7dnnb
KQSbIoVa8RcQt41JfZ0myx+V8Mcq/uVcPH3+oCffJc+5OA85DlEvO7HCWn0hdCzoJNeX9YM/0COu
StE55YiHQzeIWvh8uJM1gcoKk2Zpbtg29YLlu/4wUcehnIwRgI/LNo1paYHNokMnL0v10jT9OWth
4TRydNvn4va/GFlheI6csGSPA6JmJTKUtsAPPcXJD2wRg2cOyEarPpQ2tszZppmRyXnqbJ8Z+PQT
5pEp01HHZssW6tHS0KGhbLRqSWxN5c0kB6QaRCZXoKm1HdBL3uePedIisPhs+VzBVFMRoRJ69Lag
RUxLvZ1HlwhZ2keNW9eGsc2acacPxnSNVBJYQp9f074iOSltoBYE5yohvwrWh28PJVG6lNSA+Vlo
kRx+zVppIriusQBpSrDK0l0loyzpnwA4uSrA305Enjw8ZVsZQWaPVj6l7xntRNhs8nTHhJ+Lbu3L
yb6VvCl5y4pLyUaRHoCHCmHocl16COkXWe1aNm7tasd1m9thlqw7kEslZpA2XuNJpSWCiZSXiV95
CZW+cGrKDmWwm9NncuNbu+ekiiGlZLBLggswknFC/OOuDV+Jvnz7rCO0DqnwH34afaxYQebrPcXh
a7QnIG/1rN2nXA/wA0JlzuVV0RXYNgL9rmgbZLE62pbP58XxaWO573CGorUvg9pfKOgHLx4EHDKC
Zw7oSp+SbRzJ3ohgreyfTSKqHByL3hxI68/HPJ35bMLYoNVf3VrW0cMxUyut4rauOnduZ7fr8HbN
OFGcQFCsEPKZXYLWAn/dwaTTKEBRwkW48AtGdPSIQ95h3ZOG1pXvtPfinrVFftY17jReEtz5ODsm
j99K73nm0IvQcUp0l+DYGjQ8YDsRfsPHe5r3wW7MXSUj/eKm0r/zaze+dPZNOuHt3FjAt1RyARDq
ttobRDiTKYSDEWeC2JW4kvUV/J5cxdP2ZSRYJ5xWATobOpXYKmUcgyt+LUFLkgaEdrdbCZDAmYvC
3K4ok1AT8MiwMivXyl2zg2biNjaO7a0UbSDEZeE6lbaVvvGRdlbA+cCJOkiU81vtZr5t8TIBL3g0
XxR8DTKsM2eStkq+FfHGFhsRfM+t9Qj9i4P8tc1Fq3foSlBqUh8w9RSIB9HAApkA8lKv69hpF8De
DrhKq2xyeTvN11iKWtJl7E0TbPgfBWHU+WZWN1O7A/S6pEsN6/hrE99owYXyBZ+ZDEf6Ur0eX4ef
2d74qm6ky/wHdpced1agA1RaDdNloUEn6teJRqTbe109lcl7lN0BouNyrtyWgUfcs2y7EigL2bG/
h1fzmRX6ZFNaJo5KedqWObHSGzucp1KqTCLzQeOQDsM0gPHnkD+w7TWyzZVRCy/mLBVorNXAlemx
7j5/S07Pjr+GR/WxtB6QuCzz+sOeGOnEgqnQXF0deVdBKPpECXGY+o3UxNiTsK65VO5l9MeI1oce
ZtLnP8DJa8r4wAwAEGgmKNaT8zIPjMcqYKpJzUUWhu3iO3xI54paRT6eGexkHeJITvlFZ2+Sl+Xo
aE2wotBszUYD3CvqYNtM/pU/Bmt0r2hOpvQtAEC0iqeqP7M6EE1ysjgwLhIei30RLPLR4pCRLl3X
g9G6Waz7G6VXF1WFqgLTjcWGVTvbR7q2KBOgJQ/JeNOmhu5JPfhwOpfwjTmmeQUCbCKtGjfv1B9A
ja0Lzm1q5sx6H65bMrvIhGthDePc+NPVW+MIweRcDvdCRvp0OEVmeoC9ZA+YCqVqX+vdlsYYTELO
jF2TohIaihfSAj+fFifH7mVMVaeGvvSoEKEejmlkpYXnoq04plVkxekjjvjuoq/UPe0ViWWVjKvP
RzydiCgbqDCT0mGilRVHT9n7rU1hA6ES5Yj2IpW+pRIejKGTroepevx8rNN5uHRoEHct01AhOurw
6SLikhsT2zqo30lsKpkamTnSr7AlLzZhIRHodMGxOF9/Puzph8rcQ7S76HqQ2x5XbmwSKowByjjH
ICz3jdJ4iGDkTeqrk5cq8msSd+eSyk9PhBoTZqlE0qCmIWgd1TVyTGt6FSYFLogeL2BL7W8Avr0y
5s7f5apE1KaRDhdkpJNt16nVOrfIZ+uV5I+XWbAoi3aKa6oNs+/oZNqVRPaRQp65MvbCscX3kdmI
/kUEi67CcFIxhUcjdEd9vvv8Uz+dWIcj64dfdjzMHS7BZWTTNTEoe70dYbxpdNMLzmWhnm4mh2Md
vTYlVWGT5QzQZiV9nSyu+mGnIU7ESNRez+2lUOOKgFeac58/4/LpHZ5+GJdllaWAdi86zMNnzKIc
egFRXm4QKKUD3hsHH/7pM/e3332SHOu5YrBRoFU8ekWDWQcQESLL1TNgaZFMNIY2YDGBJGDp4TkJ
wG+mri3Q/jBxQUvynh7dwuOp0e25gAERj+l7ZCQ/C6lxpl7xrwZ2DhzbxJ7n12Fqmjv6gcGWBuXu
849VPT1VLj+CzgKoCVtHb3j4uQY1LUQ2x5zEvK9luBS5ocnQTY/zS78kJ1EmpmRfSBigWqG8iUmS
VhiqCV/B+5i0ykAYpYarRVMLT8n6HzPXGjyxWQkULY9XTZifWURPFzZ+XpiMzDNuXnxqhz9vRzaH
pqBVdcNYuil7gBqBKNdGnbipMa0pVA1Ye2vlzAZ1Mi+wIQiKQShkqYPrxtERypL8DGlInLitEfXr
ooy/SsPoENj0guPI+m8GI9Jg4X1q3GqOFpLCt0Tbk4Lt2hFZgooN6GRIlC/w+zdEen39fAKcPhmi
RcITuLsx/070v4iJ5KEO6UKMAbbsqiG60bIBWphACvG///lgiwyMo6i2lNuPnsxvsFJJKb4nKpdb
oiUWGG6P3UBkqzEyfn4+2MlehA8F+s1yHGO7FccvF1kiKM0U+j0gn6g5xTjZK9t6I3ZhpWRmv8tC
9BqfD6mcG/NoL5IyOih9RDGExE4LH3OyKUpgcEneya9do5AoQ+xbVClkFhkggMJ6G4SqfZFwcnfy
FGwldzNjlMTe9C1QSZp5Jj785O3hM6GDT5mGLg7GmqNj4jh1PssfMaRcAiSMGFp6o7bfqsLfGEU3
uUQK3FrpUJ5ZZH47KkV5yGFg/sDoHr6zRkHsMHjnyE3aln4kgMoGFRlH5YpQxX4nT/WzIj18/lUs
U+lgv0DlQ3Sw4IzHzJZPDsSjQeCRmoKR5uXdpdL8TbHPdhuO8IUWBSgYaUj2qY4vL8+xrEpOS7u1
8Yi4vuHbGNT3bTPH2yom45bF5AkMFXmb8FLdzla+N0n3Ool5H4YTevNhLne4Qd4aPfLPfN7LLvXv
Z//7p7JYN/jEwbQhsj78vDsoKYMvERIxlcaVZmfXbeXnHKWDeFcuhkLtS0iqSGRM4sz0Ug4/dUZW
Kc5Tq6e7tHi+jgv15BCKjkYT71zUQt01AgDk07au0nQ9FbW6kZFCNzoyYl8JIoj7oRdN+6zY5Tpu
8mCYnz+fBEd3z18/D2xn7depAcHkEpnw8e45xtJgykukSbT4qLUKxo3lSoFZe3ZDMT8ois3c2q/I
bUD5J5SvPx//cDn4Z3hqUtCDZQ7hx7LJyO/kvo8Zvm+QMkzT+CiNDQ4C+bZqQJ42PbiGz0c8fNX+
NSKXQJ1OrXZyDyQAzZjoWMTYOdSAEGJ7vIF8MhcLdCKctG3VY6n0Tf3vhf2PnJGfeon+z6KV/i9M
TaJgImgNf/gWliDUg6DSPSmX/QFM8X/+0N++I1X5i+4Zt1uLTgQV+uVq8A9QUQaoiJSX6im3QpQi
zKB//JFC+4sKs4YSFeQ3YqvFkvSPPVIof/H9cpGkBchRFY/kH7kjMVYeLBhskRiP6NKSO4LZxOA0
cPiakNkVZ7MBHQtTbX2vx+V8IbFc7CqUjihuG1bs1MUA3ayCqSDSG1bNs6mX34GLg0bRLtSufYvl
3Pb0CVlPOZWUEAsuY4VuSKtxRpEw9gDQQCr2bqo2b0E0AhwzUaArtN2t0UZKUA03QQwvTsv958Hs
3QBKP/k/2Z2kaNGWuDbMlZXqgNe2YaUoN2o33mbyFDl9jwCQgN4rq47Uh3q4KCzlYozr4AJn+NMY
tT/UGJCAFA3dda6S3iDlve/6XWPiBMKkKEWUOSCOsEEM29CorvNRvxzN5JVmC9wxIhMDUcG3zsBj
LA2N3k4ufVXvnM4o71l5sg1YQ4wZ3Zhuhzm9nhusob6U7k3wRNYU7Zf7zFUU6XfdJB7y2bdW8mQU
zmQXxbpK4ptYmlKvx+Lp1UVzm0madCGs0enA7MWAXjaYFKC4xhn0wmZjFqbiqFUDgyDQgBgYzy2E
sLm2nVprOrB3pRODhliNmvYQBON1VZKLLgBT2JNXdeU2qkYQcPUuGkeHZLod14pLjOueFXWXgCWc
kXOLD0fcyWJQ4nH5mCY+/2ZlPrFiciXytefJtAti6QheYOvd2Fn9pI7qWp98advOan41CRBnsSx5
UgN30ecCNQ7BO3YVcvvmTTm1ppvkoboLK9JGcOfv8tB/yGrcRhmpGiKZNYI1SZhrIMzoQDxjiOlm
hkV16lIg7MmOmGqYWxWVYuMqSq11lJBtCw4a20iCTTNp9mUVIM7zKYfHGv034HIrvo1XRSGYG58u
9WNuDrVirNXG/BERT0KdGCJAn3Srgis8uiKTInT33gvlMmYXX4HKjwlzNGlpJRtRwVkolHQjqxQb
SA/fxlUPo12b3lJ5+moPwQZAabOeuvwSIMkzXLTbDAVbpSy4o/6RgO0VQGuoK7mnqO3CYWm9JlY2
EQrEVRSXGHuE9a1KMzDkiVgbVDEcWclzJx6iiLJ6ccG2tvWV9n4kqxyDyaVWjBAxkmHVT4q0Sjoc
rqVA6Mf8efZzk3YYnXOrM+4Vi2tZMtByijBI5HW1TUaiVX1qs9Oc0CpR88nRO0SZrU69Hax4KYKH
Mk/WQVl45uS/DBPUrGQ5NkJfKOfwXajS85Tn1YUWCHfqxftsmm91Qw6QGr6bcrNQ0/VHtTbT986I
HvQaZxZUbk2fLjWSNkFtbSGvErI+VS7RK5vYUG7qvNyYyXhnS+SqWJN9WaTjU1jFd0GlelGhPbC9
3cGkuI9yZgux4eoi+rWN/JFodmXlJ8raSqeNIWMXE6n9otE160Ltmkzvt7lies9adVdb5CX7CMbK
cgvmlP5IDCxIkrdK3BPNZutbvyy+m21KOAk6zAAEHOjuQZEuQLDLYBrRWNew5dZWziKRkJekt0a7
JUQtd4xMvFtm3e/oJGbrcnxGFb/3OQU0WcYHXDOn1Fx95DeJkxCXthQ0hln9whT1nTRRrzNTZF5c
0TThBnhZSdKFgtXL1yA7AZ3IdwagKw7tjxVqb3XIbnolKJ16bDZJAUKvlVtiXTkebgabzOm5DJ8s
aXCNCBZTYr9EcFostbjqOde6Vh9ts/3AfdN4tvOn0HqCvg/WUSPHVAlxHw/aXR9BFAzm/kr2e0Ie
1Oekrjet7ZO3Mr0XBD+14NchocGYi9Aiw2QcVU9JDacNpJU+RtfkzBJnK3K4FpGx51R9BbCVvmAE
coxXd0URy+UE96Sb+a2p87J1ZNSsfJWm0+S36Gkabad3HVA+/V6kswOJccvh/FYV3Uun4/v0NRC6
fgAJPqtZ1jJxzXknhivbfwcLWW40aP4rrYjvuhHwC4GWG+hwy/cHf3DI7+xyINHWBzACNOZtCCNt
JbL6rqjkdTZTp1V1llxz6l+o15b00oA2AYKMtq1kfxt0GEHdqF0Mcn7LUjCu+KxfjESZH/oxfCaU
6ZsRGJc2Ob+TUG+DLH1lOYe9Ke/S3iaZp0tWsdI9y3W3VbtGdsDb70zCXFd9xMcdT+oCHQEZN/tU
Nwz6qZVGs1eexgujir5JBok7BkldK3K3EBa3V5NqvafokxAY4k2ya+2Z7F3TpancLiiYG27G7Ewk
MiiB/XNQyJ6FydOxygPiHnOQX7jy+0s4aF/HQX4Ff3kxi2xTF5G9YnNL6PmZ7/PY7wusizBWl0aK
hCqyH8uVzcqwMoP8JVcoBBpBdBtp03MmSz96JVRRibc7MSn37WTA5zLMrW+bd4OJ0K5ob6HUvhUz
m+qsmFA3+2tBJFNLXpZLSsPesoZoZSXmthgUY9nOG3x59rYFHB528MSHSCHTQlO/m7F6y9f5xMJV
XyZJuU00GEHkBpfIWLp7cwDgY0kyimfSAW0oug4BZD/GQHlofWDHrdTvW7u8ZutIYKVj6Zp82YPn
5GQt0laYs2vyhO/SGmD60FjINovkFuMUknvrLioSxEmLdRZ7WLqaBdzdaAi+NSP3+d6W4BYn741q
ATdEdjflc3zFiSZZAoH5Dm3zZRA6rckZEFI1TF4RIo4uo+IepNCrolWkYtnptu/z2JHshHgjo/Ys
pb/OlmNX212q5FiCov8JwXhbzDjHw1wDNT96Um3teysksLnMeLcGeSPEopILFik/3bmrqPxi4Gzu
IKVFBk2RpN+1uny9hBOELZ0Zm9LFylRmlodmPWTTGraz6YR2u9OJqXCUZP4aGda3ScnIIQk63BiE
MU4mrdly/lL4fE8o7PmrC5DzQ8xXkrw1qgDsPI2ETrNHqHZ/D6RjXgLYNvBxVOZ9w3TO0cI3mXCE
VBIb3nUAk4qM5JQqRMOeEVGmzanbRsMVUcqy1xs6NgKt2WQWwFvRo2Cq5vhJt7LdVOXvVW8oIPii
qyqA6qZkA5DRNtoSbzOslTYkz0VPHqVIvsQoGW9YyDrP74W1Csao8rgtwuKlIOqWAQ7fWpDZZaUN
iy0O1YrkToJgWDVi5WLqax9KW/AywCBdz1OlbTS9Vd1KBb+ftTLBaaAfUXwM0C3DykmIGuK5LXTA
BeAm9U0pSZyr2QvWzdQugQL7XusJHIWb7KvRFfHHbyaiOEw3CA0GC2hVNHHeIr6rg5qL7bCVEMtH
6KziUfeqBsz3pAkv1a2nVp3ujS76MszTlZpFl2QQvJn0D1a12fLT6EnvqSF+Hr1tNPwlUUUnv+Qo
4KMQkHOTjJ3/zd157UiOpFn6VRp7z1oqowB258K1e0iP8BCVN0SIDGppRmF8+v2Y2Y2urEX1TF8M
sFigUcBMZka4II2/OOc7sf+9cXpvy7mYbrJc3408cd02O/Rue9M2kUljO94ZNkPFsXXOauJgtirz
dlxUBa6jroJJEXZiGI/lOO31pK5K2znFsLkwFjufDa7cK38aH+cmeJJusO2M4GucyfnwJhRNRbNT
dQRbDAbHLMp6Z4UOt5bhA5jkEQ7OzUFywv5wqH0cUiZR5qHGCK7ide+CjE/C8RoUIRF2yMEWYPWG
QUh0zIrogaV0QZH8IzAbNsDUX1uWVCvkmDBP7fEWn3S4lllGCgkpq7syrg656fL8bvszV1+yIkHw
U7X1UxRVRzw6m6x0ts1AQLur5wvRTtEqK9pLJeNmm2vnCif8q+EHND9ODkVy0hfod9dT5lzKyLsL
8vlBVv0V13DJ1zpegOm068wS7zIkrtzMxnVsTCcnKw7Aj6/cxDnGzIRWMOapuGjxNYvmjVv390MB
YLgrje+gmm6Isk2oBwpQCFl4R+QQgM9iuGJrh0pk5oIkgmxj9jMUugIGb55HB2GE93YTHpVcIoAW
ZD4Ah4KnSmYg5I9kLU5tOb7kBPPti7j8tkhCxYJRcavg2gSJtQft2J+IdrolZ7Agd1yuOIt2cZ7d
NK04UHZtnSZ5ZU7IqWM2/dEsSnXAiDTsPFgsh7YJGSWZZAkmguM6rNOFO6moxjlWTzpR5lZF7Pic
rjqxyX0CdXulHQQvbRq+DT2FqywIMdek0Pu+ODU90sOqkMYu7Y2CMsXULA0gfquQS1Wq8DQ5yxrD
NdONOepXWRCrzbAe0jYwUS0xvkICAU8hXxxVXtt1+hy01VUaYRKNascH2p2/OUuYnlv7WE2wEE1d
OPKvOsrAQaw6p+rgB3tITLMSJ0FX3A8zCKGU2Ly1NbbpuYMSbNnJDAlPnErhwHRuORInx9i7ddwx
SOvBG3q0o35s3jpJeZ8k4k2JzgGQmN0qg7yctkNXiUS4Xn7jKM4+srx8Dm5dqliimfghbOk6o90S
M/mKfCOl8YNeU7INWGUC6YtHM+MNzros0ydu1w878O+SdOkvOtwWge4+wwajlDEnj171oZ3ixXM6
AmqdcudSW9PBtmQlTjlJ6ga05jyfrW+JRYQgum/i9ixbcyEazlrnTXHNMPONrCNqOIt/Vaaeydwl
eVQzPstOkeQ4F8HGy5HSedqggQi3LflOoHPxO3vXOjBes+RcUgiqwroSlSWIPKgusyqBdyb4JToy
LWPixxmLyXT4DOrtrLN1NFCCOMfIVfcN5KNSERAWxe4hGfIHz7kLK9jaLfOblU2oOlzIY9Pok1u3
J88kBpp8n11KVtlGJt5VaBojP757rWLwpUwIOBSZxm09AySmmt2zMl+nsQWG3bi7iiZ3Lp2jV/Vq
5RK3A2cpZU88P7c+NEhH30Sc3tG4KBpJYmBqf2dDSa9Dfw/++TjV47nKI7GG4Hk71/VVKs0btkk3
ihIs8fCI1t2lbMRjmNfP1mgdZALwT1jy0M/ulgH0hTECTqpQ3vtNalGZ2FRB9gie2P49qgGr9HLu
aHb71yy7LWX71JVkNsXQmA62pz+72T21ktbUpQKLSN3gCV4Se9bDMBCJtY5mz16LZgI6OKY0xtVp
CIHvzRLIbMx9jFMwPSlsyEb04dgvIwfiMLfndNDJfoiL16vSC2/qprwZBsRRE8wTc4jukm4oWIRG
p4rf05Vw3lFqf5d+e90sDiSz3BtEgPEK2msfTLJL8ABl5ivhoG1/L5o3tJzrSSEG9o1hpxpqEjMz
171MeZBa0bFUt7Lr/ZWI6oepJ867SkvGplPyqB3fuDLHnmQKocmMG2Co0oGTeeBeAA8/ORK2dclf
WOmus0DCLCXltnDqTzGT70XE522Xgpm1+3Hfd80BSMNtI8M1YaUHr5OXNKm7XaXfRCbefNIjj/n0
lRXTMWOSUEI2aZt+vhUzAOna+LR4RS+uCcHLDF6J/6gPvco/64h3EQx6uIUjCw6bDDXbS8aN34pg
pdIMAXJIxgnsamtHxNom1mx5dRasDFAwa2wMxt5izgdMi9dec6OEVWp/dQn00ElR6Li2ivY2jMWb
QQTGSUg/u/KUA83SYgww2nm+cSMDLEAvfm5y/q3Z8v+nEdJseBn4/jXP6k6qrh7+dlR91zd/+59/
I6Wmq1X/t6Ms3qrPXyhXP3/Uz3mz5Qa/sV7FT+Ti9Flsy/+YNzPLZnSMCImNP9Nl9w8BPq74TQi2
BovJwmUgvMBX/jFvdn9jiwarAPcFunY4Av/OvNkLlv3TP/dT/JiFDcDvMrlCg2Uj+eu4uSFFpquN
wnvqhPVZLYJdz+zkuoMLfFPPob21vewraasIr6Z/O1vknkVJea3AoXKjDjd9ot3P0W3jClhxiBde
2ecxstuzlEV7W+pgOvpTpx4IM6z2rlOIOzMrxV0xxCHcg/JaDthLfbKkN3NP8DNaKH3Vz9EH0Nez
3yBWLav2tUzAZNq+cje+GX9qC2UvQWABeYDNYwmTCvHi79bgnJvGTTkTZbMdq6Fcl/4Mzbh0zrQI
7z3z8aiMwIAHKUfYGFwInpQryyLjHew+oSTFjDia4Rw1avYtzOdn7B9PdlJ+q+HjAuMPjnZpvCWW
f3T74guQOapa071NZwINDac7OjUyVseWL7pjUmJ3jfVatvl7agUXqd1DA41vZdr88kl6t5GLAqz3
ja3D5HeVESyU9AjkDRYUm6jF2W9l2HVTa672phqaXZ/w6jLLJ7BnMp+jmJdZlNGl9wpvZRkkIlRk
TW/aqvhiTgNBLDSfTVjswF2kXBN1pyhO+M/oZp8+0UhAdXnfZps2dxFm8nXk8+DoRHUvYSmvwOsU
sMvr5DN2wJhOadUfsAFG38ZGRK9x5ic7tmn9fTEUCRVt4+IOhp7OSB7aejFuwr6Ra9nF7olWtTuG
LR5nkkearcXCY52l/H5/Npt3T9TWK2ItxMx4cwkXoaFoZ4wEnpl+ktxzDn1GbSNv2k+Qbhl18lUZ
yVfqxF9pM9rrwamua70EaTd8RLHvyhULhOhoTqiRUzZ6JA1FPPBhqmFubx58VHYr2VgChTHVWd+R
l50yFzjpibfPvZCQYEo9D66dbr1yyT1GOheT9kC/7u4HeMb4P4fumCnCBYOKwrSSqfNSaGT/ccIF
FkdyP5uQjMnIXPtySDbC8s/SjcQqjoSzj03vFkSjuE0bt/2oDEx/TYAON27cM8ndzdb0rXMOcHzM
pues5XXnTT3fNKMxPZU91l2luIrinimfM1cXD5jkti+M9OB7/BSmE0uM0RkF6oTUfORbpMeTCMZh
OlZxdIna7N2Ym8eq59uvMz6DfHn2/fjMq4apGgcYSx6i8toA0G7WJswim3tzHG4Gr7i2UqvezEs6
VJRxJ7H/EIzwudglYfGMFtmP2DXurJpLV1hcjwbY8euwDI5hZXJx19V96/jpec68W5tvc9Xp5pUY
z4IdgEfkXS0OtaofzYqvb5rrb62cn2NfFxD47edIcZ1opPd4eAK1SVUFjatixhn36Z5AWi47lzzG
RuK/s6AtX6SZ+1uYT9GlUZwvRAsxEQjEFmIzgGTeewcJPA6Ka5pbsfZ1eJF2c092dLBBfnTbzrwn
Wg4GN4uGSo7Y2K0YEJ1vqwHycvZlNP3Nj7RBx4Zg10KxXmcmYFPVIXQsvTb69uP8qyUuZ7cqGCzH
qbfuAFisimh+NjxN1LyKarwCCs59S1yvBbabBEOCI5FAMf8kRonRzNk0xIRT3qvvqhIUFqgtOEOp
4MwNHGB5hknASbsEidFrruuOXF08MDnhvBDCcFhb/HmMb/g4q4DiKOTw8FuKY6t7Ncol1KbnyNeI
JzaTrh79jhWdM7nyIV++yFJ4O2EyQjbSMsCwOj8T6bmsA+G+kzywMnkxlFXda5/wpGiiN9cDDiHG
7ogtKOPcJJrzx8+uHDvHESmOQ+9fIjKJtl0PVhBr7zvNvglBpZQblvPDaizaZpeM2NJBze+rRD9H
afZFTBN1W2RapxCzdmsZ9Zp2PFkVFeV6nRTXrB2Y/fDveezdhhJDd0TWN/s4/Dtu9q1yCbfqS/uk
gsSCuTo/N3KJPBu4EG3y4tfO2LdLrIgXUgGGZFHtMt9gBSOzubsJe0rs1NTMeAaaiGkIbp2GYfzI
fWfGzSN8gW+tkT1lLRmUKIkGRhHMtP2er9aNWgfmAkeRmMlrzwvv1orJPirmSj06eeNvbQUV3P4B
PuRxMPXytWjHnHiW7LOxCpI4ewX7vzf0ekTAeAJtkx5i25227LmtCxpnsR5G4m6X3ob4HKz2hQER
PQi38VDJ9ShZ702Rd6khEKymgqnraHC9SJV8zUP1OLv1PVFj3yZe1lrHyy5QpO+x5p8SFXOdtfrZ
UN7tUEPNINzKP5BiPYCr5wsF8PVazgWQyIxPQgXG9zDm/13E/rEKi29cB6/VxEXN7uUSluEHYphP
VPOwdO2Z0zsdzZWj5+ghmqr7ItfPcdG8RpLE2Ya98Y1Toc8XkqlS6BnfedJgbq3h8pmG2rVl5fAQ
LL9ZRkQQIC6tMYk/iWzio689TqAmqVcp+7oV8au0e+iQ05jXaPExDyRHH3FFPdO9RaccbyLOmTI7
GzmbpcqKrwihNy6j1vm2cwltIRX7s5jiL42DQKn4k8gzjhqs4gfi+uqDbuj/nIRXF4w864i0CuEv
BNPeNWd72wq6H6fli+WBlXC1jC6R3Cx5cLYC+eZu6wy+O2uJdQI6yivs0/eB1XOJq4HBqnFhgMtW
ow8D8mOXD8TjcO4zrn2rSXPwmdBOWHysKh2w0Pa6djWS+7tukgFoh4o9rm+zBkLhgpy76QbLfaa7
54hQHLpibNgruXX6LhyevEwH7pnzuhvTZDrr8NbDjEbRMabnPAWnInJ+f1PZHEd5dElc86wwsK7C
uSPRT3BjzK3v7Ltibm5jRU5gVyTJXRFW02k5KWnwpue0CqK3bvB4M4V8Xeo7mZYMXPKx2mezlW8h
/oKTrChqGpsjx06x8fhpTQiW5JyNTARUBoXglgn7NeD3t1rnYpMNNauktN9RN+/VqOztUMWfGCK5
/Diu8pzT3zR8EC8xlaMTVVAitId5uvadHWMfe5u4oSRzmBMyG/iPDfePqxaWUOZydhtDN9yOLXKK
QZhnM/N3aNqs69TnrlGLxL2KyLYYGyD7vD5tFgnNf53jfxt4GEjOSGKHSYRx0veu5NgpSh68SNON
Va35l4HiOIstD4SdnzwOht2TbMWFmrtLgszyfPGc+LNucqRZeICHpcROSH2+YSfTrDmyckQhEPyj
qRw3SRRcgsShnPYqAk1m6xh3THPEsJ/fow6eDEMN4z02eZi5DUhOaXCjF5E7HX8chqmbBNs4snHo
iC9F8OWWhSyeNEUdxI72ME623IcR6Pt0yHnsigKbleIKtl1LX5FvFFAQJF/xyPffTszJQ+1fZkm9
PM0JNvnUczepPWGr7ngSZSTCX6e555xMBiP7Hz3af0PD+pdt7f+TQqh/1anu+zf1vXwr3v7YlC5A
y58dKWEtv9kWMjhKnwBZ5h8kUFhbf7PtJW4W9ZpH0Omijvq7BsryfwvwbqFOJjPW5S8gd/t7T2o5
vyEsX6AEAkTIolz6d3pS4aOm+kNPCtzwh9PfW3h8C1vxz86VfCzzgep2EXdM6bZqLOamS5Z6Wal7
M4U4rpacdSJIvgK27xcT3PhODcZ5IpQ9y3S3sZecdhcmxAr7lD5GhHcRWeJj/CCEYxvlyX6sWlbx
Oh7LdW057/Yi9tUuEXO9Hr/VGakHMXHxcwW8KUgJXxJLYeU65plHxWtVsrcLo5HVEEdEnA/xF1aP
Ydtqze5sbL+ENRfYPTh3Ffj4GUT5fmiKR2JAxA5HNaENstdofwKGv33SM7DCphbNsKUTIFWy5xkz
mpeYmerKSX0HhX8QvCBuNRXPVbdK9yw8odiDM//QqlHX2tK4yluQSjbExHNDmsa8ciTbiCglQT3I
S0ZQ45Ig2KfpLQEutxOf5U0wgoNyCSsbWj/dO0Frw7HogFO1CRaSsZFXvTBSEE5JW+8TpxPfqG2c
TWcq8yazutsms57MyGKNlufenr1z/BUKg0dGE4a3dYzJudcsfjdhZv8e5AWoIXT7BJ0RxJO6lXEY
c/hjoCVf4zK9cSVxNm7piidd6qfF3HNoRzO+qZK+PMoqsN/qririTasZA8A8Sr4Vo6oJDJxtHnf5
IE9iKn43MZ5/Cr+V16lbeEdpefq1bg35zrrlzZw1UKS8cZm/+k6LztTupmGfz7qn+fDDkVDHcoS8
OnXpcWTTQpRUQu0lmDH7NYW9x8Pqomyq+4a4sFUaQgtq7OJ1JvL0GORWvxmyursK5Oh9xh3CpKrz
8k9a0pTKqB16+8w82DFuWOJm6oAsQ61GlU/ldTQqI9sKkeTEnTB5XAPtH7r11BUFx6sZrfspbqsD
DWjUvCBHz1nwabt6SGLC7Vf2BITPHP2ZrsRX13MsnGtyQR9wok5bMQzUtJVP2NCcBGuzC16I0LkN
AyYhhkPqQFO82Gok8FM3zzJiLeN0+tFoXfcxL5z8yq8T9p8gQEtz02Oi7Ndm4mv90jC6al8Ho4Aw
0TrBQXXU+QJd4guMSRJOiK/6CKYMdEceGvOjJ/OIHHm+QAJx9ItJHuBuGkv1mI00cmUpootZl+E+
M3yeRd0kgiu7A3bcZ8Gw80Vr04x0xd1EqfDqaG7Zoq/Nax9NkbNNe53Vd6Ts8gitSifdVSNhWHXp
Tfc95R8MT7tV3PvZQM6gVxrZfjDM+tAIee666QsZjbnWI0FKvgoRIgZI22bLsjZz6vSnNCAwgg7w
roii19ycNsbgmwdjvGtrzHuTcHPkP156aLvyez/hRPFCp2IsjVYlcxHAVOgRHSi0DGgsurrKnS4W
C78KX7X0qTqqkoBAnE4PDI1v7Ux+RqajvqukY+aTokSghXfzCB2EayWJ8ZRLj0iY6y42ikLeNojs
hN7GI1J3vZWgMNJw54nIhs8ixwYZS+BAhfKcD6fL808Wc96rqCvvPpIJW4MWbnun7kkGJLQ7VgzU
lorQCObi0LbEXjVzR2+O5t4/Z6n4UIowrmwKGWdHDW0ZfMfChYEVxcnwLJPIua2MB6+VmnmSB6DG
5Xy86VuWM0WVZdcE6iW/Z6GK7iBYDyxVyvim7yuCdW2EpkSJGt5t2UvVboFA7YiIuJ7G9FpF8Oh6
Qn+niaA+7RwBqyarQTLJ6Zt+badTeoxIeZjiwtrI0DyLebqKGpJ7RhYQa0fAipLZNBGwSfZt3f7e
EiqeOkgTYuQ5V5VuCQgrohRoZ0N2XFaiQi2d7Ln0zZ7gO6DQKzNqmdZbyCgZvyD1MnMCMGtCz6dV
5Pvl3rJQI2wjCq+5mz8K4Z4nOsucWm8cjiRn2ZsqTZyvgT2wUfToZfpBn5czE66hdzNjUzmI2UIk
2TssCsz6SPwLhXnb9qtoSuoLVkbqX5R4QWFUh2oyp09b5MVulNK7D2ONxFalj9KlLvQ7XV8cLypY
eiCoaBAab3Tnj9vGxgNdDkZMIYsulehjy1wRhvJYdEb9MMiJcLepfWU2gXGizXzGhTHJSe1uamtA
LSZ3HEGKtHF9WNpgLtv5UVnhs4hJXauqZEd1gAZgKF7iJiVzkTTyjeMpvZ5wlNzHS7Enp4nsQpvo
pS66Fmmsv6kZOgtIkKUcL8ydN4/70seBB3x3H1kswJIyHO+URVKjnT+5zIz3bTWgVWpbGGBuHuwk
z8qLr+KnyG3ZFmcy2NS5/ziM8+s8jPkjMVMtSMFxuIacXi4zzGRdT/0yvowWYywQOuHGa6fL9laK
3iMGsyBDhJYWi8arMGsYUqeTPiqUmFdJYFuHoodjFbk8x8wo4I2O2kEwhBQj1WTdMmYH0TiYq7Q1
zoHZdxwpmiCWLLqDB3ib+5QfdS8hELioudmpQ3f00PSWEwdTt9CGFV1VPxF90Luv81yi0MOH3T4k
jARSHkDSXkJsnCEBZEpygqDfs7XFBjfxI9N/NgiBW1qYwd7YeRKoNymb6g51811l2TubEiMvqmeO
brFyvWUVOii2RqlRbRVbbjKv7AP1vvtiKRu1oiRyLQxvbL89E5BDMNqgbxwMLWuCoHgCejd1zmlD
oiVJZtB4Sc42UjqNCi15GrBZtqpdNrJkTF94rL4NA1o2e6KhDOmdNZdFQGxeR+u1NKJbbbLym6FE
VFFy5YUaJTJB8bWHgKX76Buip+IhnB6NEVuUHzykSNgIf7G8g5HTGdosQCmieNp5mwJMLQoabJJO
EOUfLXE3j43Kd36x1GkJJAx7jMTT0vhuRAQVLa778HGk1eQPwu8i7Kub3pIcMpP7Mcm53NUTFG8D
dSkPkUg1d02eXS/RIQoJAromG6SG1mnGJJbCe9v0gUApS6pvOt90XQwJRQVTnSN4dRxxk/eyhNvv
iCnzj0aoRqIsYc4baPGSbHjJwzENP7SW2o5+GlL+rWboUpf873/90tT8iHP6qBu9xAKp//jLTugX
48j+e337Vn6Xf/5Rv/xk+R8//piojcWp8cv/QdhyqvS5/97ph++yL9Q/QqWWv/lf/cO/ez8uuvn+
v//HR91XavlpcVpXf+x9ArqYv17s7bq36uP7n//+z14p/E1Ay1+8az93bcuO7qdbxBDkbPkBxtdg
AYuSooK/8O+tkrB+M8GkC3B0GDl5Ov5iFwFTAz4N9gA5XXAB/p1W6VfDqICRi+4GSTkLwYWY+2fS
Tt6KqONRZ6I4bWHRTmCIn91chKeqKyVyy57j6A8fzf3PxeAfw2P+r98I+BlzDNZBn+aMIIFf14Vm
yVZf1iwKigphNQeQD2lnHC3SNaaOkoUJ0H/mqP+TkY33xeqUJECY0+HyP58P+o/GsboVaY2VGTms
N5eAYgZdRis5RZmzmu0ZGUHMABVWXpRtCwrM196tDZfezv2anK54HxsbgW7sONNLqJwx2P3rT2R5
x/9coC6vjo4YpixNMSYvwHG/vjqnJjNMxU7HXFLPcsW01QODPkvvTli1ARO1YLVUiRoJ2r/+xT/i
L375zR7zFPbDLl66BY7HVf7HzyXtPT+jaKpXehBUvgRusV8qnLn7MZg0j0zMcAmlnt3d9XHTWVdt
2oftunDhza27uKVC0W2fFg/CypXx86z5ywQI61cfE5+Lx8vixXkuNwl3x9Lk/wE1405uXY5eXQOJ
rScbWZ3l3XeunFY1HsDlGV6m/sFAT4jB3+u0t7f9pP6qlwHDOi8N+a0XKj2XfZUbBI+lsbHRnhH+
Z9EGwAuXDfc/P0bfNuFMwzLAbr+AOE3vT0ycMki9cBJ8GNBaxDGNo27Lu8mucvRNBxyLn3WRzVsG
Kt1zwuT2va2ymLTFwld3XVAV1zqLxe8egtV0xeJMno3Jh5Sq8Q2s+qCD4dMOsXh1UrrqTZMmIJHY
/1lvfRdqJMQj+aJhrhlJtDHd5gZUlprvRx0W09kNU+t9jmqP5bEd9RG5bH1X5fdYQRhtGGHtOOcs
LJkwOx1jQDY7dZDZKxsJSwhMNKa53RWWNWf3iTem0z72KwwnUZy7zHk53GKBQNHzFRsfASiK9PXg
3Td6syA/jp75yGJR7QYAE9WeFTQC7UgxBlmFlt+QIpBxzRkzKokjgglp3+mBCehx9nyEnWatDCaZ
Hc+4tecPLNwqNU5vsZ/g/J6rkJvBSyw3vdapmHGMzTn5TZ7JT5wbCoHVYA7Aogiqss+d1PGmUDkT
n8yXzAlm3+1uqlTWtO8Iv8yVMRUIyYzci1Fh1nlO4d25fJSqnqN234aTilfErdTdqsQPjsrVMAlP
p0tKV6E98xdjgeC+KBq8Z2KM21MTxZa7U3OVFJdBKrk09A5bhDzJ9B12HsGEvm6LZ4uFc7AJ4zD4
LDR6/xWSP3JYrR4/F0s2/53aF64TMgYE57FbTPeeqzin2WGJK2NQU7kqIFwImM2UBNy1gfkRdAk8
xiwMo5sgDvAb6UbDtSM00d0aogrYkoXzeqa4H7aTjvujSwgW16Ddm+tRTUTD45VKzjMMxs+0Hkdk
V8zRu1lWVFKlZZ1FaKvuFGX5SCI20sLpQglTA5d06iQEoR4AIMcdcS/iiUKutVX1YnCyDEjzEu+x
EQ3uJmEMQbnKyng844liWT5McW6tLNTcAh/TUB9bASHByJV1Ig3xrSyNclp5Rp2/zco17I/Gi7od
+9nsU2cCWaThURXxEjSRvIK4GKj+qG2J1aIpUvOnVfT4LNik7Z3Uhndc29mN2WUmpb9Z0uOFlOer
YZ6YqYydc6siUaK/ZRQhOuZVjNbiVZHCWasnF0qYVPVOqIH3r8nG4IsPGJTLBIZ0btTDLswTxnuV
cLl23UZZu6lUERM7sniAIEvrY45xN6LjiuwXC7scpqB8gSPXA7z6TmCMoSskfADywndPxdnFYA7w
1Rqt0GvFv0e2TMzupaYKZ7wX+OnJ6iYD4WWwcKKcZitm2TxmLk7EVauq7IX6Nt+kXUD9PLY2CGqL
r9teEX0LCtuMQxDsNIJsGnCDnXyN6MudM/FO31LddZPNRKJtIzQDlX/ECl5f17WHFZTWsL5qhM2p
Ureew0ZbEY61I8VadLuiB+ShWbF+r4Owu2n9ad72VoOIsKqj5DRSqjqroO6hpMiZnQ+7gGytE2MI
8bMZ+T1wdcgVkw9pUKbd/GDmTbpG0eJe5TFwuSmTRnKjFQG1V0VrYFkYCmtY9Wry1tI2OyKXcC6R
I8aTyzTnOyZIGFQbpcbXxvG5WCMvdm5smfg72bfxfUCe8z7Lc5PePVJyOwhUSHkMZo1Pxjn4MsCz
APbwuQ0bfAO0aiEzndqYdyHbEGuV2hhJUFcEhyyJ/Zw1jpueYFHpvdkivL6u4wJUf2XqfZbUbNUr
YyD5vaj6R578BeGiqbMMRIddWU5RdAY4SoIvFmRGoYAQ24eSMNbuQChHf9aOl5hrM428KzEwEbka
VJWwjpzme6NibS/MMSUB1Sw4yxL8DFzF8zcnli7DxNr1dnPoL0+fuHaDc97XpXEuudKbYzqGc3jg
gQxhYeBWKDejnJJdyxXLvZ27t9K3cdiM3rgdbJM0PS+BJQgDioBzIU9TIe6HYDyiUrsAPbGv80Hr
3WiovZ3b+9a3PspifmjM8Lu0mgerJi00t991HN9187hzZ6xFhnKPopPtnet0GGgKyfzT6WPOVPqv
AvqBssx0h94XoQj68KlcFpm5g3DCZ4/rRqO1tbibn6IxnHYt+4ld1YTZYdDS2pB0y+CnJGHMiNPs
OwEwydY1YiCJNX693BvV+8Cy4GrgV/g8fWqP4TqfI3zq9hmdS4QiygSSq+dJ7hiBegX4Q1Wlp07o
Xq+7Imyu+swacjQhrMW72u6Zu+X9W0bWmjVVZnrjlXk/biwjMZnFjF0B7ZMNaPyGMqMnRyEKjMcm
jWOik8MkPqaZ51BqOWWBcTGKAV+PQS6CLSGl8lKbHKoYoS0+4Rz0wdz20QMLiXnjxg62Mi5CAhdD
xM+nspI2ta4S10MbzTtfpbgKKTUQ3jMjTRgPjNNtPpLMvgpCRhPXjm4m1nLmzFLQMbNhE7ZDK7em
5Q4HK+jEbcuAbljhQMF+WzMjTdZ68lE1mGqeH7KIz5xjUDjW2k1K8Xvb+0m4tUH1sdgFJo1pgv36
zqeOeuKeba8zbWoS/ww2+kRpVN4m02XDRDETu8wxdLUFt1B8BsD2ls8ICUxnoXBzwFbhCKjT7MJg
3QzReZTSxeZIDus+GA337Bsp3kv8vl+NFRtPbd+k/RYce3WUSRzH29klIZ2YNLkO49x+mjwneE1s
t+xPwM4b3LkqdeujSh0sMO2gx31i1u3BJWUY9n8cMpFru7u6LKvkwNOkuAuMcPq9t8vmwc1Ed9Kl
GZwH/vjGEdbLEGTy5OeufVM7BQm8esSWnNjK+iZoA69C1q+HOCqsr0w6/lOMmgb7eNR/8MmK34G6
m1d8cVwxvL0I6XpnG2qdFqJ78dqaUaI3zc5WG4ydddW9TzYesZlebp07fXOQdt5plhbltOHepwoo
XMMZDz3jzm9NDsI96PLwZDGNRu0z8Drz0YEll7sDNqIcgf9cJ4z6nQmDYimHfY+uhNFoTebG2KQv
GdsglP9ecDLLuGUE3ixjzT509M41BFqrycrH68FzrtI4G05lRKYNinL+w8LhXZt9RnYGt1sf/R/y
zmTHbiXdzq9ieGxesA9y4Mnum+wzlSlpQiglJdsgg00wgnx6f7subFT5Ar6wp54UTgFHR5l7kxF/
s9a39DkLqvwYJusCcbMYzQObtSv6qe5FgwrGxJoH89lYywreUcmTiSbvrS5IsJeT16PfVsvTomQ4
0TK1BJebrt1nHnHqq2vPBCvXP2lNb+k6xj7DHneOwBedbC9kuD4WQTttXIWsvY8COiJ6xv5P64fZ
nfRm7zoMzvgtoFc/QeDrLzKdSP8lb/ipB/ybV+OjWLP2DlsnsaM0AJdcOOe2GurvcdaZX1Gmu2/w
o82xaeJnty6PFHELFphuPIaO29/meM3dgPOVeSupGAWMsYOHf/N+dXB6IjuvuNAac+gaCe1/SKeb
I5+GsZfqLTD06F0SNMelXZAAETW9KcvaO5pF3YlGkVaRT/ohrUWL9EcWV1/gFZ16Bn9eQPhOgCno
bGLNNFCb5bqMarqo2ThvlFzeTdHpYFoikP22r1R872Akdn1RkGs/hP77kvfNMQnUiucIAV2ro0/s
IJI6RPcQw+W8x7nGhiwL/vbh0KUHXa9yX2Zhdu0d8DVFQeIW+iz/0ZEMnkmYbjE1uSwRwrwUe1sE
VNPQnzYrmQqHRBTTdVEiRr27LKeadehOOXq5yrAd34q1/krxz/2RhlFyPlsySAuf4TDJUmZTapMd
VV41x8adHMp91A471A13spB/8ApnWF2K9hrGJMUh0Ks3E4SZn3WAtCJXgF2pxMcHYW9yC3QoPFNI
MDDXkEDbUnlk2OdARFV8xWV9HOEePOtk8t9EWFQn28OsakwPAlO1fXqPKQ0/AgRgBs49zwHT4wO8
AfU7pTL8K9C+bPTscc9kmX+WY+bcQ7irjwv+uW9pmNE7TVNjruiv9L6Ym/dkRQtdR5FEgtzC0Ej9
4cPrpp2DBfYydWmCWCuIaa28mau/6V2M+nAN7ti0Rreq2N0j91xBxMXewUz5K9+J3RRBGeyyIhsP
OjXvSRa1ePptc7aL+zSytNkHDpc0BiDco1Ici6Vs90E5IXTsFY/IHHdkS/kex4tcZhZqyJbrmjbG
4255K8sSTjCl1DmhvqCha4PfTezKg9TmJZhUtHAXpMWHWzpPTV6uB8dP/qIt8EGZkCKVcLWc07LE
j6qX/dBPD0tjzZWzgNbNOPKVem091aSmbwvf5y615Z2vo4WtmQwTFECp0Pu0hykwOzC13ZTrPef1
PjH6yg4Uxz+kMMURWX3wISuR3vcLXs+oIwoiald9EDixt2OdYt5LXv0ZLrbKKhw2ytMIMJvuEPvL
yeEF2rQmDO5snVR/2qYxjLETPgKbW3tODFrvZUWzViFB22KbFq/ZQnzgPAncp7F0KWqiAsPeun4v
Ixx2YwhDg36XkGUuMLnvkQSAPkhifU5sbMON1JrQwXqa+Qr7Fe1aKOiawp4WYZPkFB9u035mU/fR
WJv8YQ9e4d6M5aMA5Rafs15H92GuKuJrhiH8noOeusRzNz/gHVx+1Y43PBlPoQvGydSf3Cj6FSo3
nrZxMqj7GefJr4b486e4cqtLHzrh/eC3wVN48/u6He2F8Ur3mYYyumTQSo+q1eoSeOiHNmAavXM7
NPriwPO8n8rBPqPHJOunTPm/0rDG1U7wOknrMNoIzc8hnL1PHL9gMh0MF8eoNbXY1GO9nNK6rYMN
i7z0HMVi5H/oBMagN/uesu6bQjj+J3NCwq10svwJeMKPJkrsYRCd8YAces1VZqyQI0ero21ogvZp
VkM1uNF74C4jOym41TARb4ZRBt+Ej+wTq2BE0blO6Ue3Nl65FdKN/s7OCEdCZz1uBtVU78HK37Sr
1KxhfDvLxQ5s1Zu6Hn5nPd6r2vOC711nukveRn+csmkvITbHrRMHSB9F/soOqrzrKzraTRyszyYJ
3I8ippQtlNUn13WLzzpM6r9KYeQr/Jgya5iOSDbHyyzX9G5C7kwgUa3eEhyIz+he2n3FQ3NKK5co
wAqOhVXVvMXH5h+7hZ2yD03BLuw5wkg/6873fjejZd+F+vC+ns0PzyW+lwsLRcems476BJw1u0T5
5sO2qwmgJi/LiZAsljY7SWgL3+0QQQbpaueax1U93T5wRDPoNKQ3CiD/N0V7WVXxJWitQckqJYMc
qtjwgGyB532yOt+mAXlJ0zIs2Qvm17qGf53ikl4Ha4/KX+K/wsQEj3sGT2revcogs93vYrI3Gfvs
Yyh8zqEGLkx1xvZxrpso25uoN/CUB9TBHl5HqnO9+viVOVhCqN417Iee6ROuwFi5n16qIFRiU9U/
Uwqvmow0UOPZpB2eQrH6V4w04fNcD4yXkkUyOwOkcwsGyBXJFrjISHYoT8Eg8uLABI/qWC5NnFwR
Z2akbA71kpzSNsOR364MXO6UnzNKQ70x+0gpIr/aYSh3dtWU0GWx6cyP3HwsEDuT6ieO07YmS9aU
jLnrGO3I7aGNvpuCVuihqOcm/mICV6uBn2OeFvrXCm18tMExobNDICm5N3U8KO8xjJsMDq9mD3qo
qFr+zF4g33waAsxFjX4hothmQJFM8z7JoXmnewJUkLky/LkOdayPaDWj9cGdO788lghq0aiY8EHz
ltGeV4QH7Finl3K/0LXeYxu341kyS4TcPmXj0+Djvr4IkFT9pmv9EntLK+/aRjloApPiVm7CkmmP
LZIGSs05fy6iTIA31cyIebRKq5CuqOYrRSEx7DzcVdE38o2m5tiVA2d64aEB3ee+YnJIPM9NOmCM
yTaTQ/rwg+daYCC1QJ6xWRlMktbXx2wQBoIhUIqsK9/rKLEmbNaxt9h+sdPtoIOE80tR+pOP2mTk
XydbqWi3NaO8N/Jhfb6w2QVdpcxohn29Tt60xRgbzluRDYzxihn5P1Jch3AwB0XdoQPKUG0r37H3
cTWi0sk9oT9YeJgT5qcmeok7J8UREDk9coUsJq6v4LV6jdoguacqZ/OZs4DYBtrKYsdqlX8eeSDc
bUn1iVwprw2pjToEWOShsXA3jamYos9I0rHWg4PQ7EQnZKITFdgOx7YRz2tQhsRVJFkZn4O5DBhq
qMA85VHu8Mm0/bSR8QqFLK4mzAOWoo2JU9Xat6oIBVXyGof5Jp4XLpCZFXl8XluTTbvMl5wZtlN/
inBgca9puH+YISue2H22fybR6PeYLSszcDU+hqOLRNQHDoDCbrVY8ltpsWUGWRSeohi47bloYpuc
SdJjTlsMIXix2UTj3dg33qagrHry/WBBvTK3zXtA/f6x+JbIgU6kJDriVcfhMnUsexHuN9AmrOBu
1oUAPGTSg8OknFvatgkxeUrM8gNXSUZBj163/JrTmZG9Vwhdn0YTUvIzf27ZBodcSXc59+0Rj3qB
mC3JFnvgJw9YcqesfgPMaTzxS4SqxAqevqD2zWWwa/ndX3EDJzmAZg/u0JE5A4/MP4j5eLbWPD9N
Ex6B67rULuZPlZcoGsDlNFATJa9yhVHZP0rrUlg5juc/Rb2QwXVpWtjsUxz5zRmLM2QfoFqCizvL
bbYTTOOXbeHJ9GrbkVE9ADcOtqkem22zTNFFl1MgL25MlcgOO+LhNhX1/i6OtPuzjG5lZ+lK8xpO
MEy2Rad5K1wad945LZ3zAmMiwLQhKCmWjI+yu+nfFS14vMeNPVKuZnaQp3WQ9cOYTKn/GLBA9RlI
eJRW5PQQouuIkF9h4K2ct7FyaAOhyvG8u0le/LUkWsV7sArtg88vGezUzJYzGb0OJyDioJ9jZALE
xiaGoZKNU/PKPDf5VfZT/RPxV2GPlQqad5+iU/Gy1sH7CpmRiSNiGobrAtEPHqH5MeH1u0m5hf3w
iBM3CIoYrpzd0rQ01qPDTyikX0O56Zop2lQ5sL6NH2D7D4c2+swQmWBd7nlBkVPx1RWedYujMJFq
NiUAMzqDFj3/Lgizlkn3QhxMnSBfyKvekXfsMBeFiykMYTP0/Gq6AdhusBOx38ycGHNYkAc7Ulth
6NBiZNPZ9f3RHFuvC+zRjdaGG2Mo2K7MqDiafWeaZSR6Uplu3/DroBJcVrTsmGD6xzZNOfO4hPWO
OYfNDjQ4sr3TlTF3Y7iS7deLSazf41B2vwHMRIQRjKG/XCP6I/sMTjqnPJUGEMYyrovZDUnXfzMT
CXpbXDjsORYH8d7LP7ZYi/SkPLtrCVwFMZT32Y0mfZirZFgOo/WR27vckWxtU5W/1tXs+6fb4bmP
edkEUTw6fa/DRZT0o8n0Agml884JrKhuX6b5XyQ75Tbocmq6rgzTcwFngiN/Sqb3KMoIKBr0EKyb
rpYRc+6eq27T9qG5y3o/hZU0tvhlnIQh/8SUH5nliKrsCKEJsFTeAt/2/Da71kkq4z9ajMXyhIqt
zx+GeOLljaSFte7aGSHLxKDEv461qNZTN0+sEumfA4zyqN5W5O6OGvmC5PCF5zafWJ859bsKene5
Glv72Q9/jVdCqnybNedg9Ibpl1u6NydqdqsOEqyQyR4qTIqvjRlF/xpm1YLPAM+E8qZUb+MOn+KO
CVC5a+ORuc+c9bxDLFHK4pzyKdFeIjOrJ7yx3BSf4YpGZcUpOEj9xFS+Gp+Jn/C/rXrtxH7s08Ae
XFwX0TbpIx09Qp5oqOZyZFuze60RFb3oHB7dwGjwQzT1+jsv3ew+WjuP9jeKrihO1o8wusnjunF8
weWJ7nJJSJ/JY7Y5U5ycasqlx94noM8n11vt2mwVdxRz/E2+cjUSnUi8hojJftdS5De1VSmOWAX6
J/bYzV9PDfPXuEIF4q0i/nJt5v4Fbl+VXo2WyTVWfTzswPEBP3DIZMEzli0fwrXlaazUfvLTCRhy
sYqfNkyzH6Mr0m9IinBuTTwKAqXbrnLy6K/E/UayciD8+3mpprOYgQEUIQD7U4F2wb+YbPEw5XZq
2JUd8l4Og+hEWzWoDaOS7lMVKuYA11g5DwsYBu6hvvgVrGF1cjD8berEpNc4CO0lQr2xjT0nBaci
2RzaWjwUKbll8TJNydbKNcPhj/QU/juX5FFCgH8tSid22WO1IMByIB33yRraU8OE8Jc/IXvzRFoD
gSqVsxMFsZZYakf92wRpw9yQVRRL77m6mzCfI+9jjEJeK9CidJPT6R7mtE/rfSdk8bgyb4XRoEZW
qxEOsQ0qzxmAXp/J15Vo+S922Rx23kzHVkjXrUBbpoS7wX30t8VcIFVewjrcU9e2FzMp9Ol9XRaY
HnXH1+rV2wrS2nlJ0W8BqtY/4tVrdrrXw52/rjkBXA3LMS/7iBKGW+clypxqK1BgRvu1MsPHYrwv
JPvVg9LzNxF5C1dhV+8XJlp37E+XR6sKiEROOJQv3WSinUCojbpUsO4bsjG6TBaRRBw4+g1re/Jr
aQA0ekgsnhim8uCvpm8PboRDm9xdno00L/3NAAlq3fKj4fhLOx/ItXDDAKKJYw4iVjFpidLti08Z
jNi+yXFO5gFDjlOVw7FYDWAjSKN6FyYGu6ahO97WNnp1bSLvUJIAN8G9L9BrV+HJ5zNjW02j/xTq
ZTEbFZnuHuFceqZBbt7ZOEgyd7XPkK0t2NNnCdTh0KTptWp199OWM7eYWYrum1FY+kuUwz9SBcox
TVgyYZ/wPlrPMUx0J67UshsYWAS1WyKahITJLlk2V/IC64el9eOcOF5/2BlHfTnCR8faqgkEGBKh
7X8rDERZtMvVZnVS5qI6xJTFxy4QXZbDTXGcdZeqZCg1+lW+bRLznwUU/Ks2B2nHLYiMfgBFgk+q
bHBTM/2TBmXgvHSxJ3PmYv5Fb4n8DjW0nn+byGff5krxWBmfyvL/rMz5V5HUP/7aCD0J0i8XXt9/
yEVoNfaEdZlYaLeOSAilW8IMrx+f9n6UCc2BaOfkP/k7vX8A+/9Fx4LgMCb/TbDXcQXh8P/bLzvG
6SQbts/THN6mmVXnsodyObwAhkTTcCis0W82m1jietTUiCGS6sTSn45vruN12hdL7H4uDUgrGqjS
pXkVo1UfkY9L7Rw7TMwbBjNVB/UqrqmhVRRWX7JuYPd0M0mlJ1KlqA+Wypt+w6VlBaQjkODczHBy
TlHTtc8VYw3kxM0aPMye0t8SulwDzI+y9rkbYg8ZkKvVdML0Mev9VOHA3NcmI6XMmyLWc7BtvP4z
XcKbgsRRNacoLx2jMpJw3tJSs0HFWuGc3WypUWsb0xNtG8/rOQra+MUC6OLVolf4NNZw1xU2YQZL
aXUIHIrLbZ+HWB9R42P9Zv6XjczgYpJHhgJj/DkpXQz9y9gu5xh+QrqxUcT0A5GPunh13LM3ob/+
QPhIJoaKOuevbJOSWsNaIY5srMofcdOirC0xGE77MPOW301iS3frDFYDhJrt6O6r2SIM6Is13k2K
STSNZoeE3mE6Bnm2Coh1hcilarqZmsFxKobhmq4110yymqpBQTQgeMkFrsidUulAP+aU7TGXI4K5
Lg4CUKbxpGeGDQXovMqrU45vZDPRZmn0cAlhcKWH3i7rWaWLa/8fHHn/P4pQEUz+0ynyH8Dlr52e
iv/yqv/8+hfp6j/+1L9rUYPo39IQdDmvtsBoh7juf2pR/eDfQgR3RIfwdP4j/vF/SVE9DH0cfDz9
Him6pKXwQ4y3v+q//1f+EGFNYOm9mOoJ+dv/lRTV+3db3j8fQCggRRinN8d5QLDIP3LR/um0bTkL
OwaZ73MQYGhfw2S4ow8er2go1kc9m3mzUsdXvKtmTzUwnoG0EehXdNFxpKt6xkk9XdIAnda8wBtX
I+1SP2NFKQARlyHhnFraa96HZ2Fgu2I53hSsinlhkK0jCY5PWqASY47yNyeMZFOHvMVjTsCalM+i
JziwdF4GBGI4AFe5c+T0hSnioynVIxOZh9lvWEkP8wJPm5Wa20eH3Inqp6CS/hs6HNwfmQrs1aFy
8Y7YD5bm0Ew34Y3blRjcVdJgsMur6mdOV4uuA3fNjNTkIvQUvVFilUxDox9RSBonGrqx+92GGUuy
OC3mu3zCWyCdcmQXobVPukzS1pskXrwdfmUMbmaYT0k9DOeCsfxzPcTQNsusOK3RMJ1kOlfffBwC
TGpMljzIUvm47YKw2PvuyOS2ib4qucQXubr+jy4EA85UKO8PxrSPsKzqnZ7Ed1pTC6C5Le/Kvnzo
VsIIw+wps9VDMupjkUdnMegXp/JfqbYYBM5PWQWSu1PPLEBf27R4tS2aElDU26BlGy2keXNntJ6l
4SzmMdURipJ0+dN2Ke4fgxm6KSek+lUClG8NwNhl0nllov1XFSXdtUkvPpcY+oLOUYrVXYzQtfma
Sn6nH7adWYne2tyDs6YrrjOvKh+rkqKAlnftp1XtSVdwdbdv21KUZ/wn2RienLlmk25EZH90nt8v
2BttI73u1GaRn+CSLGsM6cPgfjRzx7y+WaQ0L6FJTP4OjsEyzbFJujoHRPtRfRgrr8kobtuQJRB9
sKoZANLWp8y/MHP3eAZ4cCDu1OOezUPATmkVyV8TV8w5skDSdDr0TW+FN/hviJWSt1lhbZrXxJ4W
tl0U7gQAsbyg6JsHX78mVgN1WKf8Sv3bPTrMaRlpgJU8+nODOWZduuZBw+C7tIlS7+7ahd+bus2f
pciwYA5OylMTrl5kLusqlm7HOgi3kZC0q3sp2gynXOQjHd9GLSqvZitdehAPwcC9o/rCoYpS9bCL
VCkV67SAZy7koT+Oy9KdEkc4OxhD1m56xCeIDwPGhHgBwdBRgu5uXQKiN1GsFwRM+r6UffxUI+Cs
2aCZ5jVLJCqPwAOX4UN3/+6wUzkYWttz4qFIReCAcBFwooe4Fm3x+NNdM7jXECd+6rCJrnYx7sWS
LrPPyqbmwq7ZTYCvw87infxUR+cukMMz+0fvbz7Z/pnPOTzkdqY6mm5IB9fw0uDV1DOjUFKzJxd5
ywYI1Gh3QQfCahaLekB5V51TFFQXi13r+2xYGncl/GbBpb+dJ8W2ghjxA7hFxWicL8jkGgIlo7Wr
YZW3Q+veHUTkF8d2hWc5LaCBAPLbU5V3EIh1U1DedFX4JJc+poEhCDJq5ulOGY2fiaAe+sEw29hC
ra9jn+Nlg43yzKYVMUoKYHfrt81NH4rCKJqTZLtIAlwhBYcnV9fubg1IDOuwZe6wS9pdiQZklxZu
tWvaBUbejHNpK28M2Kk1/s6Ft4+bMGJS2wr52a8JaV8cT7t64enF/VzAlOWp3LLg5uFZDQMuiY4u
vvSVCZ7SilPL4Lc66uzGtWF0s62nah9oQASom9fHyZ/eM8wUjCiBvyI6MY6HwifxflcKdCUbn+pm
2Eb8mZV/qFT+Lr1TnFpngJqYR9PONhygqrl6a3jAICU4ZToopAtkZlWGZMZFiDT0nLb3iNWZp7U+
Ik+IpCz9clLdah8DdBVvGfUw8UutZ7YhcTFIePlTK2MDBAz5XlbNtfLXU6nFlwmy22gVYKGjpLdt
2IKeej/cGeYBL1p73h5y9Ffij0c/d59w2pW7DoLHtQgntcMx7e3lMBD/2qXEP6rKP66WoGQT1fsm
id7SVmPUcmjptu48PhMdjWWw8jzKs7L9xtvFcsGn2+xHDFhwLomOf3YZu7Hzn/obt/KXkzDtyliv
7SDhfNrKfADh/Ymc9i3OirOo6XqZ+/H6puhGMKpYXK5ZeG3mYtmDA9P7Ku//cCc/1WvkXztlEKYM
/lO5Kn3CGgKbUySPXpQ1SDoUx0WizD4ewZt0bUksSRhuZSuAYjrskMPf3RDtohJSaw6J44CKCOmL
350LevQsJ8cCg823rK0NVrvhtzHT33wZu2uHromHy9mlWANxfT03q7x3dQSOyXDwywESx1LMDJag
teVJdF8Myc6b2Yow2vsN3PIRNuMTEtmfWlvQEl2A8IsnTrH2Wp3kEt9GshNi8QzJyAFQELjMdjhZ
9TsLxj9hn23LaPypAFxDXs4PnmqnLZA/yC3M3uccbs9knK1WA8KFspvgDQNsF1n7HYsZxrqGpLgu
Bq0lOkmN3r6NfDtnuRTtzi0aMNX1Nw8lOwN9ANRi8aFiyJFMMtYvscoBlyWt2sU3jT1du9yY1mVF
4zYId6ORwckcDxHyII6X/iZV7FoYyyQHbgKVvFmVcks064mJ4L6W3DN5JB6FqP8w+8Vx5hyDGRaq
YeXJEr2UBzH472WdAMNvP9XALMYJ41PqIBp2AzAqcXlvBkTkpmz/1GX8o8FdU5coJzSDPVprZmqp
JRuBigg23PQYT2gCOjP8gNtTfPgNtNeOWQlRXKRFor26Ja8jpliTZbw3HPYPwayL96qTrMVnoDei
tF9ll8+7gqkEKJ882I6LOlQFP4xIq2zXrVhqsF3Ub17Y6z0vdgg9cHir3eyuHbneJ4QOGBOZlWEa
nzclMvAzvz8OoiRKtpNuQMaS4D5R72Qz9Fe8/909uizw/25CBIjX1QcP/8lOwdvHJppxtvlZ+9Nb
l2zvoDGsPP/XNDckZZOccB5xog5mBPeQLGgX6mAoDlXm/W2KW+R9Fx2WmwxpScXX7JYfK3N6AMpj
zy+CrWkLws17a9uZ93cWP8vEI5uhSZO7hN3vbiArcjMj6tqrPsl2UU5CrSv79l676X0CkYdlS/80
e769z0awRdUigosV3hOujxFn51z9YIIcsGPuq7Pf1M1jVev2ASmu2YrWfgAHMVsn0fVu5DwmD3ow
6RfgeLzPrXCROcohH787yFYQpBb9S0o4XJoqZx9ivfox8pm9ulAVFXkwVpDqQb6Wh+biTYgeagDD
0ukJwAU4iToMnFt6cBb3e9RENRooWLeJxOs4TghjstVzz1rXOSvE8jeMEfe1UstPyE/9Q+Y54mnt
e47BbLiQb49yqSYXuGFCv7VLeHWirtnmVj2iiAJ7VJF7X9icnWuDFqtbg/vY9Cdst/fsec+kDdwF
OGNIK2Ed06jqFZNsuBUNBys7rZJLsJqvgFUFoCyGE8MUPvnk/7SNeZIFS2SUJumFva13htHVnEsN
P7GV1belbE5lO39S1bKb7Jd7ZETqm4VUBGeiJ5sgyvI7RB6LRIGOnLFP4Eyw95wTxGqUjDog08HO
2SWDRAE5EVV37GrDTROWx1onyGURWEQ1EZ9ZVLnhvocmqb5CrNzrkRGKsN/npPZJ1WFOwawkxKI+
vjpF2JZw75eSUQUbG4JL2LEI9z4fVBT9kTSG0WXM+34sKepMMOyadc3ssndzazge/YF/HRSF7+bR
uEdbEB4i2VfXDHbGL0b1gk5MpW7HUnJl/7IOM2L7OsYssrc2NvetLBFScdqWFNcVVjNxYjTRjtPB
UcKxNWf7mMSfsQZdfYxjXGH1IYNqZdBiU2XQ+vl5hFBQLEEvo3s3H3p57thelILR7ZAz3bI9o0j+
c0Ew+Q83BQ14toUjLj0qKROvYJq75J6PBz4Iw9MK57OB0eVjHn+QhSbDaawDmDQcUBol65rItEi3
BNxU7nCHcHc198uYBkRIuBVGi7dcAn2FlO2o+K9nIvsp2R/eV23Z5nsVxzel5tL4cn4z3Dz2EERR
JXciaZL3SaP7R1BU90fuFft9acvkF6qFIfsYQj3vF5Hle2hzX+Wa5Lt5pSyeRu+bDuvHLli/25AH
e2zFVrtan4ohV5tVDP2lNzhHIm/axD13JNUQy/xEXAJTJ7AMhhBL+vRd+55EEMwtYocEMsAIbH/o
vI2cxEfoUs2lQ2Qe7Lx2x6at3e3AfbrHN5cdl1oAvZ+RJk5R+iFm71TUXrCH4PJ3jacRzBtF47bR
kzwRd4NNOwNBsK7dFjVMA5GA6wrp22PdsPtxvDU/Vql45yt+CvKM66s4BRNbAlHF34quCA8SsA5C
oCuxPtWGo+wRaMt3yWb0WBSEXyRBtez8ChURDoOP2sMCQ1rvZul489mDXGCozBj62dE6AT3MHOJd
zy5N0H9HjXv15Pg9ENVL0qx3PZE1IXB9fEvdfmCPygCtfGeBo/ANZNmFBV7I8gKQZyTk1xp4z5VD
AVE08NwbJgabKHa3laOgmw8z4Wbo3xBS7MiZ4BjuWCP7YYWAcdnpxQACSZAYuknEtsdN5WlWlPgz
oNVNvUyPwInA6UmufOsDysAm+Yu200W16nzB3z90aY5khiDSi3YJQEg1UrBNW+kzu9StB44WFfwC
yycS5wHo/9wTdjWhqGvL7DWpsLzM2umvgAERU/bDdZ2Lp0gN67GJfcLPzPgEsHCBtdKRIlWkL2Uz
HBCsFbuShcEwRb8Kt7cnZCw+3NZopSu6JQfE2Ebi+r5YlpkFGhvYWdif8EvJ7nFRjgQ1W90Gif+z
ysh362rlHfWAqb+QwScOs5cwGA+w/QvUrXW7D/nMIOVF8jlBcXZuBtlDvQnAzbT201XLLwFucdey
lWNyI4Dq3WyPK+y8SmYP1Tqc4jm+rgGjU7RhAzv3Qt4tkNVJN1giChAWL7yTH4Xj+1vW9rTpFnFf
upR0ORh4tk6Rf5HiCT/Odh+BvzwYfQPzreh1WtyE1wrCb1tUrDHYDbNHtrtGMHNlVEW9ABEocPuv
ee6R5nWwdIQPOcIb/wDf2+RRQ2G28Jx44JipQeZflVPCvUWigjwVzAR8czM6yMVZjJZFdc939N3t
aUeHHtC+HuIVtAYhA20v86Nh7b3DWLJd+ZH3KD7WLWp42qGK2bdNCIJBNEsaSTDtLdN3Rkcuq/he
zNulLKC8W7Kc0kGqE5Oi8Rz43mM30POqtSE6Ncxfgrn/GKec5sNdYzxZ5XLyFKqIMpzuw4BZu/Zv
mQU1vjM/mH/4gTwC5EdrEKwkPNVyi4JGP8dBU+ybNiTqyysvjbYPtoWEgTXpV8iZtOvyZdoPk173
WdbQJItmPWP/o/apY/fiT2ozyaJiWx075OyF1T2TdJSmtnjklT+CYtwX0frhsG1fkoYeNXGQiomY
TYSDkDqIXH5EhnmbNFzuZxUckrTAkZegpJwtts+BmG9Ucs6SPWZ1CxwrKe5cx/yoev3hMBPKEkvF
FnkPOBrJeVlhyMTFkeEg6lnnvqpYhLodiWr+eJnm7NTdWkGfne/CZc/zewBYQuDdbXVGSb9uk9Gn
KR0/K8rokDHhdqU/kWN35nXa10wSyJeuTylqRh0wr2KL6IJ/gn641cG49RlP/YmsTxRQEx2C6guy
6F7reYvHCdqu4+zacDoKSXGfqMv/YO/MmuREtmz9V67dd8rAAQdeI4g5IudBmS9YSpliHp351/eH
TnW3Kk8dVdd5a7u3yqxUZlKKgABn+95rfcvtwYmN1Re3zC9Dpe0xUpyKZnp07XAfYPa1PbR1ULde
Uju4FzntDU3Q1kEc/iMEKTua3IGBGreVPtaowtAw6dLwUR0GFwxN19WSRhDORBBhA3gKq+IwM9iD
z1kQAJ4wPZ7N4VbU6cxeKoiuI7x4tCdI3Bup180ih/ji0R0t7hu1jGXneyalpzazABJ748Ubh0ul
T/u5kLfIlsgcircR/T0kemW3qi16VxW1Kwb765YKeZMuAQkyZLnJoue+sY+e6P1imaAo5V5C4dGL
UIRHJRazYxEb77kn3FWtCvKa0AAiwmD8uxZOfvHyCK+FzeZ/Tp5YRX131LeWGN7hHPFkQJLe4Ry6
toLmW99Iop66c5tk73o7PkythPGj6+Yt9tTQN9gha8hLmnTuj7GjP/PXYkEeXXTmlY8RacNOixwU
UdbfzLDauV5wBDFckrPV7MySDnRiQexxgVq6lIRlR4vGGJo3DLBE08z5iQnuq0mywWmZZ5c2T7VF
+YoaLU92JPygWJwoqOxt3hRvXoHeLHVOlYg2OVFLqPzxHQc0f6e+fwyZFm8BqeYkcbaolojmA91y
PbnWxlOC8D5pL2vuBwZvjT2W4H0ucaWRCdri3p6Ncq0CTCLtQCOjd69E26PIc5LuDlRD3wxr8PCy
2ZVJKJB/0Ujydq1UzpVZjUb/IBCuK+wjna72POx2tdHmKdO/IXQlAz2Hy7bPJBsrWpAJ1VlkGX6V
o73bMACN+psOftWusPN2a1UWKUbznNHsseo6ASCO7mq41TI9bvDf604dcc2ZkUOUsZv3TrhldB6s
SvoR5epwkw7UYL6JBWVBW5ix69IqJyH17AmZG6+lln6lHxHKkxWnUfM4triPVyG/pYiaMDFdrFzL
crpdE7tV9NGMseULa+A+D7q6ye9N9DzspVtGEWk31YfedgJ7r5MbAPTcLcR9lqjmOPYAUKlD7Wln
t65+Vad6LXcuQazdhuoRxQFbtCFFm1ymzVuYziiry7Ja4mvCIhx3XeRSJEgWt6syy8JsnU49NuOW
DTGAnjaiF2FluAkHeyagxNPkLSla0bSnBw6orLCHjFYq+HBE+ZHBipwPoG6Rn66yacHWFmSroVDW
8Q0ySzWi637Az8PrN+9CkkWVOvUA88VVhn6tuWoKXWSMbq029PnagRNgSw+HVdblxkiuCG5kGEB1
mB9oHJnFoc1jd8Am9yOio4PLP9VbwmExUdSzmRzKiphFcHIYUrK0ZEAtao3/R8Mic2YH0yWc8PLg
GiXuiClVUK9dR2j5fggRIIGlg+eEIhzBa2s7dnd0+T0qUuiQNLWWFM4k5lYkJgw07eNoK/dV9VR+
64nkPBN5fhSNfqfx6DG6JzJVzuBQvX5OwSs0UAMctiviuu8MhhEtWB9Qc1EES1FgIM5538Ddyn0z
qNI9puTCD/I2vyEWoNoLFL6RrfjaUJj0R1J4+tvMUemuS2aPBzQsj7VlXvCkpcdgYpwl5+ytwWeH
yHFuodAl9gnDik70l/OMZorHUZvnI1RW6At51W+ZdKHkdwZWWUSQJNCYO9mlxRa4NW3mEskt7eht
6qDazF1nQogPvphoTFC2eQ12XDFiQXewMUxl+VbMJqpw3GRT1EXHAhq2jFhgZbO1xtM92e8NHucn
AzWWt4oARBwrb+BuIm30FoKDWAeN3uzNQT3SKFaHUa81d73MOw/sFMBA1+PgB4lm3yPqUCdU995m
cJqlUVP0xwCT8d4TIBS1YY9kjB5UwPZZN7q7MnTxB7XHvumwQSxcawMuGRyMgLLSHJ+i3vpAwz1c
tVGIichcAuo048mLy2lj9UgGaCQEO8ak3bpMYCyXZl2so1SnLZgyz6maeifpDZUhMxiPZAmW8qHe
4K/R17Tp6N20PUy3wd0LdgNr/AAeMbh5cUdEX3vb6fNJdh3NhJYCpgtnsqJIodugcc12hTmEe4ZQ
6knpMtmGIowevKC95LP9zR2CLbjA4ZjRcdwCtbJ2ynCsb2ijy00SR3Ta7ZBEqx45kSIrb0NAAzb+
vJ+wqhsT+g7POcvCim+m1NJ8ewrbA9qfZ0SlwT7mhmdMqLj+NWBLNBe8PhLCZ6WADV45XuUjw0Ch
qCM67gqNd3jkLGxI8gLIKKOVFvOlXzFe01EMoh5rUrfzaT5pWyvJhp1lEG0Bf+Y6Z41ZNVHgvaIm
j09kPbDPaJmsYEhyrrSekVQ/Zc4F+PDke7Nq2Dvnu1qpTZipJdN2lGs7HVg53LxujsTFiqs+kGyl
OnGNNx4w+BhRFJjViwsOvZENgpuQ8Zw5UAcqt4kp/fRhB8gwWiNnRdE5C+NumiQU0qzX2Q6Puruz
messEhOEDymRhSs5RYBbUdC/O2bxFJljQnWqEWrlOHd63Vnb0bXIFhnD11pq+slNKzNeW6J6EXU+
bZDNIPuPoqcghX48lgaaEsU4JQocF0QQDstlusE0lMnnjefB9gZAVRA9NJgPtJmI83OT8BEt6e2Y
xt/i3MAE2RePuZE+yqkp9mVWvKbIjm/NzMnOjp0Nyx56JplUdCe2LAai92C+RHoX85RARcih4vno
+RAAo5Vin5tVd730CAXMVeM3gZdiiB8IFJ5D9qw5Qsuj6LvmtgB/turDJH0rGC+vSpF6oFPduWdq
TexYCzN+F+TO2sDDTnBMBZavTrGOtwMrVEq1gR83fAuj6S7LWppI5BgcEjJEtmVSvueZ3p2rzPqO
NtP2Ay0ob1QfgDNHajbSFsgto3kKMWn52JFafBwo5pJBKVaQwjsQmULBBJmJZtpwMqUk0rpmI+WU
yIaBtMWbIffUAa/jxnb66ywc1S2AknNf1dA0aJmxQU2faSSFJ7vBP5ENrXlP1BnzhZKgUEB1d2Eu
jyBnM9+m9Njb1oTbRTT5Rnbzws/Qv2c4pnnyy8dmmi+VGx+6IvoA14WDhdTrbaqS8ksMe5foq2DA
lNzlO5m48qpupxulNMYqSNEJ5urlg0Xs2cEC83VTdnXmU8FpPhmlcbjybBJMewgj+KsDImNxEyNB
vuSh5hwym4dfVLH8wliRw+iJOEUoyRuN9S8Oh/Yc9GikxjJi2CzRZY5F+YZwAfyFI0dz3+LiPdPv
9G4wE+AYqTy5RXhqXFRthVvZiuQwdkmDNMmV7q0b0kmOezE88eARR6jEsDzGX6pquNHL4om74TFS
2HLcyfma0FT3w4FWbQBGfmc2aEC7MH8DV6jd0a3Pr6iYfCaNy0Vg9QcE6O7wKAcQCDvyioNCP2iW
1/pF6+Vf2yl6inXjY0b9RrUOQNYEF78CyyZ2opQjofTKWGVu6THeCh4bWPZURf0+5nrvDPxoh8py
AeHWHobiWXXAhaL+HX4O/seZFs3IJ72ImGg7i64lO222NqyfAJhxDHS3zoyznbJu3I6O9hJLsiti
zHyHiqd6bxMVw7RQBcGOUsI58PiYC2DT3s9C1ueCeNU+z8KDXrj1o9ZOyBwg7lfpPO8Tya4eExtO
RWEk/gz/eDswqTiGkzRZ3hK2dx4nltomAbRwpDcOIPwrzAAn9Kp+5DqnsSsfQG085sJKNy7d4Yve
O8nFjpwTD0t8NOLBpA5zkY8Tom4RwLhOFqegGhmLzW1DG1kx/PRwo5xgcftYE94azxjui8E7DzFT
HE8nPi28hIvHHvWE4dte7K6iabBPAZEWo9DYxvLEwD3aK0TflxoGWr5uGQDUcZJufsii/hbE8H9G
KLyuPor7tvn4aC9v1f8CTCFcvV8qxOKPpnn7P+ePsvgDrfDHj/2Odjf034QjnAVZiEBLmOK/NGKa
Yf5m0q4VntQ96erGIkf7nVfo/ebxj0RdJixhuA4ot981YvI3Txi267loWRkVe3+T7P4H0ppNIYc1
DQ0aIjWgea676GZ/Eog1U1vkwezCFSNfEnEL3ca07dqvhhWVh58uzZ9wCjnPn6BuPw6FHA7JG8pf
S9rmQqf76VDKIPEaSuyhsS3ST1xsYDp7qr9g3P35QRwhHWCftq5/Oh9RCVRGMaEJBg06yIfDhrJ6
+ouDLJ/0v1V1v58JZj6uGsQoaX06yNiZ7lznkHk8t32XNky6Esfy7ciE+urvXTMbkCUZda7QcSVa
hgfr8udrRpb5EAVDiQLDZa6rhVkarqu0VP6/cxiXfSj9Nt39LMpu5eBVTgixCH35QxeRzqzrRbv/
9UGWq/LzVeN6WWD9uKtti3NxPnEqEQd2aIFQJOfDtAOWZtJeVxJpesqnOuC7qo+/PuDne2E5ILsP
4RmeROj4OUdPKI+NoGNi+AiWpW9apCEMUH59kD87Kx5tx6EJIGzb/oQqdFoku3jW9z1qyLWwlwH9
sLQ8NAQmyCX+6pv69eHQxvzxhsjyZu5nzQCF4AG9xu27ZrLfXkcz9S/rSH3767MTf3I8m4soEeqz
Ckn5CaU5SyXZkhb7bBqK17LW469kbTLGtVIjodyIjSkgPcAFL0avP/QJaPYYCeP/e9RDN5wJcLDR
loQkbb0gy5mkb+IKSpkFRsFNXFuqWvPSYmqd17gRKhWpfZq4JnMciBmLSkNkYLsyu47SbZoALFyz
YuYfvz7Jz48zxgBWPwCSUgrJE/0JZkotwzS3Zno3KXvneENzyYVr7VEIxOdfH+mfryZqXJv13sOD
AHVx+f2flsAAroOO/W9Pj1NnFhYyNiQU6GMqS+IFUEeOf3OhWs6MwwAFka5lm5+fgKyeDMWkeI/Y
kjDHoZ92LoDnfabT9/31mf3zs7bojKn0eAqQQstP9+XiU5NhV+/lPMNgKYgeRLTa/wXp9k8Osizp
vA15hfCC+PRF0SSRUxKUe5OKb2c5QIXiITe2vz6TP7kbbIPrJSTWE2l9XqYEVFCjc5gGtmWF5ady
sZSy1U3AF53+jSNxAFs39MWVspzuT3eDDaSSDKdyj+MyPmPQ0LZlSdwgd7x5/esj/dmFA6pq8C83
OivwH49UT7oYDVpvk0AnFBLlso6dqPuL9/ufXTjhGo5t6ouC3f50OjExVLpCizEUDBkHGy9h1Bq8
U4rOuvk3TodaRdi6cNDffzqdIQ+nOpiyvebF044hV+w3FjveXx/kj0YlXrv6ciZIoGn58rgvSbQ/
fztyUemaLW4cx3vDKzxdKqerLkMu5F0h+ukdbkv1+m8c0uJVD4mamFn3k10oQs4hhikhIJnMuySM
MLUNRk4E8lTsp6llCK5pefkX50ntxZn88cVMccpunAKVV9g/mQQcp2tDq8l2Shqhi7Zs0L+pMkY6
pXjYaP+lEDIImloGSjSgXkwa7V89DUoYUuJSNRtKW/2qKovhGl3tzDhOls1RjpKBqYt3FxhZ2Oir
iM+frAZLBVsodbO7iVJFOkIKoLQBcAShG/+ysK5s4BDdDdFhfbw1kD2oOwnxgu07Fm4HIUwDkMdb
mAZL8FkfEQptFPqdiIFzrhkSkNYsaxFci8ZIvse2Vyu6tFzuTRNo5YMGUAUekFB67tMg3utzK0Ai
jhHdd3Cti7+Wi4F3MR+OpphJhDew0yMAyRmpGF46xgfaYy4YtSR4QcKCkQ6amTgUYxp8ry1s2Lsx
bacvwDqd1k+y1MU5Xyfhh1YkNJkVVJZVbi96mjAEbejHkT6dXQI2jZVwAqQZqAY76aMJquu9R1uE
xl/deAz3IkzOhBmkCwu2nljEa6Dbg5/Orm3Dj4Z+AotXxgJwmT2gtXZm60vP0IA/ovr8e6Sm9Kph
OctQuLfBfV1PgU5bJ4ApOoVpvYZ0abxbYR9qq0zJ/kUPjWpBLKNiU1m7CFy9YnrXJqDVqwDfUgJt
L1/alElWnwCeoJojrwXyaoCyRe7DqStJjfAw7ILmtCPiWxAy33WW7F68IW2/Bjxgyi+tUJeME5r+
AZlceUdWJXkw7YArw9zXIMlivxU0LIB2xrZ7ZhcdJ/tJ5ekt8YileZlxm2zAFhvlrkFfaaxn6bi7
pqofINtmwd6deOdVdVvp29oGtLmq+sU3EYyM3muetTvXMFBSwZ00j62bpk+T7c6vGXKiizuO4bOB
IZ/phZZgFaDkZ+7cdEX+EMpWA1JBrt4X4kTLznd4o8dEK7VsbSqyr/KtQINJH4ym+tcpCBnOjQBa
8EMnMn4jldN+V0zxjbUXhBMDp6qs8hM5Jzziud2oYGUMY/Y9rBTLmsoy4cClyaO3eQwx2fd06+LH
SmNjT79ZTu5qaNs0RsveJPf2kJv0iNlc0p6DKF2uYdAhkQh19KprN1pEK7WtQ4ZxBNNlWqNslsKi
ZpgSGOMI6qDRdtRDwL27PtKeTCcPDT/oHJmuy7FmWEXjb5q3cP6q12UMy4Okd9MuYk1TRF4YdE7d
jL7Q7YxGUKcfIptnCQux3MuxZKI3TaiusjofUURFE/Jwz5q7aCP71HuC9jdWvondnTCXULeqta2H
KW45M8vBTPFTqxabDrMhp6OzDDQv/5aOU3yfIbNXyPp50K8qx4HN4cjc+p5NJZadpZnDf/MKaKMZ
2DXOX74LUCk5XZ91b6YsJQS3Bt/AYqAbnKIkJnW3ZWC3raQSBFqKLGHMJKO+JZVRjN8oUVuG8bHT
z6RliCnGphyiPMEWlQ1PY19ZtsdcFLOKSSexTYJzMJlgTiY0PShICDKKUCKq9h9v4P/fh/m/xrKR
/9d5EfuyeO+aN/VzYsSPH/nPeD2TZAheb7rt8gvdFmqT3zMjXO833rVUldT9NrAiQVnz3/F6bFNp
8FrGknnnGGx+fm/C4OGjOAN4htOUOnQx/v1nVsbNP16txGz8azD/pzcwKAK2wxBJibQ12SDonzaR
SBexl6RSbtkgTxt0SStmD/YJTdetqeGKALjD4ynJc6ZnWNTPwVDL4xzm4tCPgNyh0voztpFtbsR3
P13H3z/qz+ESS4Tgz8UB5aJNJoZDiqAlpWN+Tpdg4zCI1iLmZx6M4CULCl4bOM1Rd6DtTHcVLONx
A4gkPzglIs5zNXo8ctIGbkHu8nQ/xxOCeLNTD1rUK3R55TK11DB3VUwobkTbGueBKJn4JinntkK3
F2C1n8tcfKVRTLpeVwbBh2AhbjZEK2AZD4jtOWsMtP+ifjU+VXzLqbIDJOuPb8AQxE7/seJTEXP2
CDjPNtI1+TCCbBsWE0KEf8Nw9jLu4vvY0OaDq6XartG6+AWultav1BTBVcZeEV8YyiXXmNAwIwYg
6F2+eDrs1ebXX4rxqdRePil7IGNpoiy/mJ925ZFbi1734miXDPN4kyB2RUrkbZqI24Je33DdN5P7
OEZjA8CttwBEVO4hmZ3SR5sTduugE+OBlOv4JKHEbP/i0y1360/1pG3zgSyUErqjA1Kju/jH6yjL
UWKhxmpeVaq9L1veLZSISI2NLN/ncdo/6VN6bWV1cFTghs62Goy/2GizW/vnDwFj3tLZ7egObPdP
j1SBkceSTWhuHSW17FKMYWiiU3erTWKleCKsyp9MdKQqSxqfeT8J3jrRsE4IaKWBPtIUxildBI3K
GfQz2F2448OwNhHjYmDty7uBtwoiRm3aY3dPt7KwxY0Z28NutIAVVsnrpBoyPUo9eSptuPGkPqVP
irwfOC/9LhuEtW604SGSUXWpB2hHFg6invFJFz9E5oD8S4aix91WOm+JHRq0QVKRbQNNMF+SPdBk
GXTRIwyLbKc3+pl35kwl0FsQ1AvLWOSNYQ+ly8PoibAPWayy3ecuILKKTTTs55zOI9INBkxbr9c3
ngH42UGYQtIbKqNUs74Bt81eXSOt93FNMoMyWvo3MtQXDebo8CzX2bAZMhvtYRUN+QckGmNdG6kN
SZnrCyUpWJG0sJAPvDp+0tlEoHKSwx4Wev3qyca60iAxnMLKnXYU4sGmQj9wiGw2xZpVqzfUkOsk
j4uz686ES099fuzwKZGVSw1Q2llzQLCHijHNfYXd5czUP9mVMpN3xiLwrnoNGaPso100GcXZsUT0
4TEp3wi37g+GVt2bNv3HvCE/VDCdcp1g2FHMzF8cJMebHLPQdVZ7wGOGHlXfrDzvtR2CF9cdbuZJ
72s0vLb5QGx0uHbd/gH/bJVR8RBbnwya+z3EyRCdRs2TV1j8xzVjIwMSLpr0Xptztk8p135S8XgV
igjwl9aI/B5Vde8jcpE7uynjHQlt9+C7SwQh9BYNXAFonK2sXYUeNJQoYaCXGVO3nlxELVleahtk
iyOa5TLa1sZoHEh1jD8MBZDN04uFP+W+TDNS6KwcXrLI0z40uNDrfFToj01YJJEBYa7kIs/gzjYy
kcHOsrxvGtrQGrPgAVB8cx1MjAhqZLujVwEiQmMAboK9B/O9jc3WcJNJwH9zUig/5kbCqilO9C1v
UfDf4pRQNykpHbhxuwNGW6JZrAphBXSTd8CRN7YRzDvYvld5FQ5bwDjuhzY737SeErsfwmJlBC4o
8zgnFcCL+cYAFa1FCXcbuC7DTaHECc9G9N1sJnXFWgPMXIMN/jJg0V1B95ZbIygZRCKvbdfl3Bh+
ZIXToRka0gAr74NXNXwSGyEi9+RwXU3pTPcxbh8mSNGrsKytm5odZTHNoKDBV/hVY+c0o4zJPNt1
g83MLmJ9w1tjfAXj5X01cxzySR/JL4BHrdclzBusFmo9dlI6M1icaeCUQy/a22q+K4U3X42Gm+8y
25TXbl18I3HkOVSIL1jv7LOCv76nDRdgsCitJzha6j6KguMcZJh48zy4TUdnPkN5JQLDk3tjJu86
YRucUXsK+gteQvil/UPJuASmf095Rl9pIJESHWCTWCbzIcEFuoObfoBNOiWHCXCZb4Rzsmsb04Np
loAh6YrEPCT5wOOWWccum7rvOKmgjFtNQ2YG5LhNGcAiQZeXJjce83W0iuILLqJzEwzOgcl0gXsA
Mz1zkPoYyR90axJOJ6WlVyBP5TPbPswb9TAWJ0IQrK1rxS8AT+gbaNGdVrn1lRWG2R63Nb7JfCiO
hlNbWDsG72EA9ImjszLulGhL0MlKbaWMKKH0MfC8lYFXF/tWfB1GnbktnfgZspkR+4bWq8oHdjLf
JpZiyxGS/b2yCqMhCx35X+mQ1qKbmHNIPi7W3BP52vEEGRgMaCStkuy2jpFIgAGMDrlRJ19gP8aP
CPD176QADxfSDL+msxefCLKqDlag2Q8jvii/CD1xgLD63ZP1PRM5kABe92X+UVGRP1BsozzHzDEl
xYFWKPp9s3IIAsHkSMBLcJ3I/Daf26fEKolvNOQ9r6noaJoEuAxNNx4yz9vqoqyOCDjPiVTXzmSb
G9ISrypSTTHE04VOY5zBTpUTo2rVxj6NZ+dkhfMx6PXbosvQGLkDEkc5tGQLNK122zPeXqVyCtYm
s3iEZShFgiT4WkyB40eKYTR+8ox+QAg7r6+emzos34y6rh5jGP+bmAwQCF5946dYF3exg5sDzWhy
KqQ1rjF+M74BhsIDaonN6PXRwYpq59ZqXdiTc51tc9oKKwGGAqVBY113eVJna1jJWJW8tN+jV0xP
JRXf4+QV90mUO+8Mxy9NGz8SLjGumV/c1H1fIZbKku8TYQWXwpL5JQmceO+OILqdNhjwX4+x/VGo
OPvugH2+qvs69LG70hZhA73qaUHBavMqhfiCFh2mep24Z0er0B4goBkRO4e469YQQeg3ubjbaWaQ
cdhsta5QLky2vtA2BYKRYolGwEiWAqoydm0/loQ4dmrMzPspdhpsezFI8mA314AwBygyYmVjPSFN
xza8bNdVZv6t4OWUXeo+GZyTzE0cm4ZbzFDcsdlUfmwvMESdGwjAglc11q4iTie9J581PxtB1rE+
eQgFemm37VXrmCXtnHoRROYGjrODjgZdbgW2tOG2I6uVrmSMkI6+hzJPM8lsFwOd7XcmG1689jAI
3YuS+uqK25zgEcjWO1JQirPtqfHKyUeuhwCDjl2oC4BgOJiRz4T7CSRGYlLPoG+Mx64hrtvq++yq
KlwW3cmGmBbn3ptOi2Mx/5mbInEdOP/9jK8Fp0SUbggK7/ji9BB5FMjetdlF1qZDzSxW0HgB+zem
MxJqSicCTV0/kqItyrncMAYCrglsjyDytm2TR1ImMu0mtzprNXcyxD0ZQyeehnzDKqOfZuKnLgBf
jDNYsuDFienXbVrhpJXfOz16xgiSLrD/JlEXDJE4lZBCBUct14Mj1sBa96WlikNVyOHe7MlCEF3X
YORAM0IKpSH2+NCmr1wB6rSuwNcJFE7elXWJQj3uqc3mfKB6Go1tMGN1RBYeH1FDGQ1NiTi+wSpr
Pi/JRq/U2uaGPzJ/1UwHk4cTwpIrtdL5QEYSOWsnVtY9EuN7xGeKfVfxhLwPGIUXP8dctzUGDAxU
yVWq2c9qCa6eLWa4lKLRWreJtRb0avu6N88Q7Im8XsKvu7geIBaQKrVCd1PcBayyyR7PvktmNtrY
Yl8FfYBvHkVXomUYLAp6Www1Szs55hG0faTDXZ+jSZvblR0EUbs30s4gfy5olbiNZy+CZRY36fvg
gUqDACDfCWKuT7rbo383RH5oljjwiFzwUiptNc4OaUO2rB60Euc24YTEIfRgpC1H96412CgH6lYI
vlNF9njyI4fcaIgkJzzG1lfJj6TyeV5Sy4Uo3kAbq6+up6YvkUW4ueUQc67SZnrPkuRlTHt1LA3i
hhCwIfKJVRO9yrhkAwwiBEMJ3ee3JMjyw4RM+9JKvuw4wAFQN/ajuYSvD114UQXOEaOnOED6p5u+
rLryTWsjGbCPzvTHAmVzvnhhCBeOGyAmq0JGKGhNulbveZXf6JmWXPH85pcKK1sCAHiewhUcXtPX
DHKVV6STU9tIF3CYJ/18QLZb9TvSkPWjjmg/2RBsY15QNzY4fOr2ugYcuuFK2Jlv0awg+6nIiLMY
lVu9x0wJV1Vu+aUyy1VuLhxlXGfDq4dmFk9Qe2sGIT9S0Br39aQInlPLKhP6z267I7m78p2xy6+n
stoXBBMHqCklOteaANsElKrb9xptay8/u6QLj56r+bUZGmtkhNrKqrSPrO/Ga1R+B967rHJB0X6P
R2NsEdD2rrfvJLYEv9Fa1FBj0ZZ7OrYhIZXZABTNmXCBhkY7K6Rplbpwzb+TM4RHypvsPbMOQAam
tmk0C5kjbq8BM/1BAyR66+n57UCejE8gwzPGXVq6qqaYNDEFKKaHWsLzZfdV8BCM2W2apMZlBOzy
6Aq6yjR70ulLiD3MWWULQ6SrvXwrs2z8yooy73oFDAiKyor9IsfLsOwn1UDon2SPqjo3OoQswAuD
BAKbCXfh1FqYvgsyQym8mJJ6XkQPiWpnHSdO8sSAMcEISslJ8d2TPZbj9wTIf7KakGSedhwekHAc
4FOfG6PO7idpcLNniGjJs2AzlzRl8VjN5QhV2ul7spGULVdLBs49PPMlWZjQHrwJOkzXsRENjI2J
RR5J9bM3GfYVbjf8ftloYrcxwxfeOHitkl7Qtx8hsse9TpdVOm961zxVmXSuJMDCr0j4EKAPgKqI
D48oWdUhzJJ7S3PTF4SDtb3TsyQ8eI2ZfGuplZ8ByQ3bWMIIorDVToA9jDM92eGtQ9J8jd5b+boZ
88Llk6XRAR4rST6qAK9Tz6X4pg8hec7GVLl4dghMXOu8DA5W5hhnaH8CjIdRnmKknx8/2id/q4n7
/yKMzaQn+687vKuoa9/+gGFb/vzvicDiN9p1jC91y0EVZ0vmpv/o7rrub3QudbwJwtStRTjwX81d
4f5mMtdd9Hf6Iksz+KHfm7tC/oZAY/mXSAGoBvx9n5q5v2ruUlj/oRWlCQN3CxzLz2PqkF6pRUyY
2NtSG47MAiw/Nj08F+SO5qhj4+ZInei8N0VUuWsX6RxNIFqU0yo2c6N9jDM3fdJ0+xmYbULd51Ut
TPp2VORmq8hl4Gc70S0CviWvlKYSdFapGcQ/umKxtGXey0gM+esgGnnn0oSwnBV5G0ylDBMDKCyC
yr2fB2XzhobmEJ7zJrGPqh/Du7ByIBMgVcHIV2idXKd0Yl1kPADqfdsYq6Pdi/CpdkUw7c3CloRu
yyhAUi/qZgt6Z7oDhjLFN5ooGElqZg3fVGuwMCx2MkbCCmyu7XcZr8p1jN3qIc2N5NZGgHtjFSWz
Vy9TpFsSq6RbsDDNWRYXwN3ZKyKj6QjyxTuLQcSMlIAxZBXUl6hQTYnEV5Zfg04V26mqGfE15Nen
RlReVLRw6qDyblpD7CrPsm5Dx47YPeXkBJOtnocr05y7nV2PYg+YGIcF7yJPs5+aJV0CMESwTisM
JZNtT2w25EJdibUS+1BonUHV1qdFw3TbOjbD1aFaIua6tYXVhNCbiVqMLDgCR+1LIc3xW9ALVmTq
3iuL8ezRydoJGrhmPVTsdq9ngjOwH7vEPJkE7Pq5i/+3zXT7WNOtTBkOtg4bco0ytaqcAnWzNbKk
9Ma1W4TiEUe7s3XmzoHHRWrSTMuAjnyaKQaZNns0JOnqrpor6mCjx3VdI7VSvjZG884Es7waCa3g
/tHrE9zOfa6xc9PqSj+Qmdr6ZZ9ap4jZ3LNDzev3lv6shXp/mozUQh3Rh89B3wHUmVuCgdO+hjJc
1QQ+tXjU+qjBFsIFWI0p5WOUy2eM8JLkpMjaOzhyABGWmI/wTDusvVoPeWht55qDd9MeTOoMgCuD
D1YQbwQ4bOsd+L2IVwPV/EEbIFpPsFp2XrPELlQSmzEsbu1kdhTwlO5do3D2Nzk9qXoAdc8raCyg
A8LZxtIc3DFDLKrtTPuJz0t0nLWeoxrJ9zSGDelpWUB4HaNYPCZ2guYETch/sHcmy3Ej6ZZ+l94j
De6YF72JACIYDM4zuYGRFIUZcMzD0/cHqbKvxNSVLBe9aLNbZlWWVikxGBGAw/0/53yHtGeMVBwR
5npwLMCypPxAu5/0qPtnVO1Sy+TZ2rJWdjBK69R6WHOQm24aj5IAKv+kJ4FuQOFBsm0HqfE36+jU
zjLwCUVsVaejAldRRm4R+QzdtWsZOUC5pXT2yFnrbTfW+vmsWd1j5KXqPJGtq/EmCSxsLTG6e05S
3d4IbVWcEAQvAwGr6pxgVLx1EISPpG1Mz6+0YjE3gLCIoRAPj3cFrVnwjea4C9ou1u51QsLn7KyI
fIydfgNjSLIo1Ryv4tLsKQsuvfFgW4N1IFEnvjqzF15HIiRTPqtO3nVG242UEQBUBL8/w9wFCAk/
dQ7D5rK2XMFULhSRRWe6ktlec/rpvdec/GADzGZy3mn5VczwmAlTyog8TUZsFBSBoKhKw6ouSQ9p
15UtHeKJCyE6K47avT721UHZhW0BUaDBivIDCNAb10uJtCXsGV86MAwd8QOGRkCbF0Y6boPPhIwb
zOXRNa+4uOYzWa+DV4qLVerT4KIxq2qYutY8XWApJEN80jIcPhqVIa+6POWaw39CiUNZEXgGbCzP
5iHTxRZ7ASE9xex47yHrH0JtDE2Sn1l+YYXCOWOcDIUG7KF9wBcD0wrYXUCQipiyJKVyPURt1208
HZIuAyrmkCnxe4CDSXsGwLh5ZN82zNyPKAOMCOabqpX3DpDFW2JB07Ny7frNZXpKF4OlyRNmEuP/
m43L/qO6eC0+2v8P3P/4rn+3J7lI3l/Zv/evP8nO69/5W3aWfzmAVbmleaoCqrC9vzcmmuv8xXYE
fcpGH0ObM9Bd/5adrb+wnRGT8mDf6Lrr8Lf+lp31v5zVluYBm8WoSgLt3+xMVh3uJ53OwtuGiR38
oIf59bPT0clJJqDCtTvmtDVijmXdOiY6iwH57Q963D+kVaDSOkZ2dmk4K5FX+VV+sDqCOFZWmnjN
bnQooi6665SBTuzKO7MJj52jnfzwPfxCtf7ny/GRsyfEzovfHOvrzy+XKd2l/YjSZLs3iHG5gSFI
JSYizeH05ecLjal/ED3/+VnyinzDbBbZ+NufteOhaS1aO3hF9mrrwbAOpqEOmNR5m9+/NfkPdZXL
CTMCVmyuBP73kwmWsm/oPe7c7IDQkrtrYOcmouPhOCi2RpWIs6PltN2dNadqB8PsgMH6lp/0MpgK
t5K9L5mDkLymnJgMXHOpU38Y2PDxS85VNxYZ4z/YXMU/fmMbWV3nub1eY6th4udvIyUBQzdVlO9S
rTu3q/psLtorJ/Lms4Je0yHWB39gc7xhAwMCggqn4Pcf2acNOKb89RfAxcnNhvvD07lDf7z6Jub7
smIzDVi7SbNtOVXMhM0Q5CTH5sTRqOfzODkKbev22nYpnDPwcqdTZL3q+nisIqrAiXK+y0qMf/g2
17f+0y2Ip4KiZIRypHxu608m08SN09hyimIXyswivo11Ek64YbWHrseuBbx5CQpDoaOO0hp5KCjT
uPr9p2N/y/j8+EuwEPGwYk3BfUI8SX76eFJ8AWZC/fauYNz0VSM0/gKbjCZjDhUE/uSSE5Ntluyq
TPLiGd7bXTguC+nQEi2ulOMQDGrhc5OudcNfU7QpLGA6XM/cGc5wRw1tyOg/SrYud4hP3fcdY1Za
IqLsCbOFHADs4gqNtQBp2EyCqZADpZ9aClEondNEBSsWtT+TVS3MAHeI/marziELauTizS3z9KIM
K04JYta854Y+9ceW/zxqoPzekDpHddEuJHD9kqknu9uZXjHIYGRllRdSdUMtyZ6tDeMN+k9ANFd6
ebSo37lwxpkJBpWyw0eyMD3ejEQD663TNtlrq3XhQ5OBnWcZyoygnqZlX3b5vMtKenApbaumx7af
RbrHaAnm2bIHD2tAmh0cu1nn3MougTgXVTBkmvqgHXO+M6ycFt+SQsszitjIQ2Q6POx5Sgl7Cje8
yNuuepyjtjlTmaRThHMWjMecSQZwIarSwIT1VX5GB173NcbdeMLwx3ssPSKBG2fSiidoPOFFuXjj
uXA6Igcil4e8g6680ZQJo0UZKbPXzO0g2VuedRrHHfrXQCoM1B6VO2tVOARhq+gtIrLE1BkX2R5F
zkRz+33LnknSgqMGgoeOfUZ0nH16msv2TSWxdhn1lpoPsSrVDM3U4ct0W3bDQTORGsCWmsZgQzJj
hNVk4hU4LWq9OdDloXiTlpsNtk9qqJ4PTEdFdkCzavww6WJrW8WJs4stK9sONTxkHmVEUi5p1pmR
SWd4aT4mP7SJ3gbzUza2oK3d6O7NCGSfDyZjepUmoLmNSNVQn2YNeaJgWLo5Ak4YaSljSvhMU5al
12FmKg+fZ6HdRZWLaNGw7fJBLzBZ7yGjJm/W4qKF4ICxl13hKErsw8axrrGygnkF7IA4uqpIjTOb
H+43aamtUdyzVW9akAjP2Q9353xw6ddm1aWs2b0K5xEtLI/umVmcZ6uGBavoVq2qllMWGbW1Xn+S
rOODUG9w+BarEhai6mzKVR1LVp1sHAyK6jCRXc+rigY2U1JbhLJmrhrbAliIlD+6W7wqcNiXLTqI
UeXiVZ9jyJUHEH+qe8DG1WuYlo/gd6OtNDDhUyOPxreqff3gvK2pn51clcB81QSh0bhYutAJI7wc
E+0xqIfAWPmsZyhww3QKuto5jqvWqMXg1/JVf0wrXNxAYSQKp7jgnGsEmuwvZ/A+YtUvC4RMjm3T
ARqgCJa4W04W4d5yTnQR/3GjwPbYVWWuAYQykA1EFAdT24nD2DvFoatcdZ5PSQmPoMWrBmDsSdoD
k45aXknUV4r6kGGTNWS+SrOaTooB9kdynNLsrV4FXIpkl68r+eQeWGby1KxCb7NKvjCUrjkp2hts
s6zkxSoNi1UkbvlMfLUKx0aR2vsxpWEVGxG6crJKzOUqNk/h3ChffdOgxyJ/NMkI7Gz0abkK1a2q
0Kyt7/o1s9Bds4raDer2mJC9AFSE5I2cZPolB5oyE11Mo9MqjTOHvchXuTwrYPqhn5uZNNkaVeXR
xm1f0mCxWI9AArKLMO2zY7LK8GIV5KkG6mk3ZJrL6doBtzCeqTHiQFrlyQUUyesxESgN9jelX62i
v9uq8WJYjQAxxONTdEFOYnIEp/nNL9Cs1gG5ughsRYVQE+V0s+EwYIbu7LA7f8EJ4mxd2dSXgvqM
kkGwru3r1aPQRXzWzMdX68IyN/mJM7Kt2KgJRxUmiKmEvKa7lC6bk+1dl4U3nwq7q/3SM9NTJ3WM
h5jFYh9FldxraEJnopvQvDBXkOS2L8fVb1FVy3JhYsHwGHpATgeED35yPWXCwgcQhmOjXr0bkYOL
o1gURn+s46f56vGwm256yXOXFlwH89GG2ZBx1jGd4+GZ8FxxmRcAvzSsq7piV5iufhL6QJadWD0m
FLFyFHWMNBhAKAXR6kcZYw8nldSraStXvwoNChYsm7YKRLoYm9CIn9GDjX3W9gtou9XswiPZfJ8S
iHBW1tRnYOLbwE0YkdApys+PGfEkq2/GNOq3oYRKUy2vmcLKVYZpvlW8BZSN8K1leQpccCleayzM
1Y0rMEegHOOGwocx3Ue1xE+mKnSSJgrEkDRXS2xfYgK7LVerT63ke8Rp2h/QN4K4TC0Q29m0iwRg
T22mbWZYGdXkI7aFVtNvg6WoWc1FoU5QwBtOzcR5X7OF+zLrmZwkPLdzeyxJcRYvAJtj7FflSDt0
p32AtrqJSpQOD/6BcuN87V2ztiBMkw+7VuLQrZaEBH7odU/1LERrcP2gMT3Xj6qO7jsPdNNGVyxU
OemEXYpWYYeeeEOT61/jb8as2UKrXla3VjxxrW8i2ZhP7Dbsi4W7Cw+55JY5AcuQ3ydaByuCgvA7
6mAjxn6tcTfkLvMYBoBXYWf3iuQLRY756i5r4MNvUHDyW6iMw4tHTeklPpOMYoGqSpIjQgT22Dn2
npdssU2cT2ZOS6Qm9QfuhOSQx0ZD/zgNvx+Z5XIJebDdnpZZxNf0RU37RJE98CvKfrHo9ZmAorD2
HG6TwaC7ARZOB7V5cmv2Egl8UD9ReqJg62OG9jmhMp2VWVRT2zk38tJiIHWlLVOv43poqofQ1iad
Uh0oeDj6wEdu5jpJ7sBLMqQR7ZgCwYFS+ABE00Sad5v2awt+VcGSB/lFgZUL6LGxWnWXr0ZL3L05
EdMSFD+U1WOiNHGGecG8SNBjzNOMuCQA0AJI4J7GWOvcdZP0C07TPApwThkHssQGM+zYPVGRSSHh
XLjchTyfH1PWgG1rwreDzBAYhTkdFYYSiub1rmTJ0sPnOZvMPc6p8djCyjnBkcwwjTjHG4NKdpgQ
vkvvBUnY/ZoX9bTnKl+uRycKiXIaKQy0tjb2crJB3HHfi90QDrMH2jVnRJWXC4p2nwOogEVNUaGM
7OEm8VzYJT0dnjwCIbpFTmfwY9sUbFPPoHzL2AbgPrscte0li0zVpdlZBumJVklVTk8Clso53Bsr
9vyw63SD0o6YTS2dSXFxj2w6vTscrT4Undy3AiXa87tcNQdX1B7w9ylivC0bXX9LaOGAMs06c1sT
1I2vhmZdDNDLZmvLusFTeK68lSo3VzcEQKhInetKu8DXizJKkCMPUklPmBRx+0RHtvfU8rPjgPlF
4ZPvHq4FZ4TTpIq7mzJZtH0+592ZM9btY0svEsXe7UJXi44F40HNM7Dvpu5D8E3RMlnbWveq6kB1
cGSy76QlYVuE02A/5GS7SM8u1rnUDXpkky4FAIgQD0XUNNNdQeVVeIEBioCyE1uN+mCFb0BGJYYo
3L0Be8S909s8zh+o0sLfNsTsCLzJo+Mwn6zuIUuL6AqofgGC2p6yGzAzSLDmzEh8rFeoE3gVPggy
JVo0DP6SdmG2mRL6I5jj8gxsFIV+Ru5ZxwiyckJp8lDfLmJsn1MQbpMvxsT5Kj1CaNncn9Q6HL5h
0tv7qeCB43jp8kg9cEK3XF5QIpl3y55KztgfIq862GOLV3ZCqYgpG9mweYjPMR0MPBNQ36OyqXdh
FS5bj5auLxK2GTDvISq5ZXr9bqE99/rbGfJ/NMu7WX387//1XvVl18w3HxGVRT8O+wzO67/RLMmC
fSSf//z32aAQFrkTj9il/n9jJ981SyHMv5jsuMwsmAB+R3/8ZzLIYNBEAFy5IIwLkDwZo/1nMsjf
4TIn1SXW1WLVQf/NZPDbEOm/RgJMsAxqBKRhkJZBI3XNT1neRWl6bLLCHGBpsJmN7rUm43wcljiA
vPlhJIS/8dKzbDgoveBI2w+cXhZaWLz0D5nYn8XT//wmnGuIY5Ms98xPk8O+jbOC82txUNl4QJiB
2ijZwmKcFH+YxfzyTfMZMnUlVYxe/GlqCHPH0GOchIdOD5E3WNEmeTaFtsGULRY7RRZkA6Q1v6AK
pdkuK6rObqhrWyRKpOiBYP5wtfxiivlz9ObbW2c45PG9MsZExF7//Q9DU8fTqtnT9fxACpd+IcuD
KFUkQaPMQ2zDF4cgFvudbt///mXXt/npu//pZT+N6zSb/oe5nvPDWFerHwt4qcha8Emu+33Z+G9z
T7/4bn98JedTRqMXc5xz2s4PmATftCjZhyl2kn5xvuTJH9/Vtxnzf70vrmJUMeoYv32YfL36p/cF
maLRW6vKcNAwtwgd8GujGeZ+jeyIgfsBNXZfeOJrEx6oDAqi7JRNggw6033CiBjvi2nPbbsLXSWC
3vSxf0SHjkEVOc6AcVF2EVcTrKpS+iqiG5GnpT/qWoU3WoqrvqyxlGvmm5XGlzWwb+xM4omGHYNv
kJMiVWNxPNwDEK13rd3ep5qL2R0vU1DEzeALyx03XhI+s0AM1zZKv+U57jYVS+1T1cy5jeM8FTjV
Q9OZ9CyDhn+WrXYxww8/nY34Tp/xmlrp8KgN5tbESQpdXd4KLJYbjzbv82ry4PyCMwQdio0er2eE
L0BM2anotZ2LlHhC3Q0N4jyetg11vds27u/tPF6lsWIMKhogbj1DYRYus8sxI29tdO4OBwF07rjm
dDIxVrBKJkjdByr1F7IJBFHbfE+4bMP9hVdQi5/dxdktQ7+reNTasEn9xpg4wKh7fSyeBF3XGwAe
ZFn3Vftuy5GGHi0JT9DEq0MPJN6P9FadTK130lbyhHXiCZz7ZZLJjyylsqyx7GrvIudSMzRvx3o1
DBII25ig+4EaQ3oYjfsIFioXypvGRJJJEhOjnhBMxfEgqtekbb1f2gVNvpf4zZGJN40dFWdWHz3p
Xahj1uJ+aToMjw3Roo3pmrf4pBkuJPVFG5Fjp1pHZ+bXcVptwyuJS57yXf5AZT84guvCm/sCfn7h
PnS93QaSKh0a1+SmQMTdMHCEUKJYcxYDLb5gyzEPDsDFSspTmlTsLffBAyPbN9O1vccsHe+tRUyY
OHCVzAWGPaIzNLRBr/XQCZUzncBnB0qOHSLF0l3rEyDRQ+rU71MazIA3+2y+ziH6AzbHhofZsotj
fINxh4E1EhtVJ0cSIxEgfDqs3PGGfNL1FPcKz7IDTtu9drEOANjWfH3oJHcNnMUuuVlSsZ2nZPT1
KT/xcvlgR/pdGqpTVmcMrjAgaZGZ0ke3bI6tuJVeeYimL8Rnz3I5bdWU7ynTUoyTc428ePmmm+Ce
Bna3YXPOaZ1ephcVZZyeu82gayeRuI1Y0KvRDEp72VBeAXpNp8rgaWIMUXMqoAbttOh1hmB9AHDY
naAdWOpxYnl1gTArbr+oumKLyB5ft+zTAiIsPV14yekP2Nj93jCziz4vGc26gR1fRP0+cm+iJDsY
zRLoi68DW9SnF5TpnphjnfVnfX2ZwYOtmmmz1C+WO7+a8avqCdm3235cqCLeOOmXToP1Jq4icb/g
4mPjOCkuW3lV6i3/SKhIUyfAysfoS1piM4m/TgtbwGSnui/kkXxmakuhHTs57Fx1OhU3Je3OHG+D
cUAxyjZjwYxh2Jh2d1ESfzE0x58AKWvYlDju7+BjBJr3FPcv+QQBEc1eNqchfSfJIx8vFu6bCUr4
hIkxGWFAMIHMTUAJXCtZ0FTSF3F+WOZbrfYrqR9Nct3ENzdebZ4muufDhT1NGYZnEZfwwMwOaG1f
xVujfmevH5CZ5jLaa4sEUE70A8K7HAbal/iEaa7rmj5YP0v6fkho2TumF1vJ1IuWhg2IXh4knu/V
5SZLd0YhbyzGyE10qxxG7kD1bKX2uED8ySAoVQ87NQ+EATGmhk+FWDCKB4uH+5gxroiL09mDf5xI
coH2VlGo68rXpDn2CUhhAnW9p591sWAX3zzYYb7FRXEu4/y5wSlUUgFu6WhezZ7Y/UazG6q66DbA
alDqDI0rv220kzgptrV2taSBZdo3uGA2VARQRSBp7ex35lhvTet1GW/tmFIn1zynhIWl8DKVL4K0
YVEIfsq5rLIbKLQXXvM6lpdROeLsfbcqd0fUzjdBx6bVWq3o+RZwqmEMt0540eX9XhY6E3YAjasV
KMQ1xa9dW7m3Z4PLF5YSZjcYuIlUP4x2W+8qkbyArzbxGaRqQ4ik3am8LSnpdZ/0iAh90Qmi9jFi
yDBgCoJ33LNoMJYQu6moHigw+ooIfD5GlIMk+Xg7mSuXGxVzQ5SyOFUD/qXhbg7dr4YcrshnIevt
NTNySZM1R0aCkHtdsscF5yEt/8D3HuFKVRc8s46wbr9UQyPg6fYr8/6sMfIzQVQx6PRo//utkvlN
Ovx5U+ERtyMy7Jg8/sRnbTMRrdVxEtVWbKc/JnN9k0Kd8ER5O4DZCSixP2Y9/RgNFgH4YNKxcEa7
un707LHeCzMpjvNUjxReTOWlOzNxLGCR5+1OEFZCbQlCL30FvcKks7Lj9ku41Kbtu6w+RNoeisEx
7mrNfsQoDymf+1aoLyp3d9VKa2fty9O7qTNxtJbadIHRvFm2lTw3aUqcteQr53Lnyu6X4pVPx6mf
F9qatCFIumpb6aD9CyrbNmarSR9G8tkCwzmJHiPDA0eC6Sf2LjTNQETSwbY7zSYVdaAW73Ep6Q+R
EY9TDGKbYXzIlpZ0YH+widK8VQjxM62YtwJT9tGstPqKch8g4LOwr+K6Sc9nO85o2XNZQxZVAz5v
5jfo89VjMlc7OgfPu7a7kIaTXXc29u95Lp5GK5Rc0C5TBFYTKqQpO1u8ALDStIlcajPGgTHbUr1J
12Z4mjOIc9T9aBAIsWjdy0GnUGCQzkn2TfRkhZfzpfToYSiLtt42Y0ycDT/xtuy98Og0jLogNGKF
Vl7GQKKqee4OdOIN+fKShpEFULgOS2yE2jqIHHmUUEpR9vpMf4J4JFzJPKjRTxsM6+cgzLle3ejC
CRUtBLH3xWkgFGsUB6BIqHQ7MVeiA55tSVEm1d4bZ5ry8tj067ACrtNoEV4hVmSWENYmr5aHimFx
URnNZUu616/Lao/V/Z140gXr4Nm0WPckF09L3aRqJKHwoSheDEd/aOLuKUII3LbIvwBj7fZgdNzW
mZTY4hk1oY2m4hwqdk7SDi8YYebmJZToKxCfBd/ApDBmQQfRrgmv9e9dVlFCa3iPZiG1TYWLdaPM
J0JuVO900VVG9H+ycgOVanhdbMCuJmLscaqmZuuQZ1sIYJoF25DF4ILKMHj35PKYEoKvEhE7ERnX
vtaVftc6j1PesMMwhifq4WpQdSFFvf4yVTUqzJx5py1vmc5W1hOQrBqQksGULUXj0urYQ3m1115r
WUdZIye896y1eaJJsjAfuaSqDIbw7aKExqVQy9BPuWJ06zXVT9NsL+r4PfOaxAucNLrrqQh7LfXu
1ZrUZVxiJyNQijUui07SWuvgrQxkTokSHWgyLEfWB2rajHkzWl110YBrfXQmcdoN0rnKiPVu0IEX
Xy0DrSPUK2k5mfSgKtdCUqRURQHUaRme9bN7MuUcFTTzXGjWkxlp1AJQEOdsWhPzJHo6JU3mi+zS
5pwDErumfg40DKpBbnZU1ZybTclQmAfa4u17ZM2xXVxfchtxYx/Qp/A+nraeoqyT1CHPS8aLgWcc
C+59z/oq0h3qlkB3M9+Mfq+NVA159eMg3tA6fTHthFdAVCmZkNKkMomNVd+Z2bhdMvFIgVBiUK5b
qdvKoictjw9eclWDkaJk8Mhk8Aq8M3I1kIjHejjaM8godhGmfCWErS/1LneHnWfhrGyT1wybYdFR
zNq/9yNtBmyzCcppdzU3bNm3ZxEdUog5mR9Bl1iYqcbQuAXh3/XJSBDAVvYJciwcFzLJU1egjHnL
SZXoddBm5k73io2riMrTYeuOnJHyp378IJZgdIRkkobCuxoeLyvXoPfHiBITYppBbY8YF5sT4twe
fVlYhJzYx5e+UdqhtlkrOxqHKFAqjgRITkzzoRAOwrZJ0YmxWT2CGuP52MnTgAKPzl+oiKLMjyWi
Ty8J4RzxBZPiv8vj5M1wP/rpLC3TeZPXZr5XQ6LIhaQXzXSuhWzDptoJbEacEK60q1gCBVSLez61
PFAjqgarsPgAX2SwYI4j9HGDzghBLCT+zhz7n3nhH+aFEHt/2GD8o3D++IraFrefgg7f/tL3qSGu
QWPNN3BGhLPnuGto4fvU0LT/YheCrWL119nCEUw3/p4aWn8RjsUzxkSL0aBcES5/Tw31v/AA4v8x
DSh67Bv/FcaGn/Pj4EhYOJmslfzhwGZkq7T++x/mVWVMerbrhmVXRU1sc4QKsw+hLO5uZWry2FmF
dWEmqNV/GNx9Glh9f931l3cIWUK7XMdMP7wuiP46HENY+62NbKArM9w15kKTx5jbf0DKfppYfXsp
jxGhRB0wITZ/mkYWS5wufafPu0GNDg12/QMNpd1OLsuAE0r7gzXr0wDw+6sB/gUObRBg8T4Zs8Ya
tgmn8nmnkV0DACEoIKRv1q+9jvMdtyhJuFpsC7u6/eGy+8Xk8Rdv07YtARYJhoonrPUT//ETHYVB
G4DGN+k6yNetrX/tbQxSKHsiaPO2+oNf81evh3cS1+tKPZTrxfvj6zU5e74w63HMxHnBli3F/OVH
zcKoq3EHb2cWeVf84apZR9j/tXN3+HBxhkrTwoPLp4t38+fXRC2EQz/i2OQhke5Tm5pktxLu/vef
5OdXWe29xJKkDhOHe+Pz+Jo+bGYrjTPuUGfRp1QXn1BiaX9fT//bQernO4BXcSRvCM+UvXKiP3lC
Y/boJfHhCd2xKGlRwN3ymBINIRphLvrh92/pVy+GjIT/mLCQ9Y+rknOuIlCAC0SnMHJP1PQ+gpS4
MxL5/PsX+sVn5wDfkkDTbYdw8qerEDNaCbi2mHaa5zApsZp9HXvTHy69X76Iaa3rFoBclq2fLwOu
aMd1W2huoWG+M8MhJbTQ6fj7d/Krj8zE8AjZC68n8cCfX8SIw9yOXN4JFNhhr5blJpFedZZHib37
/SutV+0PVzVaJ5oRlwDXAdY5lsSfX8mW80jXXZ4f9aDc6H+4ZT79cDhp65MFvzqJNtT/z27VkXQ9
PcRFxg5mYRS7JHrY3Bhs3LvrCqdJcjJ1EvtOuTAyYLhUDeqhyrVwuvn9e/z0nFl/DSkxBNv8lzvq
26D/h9VJ01r465PIdp0Ob5RSPWJBeGyoQNwmU0aFk1PGxgsUvtj+d5f+t1dm2Zdk+TAwmsanBdla
QEY1Sw+FKXHz/ZyU9Ein7rxtuLju/v2bZNngKb/CDoS5fhc/vEkzpmer9KjErmPNudcwfb6zpvWH
gdKl/QLw4iar3f4PuPlffbLrLQ2OCycwT7ifX5QiE4yrQ5MTwhVlGfRO1z0OXqYOpd1NDY0cksFu
PVTGx798s6y/+LLJNqyxBjYRn15XoqVnuip2kUeLu2Y79aGnweO5zRmSjG1fXZUyNx9//6Kf7nzk
RFROyaxW0ECqs2P5+UVNCFxOyTwarpRwSW+7AG6MMQFp8PvX+XTzf38ddlmMibjz2Wr9/DpxQnd0
2+JI1PsoPIdZa14p5kDXFF9Vf7j7P39/5FjBi8OSBs2z1kmsz9mfLhpAgVnUi0PcbbuX5A8UaWl8
exD/sLzgUMfEz2Js8n1Bn/M+LclGD9vMxkO+H/DdOoE+c4ga4oxx4phreUEF6aAIKTWFV/tOlcoM
DLg79kS4Johko4hsqusAjEEnMy3t3lEznr4pjbwns7NMjYRgu6BeVU4Vb2qQ+40PDpVB41LVznNl
UudL1dwMkQg664dYjFb4vTEkDxCVOmertLI4STn4RdRHNwYUjKa1znNJiet1JCmvVbic3H2h2eOj
Q/wz2SRUMN6UUA+estbSnunYNi8A21vvoHGcL/qgl9cY0XvDd9rOeU4ymFD00Ru1x5hgWYWeRVFY
H7fRYm4VrhDawDvM0h2mceqTIlPPg8KBxMNNHF70EB1aHwpbtzadZ+U1JbJGsR3KwaTM3hiig9W1
FjN4gWvSNwWOOaiDirmIlnnOXQ66FgaOW6/1W6TlnIAzwmTCcMmUBECkzW+MXOVTnOM62UAQKxiq
F1kyb81I1qcpSzsJfrxx9Ov0qGWE5SKYWQ5ELeADYVsEIXOR69qxFSCJWhjHiBwqYJnUWsITnGsR
82EXhhZDkBbMVkRTWH+SWTXDV/Y5FW6/0WnvwizndiWHafjejF1ukzc6xatWZqfTSci/0Det13n7
3FjRByNbu4MTYRvya7vTst2YA5EIC2u5tJJFlztjRkg8aJnKz1WihcZV1kTj1ZyX47AdI3CGZz0n
+YmVf+ytzUgVV3liur34shAFbgOjLPPnaZbGi6R1p6N52AXrQo8ZOkc3lBQMRh1uUGZpkSi2wBny
4jyzCjqeOgLVNdNDY6h2dtwZN0OW0VxmLlP51RtSuPB56DI1idk/PuPeriQEzEilV02qT0dO3562
NzAn2rRCTMUzmz5h7Jmcp+0OSpvWnuSRWY9Ak2NIcCaNiy9yMsYG0YOCzk2hLaGzB+XrLge4+trG
6BawalVm57XfVDWikJYAXQGPV/fvhhZSFTUCyCu3kzHIo7Jl7OyUwPLHzLLXr/l1Usizeku3Uxj2
8NrIKAn8r/biAZaolYq20agoPJ0ce7xcSsEMB0/G/OJFUoF/iJyJ/DA4jfYsg/6m9lpSpxAuJk3H
4DvTL1AIQIBBlCriLJjVu/DgxDmRRXq92uiaSi7y4UDP5CmfxEzZHLvUYzg1OMvCqhf4I2Mrvxeh
R/BEK1u9PA3FzCW3IK5YAEHTTguI0IwsKUbszPuwBnyzicclX5v+PLDUhBXokiK3GmHUiEzDKgKz
dSJKlk3sfNtF76K3phkoNivq3DJ3Cc5Fua1zYIuI+3ZX3nlm1bs+sljnBuYyIGnqHdo3M8cGTSnO
nfGJVCxcG8uI+0dRL3BaRks5D0kS6ZSLGRmIbK+z5GYx9c48MEhdiHG4U9VuFiNpT5m/gOtO28p+
DgssuYdIz5uINki7ecxZ3zL0jHb8AkG0NPyZOAhh3iSze1auWQOeVvcmWKkeSvaOuvTlMYX9chZO
8BOhMCfC2CmvJOLJph+9bNQL8q2lDSCymWnKCyxoRMyKbJSUnUfZ+dcRfCzslCTB+S2tQu2sNl8+
VF3yx0zZWw9KFKLfutQSmBvVGlrnO04XvwJGqW4GJ1nBK3no4UClh1QeM7usqAxG3prBf0AZ23Sq
mqa9smOiwVHoIS4ACGEWWFIM621sETb9ZlHwxk5bYiwnhTuJEEQANLdNCFqUvlRpU0Q6frvUKAnZ
VQQUq0OUkav1ZRoCEhFThWU0B0aOVhab4RU0pfx9yKb4vJsd/litpzBj6oUAPOQFE5EpzTrro4cK
4pxFlsWVnzB29wKtxnuFCXhRQ8B3EfP/z2uZu9sMhk0ZXW8nQZQMk7WhyxLGOUZKhtIz+1+ujcjT
7nTBheWbqhe3do40Nw/1c+Fo4lZFhPxtXH8BIGmub6unRhnZqDxfoYZvhWl84Yww0soQ6pfFiEGh
TEa1N/DBYhRhZxHYUX1jVCw7fpXraLpsWdTzt+HKlmSOhseRwyyfKEz985YtQkXQESRBPieD2nsF
DvHNVNDYiVn1DM69y4JQBb3lvZaavGytwgvKovhSgkvjFIwfha/6i0Wl3O0os6/EEWHiypP/Q9mZ
LMetZNn2V8pqjjIHHI5mUDUIREdGUGwlNhOYRJHoW4ej+/q3IjNfvXuVaVcvR5nXJDGIAOB+/Jy9
15ZZ8FgyLN8Xi3hZeqhsonihe0n+M+NVUiUjQUrkZgny/AavFdQjRg1uUCLYx8XEmtadO6Y5p6WQ
Fl1VXqmF3S3COV9veqhD7iBSLsGHmOA0gLOr/tyPfv9NDkO6dYvqTvmEjAd5RubMhfZAexPwJWb0
qPeZllgILa/zhftj6gQ04oo5q2dmjGFmRETdrpqUPhY8ojn7mmmB4l2vg6b7kB1jM09XqG0YGTVP
PV7s68oHrK4rTnXR5QR2IB2BCR+uqHeNKnvl2nnGNh1SeBjH8fDgVpL6NQuXp8wGvMVjTaOL7O3m
YMZJHOywzm9d3CPfXG2/hfh9zrKJx1u8iBnt59XOXsAiTf7GJuzgFs4BIP6wn6osmobB/dl5FY0R
uzKxeOpDnbo5X4gXfiXT5XusyCFc1INnkLcW4/B1tZhAETn/OMC0JRNwdh4goKv54gvvrrxR+g8+
EXSfZtRkDchkQYqSUnZkSDhmdqO6yBoTSSbLhIj2ov8RU8LmeFiQAEdBMYshWseesXYhaxTl/I9F
lO7kvEktxblxLOxSwK6rY+drwoObSd8FHvMhfxm6LxZFz488ttbp20DSudxlVYyJIMa5lket6JaP
1dHz9TKvHwwEDJoNXKMxJ//t2FTqeUxEhjxsUR96BEfRNQUFhUmbbzMol3uyXz0AEaXgccsFjXdS
jVuQer10XlvBDDKcXPEZJNkbenV576yyflyG5UhZVO4IWbQ+raIy5ybE57cU9ksKZeriwxmjxgzX
NlQ/xApTYliekrX/wqDjKu9CEl8X3d13w4SaPzBuTWUSVkekOJ8Xft+mW2LivWeG+QVxpzvt53rb
GmtFJDM5y1MRAsstapnspCunA5L1PBJ2unzkrgruAryVG1sQllxMdk0YxnQMxXobWCvyooI8lutO
NT1mhtjzPnS61GyfjVWDBrFK832KS8Zlsm8mPCUCUVVPNjdIXGJ8J7wWmSP3U8ycyHUyFPi4jnZL
3Cuiq/y1uBIUcWk0M8q6jhGRHBsyT/adkbQhjRduCxOrPmq1cH64bkxeYTp/i40HSRAdB6VTiwWn
Iw2LuA6R7OYprl8l7LanIQT6HOQI5FHde3e5qeVT7cfZA3lWo2aHAMu/yQbyMS5V7W22anAeyN9R
vwRTcXbZyzZ+35prUHfpoZfuRPqzMTg7JUuKGnjlEH+ro2XFp8JCTQU0bIm4ZjJMYUvCfLtE2eaY
HEPt48/q64UzR2Xqa5FofUvx10cYQHUUt8rjxlWedaKotjSjOvC0uVuN38CDzRILQ9Z1pHiW6SFu
u/kVn0rA4HQEeV6VbOTItJzkli7uGpIzsFQ+otnxwvZrFlYNajv4Hla5T0M7tSKKv5b3aPH3jP/g
cfZ1KSmQV4QkEQSheN0xj0w5f0yJc58rCvEjicHqvbKJSjnhXQjklfTYRm9iXG+QbsdunM6yCkjC
yzE+UKnYtdzR9u0wBaHtBFqM/miXNZb95KZWfagCClrOXSnevsLN1ikKbLFW+5WkLn5epZwFbeGK
HYtrMLmXD7eGVZ+atfKIBp3CzjDR0gWPQtCnT7ivGnPfCbe9DbT10bZCMa3H3SQ1ECJtFInAsqn4
NZLha0ht89FhOiBpGMjKQ0I1t2syLW4hlrwa4Cfbfi5uMwsnjZelNpsz5VjkJwGwvinzOGT2QTvD
OsFbt81zNuRNYii0CF0IZ+wzxh22Qsv6ME9LsZ/ZZMkS7zHzjIz0UF1wbq0zi4TX+rLQYtNhT7f9
qzq1b+o1f06sxL1OE9QxNSYtDEL9dZm2/o0vuuQ8WrV59Kw0qA/uuhI8WoJUS2IpaS5fxAKZ12bR
UGaZvsMF1p4zQzAoL49z11c9kgTmjp277wXB7nHo8eeu9r4o6E1bS/XH8ZIcS9qpuPAUE+bmHqqb
pIFmQ1umO1ozt2UjppJxYGU9961uDtJf7PfOrpZvShYppxGHU5GysgFxVLucJOsTQa9u0O75Br4x
YxAd5DjE6DgR26nZr2FRuZspkGiCktINL+g3VV9REvrExnbEwTSqSUjOTc99Hrw7pItfDU5449YL
FpS5HBlQ1ziajn5mPddAYL5mQEu+BHEg7tJK1zvdFORqrPMPb+6q29ZW1W3fNfNPnqxvdNjIjcfD
1OCS9tPzOIXo7TDYBCIdH5iKXPlTZmXR0pBbQnz3JK5QIJL+UzevaEYv+6aYD3YZIFcjGma9j33a
Ssx9V3FCohQeZWI8LHBUEHVdOc8UD9kTOqjaQstJF32TWhBEd3kfk5qNxC15CioPJgwvdvKlJPed
J5aK/o2dMeVDh3YbsJZSSVUUGP5IhrWd3M6ijq+C3uteprYTxDnNQ/3VIheer9UZnAjHQfyY4GY/
64BwW/AJle9hXcvmcypBAZCHYn21CS1Ecy7iixi4AqczGfHi8t/Yxbx+jiaEE4u2v9JZcvdJEUN0
iEF7K6nGbVb3NoN86sh94JfnbISyDCMqprZsoFVB9wrYf7xKPOFYmz6yMcuOSdU+a2XAaRHvgvxQ
tCMbaeFDl6ipOT7asGdhl2mx6Jsebur8VfR9+TNV4Lvp/9av0Inc5yEJwSPJQWa7DjvWD39e4h22
654fsw7ChsXYq2WfjKLjDteVuI0la/IWO9iHlyeoauzEuvF8K6iuPQKJ7rvycmYYHbO8kqiABD6h
iPgSV2E8Huin1dWOSEn1FY+55jhBdfcm0Atu82opPxzM4DddHGBaUKN4lDbGQ0OjCMmyGkKIaQ0I
0G3gNONBWDbOXaDlwW0PpCzdtIM8xak0JEKkK8Qdv3ZQCZgAFECbr9a2hY0WRyGGGopPvg5nE+th
gXQ2aye8CLe9LqoyEZxyOTjz3lWrREEIoEcBu/WGbwYQMCCjpvWugRl5z25aoAxMTeeNrNiB6Xfa
CEQzKpnrejuufnfjz/2Q7HlAymkLUbO6cbwCOVyLQwzPfmMIF5JUlFHW9g2+8YAIblk6tqB4In91
W6HsGbeTvYr3TLOob8MZ+zZAMdonwIxM9ZQTfU4R2goHBDTxo+vWmxYr2bF6JDYisUA/TMCqMQbq
oYKO3I5OBfzetz+tQFQDX/+AHEhpvyPXaY7TZBMUpUDKNI852UiUA2LbdW5zoJVQtGwFOfrI0vfb
z5j5MGljY1USP02f6aZhCHvOiYU3xCP7rOrBuIx3oUQ2so157O+sEZgTSnhDPtSEdAxJ8bBArQzn
ZCb0kMkzHE6/5jTo5BxO0nh08WIWHFHmuMPQ2485697imvWFRg3hPnrSwxlPJQAzoqzmce8XKVSB
flTJLWDbZT00s+AGV8DSqNx7zFY5ERwpIw9TE8yFLIYporvEkN/0wmPCqyVZVdwlqa/AYtqkSOW0
X6gebXVuJvzh9J+wYyVsVXBN+WbbLTwWSvXa93HHLjgIrVNXLn6+8/uBeKg+bfqnkogunDizRYfK
n8vwx4iryN4YN+PgQctvpJMtcchtw8Zrb0Uu2DSbFtjqFTQgYjW7jC7FFseoCwcM4e1bJg2Qtmwe
K+yHo1Gfsk3USxe6CHN1i+d6Z5cKHjFACaMiKcVy44Y9FhxXy+7WX/21igrbJD/4id5nkzqUmjGU
5VflDMGnxj7tbQQo/L20QOFHOcHHy2EJi5SD36IxttZMGx0kS04H7sOb6NUmgqYbpsMCMElofPmC
Oi+RUetZQh1hCffUiIvl5VvQS/QbCmGWsxo6e7g0v+hqxO1KGAEdrfE2gS8dRFYQzoRVhZYVbOEa
a/rUqpqDbU9VxGtfWx1HNW2H3VVtukTR6Svde1J5MnlFrmK5bpIxrQ8qzkUerXOHCtturMK/w+0t
+8iiqYURcmiYRRF2wZtAC84Tm1J6yxsJ4eor1xw+ZlhAKbHgnnoRPu2+RxY4clkBvyMbJ3Hi7qkj
DQRaezG4L6JLOdUTnuJ8B6qC2rH0vTHY6lVYj/YcQHyAr5us5FCk/nDbqwa2os0q/6hJ3Kq3muF3
8r441C1fYs8RE1DwgiM+oB7YbRmc8JQ+INBg2vEzwQIBTHSUTyINaUHaFvSibWHLrD2AL85ujKrE
F+WmuXu14rxuXeyLtqWDSGQ5uQWRR6ya3d0lhZeU2SnU9oCXJCA5d2p2YgQFj+hOMT8cjugsSTuK
VuUDdziSflrWrFBteXFlFE3a3AXsxtNF85dwnG4LzuyOqOmtlExzPHwJZFNcBSZA7lFLivttLWSL
Tq4Xcty7DSaWZyFrFIoNZGm0i0U3ErUazmW8ZVao7cijoYcPuYQSDbK3M5TcrNaR0w0EJGOkLTP/
Wo+cfyO+r+TSA1/9PD5VBfXrLu7IR3gZW6R5Vw60FFINa86aFxourWnMn2hx6d+OMOn7uO3DreuO
3oFMF9k8k6Q3UYBknK15/vPauUqlaDDyE9q3npi4m3KHab1tvrORGHlyiqb5OdoJBtkluAj6lumS
LEwvGOWC1Anne0SXGgiAp4MaDRo26WeaB338pTA4+A8zHjI8HVKgT1YcfFB6FQzw6ROMCaZxFJfW
we+DWuEnrWT4mhNv2B4L8DMUWMrFcVpwRem1V+fmOc/pj0SW65PM5rIvZlvLyofqZC1oNK9HcnSR
yfuX49btmla80AHYj4HmlXKfpGpJyiiKcv4YRiUeWuI/UAxmi7HOcRnPz86Cd+k0jUZkUNnnOjy7
OZ0bVrXUv7YUoa876DM+Kv0x9Lw7lPPJAw3fjPU4RcFm7UUbE1uiIJCEPFMIAFHTNpC9RxutzEtc
WyI5u2p0zZ1LU6E4eD4BVZG0wC9voK8v3+EuXcIhZCs8emZIA3Zukvuf+WRsWs00N0KB/Yv9YjOb
0XO3I8+JuDZ93Pn3neeD0Yl1QY092R5jcDHkA91QWQfWjkZ2RlJEnMxwGIfaHfbxXLUohP1u/qTu
zggDGmMT3mPZkPNbVidtvEtaW8xbBB11Q6zAPKCC7QrO85GofFn+dDAfLVQ6iwx3NDEtzQqbjiiH
4f7XEYPz9DFYqZ8w8i/rwkli6vsolV2bfiAsktkGQIV+DDF74YBafPtxdQv8AX7TWI9rstjNAdDm
OEeDSnx9cNbKvxAqZsTsIJKQ30IphUBAEkSxjWsn7PDprCtEQ7FKYPmt+1iiFi0iW1TmZ5igXjqt
jMzQpSKEvWvlSDhJX1Xeo8tp+Lty0gbpd7omn1LUF8ZQkbTWQxwE3oMFzIR/NhC/87pIGc93YG2m
xyV0iLtqA69bT6Hrt8lxXDhEnvGRuQXBJQK5JXQ+07CvlOuU7/BqBuq2K7LycU780d5ruQj8QU6f
fsMEl71xmh7Aauex+UmTjCP4ii8tOMw9HZJ9bBu7/hKnJuEsz5M2Rqpc3WqfkjKCZJqn+3bVcf+F
QgyWLM6nvj50xBUUhwz+03Q2bc4Wj0hIvWZkDLccXTnL7uz44o8KOMvyTnZ5/E7tYk5Vw+66WWEb
LNdB36fjfk7c9DHpUNvKsEbxuVgDBPKig0XOdkB5im8rKb5iYiUWbHbWnirFCIu2b034JvUZzecC
UdvPNpk1fNNUEM2h0H5lzdb1YHmdWFML5wvHYsYhgl4tSFKURns1zNWnSEKRboMhVCWP5VpL6DNi
JHWJoa99VSykl+yVaSuwBXbBLAlOZQoRo10v4lSvTfxVnSUYkGWfD6MPoJ3ABTpLTZenez/Luuax
NjZhUn28Dgw+llgaAAQTdoWOuKSXikjhgmEm02n8cdjkTk1dcc72aUG4m8JRxcXiYIhQyrTK38IZ
sfa270A2YGekeCEm4kL+7fHnUJ+lsiJb045xLCU2IOItb0MqTgM5kPBZ3dX7UKtQbURymZNvQSqZ
4aYYzOzDIZad2InUr66HhWEpMl45/3CrNT8xwbugc3UhThUQG175ae5ehdf4nKBHGtfUhVP61Ra8
nF9CIFhyW7CdEMjtpgHdTyvFmUDr0Ic5rNdjNpCgFBHRppYo7dbQ2pmqgtHccyGU19IlAItquO/o
yqRtet3NSlaHtYlrwjGxUgyHecQtR4CBTdt/Ei1HaM2eOG2M1SRvzlQx+mXoQZ+ddg+NFGabloAk
UK5fm7TsxHWYu8F07cacQK/WwL8wfJuhBYSrLBPsdJC2+fVl8I3aM6c/6noN7b5ZEIl5FLoq1106
CCgQyp20vUGoLo5TOdUfQjvIGFN0nCt1UpqPm7BtYSs7Xd4cJ3LONAbnZWaoJZgrsztwx7BrLc0R
dLFLL1VRZe8bhraaN7WjAo9rdykg+IehFbHIiZcYYwQev6Jek+uKGfePJUxIcW1C1dDR0sOlAKMN
U+2ylsTsm4zNsd0jXV0pRtl7HxxIMwEOB0q3rbV0tXcAoJeGG7A6smb3b+V0h7GCJ1KMeWe/akq3
J0BByYMk8jAkAx1aWaThQFnsWKtqtqA7quGhp8JhYBZX1se6eLV7LPiVrkqwU5C0dYEqn2292s65
ir8SM7ogU1fW5US6FiwOi525Jhpk7ILmKZwlPpp5dBeIWbNNyEUP6gp1up2l+ljwvD37jN2XTa7p
Iu1Qc5AONohy8BCtg4h8zOALMNv3wPdl28zDhbpfJ0+V36fBi4d71QnCqTKOImcDqjSJVomQZtNZ
Tjaf6CCpt7qY7WE7FLKLr7oWXNGum0Q47h23Ud6jyvvw1jhqnHal4+oH2LeYGfy2JC0MCgnZJAwa
W8nI2pueClssMOTEoNQ12QpBTPgbIMejIXCP43ErlhSqybSOe8MJerny7XVqb4suy/mlE47yAKdI
4dnC0rAo82Ih8yiLTdXujDVj+iC8IWiiNan9MxESvX/wTay7N9KVMd1HVU1LYpe7dHRe0AJoEtBG
30R8j0zqc7/xyDEznX9DBoH7nnRJ/rRy9+ZyU1zS1M/K453d2dr3vyxlAqcI2ndDS5dSGpWMiitz
yEZagVdNwRHfbI2iBbSDpDU1bH/C/9EFhDUwKC0TfzPPlVNTpuXN98RykdnWSH1CPKmtyQ8jOynh
MKVFXxzKcatIAE1d8UbkmSYQM1WGeOIpiKVPnjBMwG/+6tAlPqMsJtfXbeMq+eanFZUIwO1kHkDz
BaN2o8mvLmQhJ6umU7ouVUjYEcyRvfG9DsDT3Djj9QwAoNv5cEamo8eehh8FQ4TzESsWyu2UyqLd
KGK98ys90I+LHIK/32U5MRmFEKXQKM9e750wyPU/CzXh1cm6koNI2fXKvzcr6O1HX0/42kGSErXH
XKD4IGInlcwjOIhdF5dPG3pL/mTCSROmn7qpOyJPMe2BblYPIoUS3SPZRU3XPakT5mFyxvmV2R9E
qMDFGr/R49jRw4ds8amLwsIdb2flVz2P4muqvOnNx8l3N3D4oqwdTfsDFRNOp0n6/RRNSoFgvvjU
SevpJgYE/tqmW7+lP7GJY2Znm8yx50+vx/914B77+ipPlDPhd2EgfpNzYOcvkkl9QdXY7htlGA2H
RjF2PdPrpHBCZ9NlG17mCt6Axf8lwueiue4DyTAqy+aUWUTf4VEuSifPILSNpXdefCvH74ccrL9B
F5n2nGol5Dybb4lW3ZyNYE7DUCdRVxmC/oKuwDSDkC/HqNMoF1wWbf+Xbpa4QbRdMdsLJpnkkWc5
kgD6lmjrDcStxD9i7Sw40CqPjS5Luzk8I9f27G1S1KV9pGiOX+g0aKqCwsJB66Ek/OmBb2dgOnkN
Z+M+FjsJui7bQ4H1v2uy0Za7dFkonC2rFr0TxZPqliM4Q2c96bQphp0fDJQTuGYbpqTLWCXnxXEq
VGQu/LfTWsYuLfupbU4JPfZqK9zRhd5GOmlUuWF94u7nYYR5nX27iCc80YXGJt3Y1LTYlmtMjSWI
pQrNaJNZUZ3RH8QPTRUerWUHnZOVm/NfQLwuAd3uxXYGcT5Gg2/411fpOubqYNVMM6PSMe2tByjW
i3yEhwE/vijtrZ1PIxyAqeh8TL8BA/1QBN0ZuBumaBGU6Xvga5xWqzLFs6+BNWz6UkNr0zljzSjv
c+cmSTvrPeFL+4ooQpGK4xblp+0ik9kPHYli22lW3DKtCBRI0zp0btHe0ojm18oO2VBcPGACL9bG
UZZ3N49UgNuanIU3Qz/CgXqry4ehJclz0/hBl9BZlw7Z28xbyV7gwHMHPMj7MjC8/MZjjCBmyifY
IFYyY68jiIxDFr0spngEf4kIqcAQsrQPsB658fWdDAeoX30ZXEqaErXgpvPE+BJz+m82Vog64jIw
1bfpaIYZYVjBA+YMZbfPYPi/ky2l7n1ZyFc8ycxrcium+Alpst4W69y6uyQhh8le/atiMvPyPKaB
+j55bvLh0wStNwrK2zk2wsAqI0r9Qcx+md7WbWfROzS8XFu4A+rdcquCCLBgxQ1vksrDgU7Ewl0f
SuAMBZZ25+jmsfcJEIrsIEtCYCyRRqF+ArxKGbY42Y03Z3TqNUtDyAHSsuNrk5mie/O0xJsrAGdW
jEULfKV5oxmdV0WsoWx0w8L0eLWEfzsXMdt4ovkdAbXHGM6qBhHBmcmJv27hsFikTRZ1z7vqjl1B
Hd9CQiuUK5Cm+JR3yIkpMnoYC58Or/C4YQXE8Y88Zmj3CLoC6wpfvsc91hntmSpx6Se55SKgaAwk
L7cVra0bNTMEGlHrhZGT+845zfNw2i9h6tw1mP4+Q7sgi0SP2HKRhunmRrnuykqwzuunIjjqq4V6
+ULqL/VPtjODnMLCu7AZ3GladwNMihq9AXbEJ4PTALEnaZvyZ++WeXdeLy3ozyzLRfbeBR0G1apK
IdENbjMXAPLD7Afz0YpUPAj/81WTUAFv/HJEdZWG83Jz6dEM2wun8KZD9ZSjLxVN9tUxHhlMRqdq
PfhtmjjvyAsAYWQ06NZnfuLi7Wsxc8whpIy2J5MRclXWqUaXA/2jQrBihmoPwSxQgAtI7CAertKL
e+Q6aAaOqg2aqyr0Z1r/OqanX6mEo8bGyXrCAiKkzYjTtBvnyc7qU14IGnwM4BjbpCZSguY9OoXY
e269uFKvuEq64GzVJbNY0RVUkjMqjI3j9ArHsb1AXXIS9ItPAXPEmzkdSGoDDVmmUalZCLExlgEV
1Ng7+yGBGUbMpo8mgSgu1Xxx7aYkMEplEi+qt9L0yNsL7iRwaqRYzrhk3XPaOzHip2mhP03mnKST
Fm/KhHrvDfvnuh7HMAF3MIq2cW4pcPBf5Wxk1Xu+kg9xXfU2v5dVzlOa3SxlRgMxsotmbmMOZk0A
rSMZE+abRdnCDObIHpyrjvzYIwK9pj5bSTDQSVF6aaD3xtbQ3NhmQC5IpRRgomk9YYntFAYAZzeS
ug8+pZ/WCXtkoUaWvT1zutyNxmHCB0sRYdUNIgs0WPqd5Arowi2pqZq88Xkqpk3Sz/U7pcjY7/tZ
5a8dcNdib9qVOcLM8/FUjUhFtgMjKDr21tx/FzAHyjube+LvJsQ61Sm0cGBfYnUnuv+kVyb3SzP1
00uW2cLcLLXTmCM6vzLb1dMaozCdM7guB+Jp1UueJPJT8xBDgZAqnkFTOuVlKDkOzSU+TTPjIZ56
6FmrrK58aHkT88hBTTtt51UqdRbs2dBK0rk/xAxZPkqvyuKTrYcRTeai6+UmJ+0Xwmbu9eggVO4F
vFFIaqJ8cl0s0C6HzO/VnATuFsoecKEU4XMq2EMEQ3+ratk+shFq9xdX+jGRrmM8PCNk69Gm5hig
r10UtskxdkirgTfD3WXrIFvlB0j5nCCtam09tBQpgVv0OerxumbqHSQRjjZfH1enJT9lM49Z7d+j
SiFD011d+R7T9s13InddQXsHaveGTkaS7eK0BqkbibpQSEfpiq/tNhdovPauP/ovaSaRKOTwHPN9
V/SzSx/aa8droBb1AlMXgfl+oFNSXSc2c5Fj7HI527YqAIAQ755PuJYXHdKfMzlm32SG/7ELFXyG
gz9gFDghJ2zZ6daBMO7KW2oEQo5hdDkk/RQeiEyc5KsFPmnYcfxZ+qOzVCI9IcoGD5Uund8yOckg
QjJfghiLyrGiNFpoeEIv4Jx+a8TgSZzZrSAMjfuub1xHoYfkVgss8s40uEgazWUwjr9zeuRtKOwn
4cyXAWVp9YJaAxt+7LStd7atWLi3Y792+E8D9rKrzuqNvfHY0MHnrAEOKHVCszHy3qR1JeuX2OuT
7tRwOKV/01VWcd+S9ZRxkANSvmuc1qqetV5p06N7T/R3K2dKeFe0caO/EVud2OfQyRdMi2FLJjYz
CbCrP7N+ZUZEXhz9cJtyrKJL7Uwu+ZvJVNf1vZ4a2zybRJKRje3DtdDlIIMeIMEkSdu/Dk0wEvXN
0D6QEW7YMq83KzWOOhMVlFUvFvQX8rxZkWK9JfeyNU88/4LwY7iy4TBuinB2qi8uroXyMC4lgiAr
NUuCaIju47gNoYtAny7aKrleSh81x9K2PS0K5vjBzyYLmuzZt0thXRmPY9j9OkBKobCOi9S+XSfb
TChE9Gpem6GwnRtYqnBm4jXzyQNEJo46nhI2YQZcFvk6LCQLeElB7F6T6Nq5HcNyvCS4uxD2t/XK
iOTQupVVEt1Y9g0guk5lz56PjOYES1Mvt5PGmb6FdAwthp3POVcAxIlp1zq8ItdOdhuPHilre5jn
MsqC1j9y/mVwmFHEoQSBWYBPXKAWBL6Zuu/l0KIbHAsOxpuQ1u8pNC5n4GHkD04GSLRv+UcqwwRe
sKOQBsSHYU4TlxDViWK1fYRIS+fpKjd5reojcxCn6r8HImt4I4sS1SLcnNbGErCCajL3oxDGoZWk
qtIfvo20WiQToqrI2+WdXHcOf3uWNk8M1+48pl2wn2ZSL3fEUyn3Eoe0Zm4JcsNJbWQP2aLL3Ui+
BULQto1Dqti0U+gBtA6SjtXTYR7IZpz0noUKN60WvYXXljKHTAegmtluElJ7DzEZo3m/YcQZSH2F
QEzNd6V0BFvFyO8WPkovi6djz1xlBdraJbRFS3C4m2nSwWFoZP4NthNj4Ewk4n6Sa/WZ4YYh+Taf
1Afb2gjHlCHhs7/W8VuISNdsWuTET7kJwsMs7LU/Qsso3uy+U8816ZIvqa7TESNMpfNm36ch2/U4
KLCrOIhs3CtZ00VrzXT7767Sf8ulf5O9MwptPodf43rwpr43LYQPhFj/c9t+1I9D//Ex3Hxvf/2b
l8/7379Kct4/Pv/ifv/Tf+xqdvTl3nz0kDa1KYf/G7p3+Zv/v3/4Hx9/+ym/8eFj4PuDh+vy8//x
7y7JRP/9n0/f6/V7nX3/I7rzb//k7y58V2CoVxczoEuYqeMpbFZ/d+E7IaGCRBBiLLbtv/E7/9eF
b4n/Ik8QQBDNZGae2NwCfod/+PAt2/4vHwWse/FX4Xblh/w7+M4/O9sC++L8cnwJJVRgVnfVL3bT
EeAdnSzkobGYi2oXhl2zz7p6/h3+6GIn+39usMvn+BffHqhB2nGe8n+x7XVdUHVpyel2GW3znsvJ
vCN/a56ZkZhtB0jlNzbnf74uHxgCw2kP95lPaNGf7W2Fg1mkayYOf/0E/z4h6mGNTfmbrKJ/dVU+
JkRACQrT/YWx8EcTXcqYr8L1nF/kBc690gwW4Pdk6W0RrGm7CbSotn94uu7+/o39R22quwY1mP7v
//yzQ5DvEc9uyEPDw+G4tvobZOoPtj1o/DroCHje5K6+CDzp9WxTmbssInnyO8Pz7z7sly8R0PA6
LRJ+VGeDQjyUTiO/IqxgqNzNSbf/6yv7pzsGKsHhGaQqCZFm/YrHYgQgaqPGYiM5bhP65Nfb5OK5
/+tP+ReX5EjHhjsR4LAkTuvPdwyZowcLyABlaZf8VHCqOfQFLh2MEO6/+whyQVhj8WljVVXeJVD0
jw8HDUNJHuAEZHoALa+4mIiXejr89QX9q6/NtZF14AljlfF/eYHpvqpyoS+26VvXPjDIp4KKScT+
60+Rl1v9p/eXi8HSAlk29BmZX4LG/ngxjoXmUAgyWookDdptr4ktQb/ctulwqBTNmI2/DqO+aUfV
fU96koHOBSBT+0CLgHN1tVZ9/+TMvPJRrSHtMdQ2ccApoS4579icA+whps4cm4BT7DAPnjp4XgF+
nxWJ0VXsiwZ1FLbQT1QoMt4Ocm0QO495+N0rGTmhypEZkS1sfQ8hWq3uKstWyEQ1DtHXxFW2+Y1X
93LFv34jPKgEUiFt90LvYrD9w5vIapDo1OI4FC4MSzdqQcET+k1534D0fPBG3yKA1TA5nnGPbBDU
hr/x2P6LOw9qCzWzwAB7ecD+/AsMeiSTdkKQMAuLMJMJgJngePubp/hfvDASI7+weTlJvv11iUvW
1RoxYxcb05klckZHgTAihotGg/f+1w/ZP62mLGkgMGyfyyIf7Vf3c+5d+HgqLTcuSuif/oxbcoMy
D+8DetDskbh3R/3Gxf4vvkNX8HZK8AC2lL9iCqyWgzXJWgRC2aSbGorHfUaf8zfbxK+fgjffhatD
tK8iQQ/D9Z/vFNCqHpQ8ANaeoAICuhUc/U3vT7TT/vob/OcPgvPDrnDZkJz/w955LDmOpF32Xf49
2gCHcGBLAJTBEAydG1hKaC0cwNPPQbfNTFdWW5X1/t9WZSaDDNDFd+89d3ss/vhCHc6emrs44WrD
Sc7Gahs7afXz83//Kv86NEBD4dHbfo//9uTXc0U7CL3EFGQSbBhxKwSmy83pv34VOERk7SlEFqTu
f1vYSmXQwiAwRi3KKS91TbMuWb+/4+ZsH/2/f4vxs5rbdoOXwt0KoX/7xDIvxcDHNHTn9WvzlKKo
BNoolh9G+UOMjP2rRIR//b5Q9X5/TfYFgEBsddvLgmj64+dXzZicFHDMbRCuOT75VSI4RHs1ULu4
uivsah4O32mKokBEbclAkL2+8snzQxQumxEJTi9EAQnUHMZw0o0emyLUEA2yZUuIJSUbxGVJYaDw
u7FcvvWeoaRvlKLDe1l3+a+1VRT3Ts7QwUutrS7bO+aKQZYJdt8FDnp6cbZziy4hs8km5s7m6hpM
R4X2IIq1anCxSnBwWGzUsw0MGlYtv6D9uCSiZfIXdeVu9kzuPmKr8K2HrlR+pXVRF4Jp6H8u2KyA
1irhQGlH3oRr3Eja1D2DyznSpsp1f46MVu2aqEg+Crd11tAAZpz5lts2dVC0BkRXnAUEMLLEqJfd
gkaNXtKZRn5eMfp71Kqyj8GiNZzch5rY6Ptymm0iIWuS7Mc06vQrnbHyGwqohlqij0QaskFZMX05
dYW3ycfumVlFgKAxUvnqLXWNp0Cv5btIEgdPCjPGmX2vShvin4aN97Ha+Jwxk8yXlY2o9K3SUSl5
ooVw1a7HK8CwYXQxZ2L207Og9qZZHuPeTKDg4fP4bvIQFIHmTs63ISkT9aYBbv4q62kdwAPy1d6Z
wH9vHsHcH5jzsIrg9WhfJhRk7RuDzvXF4khCgKTnwH2sHUM9x64NLqBBhQHRx2V2DTvNa7XX1q2I
P7paanwMTp980ZYGh2DjieaTbo8UvyQcgz4OMqVkDmCOng6MM5LLrSZKxUjJYAC4J9ZB1w+WjLE1
zzk2k2xvjdr0ZaiY9n6ReBmsEI54lOyzguvBYUTKB1LlFBYOtX4ytb3Wx7Tjlv0a4UfLGAQcrKSd
MO/omvyi1Qb38grBdqILLOY593LTvJFrTR2/ypx2+GGlGpDdvoxM7eQii067VidS7mv03xb7HA3z
kc/dyN4xGhv69w5ZdXhduMn2zLwNgoQMqCojWKJFfmCeR6+LpyZ7LpkomSfyKHywlVe004nistxi
UEiscG+DkzH9dsmRF7M+beQvpnJQXHe9aWXfmc7OGoUieiYZ6ddmenY9knp3LWBGw8f2PDXfeq0v
aWqvunFtkdGdZD3afOObHy0zVJSoWHVOsIyoJFgvjLShi00lWEqqEpaochYBNoeWnRHXLfNbkIXW
Fmsn9N0HlAO3r4aAGYA/oCmrizdPbgSAdJVxaJuphW2VsCOGYPjv5dXhHtVfE5LdZRXijlMxbHez
xOIR9FxqtdmvmT7zjHtTMSMyowRXAZ90np+xKZcZ1hNpbHCEtSbGHIsTjMJ5fGTJSXoqGzviiTtq
6zFcA9JGgfjspTkOw88uHbnIGMyHMruWgMW92M2PSYdskr9lzB5jn+hV+jBNmByIGWTWSkBSGgzA
vRCjC5aPfxrysHGvThnPZInW4mvEx+piH+lI6DaN8F5Q4/DpxulmykKhaN9mKtKJ/jO/toGFmEUF
Qr6g000RQ8fAX1pa51tcE+jJ0kxQJJbdcVL1kg4bUm9o0F9dCCDiqGFx6yimL5zxh1o3NKw5tWOP
OYxmF0IwqakfFqxV0ZX2wCkLG/gatt+Q8MFavnId3rmECixEA2y6m+s5u9/KjkBemspWaOCx3ZxS
t6d1DRWkKX2hTO+xsGLm15iP+ekzTi0zYfusfB5msP833Ym5xrRQjuaDY0f0CIzCAua8NHk7+w7z
wCeNKV50bioVgefRm/gxc4ryIc34EnCajtJn/g3mfsijgMjzLu3pPyUexa1i6etoR6WIcn2VuYlx
Wnt9rvYYkN1nPimB7VVT5QfMFRkxxXWKn0PbwhWrlLC5qa5Mun0WHTikZk1xGL3Hy4gP+5/hyEw6
GhltrfmmiZGIzJAl+YsJXmUEFzq1+mkwcKlvfdTTlTLsShyGPo2Z0oLp3L4spVfsJavK2yCxktHC
2IkXGtu5QzaA8ifMWlgl/R73CiWAy+p8bdg6wYHrImU0r4n6C/wDqKQr2tUJTz4qrcA8Qo4HB5sW
SKJhb5rkNL5nbpyQvncGdeHLYbdkh6sGTDLWxF23KcfhKqLeRtluY2dXN66Z+3NX9iRAcce+jhnY
FoxEqmt9fa6t5Cc0kKl75ce061MHpbngAdIy+2NNFqe5DPh+xktKgKZBypPAl0dI2xWZMJFEXyz+
GqjdHpHgZPSGokQMVZq4jzNadHYmW+Nl1uoifh5nyya3XcYUDMpO4CiyI+R12iM1eBzphNrr1642
kbtpc1GfGVTW+JKbdsQNJ1rEDI+Jir5fYRStpyXzvOmuyhlhXlwWHppYBXVHYR1hoPpiQwrGfoe1
jB4WciuduZdeu6RvI0JlFLYDAP1QtaUd3SMhb2kkE5kaPCxJoJk9vJp798mO24Y0eUJ47ZfCZjsc
KhPayhFvazvvahZmamR6GuJ3CqaNAKWaRcaR+VXy2uUxmewEdM/ir70b1WGRZhqzVKgSWGriBUHN
UQlz7XUZEBlay4F/o6WdDRMAjbHaSQKKinRVio5pV/D+kG8FpoVUN0fTF4Sd+IIz6jWOlWV5SDka
mp9fCnsUp0zpWMhsLVdTQCRDHdzaZA3FxMRZrYK64AZckmvOMGkdIzN5TIJ26cyhbEk0BFs8Gcre
gdYx7ruUCAmT6gktc17Ztw442bOUgKCsfy0ss67vpkn8Kg0N31HKShFd0G47Z893H6eYplMEGbDT
edd4cgTyA4Oi1lcG7vvAgEbxmuiGgrZu9kzzsVuQl2uWcft8i1Z7K8uV7wh1gxB8MruA8cjeAKC9
SDX7YHVDe2fGWsTQMFkmM6wxwtBFZ5vL29hP2kPPzM8JhNfhg+CXhnDS0g4cDo6DtWeKUIwjbvXr
MP8yHGF/AhRyppc5mWcqcSPOnzhxXAxTU2zTFak4+r2beWR/T20qze5yXG7ubtUrl2XNNOflbKoK
XdeqMOsTCtqI5HZa9b5nGxgs7SKxFc0MvfeadQVJIvQcWPz9nOof2Sg1D0GYnJzv4QYrgR2NkokD
0ehnqyzN7gQgRqIOdEYpg6KTXOplWZBQ7HFs2ruhp7mGcM3IN92uE/ulcLL6myURFA8I4SsTJlZU
3a/zFQeyi61GhsJzZ/dJVsx1kBinXt7bVcYeaOTM6s1xg4tXBSQmOpWScVebtUFEusbdlKx59XUa
SKr52gCYYNuIOw32SYuRq58thnVd10Gb4E4AppJpjPljbDspSCwX1C9QUGCYOzBpzUencvQV0kol
w0PAVoS6MKLnBJpXcFeGnrAVcf3PZVhJt38CBDStgZjGRae0ICEhWGwJKHzAObZ52+mtt2bE/A1F
JisuE3cbF0ZMAz4b7Xjm9lKny9NfX6XM3ycGXKQMZmyG7sCylLb72x2RwKPCzTPQOTpw6DlbfDkS
whRRtNwBlo2cfZoMmoc0hzEwgGOBU27M1+VxpdCTs3ze1fl+ochrCeBvr/TYzqUV7yyoVvUjdnSj
ulkT7Ag/4ca27l0KfsUpnjKBvAj+JFypp42euGpTWF2iOA87EwLLp6O7iXzBZWRC6aoc0tNjE79Z
IpvfstWMvAc8DoZ+yMBTOQctwgdMjNhycmQ2NU6ff/0Z/fkjsiHVb8BPj7EKNbB/vGwmbUKvIxrb
zq0M45UwLHwuD9oaDXmZ/lpYy/jy1y/4+8CIOSGWTZOBPw1KAtHtjy+Iz0fiJka6nwu9+L5qXYmj
aOWcXK+D8Tczgv/wWhYzI1QSS/KC1m/zd7JLTcvxmmxQPqAAUtS5NQiRxNal99+OVoCmugBn4SIb
jFt/JxZ7VUReoIybXeQ2H16aL1dCVt3ffHZ/ngxAtsXwwclhU37k9v//bbKCR71ssV9zMEnG7BeV
Hgmp/0ad/vo39J9eRQqJKMV3xpG/z29Kt+NqwyUHJbiYjkZKBtjQq/Lw16/yT+bqH0YrYvv3GalI
KtlsXf72IKDG5p7dk00xp4GFv2eAPHNENBwu1rFDiQmS0Zi/jrCf01d3GQz3lnGVW0Ou7FhZ6Niy
xB07U+ucltFY5AmSQy79SJbUkvz1z/qfPhHXcCBKbthC43e+o+k15Ffk9rnL4WZC7z/1Wi3/K3ws
gzk+D1cARGSOyiT99ymgMXmTGBr4C07PNYRzbQOKBdeAu/zNZPpP3wqTeTRPKUIbohutfH98ivJK
Ti3Rb5yyzjDsSeRRW5C2ruavFj1tf/MV/NNHx4DO3qS2TYLQxe+ClIbiDKmBZiqLGsmA21O+Xw0Q
/3/9C/rTmI61CzQywBELDzrD7j++JQEXOUWOGnc8uOPOwi11YifLHtKkjq+RAxlygP32N5O6P781
FkyhO0zYN/nG/u1zBBcyit5FOEhLrGj0r9REFniS//nW/lc6/x8mnP/2W/6TdH4ErfW1W/5dOf/n
3/iXci7EP5CapO6yeLDsig1Q+i/l3HD+YRgm/50UNFxW5LX/p5xb7j+Q9IQNjoQ/wNPPD/B/+fX2
P9AVtq8DXwzBmmT8N7K5AcWXR+7/L28oFMiHqOe0Lm6vBLbgj49kXWf9WHHf8HtX+xIBEWmL54TT
Hn1yhX3EcVSBGCj1PV32gS7ol7UT/ShLWvgyiV1F1oZN50PtBtjGXyOBpVSq1Qq5/W4V6opQfFWb
+zlbVTgasXltTDEcG9v5alJm/EhLeXPGybZ16tWoT4XzuSj7xwQIcoy+dr3AedW4NEvQ7fpIb2d7
dqeIq0tXJRcBuyZs0p4gQuzOHj1qMn6cY7rDuaKKA9iB09BwEUNpeLQ170sGKAqjzHpH4vRuc6ox
ARy0Q+JoDWk0Q9tPlPtcGWOYoa61iHXkHOsgciO5L4qoJK7T5zeG3vpMsDpzX4jatqE+9HnYlrr7
tg2njqaNYz4wqTFSkFVSjE9OOuovDbPGkbeovXCRZsuYSer5loind1Bl0FOgqSnCVrZ5BIHBlMfd
7Lj4ZPT11ACEesFdA09LU82gwtkmIjISHYJ3zW2KmaOlokuqJQbDc5IxbIIb4xSjFanCVJVB3NvW
vNOSqv7wkunASFgLk3ppvqz5DDQO5GSP6m6RpkXty5/xBVoRSdl17EPy1OK86NBqQ403SgI2SrU7
KlR7WAckkHy5pjgTcanRpg2WA0gVEV2f8DB2oMaFL7qMUryDVBlPWbKUJxSk5ci96Lu5mD/rYr0O
6eqEcCCXX8TZ7F2ebLSjOsvaq1rXi9E8GdTIEKsP5tzO/LoF7ZXkhIyjcWTsKPGyfYDN6S+z5cqv
2qhf4OoAopsHigLIiNMdBUJrsZ6XuK5O/WR/b1tAnpr2OUui7JJ2pjx+yLv1UM36sTTKG4QL3kAx
8FuNF+dxJPD/s08ca9fVa3cGFFb6DiGkYB44BmA8DwTVz6FDUYvIIGSPRuk9WuUQECrYzTagqOjo
pXK8ixvSii6FOkFld99MRx5RevWvtC9b3ISTLiYcKAA/pJNenYARe/cOkNd5VyDjvC0CeWdn6rm2
90RV3AE97oh4tk94nhvSK437QvypfJqBrNB1aLs7FAgauqx8ohpNMjG3hQkOTXIfc/Ck5VWO8zQ+
gBsWJ4zvMX3WKVCSrJhfmTFhy0DDJL9byLBrdRga1MSdRFS4HxMR6quaakyU+N8mbinNKy18n3L0
BoJrPTb7IWPcME5cGGAEgKHMaWGzso9GlfUOkpJx8DLTDUoL8Etp16/T2rX3KDXxaUQlCvCj0sQ9
CEYFpp3eyXb6TkHhvFUv8XPR+pn4XN1YKnoKs/yakTz8QBpl0g7qGgN1P61hvwhoQVeOuvGttDV1
Z/eafixGmxt34jmfrrCe4e9Kv6+z5zSpzlpj6jtC6Z5P1Nhl/ZiSG9kQnYlZU51s23moK++AJklO
ayDURFVgM1wpaQL6M0vn4o6qvTKJ5Tv8XBOiCjPCsX4Hecix8l/2momd0BS9UpNg6O7G9UPU6lAp
lXPgID2fcB/LG9qqgRbpuueGtZ9n0GLMnZOkaoe+wMHIOhtr/lLloVKNn03u0anF1QOrwDjywBiG
FcKZTm5lXqOB71uvvmO/Mje3xn5RGYENOs0if42moIIxZTdPXNcw+vQdcT8vJ01RSn92c+cu6myo
bMbP1lWYFUrvPC0obl6lwOAlRfPaVZzK9N65lU2ZPnnEwfeFkRfnJnLX/eyY9Q+buPmuoMD4EbJw
dtSnqnmx9S5MqzmA7gryh8odQHVvi1XRfs7YOicKWU1FCIf3cyH3d2pdeRkKzfKJMnQ0IGPxnDlY
oRw56QuCWRHtKmqnTq1d0gPK9LTK3FAone6zvCJMhJtl4Z4vXyEJ8c+7qRbSEMrvIM+QAkhF8PlX
V9EjbIFoiI6wihzfXH70xJfo3WrKA1+6+ZiaRCWmUbA72HGglnZ8t70ymMx6QrpQ5MtK25ses678
asdjvF+IDIcZjNNwWG0QB2o+JxG5NAkrfCF2tRtWcb8sxnFg6vTINHp5hOub+41RPZSr+wwJ8JIb
NT+YngeyTx+1qPlUpNpCmjSoXxZt+gF4FHcBxBVfsvr4kqGqkETwN03ubGIAfnA0YC+4rrGUQ1Lg
w77HYGYegE+uVy8z5jdQGMOxKNaTq2j0spOt4Iyxb5AIKINkw6HfMPoc7xa3p4oNRzrSLqruIcJf
iz7T1/AjkktMgjmRxFCysvmYengu2tA8l33nnjdoMCwy9k2SBtFJMYI/1GMZsYZ3KsDH/FQBRSON
P5xjEHVl3RfHqen1M2Vq1stg3EMwUsG4Tg7qzzqE8D/1sMYEcddnn6tbUYOnRxKps+aqM2j2MVp4
trpBe096SqJ5CI2jbHUPagaeanyYzYk9wjoWLCF+HQtvz8CbMQtvwTk4SjFqxUPe7YA+ZfxtHNCm
WwZE1K56ya9m7OSrmaUH0xnCFvPajiQflXvJgxeXPzohg7YHUzEm0Xd4t1DG3OGziBv+bDYrn2t4
tHdgpn602LZvdOKuV6A6tu+Ui3FYoUjeMe4fCFc77ZekhouB06iLQslBLA0zlhuKZtNjuYLNSdRW
zFrzNM3xuGdZfyd2tufaSTmDdlmb7G7OP2L0/zn78IbinoTzQ7sAsp7rg52BlewS8+YYld+b7zh6
n0EUPMX5Nw/4nYn6EHsQBDotMPKrB+yE2U9ejx+IGV8ZqgdkMx6s0Ty25ZbJoqA5aWc31BfSDrk5
3BQR9jPp8SA2GPWmsjsBN3u3dBJcqe7cWib5x0R5Ne5y87GeY7aqGlnV1MNhAoMJdcdU3h7J5UyP
8dLa+1H3uoMqq6/MEx/I0QeMtZ81T300enK2rfG+H6wH2OCPAw8MERjwy4z3g56gS9jLtAsjVaP6
6/ZJ49jqV8aSgtsiVMS1E7BdEh/XRjQwHfgduRPByLL64uaYoZLU/cLoW4R9z+PiDmwPWLpc5tll
Ax5Ol+WenWwb2PRRGJmxfcpaRxyhox7ySv9cwWBsM9sVvnr02EotPVoO6uwI0xJGmPU8Eivyc26C
oTTT9tZ0/FtO28Tf8eN/oRY7C4Uo2LG73L7YY10dvHFADqyAeiZdtE+75Fou2s/Ek1c4OjxcWhWY
bfdjSbzrgnfBm5PAG5J9TqMbJnPi12nX+5BQkE3a7oMDG/+G7se0TaYuJyboXstHYVAlm2dT+cGD
Rq5Ha96LXN2PrvOdJsfnkmvMPQiIn5zOmnNt2+LD7Mwn8rP8VAV5yASUscas2Xhyp55HSdBoaPTq
1ibGbYyqQ8di0ONx4EM0CbbPhA14oaOux/VXFNfs2YMydEqzn2Nt+YRq9lDXqytEaG3fFY6PJgz8
xUrKK5kIgQmp8R7KImfeiAp54zv16JbFD2Wg31gG5YtaqZ8meKshPl4Nm70wAWoi/N2ZWwRxZB4Q
Qre9oCvkIPst+Txo7jbfJ033SgG3/Mbwg5lpDYA1gtoRxBu6rl3wkDktHF7qSljM660jEslgZ2P8
wDhHWtPL09RngPqA7xSKZB5zxIiT00SE5K6uAY5wUxrDoc4/xyi6UaORfkZdcocz8To0YGphbOa0
3hYtZYN9s2dHRsjN+RmNGjZtrUbrq1k34oi0DRU2EtoJxYul12CYuctiSDIyU+1lw3NrwmLfZzJQ
XgRDMlIUeRYakggUobrxXKume56TtX9AMQVXZsnyRVuwdjmyBecVl3wcVEt4J3bL9qJ3XryHomDs
jEXzQoD36Rh6uffFbdKYyB1gjZ41/bAqq/anEvYd6+S0ixUiUe7VwGsLeFgtPYbYZrwfC9+PTfnM
bhXwjTCjJMqfkT13Sk8+E1I32CtiAy+EW53LelyZ4suxO3G2Nl6tJNYD0CE1D6nXfRfR1O7zfrlU
TbyVDJP3ee3oSQ4nD2MSXHp5NoHKBmQaIUm467KTJXzckZ/qDRYSgSbV2iRRE5YkoQx5zGVvHUeg
bHT6GJF2xPweQaVe3tUyk/mUjUVa0ijGBxpGl2Ock7pfy6IKACNnmP1aiLQYKaOHLs8FEB65HBZW
ynBotPWaj70XGGvTHpZ+Nb+AChP7ER32bGQcBnzXYiUuWqH7Xke6Sstr3IqgtmB1QIOo+pZWSk87
exO3YtGviGa5/q4mYfhEP9QbmIThbV7wZ6iNKcrqXh4Ml5IQGVcAZpK0IA1MXBBGbKtfIoT+gN6b
Oexk1F8LrCHBDBHtofUI5PMcdb8mc1A+2Hdx7TAZU5Jzm733okJs3g3lm8Rf9JURVhTmstXYySNx
FFDUsLG23z3a6w8KGC3T5iXCBEV098D01ARxaEe+0xvWY5ran62n2a/1BCJjJqZEoGyO3xfRcLGx
neouikviNknT7WJHs6950r5knY0Wriz7hFG/5GktPwGvcfzs5mDpsp6yWHjVoucov3TAKMX2jZxz
7w0OWI4CpNPk1YJUbKz00Yz7X9U8cLQzy+quJvxy5XY+P7aT4YXDWH1Mdh8dJitO7hrG8wH4kJXl
KFYXSfTwLlNRNoVlboMhrNfsVSckc18sGQ0TIAH3vdaoAzvISlrJdydh3StQ6R/uWLfHyR4caCmR
vfdqthxdSXkk4kBDhSTfowDzO7ZL6byxsbfxuJ0ny7RP0ZQ7T2bsLaDGp/JQL5x2g6pd7Q/RerTt
Gpm4cVCzv5luN9zPOnFsDoGmemhZ01mJEusHqGzUxnI6xWbThm0UlU+Ev5P2GKfNI5aM79jOKIw4
ifaWUKfgOkeTvvmFPf0Mgoi+4Bp6gCepxfbkVj8hVKbdea1NB66o7R0Br+nNtNhqNRxY33kiZwYJ
NH4Tk4zvtDENLC1bb1lpxh988GT7aDb+aUXW7C9ah3qVe8VLYeOq4L0gb+EGg/XJdQFk2hu6n/dR
qYF7ixLt55aePMFOyr501uhylIqw8FgTOAwfq3d9ZOIegPiCDD22lGQT10IDty29Z1kyVmwy44LV
QUtq2aGImGvyWZqZg3QWD5chMWMRUrisGwfiiFbuW7Ol3WYOtdzrpi7+sLbaWc7/xfgJFwCMfIIX
4obQXj/mvMdDUXNs9CH65XeLaSkZ2ljJHxqOfqfUpDgBwF2LooSlwbiKuTHfnTQr7+cCZR4PoYWg
VmAw63xcLgrrAyHawOQlk5D65XvKL4o3rTGsU2lo663se26mhiyaU2e66OVz0kYviSLWtWNcLh+t
Nbd/RmMyBwVHYjYxt85AIeK1RV7N5EVadnog0rk0PnwDHGrISN/sAslVnyMNB1rMFboVTWi3GsAq
dEEuCzVXpswjCibrgSSghk9GhwyfX5xc1ZrPFd77FnvrYxm14rVG7gZP1PYX0UWMbLha0TAC0Igh
GfKIb0gs+Wm7cKs2ihUAW+R+JaZ4mkYaU/QR11RB3ZFvMQg4JyMEJrOom2vcZPPJHiG2ZFyYMu1C
FdpL12FQa8Wy6wl4DFxHxriPnsZINkeLsxcOwLonGd9xc19xXHldFyzueuisa1PSQp8W7JCReOJd
nHD9fFiOJBtjhSTWkmB0WjDHFQW622Pw0aqJMm3jUGK1GGHCu6m7G+BscXS9LYAuAtuG7Zat3i4F
rJqzrdctuB4bHfs4qpR0rE4ANYTMipPmLS+cp4acHd7Efbq4L5aOD7Yl6KZmaFI/oSE4/mSpnZM6
N3vt65eNd3JI7JhpRFWz1znKn1wbhX40ocoYE6g4J3GcszcCKU+zbE9+/Dse05+msSx3Vpof7QVT
AVpP7S9imXZEDN+YXgAIZLC4o3AEK4u7HOw5BQXqepcKggfCno1Fw/7u9tuZbkqToKI2ghO87kOB
H3ag+Monqp5Ba1b6T3Ccui+pv7ixA4cS2JVvkJw/SuXS+t0w7yCzKRNL7DlEPZTbggdCIfdReJfA
rQy6FRzOebrtfjWbPEgzQe1EH5YeRFR3JTnQFZTFixYwZBSMORft2L7ZFUhhRigQ5H0mQT8ICj/g
/r16XOPHxnutojXz6W1Ibh1XwD0P6Ne6syh84nmEHAxb0F7uayhPw+Qipuv4CooKzJJJku8JgW9v
KYwMOdBWvkrUnJh16Dn6MySA0CUqIsgXz178RbrHls6OtQX9I72XleKScXIvhop2MF8gonGSlc1l
xUQX2In7Cpjj1mpGjP9hK8LQHnCVH6A+fNWT/BpnvONBzFwFnNBa5i/ojzvODfu5kGzu5X0W3XVJ
MtMMHZ1hDt04qd7ndBjhhHGyEInrs01BDoNzYk2PbxPc152beiYGZXFaFrAUeNqCVNGYJfAaYJ85
VJnZ7/LO8OA8MUghxWJR+1S/gRDB9NxQHjT3d5ne3GbSoYU4Gdz7uSMGtW5TyTLVHi4zzoz2vDLi
tkyexjKMJ3lmVAOFsQNKMwFuxoiQH4d4ODseFNdKj2xOS7VvahnrNX1GLqg0Wd05enlczEcmjxz7
af9sanaTSCW46+H4V3w0m1pIZRr3WwePL6aWrcemmo8diiXWYCZYs8TWJuSjcot9nw9812zpD8ia
O2YQOwZlpynGPqGp24r10YEiGjtfFZipMOoiNnPq6uviAAEAN2D+s9lclTEdPVe9EvpT10OblpDi
OFJCrZozN37zSmEFNX0TxyYaK55lCwgDBEjwOXxtEp7uGvh3yYJXzBluyinY2kFWRmwUNCQtvGbP
+uy6N2NjB3jeA1E9v029vWyBkuJb2a9F0Bmgj6znKL3zUjeoJxhyyooCpzl7yghU+94YP93U+Mrh
XGH/bLsQjO0jFRzRKbZnvJEkoHHJrRcIawGdPI/l0F4zm5Eri/w3KCEP3EBOpVLv/dzd6cu7J/pb
1XrslSuuV9VzJOjN/D1Ls0PCNcVp+KU0SQ8BtDuDEWHDnbVXTVzhQKJpzH5HX7he4twu12DNCmi3
Q2CXd7CCT1rqHqtujS8df06NJ9OYfezPZbzsYZZr3Z3FnIpDkIUfuTpExStzh10evbZg0RxWFLk+
G2Jk0j/sU+8A8AGsOdC8hTYwhiwA+/yodK9IKrtkvGTtO0sROXluiBOyRtIhYtywhr3OtGwsOPup
THl07FeQQb4hPu3lW96/Irdw2eM6yH5AwwJHv/nS0Twlm33vfsCu8IcG8B3zDn07LAzV/aAxc8Os
nFNVDpIXcoUGldeti8uqj3LXpN780luLGdAvkYcCtQa8kvsyJZ61r6izseS4XNu+4x4iIthuw09r
lucyr0NLjA8FV7y9Bwv3bDVoDZxfAnxnxoXcwYs1GfdtBgSnxTDIFJpfWeKVXBqH3k9kvd5ZpO9X
MzYDPGTHROcaivVzpy/uE2ATqhq0BayRM3C/W5z4IozxC3EmKnwgKsirWQ4vOmmDozvYyx3jLKt4
MovhJ1sQ0w/JScZKxjuCZzolVNtKPizuQ0T/ArgDj4oywEcOyy+KxkcUb26Ocu2flP4qteo+B+df
KJPvcmI6tKJ4zqmh7o4almcrZzrscK1pMUPJGRLPGsUf9AYtd1LZe87W6HXTR9Ms0MEcue/r+k6I
x7VjpxUHGsaWY69mb48DSIXGLF8SgLGUfF9Ahz80zZvq6NXuyxd8pfjjhgA4k7urdOOsMmrGNpRk
RTM2G6FY4nOqYnW0CzfaMwrPjlAY4fzSIX1v6bNzyofmmlIEIvsmSPTk1jDIZcyC7dervKdyK7Xp
lD3zdzmKaUzcdZNCV4g4JwhENKVxRdrpIHPI9XPSAqFcXOPokuHSPBbTEnMPidqjN9bdk+HJjyyN
01PftzBroR080DITnVOgtPDeOIrKRl69tjyVaf1AfKQ1S9RSw/2G4wzGpig2thN1e7ZQt6qTFRkL
rbjBtNcP1FJcLDcPzcTVscr3IYAs7nVNRfyjtk6TVZywjYeNlURUt/VvzLJfhmGhNgPMM6bjpd8h
KRT+TFZk37qcl9QQ6pw13HG4jzlHv2C2kuzeBNi40N1mEpHkMw6GmO6U46aH1arel0K7Z7rwmtv5
UbPno9G4T9SEWMGgjwyxvImBP5DAxH0yOenRhRJExWiSXKWYoWyH17IlsUy3l2+udNXNVjoApGrV
1egHsXE7pxCC3q+EUzWlCG53XOv8W7JEHBpttrAJzPzh/7B3JjtyI1mXfpfaM5vG0bjojdPHmEfF
sCFCUojzZJz59P1RmehSuIQIRO668QOFQgGZJYpOo/Haved8B1bzSyJfyPq6Jk4TF5w13FXA4ePQ
upccHjU68rvYpJAK8eptOd4f6qy2D/loeH7Cz+Mj9roNBq2MGVHA+YPOmZO5EX3LJNM9zNAFAUdG
qN/OMjoUM5N5AmMcX59YgAlwLzmy4INyrYfpmeaaE7vOwFgh1wqQ1X0CyygItkPZT7u+xgXiZTBi
UX7uyhlRrqP4d6bSd5xuOCAPR0yTzfp9mEtsUYNzAaCCgsepQP5waOmjQKwacH6rnvErusplCldf
8/GFpFrhz/G62tnVxfBadXQtOgSjfpCaYkv8YeKrVNSAeGx1kWYm0vyhJcqXZaxamR9aBXYprE22
oGrs1kFHLB64aXfviPY5iOZqSw/DWA8qiNZYTLak9t3yPl6pmO4Nra2IgssQm3pRTSLuBBCnp+Oj
k1FRqmEaOLyp+hTaefLdIajzIElhO5nLxV3RdxZNvcnYxiIGEA6LaBPPXbxVTjQcgMo2B82RGO6L
HL9VqpaKjzxSI0k6X5vJEDDHsfGLEgGEHtOP7eKi3qhQ/56SQA7qn8ZEkuxEjwzBMIfMd5QWr1tZ
PYZMka4MTiDrhUdzI0cLWrdLoWDUGTFrstPOzdlihFH2+jpPRnS9XnI7depucoOnDLLx1lKzd0a1
iBatZRoOXAZfcYPwnO76ecmZGOWrOtVCTR3w+ib35dzLs6ar7IPqaHELx6XpPOlX2GO9ixl8c+mA
nYm9tvzeula3Hw3k60Ydel+nodEeyrQYH2O9mHdW2U20QkMGAnn9LLTC4fQzX5ByeIlV7kbrjaVP
y19AlnN5O9bmQD+UIUZCHk0Bq3INC+B7WpnryOuLjWvgGqAzTT0Upx6qBaqInPKcyCt8agcrkwgJ
jMG5CWPLWOduRZAAJU5ikDvtWkG/aUY578OC4DkymuO9BLB4b2jNOZy2+Jm5CgSrEC+iUON57vAb
ou/fEfZSHVxiJn34guddgbiFCNN+ZS4ZzFG1YTRnbvK2yA9RO4FSNof4UEbJtgzydGmEnZdBpi4h
XRE+B3cFNQQ7WkNwmw/ui5q+apq1V6kTTz8Dr/PS0lCINIEtLMLjDRhODbw9EVmqxqrrTHPFVPa2
0ZtuV2ZZuTcwcpx+XpD1/xqlBEnTe1Krs/grdqo3kJKf/4+/pVaa+xfdMSAZaOw4iEI4Ren2t9Zq
oY1Y3k+7KrQR6BMCkVyBgz363/9Ba2V5yJ/w/dMgN+WiM2zItuMfWX8tcClHF7pu27YlPO8zYivz
ZxT9f7VWtouQ1OPPQ5uJOBPF6pHWSk6Z1Yl29hUbXbkYfbyGhoBEJMEIGIlDa9DloJ1W9C5VbECQ
YI3E+QocSUU6aVS3DvXKoLa5Q89uG3Sz3q/aIjQJPZqDRl+nAFrHNTl2+hlcuGVQUbrdTWTkiLIn
4ozIQEUCADOaadCuD8o42kLOc4Dc0WYmbVD25GIEGHBfIe+5pEB2IZblSGFshZI9nOgDdqqVWbso
MbtMaNXKbfpK4RjRvNNhmUVmjGIfODpEgoRMwMEyyPJX+mHuQWqFi5uBFN8cF8R+JAt32nh0DXzU
nXOMgjRIbhWmiLshrshskEIOTy3c1xPwTLxgDnITDvmB2z+zLXQhzbgp7XbMLQBBMvtl8FI1pfcj
aMz+fnQ126bPMljbblATG8tMwwRpiNGQYG1PNNZbvZEAeAF3ofMaA2OtYZG4AU1nvkB2qA6N5yT6
CXjRkuGjoUEgTDPtrBgmwIcRutiHMWPr38VNhk1mioWEoOSisCElzuxPw1rJet12RveUGPSK01qx
Z2oiAgPY9m51Bc+ZLnmZz6DzZpBrO0ghONIq4r3NxB5uUODJ03B226da0KVd5B4C662MYyKXZCtr
Em1m1OlmZRskrIeU+MiMCJ2ePA661sRehRU6suGWmu2pSSX9CGJMZQzTW7c86bm529bKIfTWrUkP
krYfrCgRZQIGwxL1t+6HZrxc+NwOZo/GenVGolOn5VsYpsQ8+K5jw6pOisy5HCqyI9aBUM3dKL35
e69P43XQSatjro9a4jRmFF7tjCEP6aeGtW9WKiZJJ4ctcgOTsXgtoB5+J4RsCA69QxZFFfTYC1tn
Si41pwy7jZrILAAQa43GPqOeIFcbpBXrL3D4bFYdXeBKU8aG5h5ObTSEnFBjAJWwPYi09cmppXqU
y4wKF5jRbo3ICO8bqgS1pc5w7/J2lOWWGCJ0KdWoTU9iZubkU2RVBBLrqrowjZL5cpmXPG+9EOWl
nQcAbAhkIwTNJjXhedIbHfJu4abDBjmL059PosdyWDAJZ9dPEXusqJFrucahmREDAGrzpOCT0m9l
wh+8oZs+ZxRE5Ib76M5w/MQGB0DyI+bAohvgxhmQoSYNyb1wg7vR1PMf4PVJtDQpBOkXhJ3GGQgO
K+3CEjNYjfdZoCm2jXI7aYP3WBpLyh2RmR3jPjEI1mHd3JRqEueq8NynwGh7kpg8DxWfniqt2wZB
Nf4APKQTd02tCKDSyLWrBlo6mU6MwPwWWyh2u4K+LjPXUjiMqsQc+qLVtJckMi0f3DszJD0FmEMA
Tuacy1oyn4YhbXv7Ci41EtMoc3GLUYPA257ztQKuT1z7MJd3UEpNcJbEtjQnphLJD4dD8GWCmtXy
c4YXk+8Rc6PfeEYYvUhgjBh07dlGocJJhSa1A9QpWy01a3PTtymVHtPvqrtqI6Yx9cQ+fS2dNFbM
26afBcY4yU1vNcG2nXHikAWHBG7VQFXGwCob9ZjnIVV0M+DqInFouMRppl/E5OuqDVRPLCozvLKv
QVe1T/3oNbyv3WJqSsNyAMeJfJNCedC/yX7SaJzAWaxvYsNIAV1G+vyF8FL9MU8Yvq+WeJTythZw
31tetLRKqD9ac7rMtTabtiAIsngdovzpwO27Yt5CmM+lP7aZd6kCzU3IrSKfvdkUISaqa5MYBGDt
UHCj9UwiawY3tQdwM9sB44ARi8N51RRAMuHbGc8NRL9urbWYmk9cHHhfqgksgB/WdtVvTc0ESJwC
dWMcZPZL/tk04yvzDVvLtXXeuLjgRTO6Okn3DKy3JYDndUMabnqovLR8Ul6kXwdkNeunRTyijIia
GIsFzF/jbkp6DvYA/NrzaSJu4aqY5aB2XtmnO0aDBBUkMAZoB+c4j7Z4n8YbZ6Qo53jeG4zoI8Yl
NFix442XbtsG+kF3CZ7q6fcX1aU9z2rYRllBKluHA/pK40FSpvdsaWQzJ8E6ipsOUjgZo/vPV2T/
f9LlPCqZ//UrvO4NXG7XveS/yuOXf/vvkk1Y1l+0XyiI+G8dBAtC93/U8fwTB9Q/VhPKMgNvyD/l
mjD/cmyMitR3luMgMuEP+6dc4x8ZtunA3OGfWYg4jc+Ua9ZiKftvtSZ1CjWdmm35y/3U2h9ZzkKd
KFhoHPnlYFctgZhdtw+UmXwVPe7kVWj2xQOd7cjb666eHQZ20o1bjmQaA5/EKY5cQO1jGp5TVI64
hVO0qEzub0x9ii+TnApiGrX4TjBefmZrwHmKsKvq6vSCsKFpib/ByT6l1j3w3e4Ua652oxm1uYaK
PN6LoEXKJUczPcPQXwONHbdkFLTX8Ui418pQVo87E9gtOGN7lie5UY3NkiGCRHUYajIcDEP+7df5
HwfIf7Agvbe+z1++v4QvzbcX9esq//l/+nuZ2+ATXbiB+EB0gYp/oU/9vcwt8y8hXU4KKLoFlKCF
rvbPQl/OLPy7nE1cWEu6Y1r/PZhohv0X7wuuEdeVKIQorT+11N+udGxPYPiWv4KDRcXhM8w//8Wv
JxlLSBFFKVb7bIm+ARBjhW3xSfMTfz43w8lH8oou93x0FYuD1tjwFe3t+jTS6/u+6x86eySmJoOV
j7rrk56u5ZAFfNLi98a+h8nl7QVHE9QJNMHab+k+X0acMBC801/95Vlf/b0h/IoyPLZXoXqDPLmY
xuyFvIIh582Pl6QhUazJpHyIGA2i1AbyC/iUq/evsjyCXzYjjrkC56sOFgc3nK2Lo80o0VK8Bgon
eJqPlj+TddXm4ZbI6jPQGndjknzrxkx9cGvLD/T2ogbeJFYullT2XGu59V/WBeq8sKURhKLCqcO1
QKW0ZXirbWzGn2cEflQfrBAW+9H1TBN4J2wfHWkd1s6313MnJL2EmwG9Md1Hepzumssx1A7R3bz/
c/7+0EzccLaJVRLFn37sUA0A59DRwyVS2NF4guI4hZ8DsujzV8Hsh7CQAyHq/aP3Cv5x4sT0t33s
y3V6kkx1wGDIqzldvX+h5dV5+6BM2+Ad1pmkGnwSj1Z6Ynl9iMSo9bOMk3E3pOnO60vbl0Fsbiut
NH40bZvv37/oH54WXmK+tj97JNBh3z4t3Q0czkjLCcCglUko0LhVlqVti7ryPliIx4+LfBBeMCmF
vXAovePVD4KMfnVtoiYYwmSHU8w8BAOOqPdv6Gi5Lw58agaXzRaIvg4M5e0N1XWG799AFTS5VbpP
Q6YDRnaWP+SB+Mjx/YdL4cQl6MF1TEeaS0X065tF2lpRjQsmXO+mUzOCKOX1nnuCvJlxQRplHzyq
P13OgNrLOuS1co5f5LoZ4I0RN+cblFTNRl/wNSsA0wAOsp7k2M7KYMe9/2sePTN+TcOBaABxkUrM
dI/t2Sb8hEYyaPNddKqHyvJu09puPn1j2BZY9BY/Io2/40eGlbpuOOpxkXFoDqGeWwe8W8kmCmqx
GQdTffCi/emmlo2JTrnJMjl+bpZctvscUQKve7ztiPfaZF6o/Yu7kstFdA9gjbCpPn5dHQVBxlMl
JHrYFKMHMZ7ZulQGtoU2b3BcpWLz6UfFF4ylyPNamqFHq9G1tG7mZSZkK8gTn02TcDlRjZ/7HLMg
eESUF/xnqQOOnaYeIWE9qtjUr+k50gWD0IcWtty+fy9Hu9JyFSiVDDAoj5h3ukf30tJTjVH4Zr5U
EdJE/ueGMyQoJmI0P7ihP13Kxt0C3NEjNu/YCd8S60cLB7vgOCNPjzprvAUlgjvDmBKa2P/3wHT1
e5Hxp0vxy2H35W3COb6sy1++xNhguqyavcwPnPCu6oLxtI8NMOrT0H16LZgweUwdv7LO2juu0gJd
tHFHqAhfxpAOcu90yPji0v0XN8SubvP9sM3ltt7eUGSW7oCtDTNlwuCGIKBZXOC3CkKsgF71Afb3
97eWCnf5zPOht8BoL9vjL7/egH9JKiB+vp419K+zuD/Xy1Ae3n9Gf7jKgjs3PRxolqCMfnsVWtt0
HXlF/UERGpk08xNtWPeD5f3HiyyEV5MqCTLq0Tcq7kXCUJaLaIywsNMp6zJsmWC/fyt/WG5wpf97
laOnY1RhGkP4zwkVHKK9rDJzNbdM9zNjcG8/eymLkQinTZ0Tu05V9vZXswdtnOp+YQ4NfHphedjp
mnjT5CFjIvrBE/r9tixHsMEZOs2fhZj69lpeihx/sNB3Smzap6mLoKwdwviFU8QnqdlsQ/BPlm+T
sfBRaRS8vdSALaOcSi5Vsq9ubIWaPjXQJr//4/3+XbccOh6mMNGogdk/Wg2wloZM0m9mNFuF/bnR
leVjFqayPUWzaFZ+ihZffrACf78mxw/I/ZQTsCTYKY7ujGMV3DVMupVgjBnQGyfSyCbKs6G5btGh
/aCOWGAHvxa3/JTgfkDGQ+uWgpPI0QVLno7Aao+KofOCxnfNygt3jlc14ar1JvlFQypPtDX7IeqY
vm2mzZRU+pNBw/ixBcnt+EHShTh2i0XW5HhRh4eNHjmEKGxlO+CRjbbtLM05nS0zfH7/Cf2+5MAY
UyYvh15Y2sf4X8wIYShMPkd0tSuAXXPfVBwHZsCBEDztD9bDn65GEIKHUprtjp/s7bNpVFaNqqLO
GxK3nbbYEox7ZdWt8pX07OiDq/1hJQAy0aEWeTCrqGbfXg30WRJ3+fL905e5ZYoYdMLSl6UQL8cC
BUxfIUp6//dc/sxfTjrLYsCuJ+kVUoax6M2319RDsLda6mR+QzJ53Dmv06wDAybDLK6ZxljWcPv+
Bf90k7y+rmFQsaCsPLogrD8S5Gu+h1AjNGLyzAdvjM/pvAeMbgGMvX+1PzxAfk2aRLiTmUj/RvDJ
etPVlJX7IccU3D9tU+HIqtMDxDvzA/D6n661fA+BatEo4Xj/9qeUlb0oZeB72LA9NhEi1FOgsMlJ
BsR28/5t/eGpudJYDsFkhVCtH228BTFljgyawp+9Cupnnbr3hmzw81pS0KYskg3w//CDj9jvTw69
HjN3tg/axLx8b++vJCUSOgUJUkCqm/NmxqRk64M4eDEzTBQC1vazNynBylK1L2diyC1H+5RmaMRz
SGq0bhjBJfZlnKy6WHVnWTToJ7h4xysauPb6/av+/hQX6YJhgYsBt0XD+u1dIhm1GPJzVTXMGbwL
vmR1Wud+1oLgeP9Skj/q7bvHBmZ6ukWNg4ri+AfF6OFmGPnJTzOKroc6aeVXtad0ptDFXHzJ5jS7
TZt6jvBKdN1HhKbf1xCdBtarzs0uDaKjG81iPrkxQZBwP1V7jgHa9muLpuXKI+n+QsMwcBfYwDg/
2OR+K7gselEONB4AbZwxj9l8aV9PU1EyLGPGDYFAhtkZ2en/9M7JAQpfEa9nC17knSYiHSKdQhjJ
Cgc+Q3ePt7W5n41Jr2MO6Dnpwm6qGEeGsvtghf62Vuh58SIsvyDmSj6mb9dKi1qqx3Cf+0JN0Wap
yLByIkaNmbn+m0vRTuGwyBjFOP4SZZgP25wcPG5ocPaG05LHrBNArifauHt/Wf7hCVFh2XyGLIvt
xT7ax3IRSzc2Rqg6FWLdXGe3WQcqKz/ZTl6eEauA/hDLX7d5TG9/vcFouiQvZk5GzeL80IMoe8Yd
1k0fvNG/LfSf12H4ZSy7MmXW2+ssWYuNHdoAN2ojxikgg17zZeUpnwBy7TCWmkFEmYFP61/8jux7
uAodl0bQ0SadojtJnIKMT2V79QkD5OTFThcK+7+5jOSYzukSsvaySH85jIVqTpTrDDm+QrNDFV3F
felr9MM+WBY/ez9vtit+R1OHp8iVmJP8dj9uWiLh4HlZWEcl6IwovMsQM4FUzQ6lbqI+pHsD1nmF
HoGUQ68wPngJ/rQyf/kbuEcrxsvGxu0cxuJDB5mF0GGneOis2b75/C/662WOPnROE5PcyMvl92hT
z3NP3hMm+c/w+jM7FL/msn0sWVSU/28fm9H3M8TqpdaawlQtLrLKZ9bv6R88tj+tfroPDopqlj+N
lbfXARDVp11t5L4NUQEPyyhuGguHqW9S8Vmr0q2DMxFhRPoXv6Fg6iBcqj2azW8vOxFS7+kll7Xm
GKN0NCfzQxZ25gfl6592YLCGnIzo0gvLNN5eBu011q6a+i7QbW9VlZO1ndyWPos1mEgmPntPvMyC
F3lpnrN7HZWuRtxZPao8egXVACS6jAikRfmH8PxfXIciklO8SQP9tyM8pMnOKtmwzFnCCGswS2MX
VPEH9dzvvx1Hd0d4OnuiAQL26BExW7cqAzoZKwGCYjKT6N1HsM2lgGfw/h0ti/nt1kFJZbD6GB4u
BMqjXy6bxl5zOEtCW8mDbVJq9a4i+PIyckS5T4u8+aBBJZa/+5sLuhzf0TMIKrilx3e09yZ2ZU+G
1o1+guAzuSS12y7xh5km6AfTU+11ZFf6Q+G2Hjifys2ML24CWu1AzaBVt+/f/G+/M8Rb6nRmmfRK
mIMc/c6qMJKoKns8V1j6AT7oOZAqrbyOTNy971+KWuDoxiWvm8XRkck331XruGgO6gJWUxC7flYW
2sKLK7Teu3Qny2oeC7PSk2wNZ6ZGrjZbGk6/xSQ8z5eKyPN2Z/HpSLBJifAOk3mKMWNqsAfFeVgu
2uzSvsg4ad3YDBXtk3TU0QipahDjZlKu+Wjh4HNO8W0DpKmV6aC5U6S732t8n36OR+IBnWs/U+6Z
GwP6c4sNdCxRGa9yp9B5NCSQdsNFXNLvuwmIj2kxK8KBDb7khK/umzyygAyGSRoHXy0v6xy8r7ys
mKnQpRHXtDJK9JSk7gm3Mr/CTszdCYsVRcb1FGE8wvkRaiJrVohLAXWTCuM26HFTsq03XSscmEwD
HBnzvInJSIb6T/5Jt6lNdGVneZ8GYUYQosrxiyS2jSnJl8ncJd9HWwvGE9eWWYA715zGb6YM85gW
H8xh0hiKsUecGWKPijFiznnyYI5mZNWkN0+Bc+Ni6fQOZOAU9lXZDZ67rVHoNQds9Y7ht1PpiY1T
WXAJcMAUZrQesN3XOwjNjneRzhlx0kMDHPgsSOuaSNdZZRgDw9xoToO+Vf2dRK9vrwVs6ZM+jAob
OM08F681abyvSdlp0HQ7mEC+JDzFPamxDM/nYNYSdQALiV0wBBapNs1AoOtj4kTwKdkGkbW5YRB+
tyiqSBOdwwXtn9RWEZ6awxjG4ZpuYISDA/+SsQrZlDG9WJaavqF5ZZy/IvgqSp5529IA+55dBLcB
PDznRNiVxF6WGqPxlI8iTjYmOUjOy6giHYVvTzQJbuCJsACij4tGktYdqVG/IWS0C4jmUI1zWcA9
HzYwNXXuZyi8H8rwjFdVZnBqdJdQkL3Z6RFc9xoX1mZI3cAir6LSLj2T5h+65yEe78xOBQJJn2Xn
a3zctnqt40B/Ms2oAcXm8HdbzUbV8iGosaxsVVoM+Dgd3A308/T5QWl9TfwdcSYJte3gtgQtUbzg
okjjR0MZEKdEQ2jKqrGDrsaoJdvOJ8wGeCBEdmzq6M5dHB7wPb6JPoeGYHsz0k6P+RgxAx5WWNZh
mVw2bSK+6UaTxvhUp9ncDak23nlBIdXB1ruh2UQGlBA/sho4QGlT2M46zypwUEWlG68hwsBkjZTX
7eE9UEdgZ53HYRsMafsEddS0zsMJtbk/zQ7pRmhA8IQWoTaVG5UCoK8Gi2zZ0iq94cStsOH7Kkqr
9EQGk76Yugvs8UTeaBsjN7AeFsJpn90ZRdc9OE+c3CrEQ7kyU4cqiA5wfdsU6LXO3TQ0Wr8eojGi
+Tq3wCxVX7vpRVXqQbMt7NQmejiHMLTutT4PziNoeaYfBq1sTpK6Cy2IlYl5N6faHD3MsVPwMJIk
mVZ5DKBlm7TCumfjjx4qbwxu2LuNdFM0DjYfragKthsJKWM/sGf+ULrVPtl9rsZTmgbJk9c3cX46
Id+HoNjUzojjlvp+reOVfwXqKu6jnkk1dlirxbkDuEnb0UUnUHgYg9J57ss+1q9RFIvmIa8m/UZX
WnspZkHzaNA8a8ZpFRaXxAh02YHcdK/c24FKZ/yGor6t2j4F6Zhr8gcByl55mNqxq6FAdkZ8VkVC
f9Ii3Q531YTqdYcoKHw1ByEWiFrjkbwBWQSBa0G0C8J7dH9bEcMKOguLwRMn1qDbDw5oVmeldZbx
mOgc2BeCKsluvOyjjE+w4yAHnaZ8Pqu6qCjWjV2m2kYOoYkRLojgN3jBFDnDaigbE1TFglJNwWni
AE1nS25yiUb7a8A8vz5v8tKFj99FREWwl7gD4Q85PIMGpMk17H01PCtk4M/SCcL0HrVTKk4zoA3W
frIitvw6tPG8edhADB9sODEP7CW9sc1lU+H3mILZATCkLRE7jTnmIVCuMf1a9bXx4GR487egrXJ0
EGYm2BtivgFqM3ZDj+8MC299E2gZrtUsNZX3gHY9Dnduxuu6GkuOIqucLOsb05h1+FqQHZJTEXgm
SWeRypWv67Bs1m5tqwhOVtoF60KVSXEZFn2VPThLUMgOm7Scz9wQxdg9eaAk6QxVxVcyjcDBrsll
BnfQyAQrtBcpHOBtn2j6Tk2s8ict6yJ8Y23fnVhaOA4Ha+bhbRBL6w0ODpVCRPDKKd0X+TiXPxTj
fnBIXZ+/DJHrvuI1l+rbmALQ4Y9FS7CJtZLcpWrWaoqEKnfsL2wbmYlZJch075rdinCsEszMSFAQ
Bz7SzdokoCn3k91qhJkKHozaqeNbTXY6xKRROhOkulGq3TLo728wLFfRLdhs3KKiBB6EDUR2Vr6R
vVvkd+jLSw9fbiQ7VsmcxOW5IiolPWkq5WX7MLQ8NHWztKYA+EdSK9Kt26RNfa+dc3gDKTk9/XPr
MdZ/sdsQWmncV3nzzRzlyCsUB5F9UZN182qVQc/HXvda+yRGt4H7OBETATZOr8HfLdmWd4HTgrb0
R0fyC2NQHOP6C5URqL4VoUi9S0ATLvE7CwOguATq6eoPTpc24e3IL93tpp4svUtlzbXYMl8EFJyE
E0Z+aXbZw+AY1nRDPArYRW4/qb8ybm1D30snqzvYsUG0Eemd8+CXhI6MdJVc88RuSCh/rCL05b4h
EgLDSVyYTxN9HvD3o04nIk94aMqTpheQttJM78E0wGlbC1AF1WUzKfzPQzXwzP3GankxVxFMBO05
z1Nt2ImoDoetpnOFM+gKg7vlXJmJ85TwwREZ/Jg7q7rHH4E0Nk4AJYezMV6FjZYaX0gK0i5q1ZXu
Wc88t/1WeXo/XFjhVNJtcVNLNLcRSVVqlTcDfpFWcytx5RZJInd6a3kvWqvrzRfSUQYc7hhmDYDN
ndbZGz5PdEQ1LSktAk0CZ9LLVTvgRXipwmnQHusS0Cq/UD7d/yym/0d/+x9q+l/OFb8R2C9eq5fs
jfR2+ff/lt5K+Rcwf5MmkPA4dHv/9QRK/S9EtQgOOUWRnfnTLfiP9NZc4s5dmgEWTkKLcxDnw380
5obzF0JcGhQ2jdrltPspjTl/lbf9Ds1AYUHHjVPz205AouUT4spE7d3MVtdNXncY8oP8oDwxb2yp
ade6UdLC99o+Fyt4FJ63M1Sj8Vri6eMD5iE4BUAeqDzYx9EUbzzT6H7kOdoaSo3062B2PdZYF9tY
mCT9axbF9kZvcz7FA+AZF835Nnc9Y0ccc3RbB0lzEWGxwGdY1KCuBB9HTjfjucyD8HbOinkTzkJ/
hevkwdWZUKAqPXX3Zhmn156exydlP+h3AEhLsUriQN6kmMoPjtfKx56+0iHJs+zrbI/JU5OiVV3X
Wl1vndJ01kOby1Pk0EDTQj2V5+Rqtb6Nr3kNNaw4GUbXPUCLjg/AstybAA7IhRkN9UNtQIXn3fIY
OCIJgh4gWgvWfF2Xr7zv43VtRKAIuy7SnlxoExGkmaC6qOOpPnf0nlc1zu2rFhyALAFBNnEqLmha
j/s6GKabPqmyR7Kwwvs4rR0bB7g37GsP2ClEC3OmKGrbU7RgpEplWR4/Bm4K4o/hidylmdWedbFR
PY826X6InpofZldrF4mVd9/TudXPksbDRh6HoLphb5Iu1KW9ONTJLB9GBzSdgg14Mo0VTkWji6DB
T24CRaaOLPUQWKFssNpI8a0iL+gbbaviMDMq/J7aC8g6Aam6mntS4wEkT+sGzcqWI4yCMdXcikLm
O7O9q0KoP2UZWuQHlZgZxd7B4IOMMwRUlULDxVSX3IR6cY107yDsu6JKnDXWRHczTUO+Q05DyRV6
a8hM2xoi+j4S7YUp+LyStQwj0fBuiEoS+yAhmksrf3BQFYARqLc7CpWVZhIjlsxfnanZCy/Hb4MD
yrVVwoegXBsDOJbOumkKIuHrPJv3ASVb5IWbIfZehiTR/URekTZg/0joG/iuGE0+O/Smvg/GUrlI
8aOq+uELo51mU0uLtyWDuEH7CNeEeDHHId57WfQwePlw2ZgqPVVSrsfmq2OolWep3l8Sl9zBJc+P
toFuPNuCvxYQnE0QaYc4TXbkbRXPxjTaW5nfCKuvtqR23ac91Db9rjPhYuTReQU99ZBR2qT0OAAS
AoIu+mtk5GDf8uGKrh9JV223C8EfA335VhfgwwSUrFwE1Fygwe0k8iO8nn4xWdh9pX5Qen1p1Vp8
Ern4v0r7Scbhd1ckQIqV068M+zV2nSu6DgOMJOatwuXAZBHDR/uCyZU7B3I9ZNqp1oZnOSmyeNOo
qbzhCjPLJnIHn2GVzbkv0xaL5s0cudd54Kp7OI3VglJOdwrDaiPM4MImL3kUxTp3SE8GUbkaXQ+6
MwCvgWbyqnVlsq8EK5HCvVi3cf6g00JugN9tyw7McVbZ8Ous7Naoix8dJB85635g191KmZO3Mnk/
jSUXNOb0s9HJ0zkZF2KWNpkHT7RAFnnr7tzekFfDrLNAxldnnuIT6Qb3eOSKq27UuHVJumTsyq2n
4Sllj03dfhvl3bSKO/O2AIJRqvBaum21jbVRv4Y07/4o2hk+0BRsKEDHta1S88K15hc3oCflB1Uu
X6ypAj4RlR6grgSb7DoYrfzaUap7GUmo9cVYAAywONkAxU4udKMiYi+s5vYUaB+nQMiiJyknTfJi
51kAwCTxMWKLPfUinq89VN+mYTZftHKIvyHuLl7NXDevQtVYh7iuOfB6JaobaVXrchi+2K0GYNsJ
7L2tiS8Zehlm3BXLLdGALNkdyDhvgIGRVkB1prEkQDi1yLQbzVMVcs5WDSfQWeokHHXtcybVup2K
ClQjZCNB4OIJh2+XTCPikkXbXEiT/n+b99Zd5VXdtWGNpwX0o6t47F8AiKZXhYlP1u31BpNuGVwG
rpN/I1rH/ZblQT5xgiqsC46AwTpFKgWoK1JEOop4GjFRJiVJBgV0nZAmJyfWO20A1zqG4joPxbcZ
2NY2smOxtSPHuOu1ql/nQP8ZyWXA/Ah0Hc9AJ0WnYETcx3asb+ucuT+jgzZ4Ieqp8qtEq/0ezPsY
JmdJGcFi4/PBlhrm9rYBLn7C0TLb5yn26DFnls8paS3CBiBUPDY2KbtAz5EVgVP5WkGtgf1Tghzp
rflQZHK4cKGZJZDElMXimwdRbdjGMqJ3SFpBJtOZAHFZZ0qdi7ht+YP6gwV7Z9v1XrimWWbj1ieD
MLXOoCs5F137mFUq/0qfkZMfpelGr8dgM+oFkDSI9sIF1huRe7jlUeR8jIvBTzQ321qJtuch8ujT
aVNGpF6rkRtd6WYHTZh80lqaxXMg0rlYI/RBADwO3gOZpbQ45ezyafCwPBdSkwiIvAaCDydC32p7
bz0jcQzt6Cq0Q9OXXnheWIHfhtn/4e7MlhtHsi37L/2OMsAxOGDWfR9IgpOogZqlF1hIIWGeHIBj
+PpezMzuyox7q7Lva5uVlVVURkRSJAgc32fvtatd0hnDRvcw1aZLYtbrtouvXhURjnFyvn2T/lpe
voXhpKONaNFPY02N57C0EjYY1bMrvko+PChjFZXq2NgGrU8MY1fkoPRqLqle8LplZknJg2O5/K1G
+UYSNdrW4qche2CscfCDZkmm8so91I7HZziMH3B+Tn4t5bq0sVNPxfilp7FBEDbQPFN6VcTI3U9f
XDdLocXeNsDX5ROt13I++vlIbTDJCmkZGwdUZeeJfEv3LIURdqyAGJrHpQiIjhaHqtHP5my8T15b
3SwWsLmUmeFqpgmA2kP7Wwr7donJmlT2eLQNZx/k2XWWV6t+6iCVLVNLUbT5KXNOqulM4Jp42Dp1
+R/WaBMxtLvv2fRupunWc9WbLu27iVPLjnbO9qhNCzoAPXyyLb96Nvtt7G+4F8Gjjtt3hpz+augD
fg5KfHcBmFi4X+P1oN38HINjmyNjVbYQSlgAXMn5MaJIYeVRXb32UD48W7+metjb0701lCawy08Q
o+IUW15Ien7TU5qySRDenK6/qYxkqyGtxYXedn31klTEYPCUPlvsiRZywbO44yR9XfTzAfEGf0wL
YZCPBQhi8iM1S/+G/OfF8R5vcns5u158ouLwpivkne41qNXS2Wvu0XuoVS+LkYPymvqDm3fXfupZ
ep/2sTw6mhptZwC+TTnkxARwROR97miVeCBU/I3+virUA7pMu676/LWZFu7QMPwDuSyhWZ7yceJE
XegP4P1newTl1pZcrJDhVxyD3/0xpQ27pZjDNJsVqfdzErk3skCV0KmNeD69zqWf3jaDo2Die6Er
smLrlW57TVDGucm9h7bInv2JjhFjDEGZFff2MH1P9PisnBrgqe6M5TD6jvpppO4VVCUbcaN6Qo57
HHGIkYHuTlyz4DiW8tXH2cQtAIwErKiFbxl95zmh8z5iCe658NEvAEe3djFOkmZfBYTKKIou3mQB
E1Crdew53dbCiMvxlG/aqqyMaOeyxljPWdsgX2c3Y1WfqPLj55+q+yH29sDM1pPhIz+PTBqUSD4M
Vr7P0EGZMdDaLh3E4JbgJP3MfPduAKk4xt6GfRbXM4Bt4HvByWpgDNHz7VnDnRcXVzTuXcOAunCP
Y7xaaaXhBPR+vYm53uYF8EMc46aMBT1whkcpSuNmACsMJ3SnXG4D/Znxrdq6sllWwHSTHfmhg/Kp
fncslgjjzijjq5lZ9DDMM7Ati5lq2YOjWKc8VjoBrBkbYvMAKeQiBpjek5HbR8xX7sls6iuwxxDj
s3vB37axnGJf0Ne7Gv0rxK5HxchDTvej1bCjnN69RXwl2KtprVqs28hlQ6qz+sQz6WRG8MenhQpl
4R9jbuK+X+9q09onRYHykvW3SDWpLw6dN58rjPJ8Ih4e1kHwZRWEGuTSXEUS5r7ZB1QVJO+gsq6z
5VJMQjkSjTwudcC0CDSPXjeW7cpUQXWjx8h7i6idcjOTY5geP7hgeQ7PKtmlBa1YydBteYB+u+5I
dU+dgOsGQBCLmGJvR65885VhCpCX77sbHKAMPoE5hqDvH2Qqb+pKWNxW6xyNxeXCdGi1ifyMy2Ep
LqhLcag0IMfKoKFa/VReBGXR4qNOk+VB8mxZsz8zLH2UHoDcsni0J3hXTmHUFFvxZPGaDsZYoS8l
POyWKDRdVzB9Pqs8nd4vK6bUOKYGdiPbi8OltE+YwSkF7jX4T3HpwI4BKtDlWmySzB+3socskNdP
xuTtUbl+5gNE56rXy8HOnbXROjuY8k9VdxlDAoDX5OgOfg18q7cjrm7VP5QjO64+aqkkQtHeZp53
rvDSrETa39Zd+il74wycYa8lKHZP2LBKg6OlRLyj3wtvos+wbIxWsk1SjYODN6LUNyKzXlXLkAZ1
5FRn/Rd0rPSmCaAuOAIWN7+lj0Sx0TpS29wQOyOwXikXqjZczN29FafTYTJLfjc1GJsU+Csk+eA9
DTwRUryh70q4m2dEcpaLVId7ir2OzBbYl011V7f9fYo/ch2UQ7ZudHWyG08ddDNg9a6Mj3JIfi5t
8kM6ebc2Rhw1Zo2aaXvqVdaNeq1GeVuCqcPxRblGTOAR4AsObas4mRInh+dm/aosHf/epaOgNYp5
D0wW/IfrX41B86WSftxkJtsLTERYJewLQyOy4l1cgPZopqM9mvd88iXNDm4auqAoiw74NVAnf4P4
7gLWi8prOkEKTPdjiJ5BK1WCPoBJ/FD0YPHR0zcIGw+dM22Ja1hUgiHLok1ftVG5p7Xk0aKxdDdB
3th1ojRBQ8rzwiSQaeezA30SB7dZDCpj8D9pkKFwo8++KCACnqOckDxyAoyl2o+BuPuNCz0zUksm
L8ya/FU1syzFVzWYQUxSuzhJr9qsAPkLugJomgXDQyNHj5CLRcxid5wd4FCZyRdVyLCBJ5+pdkXX
x7JJJcuRxVTWnopaflLJsRM5HNmxXqWsU8PZcGzIpql1agzve5DmVekumtaV+NYxa0h948LWKg1n
PtWVal8Ud+nDaLkaxKqXbVD637jV3jhB9FAISP4QqfAn8sAQauz5r+S2jsRrhbA6tGMeeuPYnZKI
DqvG/EhHny4P1M5ltrI1BLtyy3B+tipLrGXmM2xg+FzxXN0auh/Old2+WNp+8hOeut7U79poCJPB
3ZkWs1Xf5Ou+gHI6OdB6hlA0Ak92R1i4TUDGpneO6D76Mn/K8nbtZPUdatmwJgzRUUaQPhZzcVai
/Y6i+HKlgI1BvK+5yaZrgHnG1qAcrE3y71wCwo5tOA1Gdmc2C1d6aa1bGrFX3sCDZ+HZl3P1sCfm
e7sYH6PBvXYB0cPduHARcsbuswPvvCldhw6UhHnUpWxoca5rTJdtrLYgtb8z4oNjD9jTmvRTrPQu
NxhGG+SV1YDdZN3M7bOdio/C50mgm47f2RVZmJnitsSCvGta0zwUcKsGajuM5Ez/9bCZA+YHDk6b
WC+vvGLQLOV9WbZhnzuh0Zbqlh6F6mj3afuC6q1Z6PqIQH36NvjLHairLsQH8VCzucqQyjdzyhAg
EveZrCoHj5na8PGyZ8vbhywpCFmmr6Q8p12pvEdlyetqGa+zVHM4KK8L9wmztA/gGkwGLXO5MX91
bnDqDHWb0K438BDd2r6xcL4Y+tAwnLeycjaGFFmY8n6QHl033OjDgktRlk1Y6xoWu7EPMvqCqhZY
n8t6IqZlaTXG0dFrIBij9uSbXprZi7rcXGjti1z3JS3qlaXzBOIaXK9qOXUeFQ5+eq99+nDmKHnO
h2QLPDDbDk5+1bb6xqIcfbTa8xDT/9Ql9U0ej7c11MElHy98U9ib6AK8r9WVcopuG+Q0QC3jFt/H
nS647/DspJzLoMUOPP3KNeubwfBvMR9kzM/5beQ46S6bYzBW1bZwEGt5PpFiuC+W6sWZJnPraavZ
uDJDcGEnOwPwoq7cPMecEezLfk3SCbAj2k1zuY7Nh6l7wV1IW9kWc1uwHtwYLBvazxxAbBvLTwSx
sMvMPhwSS96NlNxgCHN3VgzRWkT+1lcMKlzqB23fBkt2ZTj+SQb1LQfPY9m7P6ML9iy3HiddkB8u
jOekRsLqaslQP78Mcbonl84M0Dx4ko5DWb8EOZO2iQe+U7O9H6cHM2DyUZz9hwiaa2rN28wcuvfC
st4Ns7sykiS0DWjRqKfdujY9sO5gxPnFHcv0mAqN+bEY51vd90e+Uid7yZ+0Bh05yvG5ShtMFkCv
87m+civ/pl78nQd3eRUtjXWe64G6kmleuxoYmi43qcYEbdnPEWcCTBjG3s6au2xUr1nD1GZJNeyI
MxAgtaPmSoASzRNkPte5TV37wRTFgY3fbWtMKyVoTMmKLzkgciFH5msLjaxoOdqJy1lZvTeNR4nj
BX8sxl0Z46Wab9y54i7QVUeRgb9uBUdoJRjtYwojJbjYjcmgD8QZPOuY3kibs185X1ZR4FJbFmas
GP3KoYjQhrp7cVMkxjMdHSbR2h4yrB18pQmJHBVwfZuaex3Ltfl+6IY0NOq+eUFbtDN6jhNWa6uY
6Tyx4007u29S01vGYWlTmJfaoynruU2q+MYP1N7Nx6PXLtk2FSU1KzVjll7WTtnZ+1rBve+PVlp8
j/WQPHmmhznClRB0Fz4UnQf6XNHAs5pTUFOqAz/u9f64C0oOq342XEnBVt0ocrqZrH0lX3OOH+Hc
AfFais80G8LFQTxjK7maJhDgmGm1auDtAkYtAwuoHU878wf9UY+mnk50xG7L5b4QDI4ELkztf8dM
6g6bCWAs76JQn5XZbBPK1Sbi8LlrvLhKHvC9hstY7P1JPy95cliq7CeehK/ZZVzpkwdDnAFhMTvK
K9MrzsIsplXv2afBj09R1oSN7PaZ6bH1towsJApdrzoSevDv9XxlAgi+Tr10xG7CpxAgTM3PmWjF
GsGastg2uKM/5hE31B37EcZbn6VAhHSkON5tdYYrZxrjR4+mMCYI7ikoRtzvSEu2jtgNVfKjN3PG
2Ggrg8Le4rV78iI1skex7vLJGFaG04BlTTp6JcYCImI3wIRD0gzb+Vqk/ufU3KvBSSi64OXIufrk
6c2RkIIWzYFj3Ikkvul7Yoyu/NGPVr/u4WxLkzZKC3FEdswl8BKMMtn5jktPXW3eALlHKZkeOMDd
QvkDpW543sn160Mg2jBImV3ZjMUnVxdyoybjfVD5tQbUWBkpZS362Wchhd+RayZnfjvQTSVXahK0
DQnzmFCREQUQK1MbznFcoSJaLAjS4Ev43JtkAmUySc/eNAxUKFnupqYEVKB+IxOrb7bJvCVGstFO
Wl1h00ATGrAO1uJcExvac+JvroKUEQ0hmgmX5yWluAGdUnCcSdOl6440/Y6dXU2hg4frIdnWpnHX
AIhe112EvkqjLGYyb5tBNFGpeLcHvjiLbWyoB7hyW9clOJeWrC2ogtxQncPcMnuGea1dt9uXNHcd
dbZ4j1D2+3qdLn5zN9m1S92NH7xLYc3Xim7lH26HiMbNLQ5KnFDWQJnUBYEHUdrZdPnkr+yaih0n
PhP2CmCegbyaEPsn77FoTMjmRlQ21+OQUV+IU0n3W/o22gP3HcQDMWxFmn6UZFOos+vuoIwnG4yH
n9CoT7Ul6XUuKSLMl2vLcIAbRsWm873mZkEu+GibqLqbiizm65n559jRCPfDjJRW+FigVzousl0D
V53TvFA/cO7guiyZgcXaVGW3jaxU0MRRLccSlh1E1HxiAGm8dkc/Q3Jb0dzzkMAXpKJhNqGn15gI
EEiCn42VGaxufkPyZ/5VbccpyWU7CSM5UFgvMpqJeP/CpR/SUw5n8SaBPbJpxqFHCHbbeR1Vjfqa
U1ag4Kv7UFL7Arh/YJNPi0W/p4FUUK8R5zdSpua9zOhNXo++uxwiSn15ytVNRKvo0AlvRUka3OvF
Gz5iry0Onsw5NAftBS2J68VtOPxTk71q2oXLppzHE+9ov/V5HostnqLfjQzxvmfOEetIKJ1xwwbc
uV2kF9OgWKhpZ9JKfDvjGjlB/fOpPm4s9T2RRis5z/GVCUaZPZE8LdO1M2jUItMy5MuQYTrs8qbe
K8q+qBTIA/tQtoG+6hSz1RZP6QUFn1QpSMPOsU64LZibNLWjM97SrRj89D1fSuOnYc0ILYkavC35
3/gQWWWzdfnXQTgdgpaHqB/8iKeJvy3PlhsXT8iWTS3IEVQ38TaV1nR2lkbQzRgosIsXzTeLom43
e30DBbUp9vlUvvntuDxallHv7IBTBs+r6LTM7XTjM8/coWHMh6yeyq1t0Z9hFQ4qg9s4Bw+31v2I
inWbDFNObTISlIba6q6qpHbGW846rOX8HjrqagBDuBysgSYSouhp86GSTN7gN5/u3NoI7n2bAzv4
Tw9YN9pO2OCJ1SsjC9K3HsfTNR6v4na0aoeCl0C9wdFU8zHvXDPb10zFJzT2LsLTmRrdm8zxWC76
wrKuzab8jo3G3jUx5twtUNEKrjXR4YldU6YRRTCmbER1VVSA7hOgLemmpLuEo9U4NGzLxYQblz01
Gk3e+jcCV1OyL8q+wdjasM0eNazvrUC/AKRv4B9sjHuQ6XwEBgVX+8iqyuPSB9PzQs/ni4+WG7aF
NawLqeMDydrpWvm1vRP+e+m37o7utiRY6d4KHtLFpmxU2E24kGyjHqpPk3NHbo57UN1TdUIhcr4b
uMXfAxOw7+Y+9eod3/YoPmHM5SiIexWtHZOd16ymSgeHwo6Wq9a+WPKGgZ7N9cXTtGz9rr8THq7l
KhuSa59jpFqZhjGHumxB+kdZUPzk/2vsz8xEynN0UqudKiuwqzwY+mmVjQUGB3PsH2Mbphc72dF9
htztvrSeHBE35DweB2eYTqhs/aGvXfNUz1P0PhidiySCfo7B6VIUQQfYtYI5EdY5Kj5KNVMENek/
SmfI7wNvphmb6RuCb1A4r+0UU0DmkDg3q2o4t/S27G2f0mT46tNz1yYP4IiSM40QMd5GheLJ/VO+
YRjA3jTCGWAjWMmto3Gd3xlA340HnFHyRo7yzaE78Yv0BfNPN7Lpcx02KFgBOK8pslfrUZbBIZ+8
JrrDrek90lm9PJU8lLxuumhu8xP7yuBBpyQBVtpAFW7my5pvNldGOnFXmKqM2rEOVtHrhVZ3P9Ni
/5KSOg3HApc9DXUXlSoLhk1pe/MLb3d5Gp0AQc8wovzK5OC7LmZknMpr1RoAa3Ki9zBKOGo59ptJ
YPZlYc2wcykwSTLkqVjLeINfzX0hpC/PWDRMeQgS3lPsmNoKAWWPj2U2ukeN4yXMvZqzzOBeajQC
J3u0ayp2qLigZxpzHVU8vKlZxnqoK/sM24GkbUC2ebnB8cIznOT+bSF0dzXTAX3uxNg9zkmMGlr0
5XWUzCZ7POoD9WZqlhrtCGuM5wYWZ6qcFUFmaf+myUWRcOHWMEmbaqGXbCmGYFrFXC/XylG92lOs
NELjNkt9R/US0mkkG+d6XuyIqbeax01pysUKq6bhtAFUouOwMDknznl9GLfVGWmbfpqC+PGlNCpf
1VSYcrCi+I57HxsUqdrxIwJZys876VtiRe7Kizxop7WuIBK7brHhzjz7G3x18lHXBVt6gl4plWo8
WH544yLr0HaYjeqyQ2814oKKE3qCKlyHPI9s8Pnpllb1/GX26QHFKpyDN1ZakxG0xDnDptqucoCe
W48L5jX7bdVGnDYOY/pLb5mSovJWOIPX7QWR4c0F/71bGjwCsMOTG9nRKYdIXB3nflTfHgsq3Lhy
uROu2Z0cqJoHk+k0tMGQTb+HUP5bvrnHuuQ///PyZz5rOmRS7Pe/8Uz/+avdV33zo/zqfv1Nf/kz
3X/89o8J/V5can/5RVhRMj2fhy813391UKj+zEv9f/2Hf3BVH+fm63/9j08u5f7yt8VpXf3F/3aJ
YP1fvNB/8sudfvT6V4o+f+B3w5zAMEcKmSw5UHwTtxJWut9ZlcL8B5Zb1+IqI9BLVzaWtT8Mc67/
D5JzZLMEZyRuAxeczx+GORdSJQ43cA2YbBA+weL8nx/8j1w079m/TiH+BlX6Z1JKmtwVXMe50F8v
tEygen/1zTEDzhWuErkB3V99l0EfvFWlky4bKOG7wjbirxx1t+IsPflvEeXBQ+jz+L42264lNcH9
+NlTuCBWhmUoWqEyL87C2WYBlS0gjhntJUWUNLtIOtDryyqjdgoWWVHQ1m+R5blDiEJ6KdSb2AZT
IKk5ypQ8yxn4ACkPkNSRVS3qL8SV3efU8eVjkj/yrmGTVhgUPienVsYOdfCSxWjAIDDQWeaIkj7O
YKso9GO76eJxD+uWbVSeOCYesiniXBGVRfZq4/lAtPAujWXd3KomJOPB6cTWhv2jSKcWgPfkORyd
a0dx4iFecYxgkKxctN47TdDiuwOiccStXTJxtdO9LBZ1ZjPFjdek0WLalrYoftAt5Q8vszVUOXYN
M6AWqkS6EDPHMVqQ5ucZ71OC+7xJDgGlxyWV0r71Nlcuq0QSQDrYtpTsvcLhahIagKvmx5R3nNd6
FhY052Gy7Dfc7Ap8NtpQVsjCS/5Uo4Gev/QY3VYUtLvXJGgX9q5t4cQbeEfDN2WH6TPRIleHBdgV
1jWdNOQFDZhwjzRH45rZRC7gFlX8NDeOIjlVjsuLRgdsVtWQcAchWgBlPI2Z9CAldPFzb2aU/6qy
Dtqd0r55Mc5g5Vk1Xj32x7TjTk00lLxcWBXJpWEwZz+4ZtyXh3GuSMLE6DA/hyGwj3ZjlP4Km3qM
+ZswKzvrJhG7VvDj8PHazDoOjWXutoHqdZxLMTRrFQ0sl/MoHZ21JUodbfpOUlRYqb5Re10PFmXu
fsuGXCobLojQG2RintQWjg+TtUKLK9MU3YAsaVMIyw2D16AlIzs9xnL+wM5QvTo0HXLN+PX04TQm
OzTL6dka8CSmcrOHX4aFY4DKvlIzUx32z6o6KdOgggcmdnt2DEnBmwW7cF0Xbv5zjLCz402T3lNZ
krQKc58eQD4qIm+hHgmwjL6F0AF6HVtpXKDazPLy0ddTUdJhEzDbhROJrhcHxIm318Arv028FvOO
HFeJMdTGk3k7QY6nXDcQVbuppmbeEVMrg7UVCdj62PWS52iJadLInCxSO5adAUGj3l6ekfKQT9NZ
tJS+zp1FYFkRSlgnpZDJ1shpAl2XGF17OhvG/tRlBcsphF5lrDzO3O+kVOyXiEqdaGNbC81NDWV/
3bUNaJlDGP0R5S7JzKQ81qWsnEvujH5qCkbKDBJ7RrMFpTZuvyuyPs1usX4P5n5kE4iXvVv4zC0j
oT3GUawO16oIFpcaCWjpGwoWfW9nEM+TQCcCGtRa0S3TcbKS6FESjpvJD9YjxBui82efudxCinMo
tJmw94wPU2Pm1nta2eQUKD6niAh35wR2RS3dq+JCoACgHsH8lwopdA2sjjoez7fmjP4JL6PyiEQZ
H9BtiugZneNRkPtMIqOjXatXwXgaOBnT36XpLrzJ7SD97r0JZS5B5Qu49VwUeTvN7W6nvcV8BlQU
+PSEN9ln3k2y344eGOKNtDmXfziGdt5VvcQ/9dDbP1VCcjLEK+KMp3QgermmDcJ8pteRAsWG+0io
PMugIlg4+Qt16B4b7kRnwUr5XvwiyRC2p4ESIMko5fYvVRkV8wbzBVJpr4elCKeuprXMdTO6FZxa
sIegsdqLz2QvQ3gETRWWAEw+3OjSjKFHHicEKsZh2DSc7gX+p5SEFh5ZymNNa6iRSVG7qS3SKqe9
0YyOPYIFVKxi7l5aFgMfNqm0KFR1Swivj2o0qshyahrtevhgK+UOCA/RFA1WKCHwgJRcQBmpobCy
g2Ea8rvp2unS2xrZuKo1d/FD5CWcO1xirDF4tgQFngJ7ba58p5WhH2ibm0zTlOi6yYRmikcOxUJR
tPKa8gBg00lv1gdFK2QkLSy95kYJjnzHZIn6ZZ+kuQoO6Bf9Z6fagVKwvl0eDSuKHjsoC8hSPkEe
DH04Q51s2RVJ7B0XdMYPd6jjK/bvyNhZN0SasAfE/XqqH5Xj99dj15XfA14P4hNJNe97g/gQtTcD
HmbSz98TxstuVVim5GHCMY10lLfwJBuLDIUMlX565/YtPQQNL3t1e8caHw02pfeL7/UvfkvYZ63T
abiThDap31ii8SUnIIRX0xnAsPEBuTtZ8rmsknQuDssc4fuczWSut6r1PNZQMpvY8uezEEhcJt0q
Vq93jircByi3U7whUlujHboFMlBbGR4N46YZvJHYSSRZsCj5kXfD4q/qBl/FCjWl7rYUGlgO+7uJ
BCm3o+Wbn0erq8jwsfNTdOA7p6gyMyo+q2Ts6bpV022ikpmelLKauPwXKd4tB2lsQxkFhtkUWzxV
7yxLUsLpdFr+nnz/bw3D/392FJD/+HdD8R1tUEP8S47k8kd+H4sND1C78KBve4yzl8GYJPvvc7Fh
W/8Q0iIWwuQrGI6JePwxFzviH5aDOVECgUb8MG2m1T/mYjImpg1PLACj5wCMYs7+ZQ7+d3PxX2P0
/BuAS5NXEUCgGd7/E2ZurKticcwMv12Xy5skw66m0aC3vo7TY1mlYGQbx4m4bvP02hxwaf3pvfov
+EXirwADXoBj+agUIJpM+FfiV0IzQJyU3m2LOnAEuicqoI0V7Udc9GChD2z92gvswsKA33fpjYug
i9RjqCBcfE0cuzYMmmddr3kuZ7xJFEAxRkz2+CjYPiw7o2EJvFUVt/XJ6/4GOPILe+Hy0vkO2hYf
LWZM3Ei/kE1arBJAXllVeN48US9Msbq37dKGotx5FvJ1bsVQYDvgwMAtfBH0wtmTlV/Nk+j+jjb1
V8QWr8VDd6IoAAYEOGPp/fJa8Oh0dKyzbZ9cmlQoFxosb+/VBaJjU+fM9HkVCxaUccoBPk8wo/3+
/f+XB6zfGFD/PF/99m7AziW+R8CXWgH3klf6E54H2lVXxolNki+fxiUMNKPyivB+bm4ZQLKPjJ7X
LWiTjOdWXi71tuowIe1VUPbmbmrKNDnWqA7zVhgch2gDB+EQFmPcBuAaupTud5MCir9BJll/Je1c
3jcbVD3cCnB2l3eP7+2fX7Vestyz+mzEqEGIivPEUsXrckKFyW3EUs4PQAiSoxk52rgrnTlwLvkS
nFDMfpjm75FwyJ3jCjO80LYKHxdchvfn+d9/S/6rl8nlBnv0Es6BTfdL6IutEZJLRGsj36ScY1rn
Dw8mVrktWyMzXpui7TlSiqEW+2wxRHKDHTjJdlPcNBFPGx6IYUfPjr3xINr2PAzsUfxeG/gvL4Df
iBt/uQA84E84GX14Z4CgLuf/P7+VXObiQsev18QLYnVbtJR1kW/o64Cj7egtGxcm/7bUgZOGEnvr
ZXbE5OsYvpD7amg05qgx82nbjIaPjpzW1mmmfLxq3eIjo4eYvt8pV/e12zP3erhQjA0RDMPZ4MSO
TNAcQeyEVImW+pZa3MjdKToroqdp6MYnGbkFTphBUrboDaUf/911hE7xJw4L15G0ILHw1YPiAfPR
/OUDwsEj2CuBtASESDUnqkZMato0Semgg8W02eIYQLEenSwcZ2G+JL62T0h8SIYo7FXErJ4J+Tcv
CxrKL68L8iRZxUsJiPsbb/qXD4XTyDgQI+YYBRVCkkUe2wPC35RtKJhtq49MlCqiFhZ20RWq/6FK
hxq3EPEi0BP+XUCheooHhtA1yPKJY6mx7YiOPw/wFh5nO3gNqHQ+FJw/mRjLwUrIdjQy7JSaTkGP
K41ELbtzUd1iDBy6VSr66qj8st/ZpspCv/bNR6TGn9BcqrUti6ciXrwbQoIpRrh5zkIjqou1a4L9
itg6zTjDaw6fD420x60q5m9NDns1NNX7ZKo534iybq5G4BhRWDYOIoZKio2QqiSmpXglhsnGr+1J
LHC5JD9zRYSGbjVeL5eq9MPOnJIEBbt1r4MZf868zPFayIHz9jTdLzB7dzGY7f3STM2D5cUPHTaR
VcwVsaeDfbl2poL9hR9V+baM22bXEKv+Qc7cWmexnVxHZWpthIq8d26lR+JjdKYHXoDOa8Z7txLV
cWoRxzUE7ZgR2kIoKtwY30kRi8uyIb7AdYwHZP4Ai0BfHQprjncEmsptmUqFFYNaBdmP431Ti6cg
avNb0cgWryZ43dlgQ6lKtTPSiq5RQ77CeDHeFdilhGs1Q/wys36hvHD0UMkDLx++OMq2P8seqtbU
hb7d5buumIo7w++pJsIs+dAk/XuK73lLvvrLnkTbhQF7CyJxeYcgQOJgORuWyj6wGjYLxPNeu+sG
YMB3h1Lxs0W1uwuQd1/UFPlfjVoqnCPeqFdenxg3Dj0Yu6a7Zu4QRCDZgi7VPqlrdC2zujLdLjg0
lqj0WvI5hGD+bDyN0iZoOmFIKL04PY/YoA7xoqKDXZdlvRuzWt1oDVTEkp5yKF3DM6ZpW7bZQG+M
ual2QnvJsz1Hu7ha7KssjkZ4OKNzjPPEQKApC4e1FLaCnk30fmFnw13f1fVT0+pPnceK7ZdbqR++
5aoPMdqCC3R0WEOlonpw+4DAmyhc/EdMNqDz6zr5EVTxvCNuClKRM/8KpkP/YkgpGNhLtHasyDx3
fGGYHFa8bLzzg8EkT0VlzqoF8F4S1HGGjG8SpJgtWxupDkk3pbshc6hXJmQaG/iP/F5FGDjn9oMb
a74fHdG+J2Nd3OHlHte+GVF9y9liw5sOKYBA8DrnBvvYZrFYTbP08jDxneQi9UEQMkQuntxUYw2h
5Y8ZaOIrG7BMZRU85Kc5b5frWOFnHVyOUSJJcfbhJgkSJ9hDZjGxU8lqnU6ms2vH4aMxl+HJElyx
EITEdBxTnEDa77I1ht/iWETjXTnqN8QmGq5MiC8QnBMMu0zJ7A+t8a1e8vQcUBS9DsbcOvvQWu7j
/03eeWzJrWRZ9l963HgLWgx64lqEcoZicIIVZJCAQRoAgzB8fW0Eq7rJyEy+ylmt1RO+TIpwdzhg
du3ec/bpBuNo01HaaF9XjPQCcCdj2j5MDeMBEoJzl6mCecf/E0+ZWWUHHH7IG6vBCI6JcOD+BcH0
dTA4OipdxDYtQ7TRZSDrGz2gzbYYpR6sKWUC3EKieLPqvCNlO8sqIkj1cNAGYhsukiYBbGqRjxcx
2kLcUMVjPk/k3Wfl7QQx7Gs0MyJstPpaut73qEERu8LBlJ6d1izuy5Zwr97Ohh+wGUxqXzRYVwaG
232cGSkKkhlSJjMhkkTzMRzpC8AWiNnnHiHyvrVC9J9dQ9WfSovTvUvvk7ZPCydnXi4CqYXpN8Zi
8zEoyxRHCseVTVBZ5XbKyAhPvLhbdg9X7xMrZTxOe/1g2cz4cAoLosu6RlVPds44LCfMcuUF5XTl
1J1/sMw0P9mxfLVUjIpLTRlkBzntO4nTwveM/KadfHMrxxaTR9V2T4gn4qtiRPOpw0w/TWhK7pqi
ywH/8GojfzvZ0qVY5eWA4nggBjaIiwIHLNxqKrDxWeSVusnbcmDOnNStt4uLRbGpc9HcAsZgbIn0
GDWclyTfTQFeZiVN1v28FDc+fpnz6OOGIPTmwH+jHeEM35lbDNclqSdbUfrtXZ/R90qHMESdBH8r
afSTrMi78moEIHU3+Z9dh3/pxjzPiH0Xx0Uc4/vpkOUhgNKexcFquCSI/669IU0/WaPdoj2Ic4Sm
ZYGAmEAecQwmz3xqOJhd0fjxr+qGXS+NUxtBXBja+0KU5Jp6IjhY9WR8a4Phu4iwR8QCNwgVv55W
/sAvQcyKRtuIAXVUiezQISJHLyYhwXWq3U1taD9IyKC0MHr3zeic6CrE3YrBWPXDrcCToIVcZYbs
H7uysvbeYPoPskZfoibZH+e8tr8EUbnrwgC2b6pm67u3WFUDbVd3eM3bPUXo9EKfn8Tv2OpvhIeE
ukhEd/TliPADeYCJEEWi1yed/ZaRVYM1q3E3lW/ZK1YA54ynIXkE+vVMTy86GQ5aB3Sbur6SsWui
LC1yfCUiP4uCU9fMfbJvM8JR3coZDiUwvnwdF6QQC9v+Ln16nMYwYm9c1pZwILIkbKbwwYNyTQt/
KPz9ONkWSB23vufJLs5z06pu3bbYADCHiZUb00NtjNnd6toznpSnCfCs8+AFtn1wSBqUR/QF4wid
C35J5IschBpGvQ8YdtqnJjGdzwY0cDRmTjZ+J5YruPPxkzGRLftk606qTtY8za/24N7j/0LIzCZE
6zO6BwLdfkELkdwP8Ad/kG+af08imV6EiPOdrwz/EHZwxXCbpO0ql+HSCJsxc6BllSsh0zcFAP2Y
5whFnZjhtBAR/l8IVtdq+c7gIxo0Liv2qpz28CEjk25FXC/uDDRc97WokSjOLtXFBOVin010o51h
ArbEhJc2KJpVtI5eLt4sehdn2+4qTu6V4X2TppjvY2dQ7paUXv00DtK4pJICf2PMJfZaGWnvMyhm
D+RWmd+jl4PQAAEAPlcZvqW2Z4ab0HFZAdwUO80EmgBNjew4apcS1gFjrVtDEIdNpHVKb5MHq9hE
EU/9rp90uhDt6k+4c0xrE5n6ra895GITslh7x7AseCFmWWAttWp+pfwLH10rDkzEgRGZntys/cqB
LqAWE/g0nVIYAuGTVyO/JsQ2YscMmCcmvDmQtSzabemClskjvCtxo/mDFst0dBmE1HoJw/BlemiS
ge08bmzpH2K/0HfcHXlyFQmNbgN6qR9tRpIcPTR0PgtOYof1oe9U9GilfflmO0oeBg57P5LGp1iF
aaeup35O7soZh1I49H2zomWoe9adqI/XKc4E6ApVdZ0GPS3k1IreKlPhiiVxmpInCZoXdt70SgaW
eUB5jdEzm4Q77HvTjfXG7BT7ho1YZR8bkLSJxJF4uyKLRmib9aDWFPXNhp2nfimbJJi2VlDFj34b
dj1knXmW6woFwLgZZivg3jf8xt4l0VC8qdEJH4umM26mseUH93XDrIdhk/Eas20Va0rMGklXGCQP
+eTiwp5DKEHaMcp9GxdTvSgCw8dR5GO177F4vlR5i7doMhyl9lakoxbjNfaktSnS4DXKVAsR7oGK
0P/io0KWbOXKTNdm3eU3Ro+YmSLZgxxYTXYa7nwsSp8mim1qEnITSkRDKU6psQm5P6Sw06sC6M8N
gWkw9pbtuljrUYzjKYdJ92g1zuTtaed61tnoewnUp8+j7EuFrIxpW1EZJxNjmtpTHvRMkbVX21sa
FiXBaMRLF+cxnQFDNuMYpmsYfeZT2OWhteonon5YRg3uV5uRtkPtjs0El5uHbcCtJEJih7pFnIl5
Dp5AqUFxMCa+0W0oew/rWhNSHFco29p1XKuIqtwsgosrLXGjx7HYgn7j2yoKkwGJXPBzHpSFayij
4UuK2nbaEPvobCu/8j/VzJcSP/XvGjO2T9LOjFc7tUqMc+7MBcuKrCNTWmLKRsmSIsDMp3sQb2wN
pU/4r4XW6BleCKSB2m/KbT3p9twTlvA6sXjf1IUcfkT0Il0eI6MGdOEqlry0RTOK3JEzJwnJo9zn
vmIeq4HvGqs57LW34607/m5yB4TsRof5bCNTj7ztP/dlljbsb8d+hAQEi0AJ8kKP3uXHfAIS14Zu
iJn1B42MEN2nnH5E0iqWzkiiUs+Q0RazATGl6jP/FVmuY6J/LlrNFm2TuxcUKAZxQs1YUK3QI0qd
iaGntuB3UzY0ofqX3p5IicI6XGK0TmTA3UHE+qrm9scWSSa5vR7MpkBXWrjGnqUl0pzUyDNfAbjC
ytko1TBJQpmAo7ws0P/8+SL8Q3MqIEiUQLrA577z0HF8UFagOAxqkzM0uoEs+eaaEYzNIe7q73oM
kgtvhQxvUL+XJO0p+NnQUWX78yIERwJ0XSxZ7VYhXO5a4U43f/PmPvaXeXMh8S900xkZQxL98ObM
Bp2TbKj6urLJHpPY4uCHZzfKuANBnF2NSZjtCxdB9VYBa6zB3jUD7kS34Wz25/ey9GB/bZCBx4UC
v2Q98HZoG3/oNaLDtVMkmQvDSzNVZZxTRv20TXxH7eY88/7m5vwdx7t0M+FXhQs8lfhPC843b+eX
hqxbReA9McSvYu2+KmOSTwoAAs54P3r98wf7p6/0niJpoa/hWPr7K0HNhbyR6JK+SZQCy4vME8Sl
ca2iwT2+v9S/NWb6b2iu/uUk6n+i6GqJ9/zXoqujei30byKt5e//HC5Z4V+kvURILGnwBRD/ufI/
Z0v+X77FLRDh5SdzgGC2X2ZLwV9LtJSJUp3mCvcHM6H/mi15f1G90XpiTPlOPXP/ndnS773HAPoZ
ADxCulzen0f8wYcbELB3gzKYvSoFk3HOAvMVkgwNLWU7B1oIWJI8K/0b1rdlfQCjITGzWY5dHngw
azTM7Q8tT/pEeevSEltBX+zmR7AGWXUEIiqDTYTUF8bI0GWcqmIt5Q3FXB3czmNseasc1FBzBgvl
tSem+0WLerFlo4s7KFGssbOYj5Ck2y1AG/vNSmzM79AeW/wPbRrVu6wItPkSFhAjD6QuNPJkUqLW
Gw+PWIU9a5g2BInFzlnmJV2CTNryOUl6/WYMmQM3C9PbJslNdO9x0A2fhzxLB2S8YrbXdpSO7V2m
TWxyWQZJeOD8BEM48iEJeV0R04OdI/czHZYZbFDop5q3No2Yf5Yn1tl2kcNnqDLBwQrJzAAW37MM
POXUyYhXphyD1cbCcxWc02Hw2wI3ZEHDwm5bdzzCPprKTx3GG4wVyRDtS6vvL1lqWbd2AjKVjp1r
vpSleWs0E2HGxpyM18RjVbu09Qd/5Ttj8BmBb+dCkejc+g5McF3uCjQmxn3nONrhbMCWhcw9NolV
wBuaQWm08pfRqvznCSnRtrJb3117spQvoQzbW7MKx699x2wIWUYeAlcWMx8U6FGERIYzaPmVsq4c
t27DkHVVOCk45RCuXrhWRmlbBzNnYgEuKo02PexZYC4NunYcuQnwSDRC90OcB97OgV+K4MBPUNRK
V23nfixAn1LiN/2d0HoY7jmn8JqxXzYv5uKexVei6WaDTqNwxIB/yoTCCUoelHsK61I8BDjKxC4D
lV1hVouxxeC8CeFkN9jSc6Ow/f1ElU809Mx0FgBBSV27nwe7mFNYS7R6bltgbeNb6LST5Zw4bWTV
jFRqNuVJm31ZY5Po+nLdNyLr7kqzli/mkPE/c8Plux/cBmCHEoUtEJgHoq5veWndZLs2pnW9NQL8
B3c5pK78rnF6le9jXU6UUjZMjGyvlMP9BZDF7C5T0xrodsisq/pxM9q2M96ZTV9lj6W00+LK47bn
LvTz5W+varPrAc3952+GsyWGwxTZGfwXM+InxzPMvnzT5qHfOetCJpweVniivQHHOk0VmKE5RKgv
nFYTvdFJCSVIBn5qPLdNylWbKY24tcUsXwYx+A7m5RF+KGmXfOrK6fhDRmLhBfAx3cp+6JruRXsT
iLHYF/WGJwU01hgGdLd7nURQnJHf0+vsW4aUdcD09nEoWh4VU04Lz6+vwbAElOv53ei7snxQaCMx
Q5eCdUPRGHG2WRQJQUs16x7EAl87Nho4M516Jwy+2ZTa0AWYUZn7Kmiq76ozxI+itaJPyq6l95JW
AFmyvrbUjryBUw5wbWckc/jkZC7omhET10PSLPQM5EvXtP8PKTVkg+5tYqHE9NlmG3vQ7iqzgr3o
gmNh9y5Ua2yHK8vvd3PiPTo6Hw4e+USeqjjvo5lZI3oK7qJkaQ17prFmYkYXGmcbnRo6vE+gafsW
Lx1HkItvVw+VU/5o6nhUqxpLxt4slHUkehRoFfMkLr9wbqBWK85zET2YinnSphB2/WaTkAwryfQv
RV1i1RHtLki8Z4RZgGorfGj9bD3JsP5e8kVfB41qNqlrHQwye/cam9gxqPqvlSpvYcaFWxta6saM
jXtsNajvu0BvsNbkd5HG2WCERNPoaIP3lvOiwj9mprsuFeBSxBhcI3pgojtw5GUcZmhhbaPOEjj3
65ugqlhZSYqRyD8TAXwsfQpLZyvceV4zl8HmBV+Zil/Iz1ZiOes8f8Jje15ietamlZzQ9ux9M21O
ym83LZ36o4YIAkT4asZwuCKxQKwAa50JHyh2iTWXezdGftY4WI5VwQIGT5HdC4FfzeOauOXJliyh
IB93LFPeM3iJB4e+36o3k+ZH0PUHL0BPLOr5Ko6HL3CO6zXQ/UULCw6CAB+ajfSJAayjU016Z98L
UhKicOPU/SaxnTdiJo4GHLNKIMqSXalf4rwF1xOnfC3puBg+zGonLePKBnhBnwS/VDnjGtbZap5a
iBpxWNLG0wIkGAGGKW2AwQkv9K5xmjgKihHqrySvops+9i4mvEW0ldw9cdQ/D0NwMbOUyLxOXGHg
Pgxh1TFYSG5sEbNUTxEdETfbJ5LpoJPbGsak/szSySnDy3etqprp4uGq5MhUiaMho6/Z0E00vpms
wJhCGAjiiLUQr8I8XiKojiuLdQZlXHGx2hnuX6KQ8dL5gykzhbp6HdXMMmTIoOQYiZF9K0ATFxCI
hmYr/WLcD1blHUaQBo8E0Y8lbzIJucgt9fcKN/bnSKNERhpLL8mwegGuz+5zkpIm+VCpwHrFdpJ8
AZIo/TWjmyjf4ou7YpXQt20nqw2i2fBzEFZQy7G8vKZx19KlTPW86UuyKLYawnk/tQnwTC8/JH6O
kqHNHJlt+8YOHzrZG9kqBa2EiBAT15aIg3oL3Ftcp0mOBaVPZgTc09C9TKmyDq2ZBl+kjzy9BiR7
wd3nsCXkw7DzJ+3f9lb0anpNsQ2TBRHSoBHK95aV1P5XL4+Uxdx34c+GfZKYjOAoDoGVDIxCfSb8
o+r9dTIb6W1jJdOPqMGqGdWLg7XWhnj2QmaEuY24ft0gb0g2veWhcwcraost3Vd/2HTYYEjAMAvN
F0759oxORN2UIhmBV9sYMncVut8LVKSJDiOhXnJljzDrEzoRN1ArGRfHsg2Y4KG37AY4JKBYu31s
j8HXyBzyw2ySuhfmeYA5OXG2bacU49eUJDefriFbYAYCqRAgZRrTR4rAPXoJJNjZFW0cFBYdRrpr
y8boW6QDs1dGQpgaW9gXTaPnA54fIlLoa1lHU0z2RlpYKVc6SYZvNAD03uky63NDRmrB6lcUUIqA
b4J2A4J+SOrM/dz1/rDNy17RRBuMCLZTI8ynYIz2TeTR2C0bdYjdtjyapTllcOpYXvAVe2svGd1r
C4fYKWFMfh9OAYQLLDUdGG0s4UN3yBmk3wjkMmtV+fuOJXAP1D+3N6h/rQeG6vaW7RRdMaOaNaIS
jPjMIC8038XBZa08KFQMR+yvxS6mSGflE94K3WV3Dhqj3Ve9E1HYFMNRtZit0Pr6l4G6+tK3WMcr
2pln5Xk/JmDsR1ks622DI7+HgtDW26wMUJJEdWIBvevNk49m8oaZCPh4I8qEuU3isvzWhOhFyVAe
qiOSVjh6U7Tr6zYGO9tWxN3Ofcejjb8i+ISCnWoq8bN4zwwEDWWdGV+Z+aefzbZrOZzgRTsi34vi
QzBYEUYuWsw0gYv13Pr1uQtA2U1yTL+zfXYAAugqYh6e2pNOOUCEdHHXDnqPVam98cLS0+OLAqW8
R3ylqXFxvR5mayj2gzH3qLQwkG6UA1uRCeJ0iovc2GX2rB6V4xjDOs8MYEfMkc746tWuZKz8EnGo
qRfEu2+ubU71/RndtLrNCT94kkyM3R1se79d0RaSEBCDWN2HQxNeOy2yAjTswydOjyZkGiMY9zi4
OZCF8IVWXdGzTGt3rsmdNbvpYTQteHiQK9IfPoazht6btr8keH7W2DJwK5g6ctaNS0bOrjcKS6yH
0Yz2skrCHtEOSuWhKYlvdwb9VY62BDZH4wzLjG9Pt/5ohM4pT0LRMnfzAARNWVIH5272LoWaUw+b
eLT4MYc2OKWWUz7QhnPXKWmjpz53plOFtwWgSEgWaJB9o9djNZtZWcMVyVyGAWo+bS5kRY+njPAV
snCcYgtiq4KakicGfdTR2s1uF+fMM1jUYehYNQwuDSwJNTKSooHKJrlN+frp8ksEdTrjSE5PlAhJ
x21Ksbf7AAsyd+YBQedrN9T6k/AXrOY4Zp23oezCA6Jkcb0YH46EKSZXfdrT1B3EE6pscWZVt86A
tbybYRFqtKyaUBbpkg+9F1+7rOK33oiK0Q6FwZ6fiEdvbAi0JDJzW2s7vR44Tm+6zHG/hf0snxmv
d1dTWwwXA6/uvqrDR4IfmqOpnfzK88rqsZ0a+Jq4kLcKP/necKv6EDPFSYCV0JzCsw4HtjQx1srQ
Hq9zZbNF09ipt7UQFPUzd3MPoqJysQHhRfb3XmVSYkDtS9tNWsRdf/Y4PG5TQro3DupJplBs9nsU
IsPRrAZHXZl4A3ZLZwMmCRkEax4Z49DAScQMvqiGkDUReawFxSCsWNLHHGY3T34XuvjsOWNnCU9t
7ymbTXxGhDc6jD/igg+cKyu5iyff35WA2K+LpgqekljPP7LICEiBwFx6W5rtLYfFbgE8x7Rti8EF
eVIgNUX0ANBUGX10jrPFaOmr2jyHYZWx4YQu3xZ+nBa/9yfVZh4JI1Tx+2I08js/qHEyMJknT8FU
kgUs8aLEYdxnpae+GLFUtME0b+0G5MUYF+KtqWe9LXtX7nQq3HY3lujbUSjBzFwzaV1uSI6UZ1A1
gcHIQTH3V1iH0FqiyfWLAXUnj7yLIO2rTxbdvR71fCq6zseu3OMYH0Tv6q2pM5twIg4TGDJa+unb
jIjxxXydPDtJ3rx4RaJWZMI7nyynb7bgC+OjHQZigfdiIGixdTzAp7KiNWhpV2P5r6MfJE9kD6YZ
fC+xzO2qIaHexZkCsJBvnhibjnbBs05CQC52hrm6NRXuO8UGRxlQcNZkOsxZVOXynM52fuxaMeyM
Nm2IOiowgDYN0kaDrGgsCZ1CMDphpcmFRUyRwvTkLpQfw+u7Zza38tiNrXPTzxOeBaPBImFyz9hr
lBDFfZQl+XXhFOKh9HV+42osp4NUM1c/PAd8Lac4a4GRE2llbWNkT6R9s8azUZh59lZ06MCwGAnn
m+6d/LUoGQSuEh18xbZJQogn5T6rqhqjaQQpP4jazIKMnQsw0WUyXhDdBCVRKQgjjv1gefdzMNpw
KVHCPeO3dNt1zTp2NeamAbK8rwQHPoqpc64bs9jNhVrgGzih9naTYkjSCp1LZnP82UIy9MEgJUxl
6c+U6caeCTcHJ5Sp4hDY+Wzt8KgFX0cZjs1V7mHWXYd6nhzEQWn1WlS6eTWNcn6czH7OiXoxopbH
iLqUq5ca7fXoVsjfhjwvSb3PNdz/LEyfU19S/LCHgr5sqTh/UJx13KhBate0gA1xbXdm0mO05BFj
Mm690ImCsqy8MTkHQFeemzJ4YP9GF2SOXf02QpdLiVmPIKLOue5eczTGpzGtOHoTwUavwYMthHDD
lNU39oUhPY6GETBasAa5YbVsQe332YIcc+BnN7RXDmSSMfZTQg4n8kWaLXFB44NQRoCSw2upH8mG
f+5lWJywIANqa2MveSWYhiYCMWcWZ6R4MOgrwPqFldQ7YfU8+DaY53S26KQZKqALkGsGzkw7u04B
8nOKdDMJuGsb5rKClkSKvRU9pCW+TG7BBtPCtCOJJAJjtwrL1F6C4zxLniBE4mnBmdV+419T9Htg
JjijFfIFEVx8rjoZjxwdMuKmlmQ2foj02KIY3TbmsCtkAC0h1l2xdbvSfQwt2vzsTPw1nkmHmzca
Zp4hp8wYL73/fvbeY/KWPoktSucYhskpSRChrSKs9MVRxJ5ZAkFEjAMfy4/LHtNiSY9hPhSos/KF
C0xI+y3KVi4GIS2zqYEU+3N5LqJhDGxoACMtJieQxrwLSmInMO+VSXfno7fL1tDF5Evlelwr6UT8
iDGM+ZWwF7s8058260fHrjo75LjrFI8tqSfERigZqoNKwalsjazQvMFpbJz8Gjyc3XwtK8I8tqQw
La2e97YNvSouko28G4hg2YriKs3A4SIbDuJ6G5XOmB3M0SAyDHduNl2muJEvCOX4AbaXcfl+9nEc
Sb18NozU63ZjZ/Id+DLhw/k4bmmg1mOTbzsPTO9ee3NDe2tcsjgOfd7ykVTn8PMV3xNdVkmc0K1B
boi9oqlmleembcruBcIjvwMxca4fTTwD04XlMoGUb0Zufm24LTdlykE9vyYxykUogT6qz28slp7y
aujz/pnCv1NPlT/F7aPVmbPcYYIHzm4O5IQtY3wyAcHY8tNQhPFG27H2ihtsKbwr5me9f6TlBz2w
KpVes6V31U3WkkO4GXgP0zmcoNXTw3Jo0eF2i931aMiq3wLk4CNOhcvbt+0eUPUo22QvCEVlz3DL
K6RtatXiLnwSE/JF7LPZoUQFlVfBXD648TD6q/9tkl9Aaw30ADIqj8k0POmZzS7r5C2xalYNOLXz
Xn4ZovwT48nvw7gloyWysaJjfkHDxXP4QbCN6Rfhn0DOk9pOc1tNDtGFYOkXxJEZtAIWTA+v5s+v
+Z51+/8mgLwo/zayUcmj4WcC438YTVBMgxqleFrBupMvdOoGk0BXy/7ecrzbEDvvnVzdLQLiwUA6
UhBZZOw0TZaVGvPmUoxlJuGJE361JKmjUkD3q53G+9KMIehTjxE76O6ZQSPqbeIEObgo9Cy+MdwH
DaRYJBsWTkP0uJuIBLDybybBy9v/8PHAXmDZx9HD0PHjNcV4IC22D2bbdDG5t+v2mKR5s0EIPN21
ozteOwHKRGaFzcOfr+w/fJuRhcrdcULaCVg6PkZfNzxqA5wwpNyZTWGZF/6RDnH6HVo0B4iIaVP2
N9/luzPk9w9L0Qq91VuGb2SRLkPRX8arbSU6SI60kQBhxzezOyB48ozohNwERHUTR+EV6PjgFmWw
PBFRSChFO3V4NfDFQA1VNdInKFR2/zdv7Pdh7HKPhch++S/DP4ZrwXKpfnlfVYO4sGFDXyFXne7C
spzuMmLaYoqZjNrgz9d9eUp+vwghJkKMW7ge4DSEH56iiIzEuu6sfjUw9MeOX0inJ900+c+x7780
l1jvDpdfX8k2bYb36CyIeo1MGE+/f6wkrSu4/2TXUUUWt6bZdSftYoFBVVlUcmu7tf8mgnz64Yna
evMMNRRE1YXda5c6AkxoqJs3u85ae8uIyTvnNAP1RsZRcQnKwXmUVVBeRbgtiUxiQvIU0UJ+LYVt
qk0dL1S4jEIdquOgOZMIIUd4yTBMCtJYmbSJaDp5uPyW/JlIv+JN6Zq1QVgElPc8olvU+PXXEXJc
s58tezoyUqnCuwk11EI2bBPxuY7wROCJdxt0A6g6gtLZB+9bJQghcI6Snhj6o6EM4qOivO2RpipW
3S4OZ3ka69kN6IyhWz4wJ2OvTN1MkYXSGwJowPuWH7WS36/e60TDYYm4Ltm2wzuXKE15SgopqhtT
1ViagsSiFzuPuApOvR9nuCJCRIL7skc/f2vYRBkiM0pr+9QjHiIXzZmZBoUuM6ZZsiMWtAqvkTeU
4U4gGUw31ZgZtx1d/fvpvaZLyXJfFbRf37AwLMWyiMzbzisVH4TpGsdHzdYTZeG094B6ggmqGMdZ
1fCjKByvYpiEy2Zt69Ds1h3+CfOq8zIOn17uqo1sZe8ealmRF+tjJXsWRDcGO1320WGaE+dzJwWp
J6EW6SY0fE+ejNrxzlWbuAkSoiwU2yoKO3Sk1AorxRD9QM85xEuNL4nKJXOVuw6nEflGl8/MlOXo
nbOw58vwKPQhS9FtzK9+1ncZjMDuRabQqlYgg2J1xO9oz4eff5+mTpgAePSC8EqoFk9vwOnjM1Ar
ZxOE/iQPSpNUClOoM14MWi0PiC/yhciIF+wL06z8XEE1g4gnDXwXykW+4unI2406GtWuIO+zBMPZ
9/F1VnGW3LWl6pots5uyvAaBrId1AfADDCZzOWONWoCb+efUam41b7mqVCL3fhly+Cw0HkROsjIl
PYdnBMXv+5ebtcKZ8f+3dXSGeTXt/7zCfFzOmO8zTQ8sJiGmDVIPscKvy5nGoZexm9ZsyzCHOcka
osAWnxJVSBOTy/3nl/u4hfFyNjuI7aCDYNoXfVhmKk0EIJVIvZLvJaeYBBNGrWn/7sM4X27uTi/t
Z0pCxkdkZ/2dZQsezoc11WI3Qbphux7CCf/nn/+ygIvRFlPO9HfFyb7pn9MOAdkWH4ci1YJZ6y2n
DRcOd5dIZoJply+wmtqgu9sg3e4DxE0bBkH0ShXSgZuOlTNexegE5VbZuc8aBroad7tyiDiD3AEB
IFdUDmuQH4LuwsztOSFPDmiFYXJn6FMFpIiZNRYnmUjAl16vqPp+Dl+9QVFiMy1cTp+uwyDZVmXF
OsO5FuuGMXVfwkS74lxxhLVvGDf6cmOg+dKHtlCmuivGiS8x6iarfqSrQCnNfBYNQJNNlNtqMPnB
8Iu58sABqnKHUGspuseYXxFf1mA+69g7k+YcXJKIh3rV4FGERDI6Qb9yqXWs/Wh6Sw2eod1d26Ti
TVxIJfbKUXyVVDTJa4KdK94JuACnsu2W6CcV9FfAHqIfpgMoAmBLIaj+Y2aJrHp+HD9XUVxwJknT
9Glu1XwJDK0oo22Xt+Bh8yD6m5lbcSVaSSkPDo/jhwpJbTiknmb99gqCcw7EgEJlmzIwMUcSJCn0
ux64PflWTmZtgBFDx6mdkJ/jCHrIW3tuKr1yIw5Ta3IXWFxzNGDdjg6t2CPy5FrGjGyJPWPXgERH
erNNB7oVTO3fTyIeG5I4IR00pp1wFEOUDpiceVAWPsXzFIyks4H5ZnDVR1o2IPKWn9ALlxcBrdKB
ie/GJlgRfS2iAxP894sQ8KEDxC4tN03Nm5053WfrEaMGEOYpki/dnCkmtHKKmTGN0U5gpXy2HRJj
7cxkoqmNsbmJlarKbUxSNtodI3xF9H5NEi7zRNhg+oaigdYRAkZtnH6ez6YxG2q+2MFdGQ0uOQK7
gh94cOyLTnLLRbUbuN4mLqu5ONEwqf6u4P2gcLIt5Li01uD1hRiNMCX8vjjhkMulY1U2hlrBaT5B
OXDhM7JOhW5smGurSW9+LvV/XqU+ll0WeksK7IDXtzlIfDxH2COdoTgcUbUUEZVdgssoJZlaT3d/
fp1lcf216EI/RCvbQjgZIv1GV/X752Oi4g4Kv9zKdYzgKY2s8ntmOm1zSLPIKxf1MVtkMZtmeI5n
q/6seCh+/Pkt/MMljiLXx9zuL86ZEI3t729hjrRtVCWYDXMMp7taL5uyqIMLxDCkT46n34h15Br8
+VU/nif4xJQNVGzIohBSfvzgTNvTyGZgsgJ/kp2R5GJfNopF1FJUZCclYrA2f37Ff9jn+JyopCht
0eYhQvoglhsXgXaZI/aYUxHdTjomFSeZnO+RbllK/vxaH28f2/TYY6zQRJPnW+gEf7+mFdK0CDtW
QxgFTQjCsWVuXMB7z9XXP7/QP/vyPK5k6FH+4ZD+8OWlfVLhHAtm6Ld1/tXzYtEQE1rwGxGomFXQ
htPbT9nW++v+f60S9bl4/1olev1aKFS7399Zgce3//O/WBr+r0rU/QsFKLpOF8YI9epySvupErVc
4CRYwyMbcTTPVsgX+F9Rtj5kPtYYHO00QkyacL+qREPThzNh4SkPHJdo3H+DQMJLfVhlliOrQ9sg
4B7xTBb+329Hc0xKI8kNkEyY+0TImAs3CYMvyJ9ke0BEFfqVKSgc0tc5Jfzrsa/3yqYtqdOLSaAk
8koi465KoExddz9iuces1AKQckljy3HylBYwTDQwGfkm8yG0LrOtaPl9nuW1Tym0vPQoH+xprwhL
+A/uzmPJbmTLsr9SH1BIg0M5ML0ArgqtgzGBBUNAa42v7wUmu4sRzCSbkzKrmr58JHgh3I+fs/fa
w4lSvUCrdhRUGPvwzpqu1GwnG1TJkHww4hG61YX0vynQCNGAT+mVtJvrbGdRKgdEykTNseR/kplK
bsyBE7hHaM9GrZnNN29ZnngN8UZqe1khhO8MBriXVo7xt25uBiI40up9IVkucB5nfL0ir7/CJ77o
1PmgkPFjpDqpFfvG1M9Smj/4OLEyPdrpV7YJTiihK9HyKIQWWMT5ioCmsuMTo+Cq6YtWVaeleYNP
YxcNzxDBOQSF/hSMW3NeiOgby30e3DM034oq3OZldBLWEbFxsGUncVDKgZsIhEsM2xJZRAdIOJXV
fiw5+5E8RrIrrsxKXs3xExjwIQI0X37pwxNmFphCQdimDRULQg2Oc9DWA7h4Y/CSr9UJORfaPlPf
xPJiA41ynlGmuV2j+wIvTDR/XQlaXRhfgkq6ZQjtkx5sQmpu0nSntuQ7ykc8Zgfs7eTTjT5wdjzH
3dk60M7ELigjP0pcCkxckBnakxQXSn+BkJGTfu2u1MJUFy7mnzXKnIMM3spq8OVUnevkcbdAnbSS
5IrRj6J2Myr46mzGCfVzgU5OIZBojOmznoxDdIyjFhgkZ9KeULE5PqlUDXv3DWrRKXllJ3FxUrsF
Qi6jO0w2npbmSSXtiLhmt8BlkyUNyFV84aG+m6h0LDPzCxnCuojoiWquHmKcZFZbqt7kFDtjlKdW
PpwgUtkUtGSRNO4W+6LqTEAKfsjUDNcV5pz7YfhSLVidsrMM7gyhwOiASRHkiqH5hJAXNDGlevEl
nSHMTbyp+iEhfmoa/aqhttcnD1XHxiZDMqwXb1Ab9iiiQHFDmwY4iFrHULnsiwgDoDPyr4fCKKDo
EqVV6C95Gu+LnKSbqZi9DLhKF81bYhw31jiht9QARV/CS3QV9XQQN/CiL/LgN1vrN//Bj2XMtwXG
RO+IU0elXbXuvT+cqHT6V07UEb6kZe/x6Mk2v0tx0IxBvrVGb9EumZKg7CDUsLFPjTo5gB32xRD5
1TJtFeJSyizYTla1HXSxHULY7MZlDonYcsiYgyBZia8FU3DYXYQZvkVwdmL+jKhd4RQgcDIPsOdI
KmmTOhttOCmj64UYW6m4uRbRyyeyD7s3+RIzg1LSiG313lFKX+NrtlBJDDbfOC3h5dQyXplobFCo
n1jtSY20PGsPSfSsA4OYGfakO2W8zfhHFMQ82xAGLOuija7Xnr75u3P5T/3Pzzf1UxHRg3BJS5JJ
Cdq4U7v00igT8glSBIBr/t/TXAm3UB8tBNX2TszkSdX5b57rJ/cVGxMbhwH1yDYphymdVu/PD8+V
bpdij4RewA+Wvk5UGRjWdPKYMlEOJ9bXBWtciylL+rheVZux9LVhHQrlsZYHclDT8oKlQtXu1fiU
r16ZD5N5Eto7MqNSzL6qta9ooyr9xQ8b8//H5IF/taPSztTB5dim/dmfIHhjYnCydOecr32Hyku1
3EUCTFh+c38+NxL+vpBuAYbi9lDLf7w9RBBlPeCUfsNXRuSbjaADH/O0i22syr+71re+8oePTFAk
0K9wmGsYKOqNj1cbbXVSMJH2m1o5Rc9xLQNxiNtxH+blfkC3VxiLVzjRRiT641ghpjP1nTAPaemj
DGfSeIZlEQcvUdDpnNytdFsGoNsQsPickf4crgo+5CDKqmzI91lR3iRh7o36fcTHi6L3VWkKn/Xf
dRC6xAxWsKS5VY+AJTwnWUuQm4Rf+3IRXmuPZ5PVHKcLQ72q7d4ncYd5/lUTiQ2aJkYj7zNBJI3u
cKID7SEx1SbNZpgBiUOWdILqifTUQ6lOp1PWbQzsf+M4+bIhiTu8R4jLGlsfGIR5DJD3YeaD78uV
yzBtjyQl2q10eSvIKZi8jsAocrchvoS5BmKb5jMbog3vvAtuVcawNszJbi+LK+CdrOqM9bA7MG/e
ICPeSA4iKEaqB8W8X7dhCUvSnB+YOiPiJosiX/bon93BgJYz07TGOKuejbAKpxmX9mlqk5vJXDhS
bmeI5nX2Otv5USUcLzGPc48Oxnm3xavkFhCcpSA9GItnujj4iS+kuIZcMXT7Xj2k3fXAzmENGPqV
hzAdPBUzCztAXj50PYpr20QGHWOyqNxWOx2Fpyepq8wIF0saHUjExgiktz57VlS51spEpGjrbDRh
k9eWE6snSdfwkA2iGwyajxatrQVt4KIfCDK4tbOO6ajN/slo1xgwrkpjPxmx1+KeTcr9zI/XkVgy
ltjQC+WVetFqvvtMnIBOLxFsO/E+AgALnykJxE7OL0lUewkFD3nzHooARrM6DlxabKcZwfWlEflo
/UkX9orI8p3GOCQQFp3mPsXrMVpHrd0V+q5l8lTgXg6sexFArujrvbQuAZisEcn7dUtl/rzJQTFV
FDJK0exVMnAzvJ6OdW7Gr5B9r4idCABXiaTb8eptCfTJtUdbEE5KbmnVh2SCGbvQtN3BPBlsisc5
OpqJczBzuRmBP6QIQkkrAk5CZEZ7vWjmTabfgTghhYLumMRCVO2C8M6OCrSW6GEJZW4jP7EzLwU3
kTMN4JfYymUUCFf0V3X/Mk461deIH4qQSPXI9MAbYESNcjva7bF1AmoYPAdAO0f8GLYF40m75hjo
Z9V4EHngatV7qSL1u66a1YHuEXdNHpXYjMxe0tTeOCFpwSD01MTL6ISVkC0i55Lyj1BAPMWuHVHX
Oa5c2CLFfW1f9ARrm8tep+LKdTbx3GGjVm7N+KGfblVdPSjI850xukkzDWhJ6AoYQ412ERD8LqEk
9+0LI4BdazyOmNkjJ/JwQR+jILxZS0okfH7vrHxXIIQYsqLqpWgfqrQCkM2ekV4YlrrFpkuL8s6Y
Ug8bl2vVIR2gjd7uleCsdUDZ3w90I5cGd2T4rhHXMZvkCMbSVQTz9xLwwhaQJ0NbdVOanC1yyx0n
yat6ScSqpyPj1WfoUwUizAepneGkRbr8gExlY8S8l6BC8Vv7WEHdwiZ+T3ss1WOr+BXE6nnovag8
FFg7AgUgv3Yp9mnUe4bha9F9rUTHcJUuE7vqjIOPKA1DhOmvR4leZBdSQhStZ1xQy64msscsOl+f
Cxh4hpfDWVBQek8ZaqugRdFNrqU17RMChRjA6rgLJjzgkIG8tnkKm3nr5PWBp4Vs475P7kTxXlAr
KYy3TQtkg2ocAkw1cXLfwlAnlsdLbrLp1eTYU5f9fiLLj7ugKNaOsQgpThYDl8pVo+ZKaa/rlBAd
jZoXwoDVGK4V7+Nl9AQzi7DH9UDXdNHJiC9u2BoIIdlkXXarjicY1HYLYWj2Sa08i7H49k/pys4T
ymXKLEpyXgnD2bdoZytlQ1kF1dB8GUfTtQWfrdp4Om9rp7rzxBiSy9WmsuVFwvpGCpYoUHnWbsrJ
1m4yks/JLZAP5nyT4zmyW7TEaXlM7FfRLeuS1wfihLpnF9JPxa++qV351V4IrADWRFq0eYac8STo
7lJ1z6BsMzQ7rDuD+mVETp12p3UMeFwSCm0wdkZqCUL+qlEIrduH6q4KjkZ3qk830ODqYJ9RFdji
VDYVCpncRXSzb2vE4MpbOz0GnL2ofRziH1rk36mGZ9HcJABS6qeluK/W6+TZed4kT0qAmM6sn0Cg
ugEG7+Qegplnp9jRpLZFPdzI8BSfnDfw0joq0rKEwVJIDPgEMWj2RnT7smL0VslzhfN3B/hvASTU
DOWTHe/TQfOUqT7pRvS9y9bgDJv6oTrdIgsprfMh/TLIJ6Fld6KxXEO85zpl4LKtktKbI32TTbyn
y5a0rc2CmnCJNG95muDMp8sW4lzAgSiKmcdi7wh8OMUABbzAIKaOgIlZsoCTcwcSbONcLTww8Kgu
Q2oPrsAG/LWLb2uzcHQlqQ9s1oTG1dH4RptuWwelK4fQi8SxYTE1q13e6ftB3OHSvNJK058wqODU
2KUNPCvC7MAHPNQs9WM5IAVNN1FFNOPpivKQ4PqzoDoV2Q2Kg02njETeRL4jHzncn+s2fZL6Lpje
CLQ5b/X8oBijq0FQndv0ndki/n8ixqND4WDnIAIu/aLo/QbAkV/gJjKB+nVqcba2kYOJhTjtPTPg
OH876h3oLdTXwIZanfMKrzUWDkAMxI/x+21CSSFrb4TBQBYYWVmHpMkltyiAWU3WTS49EkrnOR3R
tEPgJ5PiW4TDFAToOggzCxcSACwx0AS87EnOOsLd1fmFJhDoeinONK3yAZz4GVtMNpibVdiVkA9T
OrlXEJGWJ8dONYDdIMQjGg/0na+XJ0PB5gsYBLQX1S9odLgy6nSurHNl+ipd8F5PuddqOOWKwDPl
5eQcmV4iN043AKTwqsJ2X3ahQeQzLZ9UM3c5muw19mnJl1OdE78SJG+IcKAh2sCoql2jV3sD71au
kgi2Vil6e5HE051eqV5s7Jkkbmcg6FXG26NWmJ9KRAW48ILSS3s4V/g028S3SH4lmpswBg//63mW
Unam+VnVXeQp5Ufe+NAwW87Rz1pSn/dNeNAaJiV51HkrVz7vX1uWzMHKjqhMD6GFlBsUDSWiO9Wk
x8Q+6DJSppeDQyFKCJNdhb608lcdpj3Kd7cuBE2Xp3aattrUbpjFwZhgekLU04xAMtWoPrlHtpm7
UCBZjDsYbgwbAYIwgYi3hvUlt296puNDyPZXPPI2G4ErZnVH1uMm6ZhVKQyzw8jLgqdWUJko+d6Y
OSqXizeW9422bAvS1jImgcUdhwINyI9K3JGR4f6E41s9h5ncFRC5FuUxbNJjbwgCkB9D+zFPKSnH
YTfOZ/pUxgwUswsSps9HvT0wRt3FaxAhrzsouYHSCbLx9X9vyxkpzP/MyBiNbsq/96WPz8V/nD3P
bx9jZtY/8x2PLf+i+WxqDrN2Hb3St+Pw381pxflLlYy4GEDRHjaYxzCe+t6dluIvYan8QaBK6APQ
oP+/7rRU/1pVTxx7BUO5P+lMfxtP/NeR1sT8opNjIwSyI5XT7bdImR/6C7ERVi0AxMVj/lRYLqmU
IZW+MLYtaXx7TA4SfeoQc1BolKY/r0Ozj0/URfXWjMIENqRCvDRdtgB67KarTfBCUTfilFSMaKWu
Sid+GEyA8C7sqREldxTLbdQFEwOTNYlsMwkV00kCS1Zl1DWszOEFrgEF5KWFeeydt3/ZIFrPaN9W
SCR6Qtt30BCRrhdGVTwnS4fkWw2S/oazr9dJ1BMo6Fv1jnIipGMbO/kJAtiFIiZSZgQNNQAwhU0P
IW3TRhxmTE5LsAHpJrW5m2hTeKwmYyKQw6r6e/ZC1PhRWNe7Nh6nLZpHke0Kp7sFOJdnWwjAXgaa
Cqws0WEEZVrdzqDQZYNXxLOGzXlm3bJpJtat9kzicfdUYBXcl6OBmK7L8/2ff6T/igb58AVeVG/F
Tde8vXVnz9X/hOSmdQb875/hWbk851/jun/7OCPiD/39HRp8NTSksNQw9JFoNxnC/P0ZwpuHosFn
aFGvMQxdxzPfv0KUyn8xUrJpaOkWuI11EvQf31Eiimb9ZfPx8MQdxDS4zf7oW1xbtP/1KfLXwFhS
TRN1KbhunWt97C6pMjGVkCBhbO3Q1Mm2N095cZKr2mrt4o+Gv39fS6wsayayhq1+I53/8NmnAxUX
0TuUWeBESVDEMAPid9Kjl7YMhhNiXAAe/PA0/qEnuDbHPv08G+CGWPuZ69iN+/hjJxN+RZ6Q6Tuu
fY6Olvus+EVDYfrrq3ycan/7YbaJ3tkEjEJT8BvQ/ocfljHLqwNzpuUD2iA6ED6A31i1zX4baYVN
7WkWReH++pr/8OBsOrOglwDEIeP61KONMtwJZifHTdDPDo1zZvVMyBaygVHYhLtfX+yffiASa/IW
aEPqjBM/3kbCTmoBinTcDG3B+KZwzFcDef6+BvV27OPGcX7z3Nbn8uNzA3PvWGi1HDYIFEbaJ3Ua
L6Q6lGk5bYYxOmEW9XWKggqAmXnfJmTW54XF/Ot31LHPL8t6UQhzXBGFGlvTp29h3SBKC7kAm4Tg
5J1bk9tmZfabl+XnqxDLgEIAhA+auJ+Ed0Nd5cqyJlXXohrOY1nFZzVeol8/sM9vB0F+yCssZCyI
ETiUfHrvpxm8RdVUM34W0dwB7p0v8TSVByTF39f+f5UQ/8OlJKxI6LWrZOan39MaYYIFnqEXZjAV
cENechrAADA+6mPUL/6vf9j6pn18MWDgs16pGrMJFpFPL8bIKSgvW5gsWRobu2zu6i9RNfQPBiXw
xdKvsguKfPU3H9vn95/baQNuMhHKcFMBMn58/8POquvK5vCcCau7iqGpoEx1ilO9giUDk4ZD7a9/
5j+8JATOaCaPDwk8isWPF5wS8ItqXi6bmDAq0Hd6sLfl/LtZ0z9fBR2JzvqIzPzTZ53pog1kCjCW
TGCiNBIRemOriT+/eY6K+JJdzET7qWkff0uQLTJa1HbBvqPVu5Jw9/MAsspRi2X9Drqu/o246ue1
w3bAALB+rD8MgczH681NawGrp4AzdUQJDqd8e4H9VHb9Y5WLi4Q2gtc14vjrJ/YPnwHGF103DaEi
A/o8fcI/AfG/oMK0O1LgGpw6TCIh0Ae40O9+famfHtu6RkEEtNAv47OhGP+wqdVWpfSZPhvgH/T2
bFyQQRYFKog/vArxkIyd0K4gMFpFLh+vsii1mhgiJ5QXhBUIOjSnXtV14uZPL8MqxTmDt5wd2nE+
/ZiktmPH7lBfUPiSRDESTVY0WvunP8ah8MAiBLZMcoJRP33AHJU6mOSVRhBtonjaEEScOorfaYx/
egf4YlfGG+odKinu3sdbBoZaAySd82AMWzk2BNJeIpQk+Rd55/YPb9u3S5GwgiPFQte2an9+KDlU
ZKLzmBRoHcxI56yCkRD8TRVLzf/1hdYF9cOC65gQJYS5rrWS4+KnTbEZ7L7stEVu+soKBGv63Ml9
TONBIb5hHhe30+Z0pjMPcZPz18TU2CZtZPrj37sCMHnvzVUvqX+bkv7we/le9SSMmWQm08BZaQ4q
R91peg50+9e/9+dniChSrKsHhSrX+bRz0oLKwwYtFR3OEsyagyR36Zd+H+qVdvvrS/30HbM+ob9E
QKFzFEZx+vEZguo0a5IibEYOS3UhYQXsy5T25R9fBW4DhwzM8IK1fv3BP9w5UMnWqGczEYx2Ea7x
2C3MVPqcv74KGrVPLwpxsxLfJL9IZTMh8ufjdcw4SZZBgnhLiPKd/Iz9q/XVMapfpd0FDT6LGLQW
QFfqUw//cICEoW7AmQOaT6Pixmogf9Ahq0nNaxSFWJpGI/vG04I8VU9joo1epTmQCLhJ5rR5C+CP
AwoLcOZi9WnV5ibU20FuA3bjxoctPKFKBhuVNkd1ChbaghiW6ixmkjZIqPKzGGY8kWMZYYo+Z5EO
Z/vA8NDBBB7Rh8WRaocWfhFNq4cr0l6JlU/4z4a/kBkuruAAkx8rqoTGqqzgUiNCMme5m/WkiU56
PJb3ZlSqO53siNyt+XXVRWCgUfgSNcTKnqltjlwTca5c+51WwFx9hhm8T2NHFJcLnidkE+28pKAm
jLjeilaZplPq7ZlpUSH7iR76mOAeGgAOT8hhIE2zp6ZmKf1u0mLzGm4+Wpqo7eA66IupGFcpDm3U
ZYRBXJEaKhyGXAtrolmRQwseheJq06d2ZW57s9WKRy0MQvVYQpPV7zRAW0voVhNu3+eMUThNartA
IYDzB7E/zos+h9hgw8hpjAFfPrSPUjJTHsOnNBltohGbSUs9VO/xnYqLm9aHUymaZ2D8gVgC5zy+
lHNkMTLVsnmPQj8bySmT+vvSDpPqAQtcHKybsmx4agNJNh66eAbbZDVGV2GfytLNZZQLj/zxjHlv
zt9+FSnkZLN3WUyE9dyE+hNlFswqMhyAG5HXZTmgGLTssq973bqdDbudD/hAChNamZGPTu43tJxI
up3pGHW9N05tpHxFttAbugt0eGrPmwSU3ckYY3D2K4U0wdc4n5dDo8+MEPQKzMGmsHIOZgZrNSHA
wMc1fTvlpIbcVDhR4q9zY1a67haFip3RN/UKlsM+tRyiWb02KFVmH8UKAF+VggSFS08DeT+8Onqp
dqeGXWftW18nDRxBJ8U5Fm6NWRfnKvkK0bGtwmjyh8YS9Z5/RPuSqnZh7gJHxpgY1fpdaS0oO06J
h/8kHB3i2JF5Fnl5WQtFdAZHPl0fXpYkSHiqfaM4ysGZFmv4igRGK3Zh72Sdpzl1qsFuNBkeFmWC
Z9ZJYHhgKlxCwlQLS5kODU4NyaQorsOrKdPJMBWAbJ2zqYNaj9IgL18hYxDxGHV8wy95q0cYwpS6
OOmWUJ1PsylQMobh1WAf9CgVRFPx8SBLiMzhvBv1MDyZervLriGFWgaeLNgcfqTUteYLPULzsEQQ
0BGABmgaRJAOlZ8mKMd9rO65vYuSIMcEbICp2Ex9xW1QZmehJIEDdMGEQNzPEEiHneSvNAACkPi4
aTEapkykpwFEk0auidvpao/9p63qwLWTFckM5TR9WzoJfmKMMg0tZ17C2jP7sRi/4Kyr20PEicfZ
oznNYZiS9mZc9k44Wg8d1hqFe+WY/YFML3vBaxIOwGAgjJtbp+ich9rsyA9kyBX6WpaUb4SgtuFZ
VIFBBIpvFGAvg6qs/DE07OymZmZGl1QtxfqA+vHZGJyOPJ+0jG5LlHSOWzTSQbnL53+eTsXYMKy2
43kvw1In5a41tHVayYF/P6YRkp6ijeAuo6VvHtHdrRg2REVXbd8UKoqxTDlPyau5YeFnKEo+ihLu
dG1g1SiKFnR0lFfpbZUC5XK10J6QikwBdpjFtpPqAh2kisJU6TCKtXHDdCTWFdtm9p6AiemKqbG3
hqjQ9JRT0gSPQBURvBIKEIlT3QFCdS5Gh2hA1gtsi8LEqTxLLSZAJuyjxC/6xfliZWycLha50XoH
IoYDj6510Z1Iwh4Y68/RqHl1b+fKqQX6scEwhYzkuIyiNclUU3uckAtzmI0KHK/3Da3vZoh8BNh4
UdBJIDItfK8N3diyJJ+47Jiu87WIbaMkWCztvpi6Y80kiRmdVZkk3s6tnhxq4s2IGsyyRLvrugYv
zyQJpTmqbOUzM35sN5uJphA1irUSD/WCxg3UyEp+ZVmr1TOrlOG2D01kuHwslbqt4E4A6YJcIJ+G
JBscSP65mqJGComo4kmuXJcIQAJ4iYVfMoY9I83KADToEsBkEjvYGOHjHAhaafMEUsUNxAAmfqkk
mc8EpeNlCSfNgmAjKorCyrGat1JpyLQ1SHfFDKUVFjW+o497eHg45Ic5oiVejqkZbjv2gKd4bsab
RMQG41HF4lPMska5qJSAHj+wDLQAWSZDhurJ4CTHDEhm483OmpfjEKuebGU01BpArCk1mNvJ5F3L
cexCkRMjibx9Pn+1q7odSKXWR9tPCdNlbbdCW9mA4Wpt/Kai7X34d0ww1RyvK+EmA+fVoWrRGmgj
KiYWXSdgRR6sB5tMjOIQ54XCFDcSq0GrGAPLlQRsXNH1g1NrtUR6U8Qolb0trSQ76QhqImHPao17
CcQThTbgnxptEIEAiB3IqXfzNBgXjxik7ipallTy7wHmjAE3MWHYMFUktKFInRm+/cJkF6cqJ05c
j+WjxtbHJ0+wFiKSuoEUMpq1/hpJDPUbZdRpawFvI3LIZifQ1qyfNWViYTPwGkDOmRuvCMS5Mcpw
U+mluB1sJ2QryDT4nkTKRcRjJ2uGQZFIX4ZDK8/1VoDKpLcw2RRIWe3SJAkDUgkZV2h+Vcs02Wpz
FdSXYaDW4cWMjd1xuxBHtg5HcRjIICwg9/tgjdXYlWpRRmdpmk34r+oxmW60hcght7QNMyGxzFiG
HUbkZIIkSMIWA9rZEog2Uic9qaglutsicfCubsLYCOKjpfdA/TdK1GKQ2JRmMKnLNldi2ziU9VJ2
4amGssl8aUZKBfZXrZah5zRspBboXrpAqVspulE9UbZopUdWN4S7pB6DwDOUvN/HbIhronZomfuY
kBdCurMc8X3I4bAiFQTMJntHAZPQ4CT4WCtz2B+bzEbODX8HLDYkkfnK7uPa8eLegRToKKQ9Qwq2
+tlb7BBuLo0fZCQUXTpp3nWicftrboHPkzGP+A7bdtcbXXal4iIAftGYy0MZmWFJDV73tRcCmb5u
iPc6mi1KGRc5a3/K1MyA1ov9qUP5binsUGULUAwbvTM89qGmP5I/COi21pxebNUALhb6kjzttkM8
d6HP/w9ytgR5qteh9Uqv37KA0Mx9S3yzXl9GKMUDmi9NVbEAsjUi9S2Uc7VRpcUrz3Qe9eBMi3yg
pxD64GCTx0CNWEEUJcjnTa9TJKLxige09SLpnxs29RHksoK0b9Cwo5DOHowPNcywhWVYQ1xUicq6
bRO4jn4hIIGiSE87awP9NlbxU4fN4M+a3RAclguodhluz1tT0QiPmgfF7LaUfcjl1RAhhZ6RLQ3q
OEoeNS1GnWSbw6RvbDsr9hZJWkT9ZQxnIEpN9rXAgY89Mk8y2HhqSIZZFNXDGyh2DMEh0hv0qHXS
Nl6f9JL/RZfdfdvP0UuZNrRMF+xDKrpYc3wv7Ll6wDVj7Y0A/hS2DsFpibNA2bqhkranM64uErEa
crnZb4DdbfJEIXQBjzCaSYvj0PMIPelkgWuZ++T0ZpY/ZWZ0ObHSVXdO3NSWO0USuV3Uz6n0YAZD
OzWlqmybyEotVJALCROyMMceLEOBl2fQUD4hfkxASRYJKDOHzfRUKggRjhFy+TuSE6V6V9laAECi
SYeLpTb0ywkElY6e0FCuCb2JVn3KYG1x5Pan8HoQSDI0BcttplX51SjC8nLoOTJSYq9hQ61m1Ytr
9FHADFMACV+3gyDYaeB6p0MCUSi/oucxvoV1UbwTZGKaXq607J6xmWoAWARKjsmAaMKWazRT6xYB
OtrATUOz4xgs52KBaVA1Bcs0r0+ZQNFktXG+KPOSN1fgwsKFf2KU9vNWxraa3ulFDgyZ+fAcatTY
eqN1F1GhZHyVSqW2dY0Bp+G/SDWQ93kzLXej5PPys6wgJrkHdNV6Y2eaj2GbDLcGR0H0bpxCdcjw
MAR5ldZEuLKD6LidFTGcwFOIJpSY4HA3fK0xL51KRvQ8wePooremViC+VyWJVuAG+9ek7iKwdg67
Du/pSp+HW4CESs/RRm9YMooTc6W7bnOEAh2Qv9wK/KxpqYCXXNPvy1hX74eE1ZvFNlPznSOzfg97
DT5tnU3qeQEsKuc5rBE4kkr9NeyD0tlJO0ofKxMEvIfDONumlRHrrqUtzqM5IUu+xBdPIuVGhyxT
fe1jDnK3Wc6Q7Il7OwuI7GM9+9FE6Q2turfuogpIr4f9HG2wUssu9gI9h48bgoQ2TnLZm7doMftp
N1EKFuj06CY4VwrtjOQEz6wN8ltCYve1Ae43Ddn6RcwmEtmRbEfy0zpAiRyU02lAUCgoyMsOKYKL
bZOTwtBO5h6UW2ZtaupNMMZiWm6XRemfQstpdXizqni0Z9M6K2b+Epc4YraKeLSG+zFugLA7jVqb
Pm8ctQPtU8xodl+BbnMkPbQN7eGq8+CGh9mubivE72AGi5cchhgrH1Na0uXMhByHvpPtUS9KIkzm
yJGVSwGaI+Pty/5ZgWUWn44m3HLaILZsdow/g2BDqdFfN20eE1ek2NN5IdrcwelSKw6b/IqS7GJU
lUsxpDWnZ/QTO9p+Oj+1h7/NazhaeylHc6AXQeMZ4I4q6nOQlEChIa9Z8hR7f/hYNDa2vNiqqm4j
zVy7VUorR8Y0UOxuiOlbazfcVqTL9dPkyUVJ7in5ZgrQiD10ZcHx8dcjIaxuY8AXRYsgVpMCpCzp
In1tXmQZosUCDjvQ55E4FXZYXDsS1eyM5bCcnFD4Spg7IejgBM5d2scZlCaWGaw6BmX2ouKbUWp7
uQiScHpryMrgK4eADgSlGoZX3ktcdrrFUfN9mdOihtBqpsqRiLmODCjAqMynhwZKt91Ak9nZmNQR
8Qu717ecelX1idxMoH4FYvvab9Ru+ToBW2aFzyNxuQb2lodUWZovSGCQJYMPaPAZ6eD3kCwrsz1p
+U009wbfV93PyW6sKEn6c7WyZ/SgNSIT6AScVF9oHCT5k5pYg3DDRrTdDjIFbSoIDpzVb1PKOIJl
q1GzlEeQB3F0w1BRGgkU5iXlO41MNWuvoTOajmsSIiqPdTrG1ZkdWOP7OKXK7M4FQAyXxZvTsiSh
042lFZ+mix28mdj+3ylu+y/V4ETawxBUffaeTFTfW0z0+rgB5acJgJkoQm+iKKzqnZbZXXRrdQyr
6QLUyQMRTNdFOtsoqYcOabDJq6EXFcVuohQci8zICyositznpzYXp3XRXBSl8e4UFcEFlXwtMm36
kkCN8YmWdnaWHI/tWnIqldjZ+dS5qRg14yW0jTk6+c+KTykAfl7A4lREAWMtVi4Vi3gC39SSnk2y
wkzlJkrbfaEtYXKUwZbCv7sdzYv/tEsgbw3HPw7oRYj0rkzUgUFR0l84vS6I0+BwwhcdUZ7OSPIv
K2AR7DGEst79upf6UydVEjFEs9ZQBeoo87M8qnAGkzfTUjiAJMgkaFFCuAPR3qrK9IfNYQ6GzF2Y
IaElsBzmZp+atpM+dUs1BhtB0t9ZyDaIh3Ke/nDkzVUYiaiMvBmLCFKtPl6ltUyjK0EEbnpDNkcO
QcUpwhb9N1f5JrP4cVTBZUAZ0EpnMoYHWXyaDcuBswAnaGQsVYyBsknZdaBNGkXtyzadz+POsM9H
qXKmSMNaubPZ8N6ThuDB3Z8/QKFaNNzXgachP/1DBjMwBHJ6ZQWk9e7YSQcbJsYrYtW/jyv+yJH/
v1N59U1G8+/Kq5u34i18zn6UXX37E9/lj0L8xQKLPkaD9mOa7Fn/V3elCPkXukh7PZcgr+IDYyD9
XXgliHfCDmHYDDFAT+nrFPe77kpofzHCdta5sibwkaEO+QNz/kcZg8nOalh82Naq3WFo8hlwUgZF
PKHYuSIsUTxaoLPvelvPaGUZXYjcvrOnr+Ukg9+8lx8HTn9f1dIZxYPC4Hv/P+ydSW/dSLat/0qh
5iyQjCCDHNzJ6dQe9ZJlTQhZDfu+C/LXv4923qrUsZ8FX+AOHvAGhcqqbJg8JCNi773Wtw5Zbwpi
UFwXhGaicEBnnse39RTGZ79/+X95ke94D7JBGB8fjPtrpgte2HnXaSjlI0VLe8fHpqdPBrrLkvGf
b/3HrTAGX6yRXAY968clpfeCmha8d02sLuYjzw7ltfRiGuT+SNRmoZ5+f1Mfl+S/LsdizCuzKLwO
9Ui2GiPqUXXt5IF/bmpxa9dWfkGHI/rkvn7164GE+e8LiQNZl1v4Nup6dU2UobWJkPiszAZq9u/v
5ldv38KXQO0kJWqng0fkhu2QR5F7nQeef8NfREtZjzN867kCi+knWbYmXSPa/P6q1i+fGZIneBmO
K5DwfHxmGS4PWkDedZuLZjPKJlo8FFJugsjhbFX66W3f+ARSqQwnj9e6O4cC5lscurQTRNBDMyC6
+Syxew+GcUZIWEZdFn/yAH7526B/FotuEMHmwYsFQYqkMMO9DuEy70SazpJRkutgp2/jd1vM/lVk
Wur49z/NL546orBFm/BdAnH4y0zkW0altq9FM1ZnlU3Hl7pzPP8fXETw8eOOZtk53OuRUg8cPM1r
n+DetR14cBqa3tv+/iIAaH76MtnxuARLL4Afcbi0YV1JmqaKzzXTYKohxxkfIQ5mJX6d3Cu5MT/F
xmYlTIEH2+qTrVXM9IhkLaz+eDKZSJEJGoTYDQt6vq2SlbcaC+KcjmjBqXzDeDWgHT97hPkSc4av
DZTfTcpMdVrZvgiuZshWxqqmo0C/wo+re9qm1X0jGQKuBmK13qOh7fqVE3omnhhDMP0KMdfTZTYq
8QUPE6WHBm5811UmA6hcEijCJJ+YMrOn7IOTBrsC9cC8bTu8HViTen0e0mK9rrRHkFtRxumzY2FU
WYPoSaw1OiCOq7UQ98EoC281kVt604ha6B1ySqwfjdXk14nBJ3iU8n8s50u6/nR3nfHJtcjjoR9a
mEu8V5WTXdZWXr4u4VvCZOuC7k1GHCw4CnfGS0io6TuERXniEYCTbJzRoabzGiO65Xf0T2ym4v4J
UUgkPfCJhWduXZb5STlFHY7O1E52YdEFJ4WpRtiYNO1JrXAiXJckqRMzW5TWUG5CFweUB/YaCb5h
2eE2rru5PLfHGG1BzBI20T1xwhi6fGO8NXqYSB5jTTiG65Wo06CXo4c3y7GfCtLBNHQLarwNGV7U
ow0thUWiXvi3InboHOchdShwk448eZXR4qUWX5We4d2zqYRH/NNJ2vAqd/zqGWN/TpvOExsmes3V
PLTw60w/fKaKpjOXJBFh626j00cYs0WyI7h1wH0gdX8ee+2Q0jaoCB2MlgPxkWmGabXJFdrJTeQD
jUoiUxJsT5aCsVNeU+ONdcPiOQaVPq6EEXPupIyuvuVo6iiGSR1ewGpYpUWqNZNTn57Vak4UfX+m
+uELXUVG08QKq3QdFs30Yo5179MgVWSd69T+oqrezRlaktm3UtILiBitR1GTVmUFF2Xa29m+Hkdc
RLkzEivsoc+97eLFrShK8Q5oyEX06VjjmR2m40WZoOFF+WFPjEeKfK4BT0a41HPcqAgKZibHR0Xm
BN8ZgBYZKc6c0X+UozQ5wTaMqIZ8Imdh7nrzhs2v4BMzGzyGzIFschP9khSiicACWrLkHL2PwAWp
9QfP3RmtyXfTgs+L2VdiYksYUiXJNhC9fom1Je9tSJxPY1fHt2pUJJoMiTu5a9voxTMdouxeqty5
TsUcf/OZmw+Yv3x6qolfpiel5m0+8fNIXyD5KOOjuJDlCUl91Erca/UNhxIPaMZe9Y25WviVf4P2
S0H3DY12MatTOsp1uvGs0n/yM0GDaGJYTufa7/JmI+eekK6CrgApaHEKLxq0V7pRhmnus9Rsnggr
o2UD/TV5I46GOPAAnOqdZSfli5sawVcPSQRAo9EOn6rWkg+QcKsYAkBSXCZFONDK9emCrR2impb+
PDshPvEEvrDhgPU2ChV/DZg0Q/4H5r0WRgB9RJH85e6Ccm7G3ZjXItyUBbqYJXDcuS/lMIA4WN5B
YMUP8G4MPKCt6cN9iCvisjpdM2gKZzk+WNoNruupImeqjtuOcZ4Fh+Aox5ZA1xTyzt4UsUsIs0F4
CXxC0tXXRHAz0R/q0Ep2qRNb7yNaR7oNLMt0cJs29Dc2+Vwd/G97vOqqMLuGoQBAJHYM65xBNzUZ
3QDIB4yJasaZhh/Su8kWQ2g5Dtk18KOeyEavyopt00nnqiW7A0ROF873VigLeTokY3oyzKgj95qV
vHrKyTEickgSZGYwFjcW+0tdFr6v1m7p5PG51zRhu7JZjouOlomT40vtFSjLWyenPbMG02pfdA2H
bxZnEZF8xPTLPjXoULT7NoMnuym6gi/XqWxGWIo/DhiYAGDHRerRrFD+vLT+nLBZkMLjtPHGGZ7q
YCj7zBKxeqedh3QoA2INkWGk0YqmBzwFEN5qPeKGyI4d2BpnWPxtnLzMZb42Tjady8okTt6k8cQM
UrjG65Aa7UM2BMBoWz3N3ZYuRfwEQDi9MotseAOmb71x/mYyoouYR19B0hxP+gDS6sYgCE9DnPDk
dWVHUYGt06YJ8eChn7qrianMNtXUhvFx7WliOWeirc01w0BOuUbUMF2PqhzqTsdYIdypLBGvziKV
35D9kupjqnwH665KUuhMY2DqY5EBwNu6XqMuMgBI6rjzssTaQlYvhzV5rEa8HaqUDv+Qy/pLknRK
b+zOz78EpgffniFu350FPq/PxgB1RtNNLm+WdGt6WnVeoSCTIgrcTakHewWX3X3WzZgW2yV0rFrL
tMUijpKCeRDteKyYjB1ybMEyp1Guu5agdOGmlbFF6RqFW9n3IDBaUwOr93ChvQim7CtSxeEDREHD
t2M1bEToE/wsYJ4URNCb/LQRawxnoA9IEMAODWEaJ4gTjyBy0mEBK/h9idElpqxYoFbhCPsg5q3f
qjTo7Q0FaiqRQmRhTWsqYpt3m6Ct96atYQ231ugNR4R+s1O5mTclzB1R05ybWQkYS7MVYD9mPKxP
8rYUXxQnsxM3anM6V4bbPNJWzBcTPbkzayelX7+BsYg3uzCCxr/LBcm81eVsoYtb5XnjXM+5pZ7s
emT0Jls5XqYDhcGanXmJN1cizzgxQcxH3lWjskYARcmwaq3JuLTdzJrWHl0yUITC5eAgxiHn56QB
Y+5ABVg5PnvOe+slioUIGCWRMbRihB6ikhBBSiMC6133ou+P7aDFn6eBFx/ZU2Bo8mAZYO8o2dHg
G6WujOORTItbF8u1d9xMI8ynOvYUf1Prl/Zw2kCXj+6DKUgRuTmznx8RHRHOawJh5oLwFlq7POII
Hl4FmxufRxN78cvgIdSIsTMHOKRHy2eIgDqjlrTwa6FgTM1dpdNdb5kqvZyS9LzUaXE6ENM9nOhZ
NiDa/RwWEBkIgkTEJKzeWn7olH8FBDursi+cch2TGN6w1DuZtRb9ZJ0jrEUchsDE79ecgXvcwnlF
2CgjBAqxrpvdy8Rif4UaQms7nUGoryI9G6zLQAmjI21wzsb2btxpjEeEn7vDAA878SHGQNdNHnsq
179cLP+/7/RP3K1/K3k2z93zX/THi+f87b/+efXW9H9vOn3/y/9qOrnev4ig8D1+ZjQJih7uv5tO
Hv0oGxU9s9yld4R8/99NJ8P8Fy2nRXPs40ylLEdA/u+2k0EUOS1gLLm+j1cQBbv/J32nj4UmkV9L
04ma/0e+gucelOARhZURMoLa1ubMlBBlz5FrpcEnYeEfS8C/rkIeBwGW+O64pY+FfsNQAuA0ZvWp
qW6YUR9VfvwcabWXZYTYIR2uDFG+/+0pXP1o/fyj6POrkqW0/a9/fqzbf1xTQaBmgcP6hP/j4zUL
rypw9rXGZgwmZ2sagXETen1w7rQMSYdB7HVBbu/vr8lj+VsT6sc1sVDztOnWWwylPl5z7NJw4lRE
eCkRm5YfdSSEhTBYIavsfn+lX/2ieDRdhC3YMhCnf7ySVTqxCr3O2Ey6HR/KwjQ2IjSzizFkZ5mK
gIQ8k92CPOvP7Go/3SPXYzGylY1Ng2bbwbP052TZn8gsHRJvMGE04QDJS8cxN2lgR5+FbPz0fvLt
EOKCzJ+ZsE0CyMf7dNqag5rFxFZhSliTdD7s2JGiP2q38NyWq/AfZdKgpNV70GTDoDMhrnObLYq3
YM8gOYIoxpL/+2d2eC+Og+WEPotyHBtZ/Pdxxd+E9wy6BCnqKOCyrpiu/ME2dviA/8wHyuCcq3AW
tdEz2A4Lz8G9VBZgDIiZsJQ6sHxlbo23pQjc06q2/qx9/P1SNBwlcykw+oJx0ceHwzilc4y8aLfT
5APTCkW5gkSuPmnA/eJn82zIuTxgnhEG0I9X4ZiZ9V5ctdtqhAhjmOzUZO+Ff/5wgFOCC7QEIyno
uB+vgvgBmjl6wC0pme4KggdIw977zExyeC8sDKz1LIFExtB4O3QrTk4ia1g+elvXfnKcBJWGm9qh
H/5keVg+i/90w2EyMKsgx4HFAWo6w4uDMR4PoRnw8JlbZbZ6C5alPbYNM/0a0jZgZpnK4ur37/Z3
f9GHK/q8BXQd2Jl45/BFfvz9opxYejAt5jZu0VRnpHNtestId2Ddk1PpQhSRuX80dxHH/chpz2yZ
xee4Q6ZP7pzWuDi4edxJvC/sjiZkCbgSB6sw8j46jUMOYyukwluXnJURVAwzvKYqySuqM6fCS7+R
yJDt3Zg2fv4QEDrqXXcBro8jIxvDt8kENHNqZ0R07cnfHedHx2atu0KqDbzPR+2NO03kDct7T9Ml
Xiej3dwYmnRy6l1cDmtU3XNznCVjddVa6TjsCjK7zs1ygNGCxx2bj28jdxZ8X/lx5LbKPorDro/X
eiLsZjPkLonnCTHOamNWIHG3NRQJoIrjOL22QZPM26EjZfoxtOqWoOTIzWFicDhNb0bHaCdCU0KN
78QZ/ZWpSNyiqRSNRIZO1QziPwUUbpzZIu28cyWn1NmEodGfl4SZwwr06VKsW4d0OELL4nYdm221
9TFB9ARkJPFZUkzk3af0xO8qP7cxNPRmuy+cXlTX81xRvxRoVBTT8eXDddNYJWuK1MZcz71Vtjvy
6FCellkHhbHTrmFvBdmEX1rVSAS9NhEtW8PVplyVViQQhsnWuUpl5sJ6agx5JtnvPDQUfZpsTKeT
u9JoF9puKOxok/t1uGQe2w7sNgnAYEMM4IxSqtXqxswVFX+rl3+KmWqv2Rrc/Tv6DGh0JiEyCn9D
0L4kXU2dg66+D7cO5rqnyGr9G09U4smIlh6blUwDHRWZwhdN5GgS7JvacKmIthj1dVtV41fkGfod
mhX7c49Yuq9l8xybJoKZPB4DsSbIFolkS3zqo0S7g5Aj8LG+VLKFN4yFnphFwzMuseFVL5gTRHSc
QGiZd6TbT5BMqHbrrU2++mnYQAbB5r8YJoOSl3vFHIpMwKmEyTTYhKzQCTIv0Ps1D23hCOdIIFMd
yCGNK6KVkwDTUBUhxzZtxLkE7C5dr0oPcboZuig/MujSPsGFrh6NfHK/jKLSWX7lDW7ildc+RLp5
j1617Pttp3CAxGherHUc2f4Nj8yW5FOOVPYphyOwcb72H7BUwI9GpIdIFZyJnZx5S47UUaPgv+zS
Ju3RUXUeybv4l2isBn1beFRRjrqUaUAWetbI2FjJabLn85ABg7VHoZN2wVfA/s1lGGoUi1oiRp3t
rLqrOk1Hqp07lJKeP2qDvkE9PNEedsA/VJa6nsoEIlTQqFgiEBiL22gsyeWNgqC6hIvYcTTuLJI1
7SgE4WxZ0XCnenwPtKcT/y6Nxsw50YKoQALAJBKNXALyQu1Xp3vE5fKrMQ81mooOzswZql7SWI0G
088WUCAJ7P1sshxFReTsbZRdb4q+nLfppQpOR7ye2dqP1DTtcO53xppIeciVRtq4+DrqxLIMOII4
EnGwWGrc2aUXbIzYjn2yPIoho/OO4pkhhSPOkMJFFRlTyq+3qDDhICbEdTnEfRJQukaT272PUntE
n7LUJFuzcPzhNHLUcD4MTT2dMgsHs2mPBm2ukgjj14ns5LHZWo0p905VRd9KNrRpVXQeVPLJ0c5b
T37Rg2hkS2e+t+XXyZPRU0rj92G2OvE1m3Wt4GJCJfiecwNrE2POLdGWBJDhzM1OzBnY1hF9Dk4Y
ZlzSAyQzd0nNVkp+zUYxfRunurxhSpAgI0KcXNM11DQ7w4h2FbORIZNLWwvMq/Bj+5zoVdKYkJ/5
waI+MV9K2db1tg9xjmKfCBkxBSHJzXDdW/edMi1z8MAMdUbU+xQN9NZDVZ84Qw9kjqwZlos8qr9k
rUpQQhLqQl4PoqK3Ju4N8oszD+Hy5FtfnVnNjzldMZ+xhV1Vq5QokXTdQw8vWT8mvkYlUhmd4GaS
R7zLCrqXX+vn2Rxba52RYduuHGCx7VkvzOnGK1IPWVRdSRZkzgKgPuIZcu+QVd8c1oBXMkxpCAjJ
5NKuO4ceBET7iCAK30A0zU60tYWNvwGoUnSFfb4pwNIplIdQNugnjIOIvvUd8YJrxuh+zLfR92A4
E99qtmVgpbcB73y4ChLbGI7iJoPU0ouyz88qZMq0iTAcHnXCLUnxjrI+2wZRU7/DXRLDxoHLtlMY
oBaRZ1zbV6iRnGu0OeNFVpj5S6eH6ioxGnBFqpo8VNGoaZ9HbJzQT/vEuBv1PD3qqCfHrQ4Ic1zl
gJpeSVVS00lmTnTnFusWs5mJSPgdPX+rWRcw5vuV1XeslynN7gb1Z5RcDfSZcVkkGDjNuYqqlYvL
DgeNZ3fjml+iuik1YBFibCNnScPW2btfk5VCOk4pC3Lcjem87QU+U5vS79ruhjRb2QGZt6todCfn
2JVR9cWLdQlRp7HIM66NLn7IUFOna1+VipyDSUzvsm2Es8EkUDbnCCED+xhaFfbGanaEv3EbM6Yj
VKq0PmupX3C0RXzaSPbVqaUNl4SPaCourS4lbj0nr/XaF73jrvMuE+6+xltnrILZTALStlETk9Bm
dDyXCO4tW1zHWtub+0YpknzqNGjvWXMw4LO9+xfJaAqsqGpw32oTtltWNe2by9ibuPspS6ajkLS2
26EH6kAqISLpvfIjqHZlgyAYNOJoPDFpnR97U83VepJ9exOIWF5KfDnOdtYNOwu91ZNpHtinCtdi
ykFwafM0uZPZb1wt8ebaQSe/uHZpv8xmUB73mYR/WaW2/VBOhRuv5ybGGVROy2giFtGb5CB/yTHA
/CaZYeIM4Z8drYTN60AUoTS/YVyzrkj5rt844WFcCJGC3wPYzIpVH3CSscOqJaHZY8i2qQfgx3AS
pbi2SBa8M3JijE98pkjnfaPmbI3aePg250Q/b3p75CNrxZSeBHUHJ1irjuNf6iHD7Dofg3BWW/0J
gx47YLcN0hvKzBmnRlLJW4OMuGYdEE47b8fGTDk+uUjQ6Z7aTrGpqgF9rC9oxq7c0U9I8UZ4QCAS
XY6Vp7FYrhUBileZYoXDpVe6iLmln94lFpM7psEy+5bbVt6tdNBaV9FYz8yIZxF4qCPHGY5kQlwZ
XHy8lpt5bNv7rs69fSOzqT6qjTog9Bh/Un3Xz4HdrpPcDPpj7McLENKdWrKycnxQmwCroFginbOI
42xV6C2WQpxJXeThpkN+Huek4LU+EF1p9IxIerdCCIrTJyTZuZE1Bw8DTbqOWv2APaLqmH+4QZ1D
nLcxKQGlHLFS4GpyvnZeZ14yaWYADGKAg9jUN3wA/PoGo72qJqwKc9w9KXz+NS47KwfvbxXthlHo
cKXy0Aq2TDQ4xg1FWu6aqZ+bbRPEJKYXaNDLxf+A40nUTASoOzGYrkbidPaedLW9EZ7VvNRNRDyJ
a9c5wRfOZLCjjgozjEFCOXUWZ+PXWg39vB4qKV/LOJzddV3Ti2BizTFq27ojrj1CahfBA74iayc7
0ZsbckI6ygtA7NMuxQB/w3mux2NXF/H9QI1Qb0s66yeyzIkQt0PwPkxs0+IFCX9zbiDFKDeJAycd
yG4ZvZEAUVwOZdM+kiml7/nV8rc6rmoMbElAv16qqPo2Y3G8Cf0AzxrOAM7BcVb4TyWTSkb+zPGw
l2MDuqAGgkHqY2SKNqisbcQEk1YoLTCZtKjzOxOasNkW98Mw5XfIBnBt+GatHoLcy151YGMI7sml
PfEHj0U4FZ2TnYTO5LJsZiP3EbM27e2+AaEjo1TdVnUUWYt/AXOFQyYhidtMPJ6sRmKMy3rNvAwf
tYtPxMr8bxkKMbru2QCXtUx6fc/3ZeKRMwr9HmUDR9/Un9tnV2SjtxbUcCyx6ZDFuxqD2bloVM5K
mWpCHiYjmZ6rnmnLapyT/utce82jishCWc2zPb2G2qzIES08a19YKZM6YU93WFFHif8OcftZ1xk4
44oh9F49JiSnAs8CEYdYrp56ZyrgEwdhcG60aXYZTo64kwRcXkau27trSyX1VRR2bHDCZqSx7ahG
jyPp5O9+SNTf2hggpK2cptRfCIwOxCoumN+uGlHA/q1waL/0vAlUIzFAoZUy7fA5Jvnn0iiz4bWJ
OASsur7gQDvkCQ+MLHtnm3fY1GEINOPdVPTqjpk7Xyaeoujdo2i91VafYR/HtRZxFB8lpQuglngz
dSVM/QkFAGmExlRcJ9LMg63ySmxTOhzJAszH0j8p6qD4hh6XURJMJbQHCUiDdJWaE0HGVoWSZJUW
QTGtI0MVL07ap7iA3QbaceJ2xArmfcg5xGmb6TlQZZKsyPT0HxFaNC0b5zxJxq05lnT2BdImgrjy
T5kDcYhI4ng+c71iiFGNBd7LmAVEq9QZw7t1YmXmqVM1nblRwVQ+OhmM/LOkQi2KQoN8n21KqHsB
JNniRXArYlRXledZ9xW+kOukTKaM+2gbTCqNML5WamzfmA0REKlQZFyyo+gKN5WZX0Z1M32dWz+/
V6KEn2PnOn4PmrqptoMuuhfRdeFbP2gMOinhDN3Gg/WK4MId63fssIhaoEIoTLhwMp66xpa3o0VZ
g5e+DI9teOzR2lPT8KRcP/oC/AVXW9iE9NpbwiCstel1rs2q4wfxzu1brI1B4ovzrpD0LrAUULEZ
Uz1PbF7CH0+7yqo0jq0Qq2QUO5wRfJgFxCF0pQQWzOY+bVM3X8DPZWlRFGSMzzc2EYdq08DgvV1k
/cg9LIPtedQWRZyoqxYAe9A6fMi8DOkxArBw3ClN8OZDaoRhu2E6ahIdNKaqo8Lw1Juiwrk2VbxQ
l6sEHr2jMe7Aap9RFgG3rriyxPI6xHkNWXdwsTI6zZw8BbWpnmXS1oLxcG81q9b2EndjcvBHO1Dl
Q7YtRVRH2AhHwo2Rf2Q5NoQaj955jLtnj0YsuJdJMBbirrPqwLXvVdiB4R37AVcosY2M2Ly7uXPi
5poeRCRw0BddslX82S+qns2TKI1CsinMpv42p3LJRbLNNjwfYnw5Kw9ntrOOs7g7Nsux0hsdWZoQ
msmjwVk1pdSnMqnceOu6nYFFNIxABeRKJy+uvQgyk9z1CJtA3OavluRdn6g3BffDj7W5N8qpfjBM
VDVYpafywWQaeZu0OQkRHQYdsnN1EH/RaQReIif24XxIGv1uA5h47ZKCjc6eMmogYh5bAOQtpT6C
jiRLOc84ENAzbI4Dqc/ok9a5myLrENFVZ1iLHgoUwdUSYZuCg0fjdJSj7H/EZOOkW1MvA1kyVHEV
hmw3DnX8FMkty4DPPhv3WXESqsytH3F5eua5PxdOvC2ZzrMCtsywtvgzeFIru8mKhSRd+TNrh7TN
2NzRNRlZWjLXSAQ1YeARVJbg9GuwzuYQIpCFDQ0qPy8P5NHi2tATWzYubmz9ofdeZOx667IUZUfh
GaEorUa/udNx1JcXCaBrbwPCG6LCCjtg250GCIj6uyYaNQAaXBMJyqyUPuAKnZAkTU37c3BWaRV1
582UD2BWMJ544KonrGgDHNaOhjOiPSmSq6ZTc3stuqoYn5C5utlFWI3dEOwQUgl1JCM06hur5+fb
9sGIdXXko8V/qIt0savHRQRwAfdYMcfXFXgX88jKOuXvetSYlJfdBPPM2HRBpNkmDSQkdX5uVfPQ
4CJ0/UAPwKxrtaj0iqYc4nUYxZobbfww0Vh9BVUbNin+p7lj7ITbdWVGYyvAXs9VRhktNHgkPFNN
tKvnpQQxoSIQz2Q2e5D9Dssazsx5a/Wj4bxENsbto6kvOTjqMuBHyEc8fWsnlorim7soaNYQjEpG
w3pgoO7csxwmxHMZs5y69KhL+2ggNaZiLSXhQMAYefXGIVZ0P8EcrhhKlPlbPszLgkIbrXDOrEL5
2Zlp1wm/WhuWDJCSlh/iJVYtsSSFOcSWzbsd6/pce2E93i2QA3cJnWMQcNUXOJjpmdnI4dalZYWE
aHhlYvTpagTSFN+yb7XpQxezxK7TyJ2jDcCYOrlH2GmXR8AyvfoMf68T3+hETwAgXE2UlJB94J3p
cppRw2d93yJ0Q9xQyw3gl9KeVizyJcShnuMcme913aEzFiUah5OUWQupYDm918c8aIIbZj6lsLe6
FX4WH4VOk6T6ZLIIY5u33eBq0pbiHkEoyu42DgXN41Q0fUBTmYJJZWthtp0JT350WWxXuqqy5hzP
qmBTxg9du0QB8CW089ZVOWPpH3PT/w3xwPDWdH3zBuu6av+x64vX5y4ui/8XwMELMO//bl+54iz5
/I+Lt/EfR31cvD1/kBQsf+sPSQHArn9J36Ih4yHUR7nNzO0HPpgp3L+oPEitF8CV+AP+zH/jg/kz
DM9QCyx6ge9MUwZGf/lYyGX+13cYGK4TcyFxowP/AyPLxwkXrUOgxt4y5VoyvRe3+sc50Ci0aWjG
X+etZyuKXtEZ7wR9259MbJcZzn/GTd8v41BhwUsm4wvu4cG4CeVLaWTonsnRrrJ7YSbzRnI2uYB5
VHxBhCy/lJ1hnwjcpF9qDtWfwB1/vkt0Gwy5mL+j4oCD9/EujdKnICJ1el+Yc3dkQRUGZDXe/O0F
+IWC4VcXAVjJuN1ibxOHc6yIqU1WWiFaT591h9NZQx8Q/sDvr/Jxnr/8kv5CcEemwvyb/17+Lf42
lTZmpGBLnPfe1KNGYEow9OzNKB6BQW1+f6lf3ZBaTFiLjYLx5MG7kfZAgzHRRvtkSvoXH9H2zszx
Ov3RwPjHHWFd9F1rQen5hwhrOg3O5PfckR7ybhuNGIozBxn072/mYOL5/TIUTjx/ng4Fy+HEOKYE
w5pvRvvQL6t9K4CzlsLMdmVgv42tzjZwR70t6jVvN05RuRkQtW+bHMDY7/9FfvGrKgt7o7IxqKAr
OJjCD75FBPboRfuoVf1p5OX0EWeVfWJ4+jhR/nG3SJG4UVYSifTk42viTzQlNeO1fZ2aryOyGyqT
6tqpvHg12dr98zdFoXJiKVlEUyinPl6t5zdvYt+N9jHG6KM+wUeQt7o++v0v94tXXy0KFl8u0g9u
7uNVgiYeXFz4yV7MOjjS5Nlt6nx6G81g/OQj++kZSZNBqQOwkphv5vIH60We4h93GT7vuyIldIUL
t8eB31qfrBg/PSTJi4BIguoUidhPPq6g80i2VhUrBjCgjRvm6asbYs2Hbuddl7DA//QxcT0yIZcH
hEpHHvrGJku0I+kF8T6YmRVGCWdnQ3j5H0kzePWk7bq4wxBUKX7HQw1QnfVj7cHU22vbsU7QH4G2
qNLPsrp//p6/XwYJkOCTJmX+4J1DwoTOSAX5vnJJ2mm0NDeJXevXuCh9wiJC+5Ie9bXw6va9Gpry
MrDRYJdz+ZmC4ed3BbgbXzOmeDjn9nd5w98W5BiZN1PvItrLSALD6I3XAKjVHz85bhARIdb7heJ6
yGDOWrvs65gPzA+6fhswCd5Myv0srPIXt/LhKgevfdmG6HbFFO07O/XXET1C+Cpe88m9/PzWu7jk
Fgch7z1Q7oOrTIZJ5RCV+R5eRU0Q3NDu8OTEJ35pEFiUi+ETNeNPywZbGNsL3xelq1KLcvPvO6ZJ
69YrlZnvYQe5t0JEZBLSle8eUhet5Z9uZpKtjGVQWiTIoyQ9uBhz3nmGs1Lu3TbS9BSZzJtDln0S
lfrzg+IqeBz5kJeVwzkwOYp00kMXanrbVmgga2E01074Wv5wvV3uRXH44/DK93x4aCP7MKkMyyn3
NZTuCmWCwbywnluyvKeui8OT319uWb4/nBERRloYSCxnCbKwxMFPpxIBKXROq71qheVtg3rOHrLI
7YNd7s3eRahm73UyenePfDz+DDD980vJAQSuNGr9RY13ePGwUbIUWtX7sutAT8A+BPeUFU3yNYoy
8RSBePuMq/7Te8lpB6M2W6aUPMpDCZadzrqtw7zdh5rsvAw+KdhYKIdOYDmfvC+/uhR5QZx/QThQ
Eh7snEKFscOssuPsY41v6B1NRFJiPNKDkf7p1+bwE7JM8RvyGbiHUrZx6qcZ6tOwn4GZnCxdnqMc
pOVJaATB4+9fmJ+eGScOqpJFN4acFJD2xw8bw3EjDafp9zQmWzCiUXY6apyUM+qUY2l13icnt1/8
ioDUqbo4qFrIPZav8m8rfQjHxon8tt8bNjfU0jnaFE0xAvfQnxmKf/oWllvDvYEqwqY4PFTt8vo1
2kz7fs8pyHoezQwFSjjk59pR40UxA9tlsDa4W6ZizicP8Ke1Zbk0B0LTRxLNwzzQIjIsSSO6d/0e
I465q6Wwnggfmy9+/+w+yr05JBxc5eDZuTUU2R7n7V7k5tdeMne0Zewf50YZ3NG5HNdzkIx/en78
fk3O1w7ZLbydBxuPwGQ32wgQ9qMHPg1F0iOdQxRlNBR3v7+7X74pqGA9SnvI9c6BpBGCVjiITvV7
v8qxfYqYBFknF2ugP58dP355KdZoRJz4E1zz4HEVeKjpQbv9fh6H8sQqTfPRDMz5NAaC/Mkz+279
/rBC88PRKaCGZ2TCl3DwAUB2G8YQquYeqi+61Mr1kouZ4OlTS7jh3uy1XRzrSoG6hIINsRsXjM1I
oCku6+b/kHZeS3LrSpt9IkTQm7ks267YUktqmRuGLL33fPpZ0D8xo2JVFKP3nJsdZxuhAAKJROZn
EvU9ggGIcN5e6Su71eH8w94BRkpWu/hJpTJWCpdhf5qQMGXTDMaD0Uf+ytV0bRQ4H8hU8A4G2Lz4
njNYnXZuGWXuKaCizTbCnVSN/e25XIlnvOcpjlDW4TJyFhltFI5tN2nmcNIQSUbLqdGPCHdW97aa
Vl+6ponfHM9UVo3HPQ4O6ME7cmv9E8+GyYVvQYvkNMQmFs98qK3d4Ow7q1q5e+vU2DRY0vEo4E3A
X86Hmho7L2ZUrk6xUhO2sgabkk2JfifIffTEsD6KR8qptwe9DKJSIoNkAml7SYFY7I3AzvxKUwP3
ZHSjO50AVjTRUSB0V9/P2IPSzu/bvH+XunpSnFIKLvbKD7gMcrzuNFl1Iq9R4Zmcz7qjpA58JBIn
KJR0KOxSfZ5AUR7BZaC6TEkbE9a48SNjZdzL7UoqxdMV0TniuG0t0kMTmhBVqsI/zeyyfZ4ghlcX
/ttYGDKEy9vhr1ATXAKoauezAw4zjQDG/JOftLNslId7OyrWilCUCflzzqIOcDJTg1MiDwXqPYur
wiyFkfKhteeqZ8Hej/aIQiBe9abzHruuejzIIqkGVmRWQZe6VOEfcHIpCmWDvP6YHdBFpF8BCqgZ
9jOwKutvQ8opwJEhihZ74MEoiOiAgsU9CU2tI9IZI/Se6QEe5GbX+6/0ggRlmkk30ruk9EttV/eQ
cY9o6kkgXgV+adeNEd7uhjIAyAR4GZvfwHxn07bEb/5zmmtR8g6xO86YBsbaeqQFEcUpynaIaH5Q
EZBNNkoJ4OFQ91kXfwfnAh9IBxfhvwM5F7rPSAg3f2hdU+JHhFqETyhPlsa9lrtd+74D0IeCKd6F
0GsrK1Xu9BaB6F0MgOtLkM22vcscxQnQV/BTdzOOOoIKFgrtGSgwy+mfIjUtnxRlTF/blj7CHsn/
MPoIIi7iTiFr/j7qU6p5YdKU0XMIDXnag2FwvjWUlT4L/EXSo5QgCA9AZIrgSG/N7z6nSZWIJ3oo
sX2PtAbudFBPfF99j0yiWUF2cWzneTZ6MRwUQtV33ZhUZxdmuYMuQN4UYJtRhJ/vKhtNahAAmG/v
orjXQHEWrtHe92Db0T5AAcw5+JoYP4gez8cdDbP4Sw0JEy2Ezs6KfWNwVUHW1DEwBjITfS9DpQMj
pph5uG2p5N6LNgCbrjYNMpDlmIG5RMm5+eGjzvfSDvTh9qSTffSktFDg9mVpuL/7FkH3rTOndOAi
oB8wQ5A8pa1oidI4ibw3h0My2wPQQhfQV74PKVTYz5kuEO6tBA34H9yHAM1EguFbvEG8Aauo0p6R
KwT1WvywZqf5YdVFCT6pBbdOy3QIkvdJHWkjPsiZon0bKceFv2dELgAgRqZTHMFKpM1+7EOkk8PA
CrvDDOjdPNhmnCoYgVO5PjTYs2Gv7iY2nTuKdcm8d5SwGh/ws2qs+6TVUVVBrMdBBzNye8wA8lYS
RFqkVfG9npF02DYJ4MVHK7VdeN5pXXffEAStmoM7DHqEModeo4Kh6SWCfwA0m2Yz6eaYPyLaZ7Hw
wmS7xz199cca9lNyMi3Rqr8GoOl5uY+dOCxPHSz1ATaI0wfcFwBH71tTsdC9hIYjvls9DJZNSZ+w
3xWaUqRH1ALddmsH4DzoIgBf20YUfGFj+/iP3oOy0CTnvSzq49z5bXkfJfzHmyl24PnPNLGg2rdD
qDxwUxrWzurTSoKKlAihgE4p36EVMkjpBpobz8gtAw20Ricvv8VjFVKyo+1Q54CkcQL5BVQ6R2yd
V9KA03sajCW2zArchHup7KhTtXdGvfleAihoXxJO+/QkSl45xwTtjPapLcGW+BtcTHxsQvO5an6h
CtOwLfK4AKpTHhTk963wAazpdKcnw5/AFxjsUWdLaCTD0OjKhzrX1N8o/H9ta/s5cHGkt0rzwzSg
RYIGRQBh2oRtZDbZn6Yb80Oba93OpQ6/yXvdQ9YZWHhEx/HYtI03a9rnvDHYSlEQbctYe24jYdBC
nhN6pqQom4ia+kPXYeYNd32PQUO0UTpQmDpQcczC1OHgzlDx42oqDnGBhqiG9/MG/ARGJmDqd2Aq
nU0aVc9RiQRpBx38DsnV3PMjynViMv+MQS05+dYproNuiwyseMmqwrhPNfdZB4W07+Gh382q/gPQ
97BLbPEE263BbTkvDyaVrGPb4Y4GxcKrJx3YRUrd6QuiQHc2XgUHcFH6x24ontyeVus4Vf49SI34
joS230JHeTcbyC90LfozU588KqZvy78Niq+ZkXBtpuYZKDRQI1S39gYq0yect77pAGOB7E3vKxuL
ddFjjTDiB/dIoSP44g9xssvH6UujgpgMNAWNE17VD1aY5se6ilEpyH5jPnRIUSy/M1oLNwN3W1aj
2tCVAPRzp3Y6iJTaQtYFvKbeDsWHskUXEa3qtiveDVnsznctft/pewNpcTQMq0gVD8RJt3uwUgx6
7+og080tOqdO8VxMYGd+jijQj++mOrfNnSLqwsH9Sony4Teor6L/k0ST1r+4SRG0HipFM9V3KiX6
sUShSPudaUo2tdxj5jwDSpt9+CISftE/VCrWKD/TYlTqd0qB6tdO4UTH+wZVUvcBwAgwXNA26Ytg
n9vHdJj16QiqBKdbNVZ5svWUjcxDi6xA8SerMh+WfchdGzu7bKJS1m2NYdSf/MA2fqqzHbnffYJ0
sLcaBTsENO8x8ijA/mEjUydRq9/F8EqpNnKiTLRiQhPWxojmirXRnNH60qdoEj9xe6Fc5oRxmOyw
ckk8HHlcqK0xrOmd3fTuaxbiArMxRFP8AriAFQ8U33l8dLNmtrCysNBuKMbBgd5ficy4C5EBUBDP
ntEgccOMzn0LUJ3XUq4Yf9BtqrEYySDQANFIinQ/pHH0jStdr9HBMmHX4BsXPoQ1rKJNUukRzLXJ
SbNDhcLFu7FrdXfrVJ2U2e0KYXxEaTr8WWVDMm+VnlvlqVLhiW113PTQyxnAkHutiSHG1skjULas
C8kbArdGyTMgKH+1Q+MjZovWSrkZg4m+2CgwDnqHWA5EOTeaIjXHh6JCWN5PgbQca392w6d6DJUh
AFCu6uMTkiABRfHCzqxdptWquEeZxBq2Sq1LiZreQlxhbqsUn5osHd0GTBYuhuOmq2IuMCszzfdV
PcbBNlC7/KWEZIVseqIk03OYkbbtispsjJcud4L6XV0hXbybIw0GXozPGXI4Nagdzy31Idm09eDy
6AcbUd1FwOf842ADln2w67AX7zPJkdpklVJ+Iyuw3oUpfdZNrg2Niy/m2EX7lCT/G1m+kj1UHEke
9BqW97+6UKmejDHo7QpYV6rNRy4LZFTaLkF7Y6MnUYdg9+yb+XGsNDSL4G8AaIJwgVJV3+MNtOEC
7kDTqtwmG31syNMF/kThAcmBwdpBWklh/jRVaymPtMYG8LmCSt+hJnL9mXotju7516MPgdG0r01d
jjUYkFHmEmE9lskWeRvhb40RfbpdEpnsGtOoM/GS65Ba9xCVuBeqAAUbCcltCBNcLWXzOOZp+cuU
ieZ93+cw6GIU9Wm0jJB/BpCDejQcq0LVp5MK3644lHOuz0ef7m131LI+5ljkwHfgamRJtqsHq0zu
cXUJXyM7q42NjrvUh3xWItTTi6oqgHj57q8IXE+8aWpt4OO1Pq3mGsmj71IrOb+byOnR/oCPA1Em
aON6pXR/8Vqj4IbLoEtQhUtD6ev8PUO9PnLUqA+9PLQCLy7Kgtii5s9cZP4+09oJ6Fo36CujXtRv
/o6K+g3JH03HZeuUpD6pi6kLPZtr7L42cfxBeQ51f9xXVoa6qC/IoRydQr5BZZG64vkEKaCraokU
ludyaDY1EPkT/C6qNRkUgW2tFW+TEuWFyIAUTXSN/Uh94ULQN0Aj2Sy00Bsz3f4SAGr4mrjG20ja
/2cUOrWWQtmeCS5eu0ol3Z50O/TUWauaO2FidPjsTrMSrlT1Lp7VTEeWfxUdgUSQO4uBAKv2dVK2
kVeZenWvpcCr9Cmuj7erFtc2BM9qByQJtPYLqdKybUKBKkXkgVkJ7lxgCGSacX4CaLlWILm2IdgO
Ji1UChX0Ic43BGhOkvVhiDxTqV/a1CVM5ODlSfW+0t5dqdZfnRf7Dl0Izhb11/PB4iK0a8ecIi9v
UuNZCYbq5wyxd6tj7LFS2Lr6oahnKTYC3BTTFoWtPM3TQm9TipOqHnDJ1qCYX4WLw9DH29/q6kAU
X+l0EDYo1Z/PKTWiKNdbI/J8NOZ4agjbekXIw233bx9HYgWkQraK1vfyQ3ErGLmIYy8Dpf7Znqyx
RWUehbW7t44DTMq1MCWnXEcrblGwwlXF1+aODWGHZrcLQlU7TIhOfXjzKNSkYKeZ4B74SotRmjac
uE2rxHNqLBHTqleeQCWnK4Cfy/2mYfamEeuo/vB1FiXHtKcto4CxPnVFChUHoAxyVwhXUf9b81i9
3AbnQy0qVEqT4tI1TTYd7U49VUruPNOcylfC9+UoumzfASaklErZdnGAHFDwFex091TGwr6vOrCh
Pk/elVL35bIBL6AHyh5gt+HSfb6lezdFfiitA6/sw2E7wRXhyY+25wgVzo1f37oTdN3k4nPBpABn
XBZI4eNqSZe5gSfSQME7AIxgdqLFu6avIX/0WQmRCPfvOItJzRaCqaHIQq/Vehx3crFXm9/CLrqN
7ZvzAafQ9u1RXAcWItV+iHlsv/NlTMbWiWQC7jmTkXbw4gcYRSA8orvBxD7ozcuIBDl6KFJHRNft
RRiaNFyMElQ7vSizVc+GVyo9Acfyz+1hLrcG5WIgZbqFRL/qqItVpPipuDXZqofjWfx1jvrqYHYF
b/0Uvvz2/28sWRT+pzeB4DASsdaceH2kzYgWWMauaJQBS54kWPlUl+dKlpURnrI19IRIIM6H6qj2
+cE4Rl6b6f4rhQH8/QrsNt4+Idmlo03Fd7poRmRWqRt1lMVen0SNvVfhhHZ4e9UQM1wcO9bMFK5O
ik8FtNcEirIMFoqvBlA/dLKIYaAiMEJCa9XOWglJsu91fq4AenHFcjNJxNdSbFuT9X6z46L1+2jk
MQiMpCIomf1drTjFUwfN8wlCmvAMoxipfqiZ46/8hCub0mFRgcLqsmW9FDUym5g6ENKXHhYR8BFy
bfajbVfExWc1QGtnd/sryr1wMWHEomXXgwRtKfRtBEY5hKLGzq7TmwOvIJqcsMy2hpHED5aUuwzy
RruDTrr2TrjyQR2FVAPoHh1I/ne+SyN8cF28l2IPClu6cys12neDNq3s0mujINEDlg34knWBwTGd
MVGyqo29CMzjZ0uJQ+i/zhgFK8dbXvHLdcRhA80rxiDPXczGp9ThmyPrKPRh/mC1RvkByoi/tXxe
XSX13/9DWfg5/q/gd/Huf/7of+Xlrm0TEijOnstbBNjN+fJl0uo8QNbEKxsAt5Mj+kPaCPcB3o36
4fYekb/9Ym4EYUveoviZLJrFUGewjMPB0EuCpjtwJgKwo6ey15TXIrb7HTbbaw2/q7OTH4ysypJo
0vPZDVTj00hEsWf2qnHIeEk+2ALdlFrH4vD27K6dALqZJPCwmADILXKdOsJ+la5a7HVRm36wwip9
rFqRPQwtPPQem1ZMgzF3f2jwI9rfHvrqLG0GZqKUQ+xFRjdSFjdM14+9UbWab3jExjAGkIkpaS74
7Vp3/OoWxVFHoc3JoMbiWgjDrJocxvCczlG3fqmXu3BOEhjCav5oKbPx9fbsrm6bf8ZbbJusrCls
UffysmEy6Manv4MOc8dsjGO4yBkUsCTNVhAd11YU/S+QhBiq8NRcrKiOct6A9TCVTd+fHn14dMOm
D7v8qx/qirYSO/8K5i0Pxr+jLbYOZSe6W3iwe2rdlMZuxHN3Q/PPfxfjDHjM4zykp0gheGqdzt40
tp5/hjayllmo+pXzSTuZPAnVMBQnF3Ue1w9nF+0RbmJsb5Vdntr5rypBABtJJp2KbV8gy7LNLZqG
tLCK4X1tav47lLGCu6zE3nfEFHsfWjlC2G/fAZpOFgJESdUMdxGjHKcZLD9WYm9Su3CPmsnQHOCq
UyAGx9AlxyG3f3DZlyuGL1c3gUEGxX8rkVGLjQc0wfe7jkZ4Z9LrQYr8FbNwBeNAS6zEjmu3C+8x
siwJrwcheB6mKgdDYacldugjzaHez+OdNfXK4fYyXotQFLdo2/5NTZZ4gbZokrzBms0rAM54ClJt
H5BfaZ40Y8heZrt1H3XfaO/gCAdvhVmSBfFicvh2DiUvd7GS+MQqZZOrsYelrbl3m7naB1qvP4A5
qVb2ivyjlmcJQImmY5UFsOYCRO0I7BiDNPGQZPmduWzVtqnm3/Cnta/U/qZjGDrT18KBWknPs1nB
CF49QzrpD9QxgNymJoPZP+l5inAd/8RPvJo3wVGIrIXKMuMVutVQR/6QoNXyGc1/zMqrQf01ZubX
Ke+NQ+l0+odaEXR/Q6wav779w8NCMcGIgNNCJvT8RyXTVFM6JkVSCp3iaa2q8wEzvfa7Nkw9pbo0
/0ZXoXkRqmatLMi1PQeVR+HutUCrLLOzQUd2oFCAw9mFj111GCOJjaAFfbJdnSkD2v66SeNXRSWm
2KUI9HcrR+va7aG7pgaSSwc0ukw6hO6HPAaa2NPmRH2ugFZ8gl8Un5AbCnYNakhHFxbu9B/SODD8
cFd4YMszfb7ibhWPVN/KGCEooww2ZmEUsnkViueeSvm9nmNEcfsbXwtWBrVkSgak/ZY0+Pp34wVT
OCZ0tGIPrmuFSlbWFe4uHQVGq3aUpmvZzrVlNfD1gXDEU57M43w4/AgVdFBcrqywxvZiHKof6DSC
23HDKDwMw+D+CXlpvd6epAz0y8MNWYFnm4R0Irl5Pipsmc7C0pWI3I/0U+cgzWiZ03M9SoJkd9A7
tfl0e8hr6yph27IKTMq6XNexjYsphgHqdaOeP+MRO067sg76EDi6kbz/D4OZMNNky4Nu5WLbRIEz
t1Pe8rg36/TVRN4iPxRjlP7AxZIG+u3BLlGrRGUGQyXIgnnpLFdzdPOmch1Ws0HQZ4vQ2kAvfgj2
dGTnraUGWyTn1PdIZuY7O0aQcppt2j9BY6PDOIZrTZhrgRtQHjcEqCmKDYsdJctUnR1lCb3XLvnq
Z23rJUVIcZJ8x/Hwmqmeuy7xrY1O3/XJdGgCrFwdl8wpuSDEKoi43FTE8PPtha5LXSEETPBOGmPr
qo0yPiHnNe3iKpqfsRlCRQ4b1Xet2hpPIrJV9AOk8L85IJN6++Nci5sgpOkD8SSjUCtPwj/3SB/E
If4ndeJh4OAcKFzhlWnMQfXY4ad66LrQ/YlQUXoqi8Ja2xfyFC1PmWQFg5VAQvgiD2zqbgpSkaRe
jsgo6k2hML6gAdZ9Ea0Z11tEspqjjrO1s5mHsi23yEOOJuBfmNQrQe1alOE1RRUDNggbdbEn4iFL
MSpDjlLFT6DH1ov+EgYjaPegpUfF/4BQuf9HiFSZV3K/ayPb0hCPZw4RddlYaJlXLohnEuOj2hhv
5kq470RrvKQd0IQNghnFtjPbaa1kfi3ewCiWLU+TiGMs7mpjxBXEGAQ3h1mkT+pYDVtDyasXhAjt
lXfHtTnC4WSLkZgx1cWzQ6DvEAHloN0AuP3gj22+pahl3YP7FY9NFr7Gea+srOv16f2/MReZbmM6
wALLPPEUKmOPwxS8gCXIH/2izO5vn6BrdwVVS6nwTg8P8u35CSqA+FUKaAPPLyp73AxaMs3HKkfL
ZYu4K3poQyfqlWzn6piQEdGxh+cGJP58TB+XNtWcysQbctrxG6OdO9RdDQP2VKLjZ9Lba9f+tThB
QimTK4cds6zRjiLqqkTXEm+MwK2hFmngtpT71Z2GRfkjOi4oHjXckvjM1GvNt6v7h4yKsorMtpeu
m2EPeqvX2D84LzwUiu9Z8Qipw+rei8hvdqjF/JfIhF7E/x1xsb459u0qEoGJh+qkeDJIvXZNWfl7
AOX1g920+ILY+ddMG90jCpbzEakPbSUkXXuqYS9BCxBqBYDHxfmkZgsYtmRbaVluHiMX5SbH8vuV
cuPVzyqJaX9RCVQdzzdSOof6XGUNOry5naAyjUFXk1jOLhB9+NQDWT/07eSUGzGBvb19bq6e0H+G
ll/9n5vHCtG6Bt9EM4PuME6/Vhp+qhwwjxvFliDi26NdXU6pOiAPDQCCxRfFs6evEShPvUnMPkKR
fU9mVVbDuFbduDYtgHISKQ9KwV72aLSWgrwayYeZU6pI1Vrm2AL+VTMKCrUCJv72vK4ORzZOTwhr
VZgx56uIm9YcxYHDTrXoOCBtlFafAcE2f4Tld2smGtcWkbedbE3LTs3SrgPzLUSQZ0Go69Jy14DX
387Iva7syatTcohu7HraJ0uSfJ06TYFyXeq19DSUrRGCjT0i1Nd+GBrbaVYSoGuhlFQQJjwcJoQ9
Fqm+wCwD9GKdel2hJx9ao52+1robfkGWxXC2DSWE/1Bl4sEmkSwQf3irLpINP1dzlC3m1DNtYZPj
Z+Wxd1H33aRA07dFOBnvKr+Z7t68UaQxM48ZCvDOhQFKa/r4OuYkWwYSpsMG49GU5iH4tI0jGm3l
fXEtw3WBFsjHuMOlbyweGERs36o1qj8Ij8Hb6K3mITLS9L6a8uloBbV2aDU/e4pBnuFmVyvVTsBU
/ZKqTb6ym658X2wj6Bihu0CYWyIqrMYXKRE09eLeGMv7Dmswd+NnCljROpr1j0h4Nd9uL/WV+wq9
IVmeh9XFtlqcyTqHsNDPAzkdddYfahHAWakjBeG4Xn+G8uUfAMDb/UokuHI4KVtKvipnU4HAdh4J
mrB0i27E0gZbsEns6tBuwUgOmpPsb0/vWu2JCKcR20hYqfItcitIiLYo8jrzxnoykr1auzTgUBtO
P81twXMZSD9eHTjHxb0Z70kbsh0OqDCsUV05+WlT3Vn5KN7d/lXXvrPsmpmcYnLMJeUKPwK/4gWd
eYCf1H2LIHu6EWpRHSHSKPeQUcuvtwe8Vk3H2EcW/wwe0hdkTM1Hci7DpNAjA/K3bd6627nUJpgO
yiBZFQp2bZ3eQYEBFauwYh8Vkaz5iFzba4RKUk/6MVwCi3uN/hLwIJdjTVl1/hhV83dHpNOdMHqU
YMHrH9huaxILcict3m2IZsluPdqYUOgXN/eYpIYY6Dp7Dk59L12gWPNjSfm+3rrUFLChSz8ntKSk
PB72IJsRN8z59fbiX/vapIOUsuEV0tRfxNBygFhijpzqUUXUe1MOuWHuTJ6Hv+0679tHd+5wirs9
5rWlNqjs8U4D1HShYVXXemglBmKDjUj7T1o8i/sM38MTIqLlrk0VcRdCBzz8h0Ep11NqpvGMftL5
qR5Hc9LrNsg8W+uLPQQucVSmCJ5xqlR3EBfar0Mi2pWz9Jc5uPzCIB8pZlIOgTIqY80/uZlI8Xps
hZl5ehwVnyn2RgDG7eG1ngt8O/SgwkJh2gPdx0zQwGraQtEJT0a7xBm5DfcOapxHrA3i3e3FuBp5
TE0Ks5FyU8JZRB6/EEjT6krm5Q4Ugl60LsKBYogQXhX1VqjwvnwdllAfTcHO0BqaoDlauV2EDGGF
5KOqhPHKvXptJ/Is4SVNCoEQzeInTfFUDlpYZR5tZhvN+h4qKquDA9PWjZSaW6afcnVlIa6dQNl2
kK9p/rqsV6htgWmnq2WemEr1YNaVdu8CmbmHwl8dELnNdq4jLFxBRx9zyHKY1jbItbNgcp3SnCed
uHiSpdGAgipdZ88yEJtA4pU+3abXdWgE4Nnno4tn0YnNhd9A2aFhQ+EbD5NoQ1Cpt7VIqocYXeI/
4QhoCp1/p/jltwG+voo2pL9ubxq5V8/3MqdOvnBktxFHvcVtjDBQjSotENGuVHBbhi2hftLxQ5lX
Tupl2grTV/YziYwUOZcdCBxE0VSRvbW2omo38X9NLsGyKx7U1Iau+OZZwRQEJCi3HYMttl01dy50
BQswb2pYwa4Ki2o+GkGE2P3bB3IRklKIAiSPS9wGtsgZip10xZ0E7KaOwOcOcYU1CTp5TS0+knQS
09nRUE7pTC4CjqY3zJbyAg3wIgL+5ZTODhhJ1G1yDApeM5FnMOgawCqbCsfn/vvtWV4eKG4z6UIo
wbdIfC82iUNeATQsSjyQVvY7F+bSvM+1Xgm+lKLGbdSCevyzEajIPrpt20jXs2J6M1sdBRVqkBJf
iiSouUyaq5CORCSGxLOjKd2nidUONOEjFF9roU4gniqHw1Kl2komcxnCuNCk2eTf48z2PV98tGmC
glSFZ109av4WPTTc4sbGyaajmTH8LuyN8u2IUAYF6Wrw5uKzL5EPOXKQpYaCv4dhwvyLcuC8tXuz
PxqpXj3xMI++VG7vrnzmKzMF/E6DjkaLFKVapA1CBFbZdRQ9LQNnAri1SKhtkzSHdqmPbgQVKlWc
lbThSlyQ+SiZosqVSnv6fHXjMA2zZKbEMivQsXcdXnPJHX5vlY6kteg+3t7I12ZIU0OiKQl4hr54
zlZUAwofqWzPtAYdqnAOv2l2RvHJaVrsYkTSipUAcWV+dCDRODRMwivgrvP5FUAprNL1U0/VWsW6
n1ulGvYt7ZfyFb2H+s3Xrc2DCqw4Qh2UW5cd/tmI8QLQ9NzDOLnYKWgseD2mctuAUtbRoEvx6c3r
SVFe4T0BVI769OJsTKOT5I6TwoSNrfRubnVsDl1t+p1bTTNuW7isa6Hw8mpFY1GKgUh0l3RYPF9P
fEDUGH+q3INYoeGMOvrPPsIdm8ya8DjvO/fRTVV1DZ535ZakPEAApiIBbWiJyaFWEQKenXOPAKTh
7DL7P6oqnO5vr+bVUVDdQgAUJP2FqpJaB0YXA8/3irEo9qHe4IYhhrU08coZYO2g7rB+Eo632JGo
tuaVUY0F0AzewwcjAm+0GSIz1g6z5oTaodEmJPhvT+1yUPCv0oSYbgpzW/ZT9DDAwqpxcy9sI/PF
DmcDSf86/z2HvvkhLTrL3N0e8HItYSjx4gMkKmHuS79eHAXRoVX0wussS+y7Enq437dipY9ybVou
CRSodkw4eQyc78Y8MIw4tBxGyWyYiViObMwMRz67qSkVz5p++A+zkjAOICAy4Vh8u3jy7RYb8tKz
xKCfQjTYUfCeVq6ByyPGn2/I24d3FdDzRZBshaDLVieVN6R5/JDjCr73g77nns004LZNNH7xA8dX
V7bIZaSUw1I6QekZZsyy11r6YDVH3S09BFT6ZxMXvgda4wgC4KGViLdvD2BG6ERJg1uAIYuFxBug
9bUgrLza6n92ZdYdp+DtOjcoSLLz5ElDOvBid1RQwye3H2ovRrEe81zFrL5MDZW//e1dcWUXklq7
SI2CO71UY5v83AhSClqepkEn60s7eFAd7Q9ehbk3inIN6n05HBGYGr4GzBYw2TKATIWB6EYyD15Y
BF/HyrG3QmneW2bvbNt0WiMBXua+f+P93xyMuvBS7y1rK4xl8mH01EJY4NV8pdz6Stwme65v9ynv
s9BFyavKqv2QY+a0sraXh4FgCX2K3h4XKxWd8xPu5ED786SaOOEIP+dO/blV59cAPNW2MofnvFSq
wxu/JpcaUEeJc6HAwMPsfMTO1KFbVK44hbUN7X009kJD1gJrIO63WX1rxvB3NJtjB8qB9V1EMFVp
4KCVqjhFqabc8UDD8RDngfmOC98qNz7xYWXEi3NOwZmE7+9DUKPZtFjRaOyUApe0yEPKbbZ2YyHw
Iwl8zf5VK+Forny/i3uA0bi35aOJyZFLn68mTVgdFIVkz/STNMXqxHujm9YAh9fmJDXyET3nQBjL
jvM41HjFWnbk4SWIvIczqTsnc8SDSPPhrUkCE5LUN867FMRfXjlpaMY5GsmxVxVj+QCSJ91P6qCt
tNDlRzh7cTIKMpvyPUfic0FRJdr7vYkWk9dRXvlYABhFxzWKKSa2WYDx0pBHiZJuGpRYgsdO98cC
k9hac9eU7a4tLHkszS6WD5k+GR3+KbWFQvGDZARTT8nRL/adVhXNDpkHsz9h4dn9h80CPJN8ljhK
WVH+mn9Gc5ve7Gyz5zWfA7TGP76Idm2Rt+3K7XNtVtwIEkBHJkZL4nycAQuXCZwNgJrUjmdpa+z8
ihxt3qo+yjX/aTCwIxTgeNot8dN+66swOhgMEGhP1cCNgz1qAfXLnGXTm3Vq/86KSxWgnozWi9xh
QGmntQZBdzKrXLhWZt1GiEPo8U9I49GzZmXxm88D68hFRAeL2oS6TImyEjETKleZRx9BMnRwUxaH
NitQ53prXAZLQvEKegdBDxrL+Ufr49wPzZqqYp22fYWKjIq5G4JKxbSz+zLCb7mSFYjbg15cP6wn
ux/wKk9IprnY/9bM+zGqssALCkN4kSKUg0D9Ck2WOruby+ar1oT6Sv53cb/TnuMxLgMMNeSLBlZM
8yKOwOR6RjxG+7Yuja+FWw0vxPR4J3w0GVcmeXkcDD4fVEBaoWCTl2YApVO44zjQOkhGqhI7t7Cb
nwL3nY+1mNBtub2il7OjS0FvxAFUBzDdXlw/VaFggASizctGIYqtptVKuRvKSVSo49ghYlFmVq25
Ylx+RoQFwKpIADYvoKW0ReziXG1hn+q5s+k/oKyMeFc6Ge2LRmK3aeMxQKasi9SVKH5lrqAowQ6S
NtHpWirKWjkQttmm65fY829MtaI/2CF1r46RVwA4aTt/uL22iw9JX5VnEEqIEjkLS3t5FmcQhI3Q
ivFEHPK3qux5OagR7cLWXlOnlqftnwtKDsVe0Wj5ABW1YaWcn0YFwJFSOtZ0yk3H+lBHhUUVco5W
cpVro9C8wHeGX0yJanH82hltpbydxpNiNNQYiNn4I+vpypY0ZFRcTEYeNSqr4DkgUC7uHdMfxroI
zekkOTDJVlfjStvnbo38YVSxi3du39jj1q7s6U/QalhLAw+xngIeVLo3oGX4VcWF6qVQ2mrcN3mm
a6ijpT4ySlGTsvwIOIlNAIqq32DaFnf3g4Is14OB6VR7anr27rYYcLw70LE1hqM26UV4UFI/s567
eqj6nWaE7m/XzoyJlsXAc2kzGXYQPMWW3YSnpHSafO+WUz1sA6VWWCmDB8+dAlRlus/dKvuUJKE9
4/pc6uPb0mW5EST8nUyZqhDC9otPNGtqibCRo5yqLm/u/bR092qG5ypa5RVKZJX2NhKNHI9CM5AY
2hi8j5eVDDVLhCGyQcWJvTK2ql6aewkI3HSzHq/ti8tt4agaKQL3KY3VZZpANb+3Jn9WT0rStpsu
ACkwN8HavSYXaLH5HIDWdOjYggiyLhYQt1ZMq+tRP2H3IVAlrEec4jAy2wdqIrba1P1pY9UqDlMP
7ex2vLhyvFhImZTYAH4uWuW6GPosGtPxVJl5tstFHrxXtNRe2SGL4MsXoxQIToliFw0EynfnoYKD
oFgjYiEn1Kk+WhHCUyMuplUe/g6QYtlM/tpr4HJahsbJo60mQQe0Pc8HFHk3WHUu1FOM1N5dE+ef
MA1fo5FdHeSvCAaFBZlwnQ/iFg3m41alnYIW2HsXqOGBeDHvbn+hy4hOPVmj6klVxqX7tMjn2rRs
dUG/+QRwwC8OfTnj3AsgmZoyCq6rDLwrn4rCE0RyFHsBsy4nZdtt5U9+b5zGEJf7DrW/ex0q+QNd
/uBUQWc/jMkUr9ySV+YIhpRhoXsATFpKXAlTbSbE7YwTD0nxy3Bq/9M8RJCi8Bqp3oa3Yi8ChOa0
GdLhhu7OosViDpMa1bFjnBDWQg8cG8udUYYwspDN2/k0slZO2CID+J/xXJpWUn+AWoLcRf+8aJLM
GgKfIsYp9pNhN/pmtsUgFd3FosfZF4+O97f3y+UHlLnqX58M2nU0687Hi/43Z2e2I7fRNO0rIsB9
OSXZ3TMjTbcWS7J1QniRue9r8eq/h3qB/xfJRhNj+MAGBKu6irVkRkZGlDHNduhLvBKlWoMXCK3q
ni3JLppnxWkt/ObpbYHgnuWpcRBF7u8xQ6MgRR+ADpseMGM9dCcTfI2zYrzGyHh6wSQHf0EehmAE
t+gyNaH4pNMB6E3KcCS8dWeRFyYmdFayZjortfXICVXgUNjo61CDHP0qCTpEGEXgwtC03aKYzDd/
VJAGbmpsqLnRuGHW46F1XVc0j4IQWWHh0nadXtI5jnCyztLBrQcx/Pv4q+7vGsZDJ5zkEdIpQfp6
QOHMkY6zrPTK6utu1xVoadj1EWS/pUWyWRmGtqNlYtQKdto+uMqmVmpKr4ZkXAs9nf12qP4cDflf
o9NC1467z3Fkt74li9uoGE92Mk0Hm2iDe/zvJ9DuwSFlttx765nCtYYkSWRz7XWzj3xzCszxc1oS
piO3iD81Gqr04ucX9LCj4EevKCgtWjIChAf37v4ckXdRvCAbIuGk8rz+HbOu1lEap+HVqQPHFU1f
4U1at9WfZkXTapXQ7adHU30ETOynv7gDkhaB7pGubCXpB8uZKC7m8bU0hfkEob4VJ73KK9ltI9UU
KELK5p84kxuGW81a96VQav3HW/ca8D9gpLYUb3isN8fYshosQ0coXRHCTK9tqiQn7J3Hgx29P7Lg
Lwtcjj0RG27LS0omK0gzOLbXQlJld0zGF+otNp7H0gu196Msfn9+GA1MCQqBqZNLbA4sl1VXJ2GX
X7GfKf5ItUI/2U4yPj1euZ/ZyDqSW4Zh8RCWo897i1VH6G/rsyqV1zixZ1N1a1YvdZsGMPHS90r8
o8R5dvadYqyQ7JQQEh9fQlQkRt8uUHg0K3mwPDPHaegz0mjOPyGVBdxlHSi7XtLKdYktuxNiF5vl
VnLQ73BviUBoeX2B2he4fb3h86S3yqJ38mui4FhPwVzyrBJV3MdLtH/qIQUtroM06cDR3QF8E64u
wgmKqyWpOh6YtumPQWZ6FdTh8+OhdhMCTYfxBPWVkJPUbhOf9cFsVoUVlNdOcfAsHyLJw/c+OihA
7u4JRuGssKfIgaiZbe6rMkj6QsnGigObx+e60QglGmFiWB9gUONCIB/OvalGB1vtzuQWDQjiJVqc
meZmQ2vamJmof9TXzuxmr5V6OlV1ZTq9eQnJr8iH8ZIFT9yCiRmW9qnAOOA6BsrgdW0XknZWsf94
lN2eQNhtuWWpnvGe4jWy3nkoohvYQ4/MBdncp1mYyWtGaOODyRwV6vZDISr0M9akt5VWsc2yTTP2
KYMzV9d5bM1L2+uWP4QmrX5S9OYHhACIdg1aGsDVFtbYelYgMamGIm597ZVJ/ca3SVEOwabvlNRi
it167AOkYmb1rfHtMiyeV1gs/mTfbWYoY/euRlVTXxNVowmtEwnS58H8R5BG+dnJM+mNHT50QjIg
hX5CaXItAoj1POOuXpCIor7KdlY92TCbL1Gadqc+td5YKvs5FIu58CWpsoLnrYeaDKXXs0ZhqFip
nuQEecs21vtTCjb0LkH+9OPjjbk/ZOiQEAyB3JHhYZmyHk+3qsSRcPu+Quk1T2VuFOdckd5IzPzf
rEAIOQLQ5IFQ1qMYda/H2eDUV2Q7ZT+0ldzNRnM+G6qoDuLWuxMChqS0hOUrDWDroSwlNcdutuvr
bCjBn7CTxg9tJ+aDO35/JbJsv4yy+UyUifAbQK7oSmuF4cWm1U2elqgNXhJwQf+RjPHv3hySL//h
Y6HkvtxVfLJtYldbhaHQDN1c59AOX8ZFpVzDBOLtK8h2h/hBHokuwdby2NC7QIoas7n2yOFylBMs
SKJYvPlGJCJZ6MCLXBetepu3OEDAvm5sNnobJKmnI7l6tetwerGQ9P/weNnu3Ii4blN0Wnp1eSI2
exyyX0iz11xfw8EJP2fNLGMzH70LRTwcPFl3RwJTgEK68FW3UG4MbGcUnVWjeCn3vt2iC6lEie2J
GOT/8aTu7PPFR4p7F4bJQnle73PCmE4b8qS5dlMoeXmlFmc11D79h0FAIhc0gYrlNoLNZbPHw7No
rsqS2Xf5PLqdUI4O0y5O/rkTCH2XDgtAyM193gxo01f9wIbjpD7XFdr4tcD2g2Ctfg7z4sip+d5X
UhdyyRLFLlaQ66WzYlAtpxfMKg6mhDhQ9NK5kOLu1g9G2R/siXsfCrYdDK5FeAPAbj2aRntmkIu5
oWVaqy5xKGPUa+CX8/hL3Z/T/xtly6cKHNq50CVtrm0cNz4wf+HVCX4uZRT+eDzSvflQQSCIITDT
qJuv50PfXjcDTDbXRoqH52ScdS9sp+D0H0YhQ+Qjsf12NOFQLUrE+5zmWiEH5zeK+FvJcWL4D4Ms
AjNUQ4jYt5F63NSjFI5pew3USPfDsRsvkTDeHqQTPPPy8XFg1e34sqj12U5vl+0VkoH9XdEGw3nW
MbdUL/9hNjSNLn1hvOXbpBb7ps6cg7xFXRUDXtdJJ9l0m6Koj+RG7+4AqKg/+7Aohix78Re8r3OM
jiaomGXLhfBJDSwXU68357Pc2bRQLp2r9LDy5q1HyXpjigcdOTb8obRTULUYLlnQF968aORoixAN
8k1w/9XNKAN8YqMxEX3LBsVLkljytap/+w1HMAIHY3GkW/69GSUcEhPbTQOmPfYNH9Q4lv+me0z7
GM5d+jxxCf35eFZLPLVK0oGVmA91PuAuUPXN42oXQ2lNNgTm2ark/qmMulr6PEain1+DUZT1azEF
gXmOLZytnygRd+GbQ3SQQ5Bg9MBIQaAbr5d1zFnySR+qa9q0QLRRGCo/qgwnRo+OKul3RHn6oxtw
/4qQ9TCizb/YM9uAQncS/KWEzjEjgum9opD0/AzDYL5oBgYirqXm+REcvB9z0YpaiM4gN0RKm5Mg
9zRXJlDLrqGQx8h35Kw2v2WzNoRfJL2RtD+rNAkPQIzl71x/2/WYy2/65fSF7ThMYL7dtetl9X0K
OOabUd79LlJi0MfbaH/Ql+uEq56Ku4LQ3eYr2vbc6hK6iFe6nCR/amAeZ3VYHTyQ9xaRrYr+OVgZ
mM9mQvGgdIPc1v1VaOnXXG97F9up9/2sPvdJeRTc3lu9xSGWGjctu0hgrlevLJU5BdLtr5iztS+I
cP0FG1hc7BlD78eLtxtpub3Y0fD2KWvxxKxHkjSQv6qbuqtdVpKfoLBJE4/WuvEsmoOhdt+Je4sX
GYaxTjiz61fIRV3GJt7I16BAKStNnN5PuurogN2ZEFEgpGkIUAvjeHMht/U0KDFmYKiFxLXqhl38
z5QGOUbhBrbdb1480HETwgJnmULnZk/ouEzXo60O0IPMks7uiv5ObIMcpfJq3B6Ppra7L3+y0FXu
qSUPBhpefyviJqNpc328qvbIM9BDzys8HCbM5gkHL4OysWjxnqJUN3ytSfn6g0Bkv7QEoouCJe8Q
YNeObylwvOATy1czy+LTANTitUrQX8bZONIo2GWuIMRsTJrbONvUXTfBNrSjOarHXIMZizEn/m0l
2YmdnLEz1q9q1lh/ZVoQv7X6ScGMu5k3aZFLJnVer68dTjWV3Ma69jb9BBcqQKFxQcdcwfp2kMSR
WtH+PIC6IlnM3qFaRg10Pdw09kMadqVNQ/Age12kmK6sHt6O+4+2GIVQhKevjLO3TVskDU0wR0vm
axbRju03dsfutLrWLnBLRGzr4JAvx2t17yOmSt2KYhw0/KXBdT2pSkkWUwOhXbHv1v2ohPJkCrs5
q8Yk48Rcq17bx9STAYGf2lo9egt2+wahvp+a0xQDuWW2kjBmBIcj7635ijBaE57tsWGIVmu77B1l
rsbAjBMXR3+O8Gg5P74MdqeToSGNwE0BeyaN0tYz15UIT8qgVFD2tqvqnAxapJydKorUEyd1mHye
XcP2jGjK5lMltfobBWoWxpROSyyACF8a4YFNwlibRFGlMujXZMaxzUgd+4MSEUtFY6t8xr/0qMiy
+9TQzuDkkCvwD5XQzU3b9bkTz7Np0FckNU+qFKTms1EaGWVK3shTWsSY3Y21BTVC71TcwnQyZe30
eNV3h2j5EYsR99LhZBEar1ddgiWRiyw1ABgQq+FKyl7mwlAPagu7QwRtHsll8hUwVhXC5HqUvK1m
e7ARFBsjpXwZhZX6Fbi/3xuH1u13h1rKrdDNuWSdzQGiUkLSotjB1XA6XZw7fFdyL8Sub/b0Hg1V
963rhwwvKDX/EAYDIa9nZmm1lU9DZ10npwpdM0SeuI7j6iDp2wVPiyAcyR6cT1CUnZx0pToUm1Lb
ug7gdDfLbtS/LYgsz9WIn7eTF/KBsM5+EdkUZMvwLllIPtx6VtkgaXPX2841EnZK6wYSAh4F3eyj
iVTZW288XidA96VaDz+ZvHY9VqMaGdaYbXCl/7xAmVwSjS9VTXWSW93AYhNbXKiSkp2rJ0WKzAzB
eH0+WN8786X4RMVzkUpfijfr35BUhk09hU1TopP+VCp978d5aZ8GqxcfH2+Yn/3WqxteI/oFs+Z1
puwMW3k9lqllS4fCmN6aQKk7N8IzuLokfHjtlsp135zMmAvXx4IQn5GGSKE7y03T6JdqEEJ64kbM
yAWMsKV7YVw8NRMtSsQXdFGK5iwl8Ri4atGZ6btm1poB3qZj/Nu0tVG6JZ4JAvPVLB8G16wrhJuj
1NH6r42IdUZBRLzxkz7rO19kSYmokeA06W4aNrQi0hlVBL+luh6MT3Ja2qHbcKFI7qiY7UUAUAce
Ujy6dkn1bropOeT9j4FjBsFz0kOXe6+MUt28KmHdNH7rVGhQTEWsa8+FapQJzpx6l0Ogy/T8Gz1h
Yj43ehNMnkjmKf+tt2hovTShHIanRO3a2ZcN8iLXzszpTzRRisSTNQ7EKc5zRPWqhGbXk52Hk+2O
9qzVH9NWHbBGbkxDekKJNxg8ztkYnllXWT/NKRI3H/uC0l3rKkKMzlmOrbb5FvUpUtduRjamIbtR
151+a6Sx/qPnew1fkqGx8++T2vf5ByluwIHDKkyD36YaVzGM2IMpCl5sLS76D8GkyuKTo5WtgJMS
K+HzPDZK5VZIOlUXCE4G8S+Rp/kR4qxdPj3edPv7A2wXLA/eNoVJYpn1noN72uKul6c3wk3t+1jX
89dIw5hAq+z8LMlVcRAJ7t9yslcKXPgUUptBN3M9XjEpM+JFQ3Urx8x4p/BiD36AJPg3wOfoZaRS
+wr1avjRTsp0kDjvIxiKT6RkWG7zWtHwsB460PRWDNJy/5uZ6uMOVP7WyAjanopewqpGbwvHAHNO
ht8fL/H+IQU6Z7qoVLF1tG0vGrIKcYN3UHKT6mTESliMuhvZtVkcJBH7T0nhAQVUVN8p5FEBXs+v
LlNd7nnUbmPacQaHUs3+zeix/crhgGbUZIpRnR5PbX87MiQzYnogm5DX10NqkYopWq2lNymdS/Ws
YlGenQq6bIf3SC3M9sFm3a8kWRAqi4u22ELn3Tw+cQmGY8voDeQoQp+yQSjnIH9rGznRHjQASDRL
xMl/OJsjUUxjONNAGFxTTe8uFdTJT2U/D08yMnKnFIpE/+ZIgQH5YIsIx1Io2ISXqp7oCUYrwZVO
NPXiJFhCYLD0Rl/DZVp0KELi4DH7qWa1/lY5CFVhmnFyczhlN22OTM+SQuvgEy3nd/2G2eTti7qn
tfC8t6hHmoU55rt6fSvo+hyeqiJDuBXhixljHKFZ5UUgjtG9jMo0O5eZ6tIBc36/RRifHGHhQFBt
2Yo5D1ZMwFRq1S3CGOLUYiXpVmrYHuz7/SiobdCxC7bJXiTV3Kyl0eZV1mfjDWCx/1jl+nBKIvWo
an5nlGUSrCd0PyhXy5//gvRloTqDGpjjTVcL8YI+dODmADMHX+zeKAjCL+nVMsiW0hqkgPimkU23
n/TOOpfiH1NVzUeaGvurAsyBu4KQkT2OxPd6MgWUMTqChumWNMW7KJAsL+3CBLsZmmoeX0o/HRPX
e3ChdpORk7rADt6iOZVpTNzIibhlJW0sMPHD6FNtCkyorWxWC39Qx9n+ULVhI5+IP4z6w5SaneKO
tKqMf4a5BH5Wj3MRuonRS/YJp/vxvTGGkvHPjAdNfrCZ7qzM0mNEzEerLb93c6tJVhYqRD3iRgC0
IJGZ/DQpXX+zLaKZx0tz51ujzM59vZC5lkLE+iOEmjz0Mw1vN5owrMYNQt0qTpI5Nu358UD35kSg
Q1aH2g5vwyb50YK0GVMjmW9D2g8v9A/mngBW9O3ZUg6W786cHJLHpY0dRRqIM+s5BU0qhXqX5jdZ
yMpTF86RF6ZZerBy++CBwIGrE5F4AFAyrvUoVixrsxRO+a2vh/5JTfTqKy2MxkkCDnQdhB/9rO/F
QRXl3tRgXi/q4ij77DLWRTw9nJyOQSt61qu4yD0VaPTovNz5WBAwALLQGOEN3wYoYTP0iZQUxS2u
QBEc6hcXKEiFN8pa+kEXc/W9p2c+d+kVGy9BM75Msj5+15Mwe8mwNHxH0bw5hSXsNlPPj4QgdmsA
RrnoEC9UEXrwfuoR/nIJokIsVGH1ym3IC7ABw25dWbLU58f7dT/KgpzDCIXUA1S5PRgU4+grC/Gs
jQRU3TlOlZMN3f5gq25FHTlxIOdEn0sb0kJA3eyihFS3TNWuv2ZqLkzX0QlIf6CG0Lfvw9mo5dei
J5N9ohIt6MSbLbu6ZJI92y91WISqF/RJ0p0wLZ8ndzLHAdRkFvmRBtpuOywCRITb7HKwRkif661u
KtQG+6bpr6qk1ljea9Dr0L9xJTVVD7beftmX7gKQNSj/QMRbjATyAHkXjdVXCiiNN1hRedGS1PHf
+nGXI8sIyyCL7st6Qhm6vFh818N10luoJY4aXQBN87dGcUvL70LHgWAMSrj18ZX1tFWg0MvXWTKV
l3JIc1/uhXSwhXZB/s9RaAIBHsTIcUthrmllgx7fMAq5i9snxl+9Nj+VNR4tZhAeeZvutwLYFRuB
ssRSm9uic8aYkHNmmgLE7QSxq6V0gRhtHQJwZ9q3x1/p7lhLiXyxcMIBZHM2yqClcxNlyKtUJAhx
N5HulRLvhmOC8z4ear/tmNbiPoPAF+zVbR6BtVzWo1egXMcuND1FDgM/nuuj4vDuyeBTQfmlbxix
Di7xzWM7p9nYqTOLh/1a6Y99IYBleulzp9Gx02hldVbM+Kj36+7UAGzlJQHcJ7mTaUctiKFynYVo
z1oBFBil/REyd3cUIglaR6A1886vT5TSd2EblbpyjTQz9/q2qN9pfXjkAXF/FJgz6HgvvRobGNzs
JjHV0DixgOoML0iS+lmS2qPGqruj0N7NLUTfxI5UmRoRapbCZt81FlL3Cfdy3UlHDJC7m4G2raXj
hUx5y0HMRVqYA/nSFcOl2VPz+GbKwW9Zqf2WlNXrUARvc7XkpWHz/f/xtuh9JCcGVjJ8oaTqvhch
riC9E1a+UfRHJPBdsWIZiXyLUjcA0s7FpkVpuNeFpFy1Ed/KQbWf4rB4siKUObR6/lLP5fegDz5i
jfBGSYefc2Q1aYAFFqCYuXzZX0KDNmuMLonZH4iDBxe1HwTUYqd4yoCW3hrPMsmFVQWnhqwC3Hs9
VNqxLeaZTRL1jurhKW27paMBQo7dUfpybz9y4cL/5hkhItncgzI4c0uVVsUB08HAz8mlF5Pm6cvj
K/DebWuCwC3sN1C/LSMpnvTeEE2tXpvAsk841vwIYEX4dpge1da33mN8JohA4NmUc2GSUKtYrx09
HG0V9OV8LbQ0QupzgnIkKtXLSqu4jDg/3Po5ml77QRnOldIFZ2DO6qnowhH00zoSHdovL9xw4kj0
MYjG6M1a/5q80IShz/p8nYxQeEXmoEs9F9qbAxvyT6hXC1WHsu3WL4eSTxOiyKleC5bVD7vhuzHV
R6oE+6lwLbIfUcGhbrATjKTSmwLeauIaSpV0VsIByzC70w92yi7iQEsECgZV7qXPnMd5vWBBEPVK
5ETWNa7N98I2Xgc6ON0IpSuqzkebZTclgyILCs40RkIFgomxHsyZUN4ckta4oj6l+2Ou4xCTa0fq
lPdGoZtyYRZS1OEbrUeB7zskzjQYV6MxatdUB+esp/1RW/TdUQBjaVeFhQCxYz2KbTdwcGgPuNLd
HtMrLGmYwYfB58cH+c4oiyTF8kiiBkCdbD1KBdtCn+kNvYZaOft4piunoZMm//Eou+uCShwtMCja
LjTtXQg9CadrJymxEZNqu891RrEo1tLub+RQ+oOjc28oxJboy+TzLMzM9YTsGO3jhh9yzfuhcMtZ
HS6WTm0xdpLmrcVnZgWPaTELJSYi+10PBRyaIe2UU2CU0sjHqhTJERkp7zafj9hgdz4T3kBLMyhl
dbbdZqi4LLtcaqllhjLeqH2g9K+K3Ym3vvrLhGgaAhsn0aFAu55QEwHzxVrMhBz9jxgH5Wetd1Ab
sKe3goaLXgOEJNzWiDXRNVgPVHTIt8RhHt40SelPdqX+XaLfdpBR0X/HX7NC8sgEAODJ3YDx9o1X
ckEspZq9fR2bRpR+pdrhhxpLt8nrKZHpsJvV0rrxmNaZH4l0DL/GopzsjxZ2iupLSAVh/JbFclqc
RFGjQ2YSPlYetUX1WjXpEHxTxrGa3UjrqHuWijQYrpoMpvZcGZLduGjq06HidmY74S2MPG9xwSM0
bf3cESJzS1sOJV/FTmbyUpOI+Bx0WWu6ipqM+qmUp1E7587Y1WdHacf8EmIkOL30g23WF8cK8nOM
vpclXMomk/pJ5OU8/g7HjbqqWU/2S5hGev2EXqkTPY9OWv6bcQZ/EMBqynkeEzt87xSRHp8XLfa+
cyd9lmN/rKCxfJom4vaPQapH0UWMSgNGI8Wiea+OtoEzAGAsjqpKkU2u1gbO9zLv2fAEqI5Mpz9m
CW5cFjnG9vA+vanS1dQt0dUt3vOUT8251pP5k5y11h+pMmYlvzarIn+aJf27rQMenGxRzOpnc9CM
7inGO1b16PiSVBdRiBodYCuoTPVkQlyo/mnzPv0IQURRUP8g9DoXnYGrbN5gNnVLFITHXkRTjeNl
anEmOqcJ3eBPAdkhug8olQ0fx1gZ/pAAd6HI8BYamedEUqD/AH4MZc+cp0z8i6eZpXoJrh2dV0x5
1XqZmQTWp5kQyznXg14NXpEP83AxlMJInjrTmujCz0sxSq88ibQx6o0efihZovgvxxqD9CSDmkXn
2k613yOj0DWPnr6sOjljmlsf5VRkNHkPQfQpHCUn8yqzrSTUluS69gcrGWU2Rj+o/jhFEbabtGzr
79J0SJWXfAxETKIonORDR3OyeNKbIp1dPoZE9b21atvL6esXHjX+JPp3FmFne07Y5H8HYVt8MkMM
ulyDWKv1qnBMPvVCm+TfsrnXXoU8ZZgEs9MUB4EwU048URhS6eM8Ws7PXSfnHQr/ACQfjVnPEr+L
dCm+KXomJZeE3DK8QA4xo9MslbZ6ElHXQ8ZYPsO3ulJa9QxAoBqenCRjdZ7KpJIvUEN61VNSK6pd
6tzOdKEslAg3irP5O6p65rC4Y3CeXL0O9MyPkZf5PigY+/gtVIjKpVd/Un1bqxXDr3BPN05N18rm
D0Wpc9mLtEZNoWU46odak2PzgyKXbZm6NGK1v6ecW8UzjTRUIY1lSncuW13++/HLuL/YuV4giFFR
pmluh0/2dRgDrioU0MfiE8ao0RcJkcpPbxyEVxwQXQFgsqg2bZkwlJX7eEjn4jbIVJCbFlFyS5VG
7/Eou5fXBFFaBOTpUIYiugUslFEex0wqm1sIhHXunCp+MmJJ/dp0qN8+Hmq3akuwgtsD3CXCZPLH
9fuBSYcRqW3b3IyqM5+iYcw9bVA0//Eou9B1GWUpbdHezQuyLaAVHdUuvKKbW00e9AKRvaHRkCwH
xvkZjfB/Ho+2nxNcJTBMVo54nIhvPadacgI5G5P+5pSjQIbMLF05lOvTG0eh7kgdl/ZM0tGFDroe
BQWDgBLH0N1SZ7ANPx9H+Z0xOdMbXb9phqKpG+SdjQdDBBh4PY7aapOoaFlDiZKuzCqNhtyFa5l8
oTainyaIRefQ7Ivw4JPt6scIbMKV12A+Lk4+28aRLI6moBvJNmprCJ4t669EGTEQC1t6edMCckHU
ma7a9NKb242gOtJVTh0enWJkhTbzDWXUn+bKNK9FpUwXfXFMQ0Lp8+OPt58dkSbJ9s+0w4DwuF7U
Rpu1fBEfu2p2IJ1NSdfeJZQVfaOy9XOWqu+yGA0apx21N8drxLiku0hbEvQQu60H1vqa11LrnOtY
s34h5LF3LX5oB/H07rwh7AaoQBayOMDtjP7Iq+p6NCXn2vRB8tFJreSs6JX0rYuowCN3MH95vJz7
esqCdCIAS8PtonmyJebSR2n1IdfWTUh5MbqKVOA1VVch/eVBoqi9m9qaHZ3aNO/zfxRHLMKqqRTA
pEvHsn1fZGk5nbOafvHX1MqM3sX8PDiq4u2vVX4kMDov48Kw2rZmKhV/cRQ4443bVyZqaRI/IRR2
o346sli9MxQJHtUlon/uoW3ZNQz5utEk97fcEIOPHF36BbFM7V1VSv1BbfLuUCDMkBWpGNLhv95R
UlQLZ4z0/tbE4WR5XApAOkYY9sSKclOb54NPvZy/VSoAiLIU5xZPFZIPffk9v4B9oso6WRXWeOv4
ivmNjk0JJ6k5MxCCtHFB89qe/+25MBpLdUttkOsvto69LaTGKrFQylbi8AnzcComoxLFR1jMLlPh
58HV5s5kGy7OrOufZ49S10HHH26WpMSeNibErZTR3seqQ8nJqOnKnKSjCsOdFwdAkuYfOs0B1tTl
R/2yJpGGuIeg8HrjMu0jF3MY40PAmhys/f5TL+8aO2rpXtxn5CJDbjPN5+mm9pSEPU0q5xuOpU7s
92LWw4PQ4M5o/2t2sRaW8Q4uFHk8K2Bn842+SPEUxz3c1SCO39MC9NfjPbX/ZkuDJDDrki2jRbW5
jZ0SD9hcBNONl1v6iERjaDyDmat+kdtafkYFphZelo5N5L15YIrtoMhcXT9lbNffLbNCmCYQVG/A
D5UPpC65kSKNfi875U2p6+xpXOL5x4PuLmcMUZagC7B8eems5c9/2SzWjEp2OYTiVmTC+RQPc/iu
kAwHlb54eN/mKeLrjwe88yEBJ0nQuSKwRN2Kpip635IZFgzI4r+GVoKUCSLdX4Kgiy+Ph9ofBB43
cEo+JFi/s61TmkWgaLOVi1sr29E7NUkRH8zjI1OBeyvI60mbMCKme6it1LVQITsTNz2IxFfLiFs/
VIzsIvdJ4PdIVr+Vy8Ytx/6nLYIiIuSpzRdrnQYfzLiQbyk8uc/ca7kbWnH99c1rh58jwjaLtvlC
ElzvCwAiUQSilm9Zn6O7p8XV2enUI832O19oodCDUlIu5JrcBiB5lkUF4tM3Y+z053R0xCswzpGy
w71RuITB8kAOycU2KzYWbUtlulFurQVRIs26iV7SKfcfr9hPv7D1W8QMAHaRfOXOp264XrLRikPJ
tgL5NlAu1Pyg0qDLlWAuyAaWk/yXNNmQ2Dt4xh9FE9XOGbJ/G4YARpXkPIlGVlNPDZzpq7AmMf+p
jkVmnQrZ6g0PE83RvjVqIWeebEIqfEmDpvnbCmKzeynreLC/kIZWMmpiMUVKzYii5CyiQXqjiTqZ
GYWLxcwY/hzLuSVNdOixZUNRKzc9j60raQ0a+2kVLzxERfn2eEGX9dqs59LeyOldzKp30enU5Nwf
iaxA2JPp1FYMeLAu3XTaBzDipj01WaKaB7HqfqvwHHKqAMIWp7ZtgdTuECybpgJ3FSlVL6odQ2Ga
9fZgq+wC/gXIpnGaZVwadNXNtk9VZShSZBlujlkOf2VGO5zZuNqnYgbSElNjftNxv35WhKwfsN33
ty8JHNRRcmyUJ3j513u0DzTYQhF7FNmM6n3WCOVrn8LpHwX45ePPd2cpGYoSMPAEDU9bAiNvTSe1
JUMFWja+amyVl1jtrefHo+xfa4IBQAl6SLlAUP5aT8jqUKnGLF27gfk2fmGMxjmfCvt1Upvwcxqb
2T8ODuvnx4Pup4YGNzpqsFbp9YTsux4UbeWsKQtVu1GAcTyzSeOvthMZb46lFxIUXwkReCroWx8x
USW6KDFYumF9GL/Hv5ajbo/mq1lbR2zf/bYAcYFmyiVJPM1/ryeUT5ZTSdQ/b44c/dXMTvcs95U4
j1F7VMq7c0uiPwdFmtIUAoVcmOuhIhNsWa814wYhPZVw/qWlLzmlCVJPz4qOK6If62NFvxHWQ8qL
Gc1z69dmXd5kp7abkxpPlfgWx5ODNumgL8WtSZeTp9Aa4g+1SEPhi0aq/8EZOYw/WlBEwicVUY38
ZBZyHNGUZGOLrPR57LjQVeqAhqesFUdRzrJg67uLA07nHapw7AFwpvUsUWQvgtEutVvTxv+WXa15
lt4/VwEtP2rc/imG6FmkDc5f0kH0emdrLn075NpEIwsXbD2wmbXzCOCt3jSnNN/PuiT9mRmNcnAA
flLwNvOjyM4jgAoL42yRugENlma2G+NGE5TtAf0b18w2ez9Muu6jYrXtTUa39yKMvvQmMVYfMBqI
/dLsjtzU9jt3MfflTSeepBKpLPfDL/Er+VsfIzxg3yyMJlyASslrproEuJ/T01tP/dLrtxxGHsBF
X2s9VGeWYR5QRrvpkh2fNOwsKIhQFXk8yp0JwSaGtwLCtrBLloz3lwmJUO7syMwN0o+o8+askN0y
j2UKTaZzkHDsnyFrKeATsy7A4a4UjZxb6vRVa9yU0JJ8EfbdF1NJBy9sbEAPxY7oAZwUkfiTllUH
HV/7fcrY4ONc3OxWENn1NJ28IeRD7/ZWSWXiY1QaXuxRiINPdncxcTCg1RY0HHXq9Sg2LVz4UAzG
bayg9CWdFdx6M6nPdekkB7f1/sQzIWvhgC/mDJDG1kPVjTRhPCobNwEbE7VQ3ohPTpy33yK2rZ9q
Wv5P1iT97wHRfeiGoekcaZbem+xiY4vZJRWH3Xuhx3o0VJXEktLb8HmSouEVdcXwG5vpCNK7c/55
cpHng2UCCXvnTlI2OuIUgWrekPAZrKdgHiTLTWvToR/SShLLK51o/Fq2cZMTvE7ZcJGdNq5fzUax
Z7+Gi1UcJHv31p+AmVeM5J04dbOh9FRYaH425k0PWwHEnuVUXMVvVVuf9NI03DZQ/mqd8KyU2Zul
faHJ0ykJY0QhN4OUv/70MyYn4+JJcyN0tr0hlgPI6GFziZuuP5jlvW+8KK3whrL8NACsh2qpmYCi
RtZtKCbVhc5k3qTORJUkDfRPjy+iPUOLaSFVw4YiAgHo2YzVjTiX1+FosZ+6QfL7eRh/JFmNLmMu
5fPHUWmFcK25z25iTOPJp682SM9d2fWf2iQ3p4uWqtERSHLn3mBvE3gBIIAebilUQxF2bV1G9u3/
OPuy7rhxJOu/Mqff2cN9mTPdD8xMkbJlK73IS73wuNw2uIBYSJAE+eu/S5+asgQpxU98K5UsggAR
gUDEjXsnu/Pf8rEd32gAyT4+P/cnRsEdB5SNYEBd5ZqMLxpWRKB9ZEhuo2nQgJuwnv8xBuH8cl+/
tjCg9Qm3bHwsA3EU8jIaFquNcaK0DRBH8/x+CpzpyilDf2NGa8Dx8MBGSgk3U2D7VqZuMykY1f4S
DaMd39JYjXdjUBavgaxD5Taidmr7xfDpxSsI6hoggdE5gkKnb3heZnHpIp0V34ZRQVOhKHp5Y7Ul
G/6EOaDwCXtfiTVxLhsLOIy9R5K4SW6blg2nIh6Gg8OjFhS8drcR8jyxJX71qAEPtJKJmSyraP4c
gNOiyW1InfE4+ig1FWPFNo7kp0ZBqhidiiC9hF81vBixrc5CDyY2XhPKQ1BVycGz/eHFt1zcx2BG
CGNwNCISf+hFtFMyxB8NOS9iCDLGpyG1vWKrr+WJuQBHhV2A/Qb/YYZmIRiEQawBEigxefQwVFFz
3cBDbqTDfgmzPNjZsNNftL6oGCM4M2VE43pyohbCs2e/jYflOMNpLXdO0zOaQtlTFtdFFHb66Bcs
+D62zhKep6C10XHNXSbegbbc1e+hLAnYBSKsjh4Qm0OieuWVsOo0gJf7WtlgWUklhF6TI/SdEvx3
MzArpwVyVW/ieOKActgRQ0WlCoL2rgNzyVnBtVRQpQ2VnSbDBN4t0CnM9E8OWcvuDY/AoZA6hND3
bGiG+ePEQIrfpG5Y+/4BM/D616IrgAbyiFWBUgGil0nauEH9fWogwvm+qgPF887lbnDyQWU0vdYg
sYpS20GO+OvU2dUCkipnDl9bfuVEt1VCubyuoJxQoAFlApUUc+cEpcWlX+YU8hejSC1wkjbdkQAp
6P/pKIjv/HihU4gAKv6VWofPe0yoNSICAD3IHN8OOP+PodeSo2rBG//8KI9c3ToKWnrQG7fGJ2Yk
1luW46IZKr6N+VCfQ+gTpe1I/NfU0/pUTLT/8vx4j/b5SrKPnGuEvAo6fUwvnvgy4fitc1sPFb+S
Ljhqy84PXjyrtdMQMSbSDkhqh8ZFJ0C7hg2mCfe2I1F35FEtrtCLZr0OhLauA1dutRk/XkVcIdd2
ZuCiHeTgjNtOW9vWEHa9dwvBJf8MwbukTEugtD+RwrNIag9QPX5+HdcZPDRkpDkwM/AUrBBcMzc1
94kSjTciguvaNjoGkZA//GkuRRaygESZDCwdXEFlQYcbsfsvfj9jaDTkAMsKRDP6jMyyJXCEqwhd
kty2vR7mt0In9HsTseZLF00NuYoad/gD+kKo4dFGEw1KxwR0KkNSDD+EanvrOqHQikq9kFrJEXsy
BmLQQ935rgzj3s1wX+yWY1Whr/YwSa3EVy9qCZjjhnoODqLphurEkezpjkMVcPUhKcLwZ+GO0We0
lXpjWs2gJExtYBC/jT2KthtH269j0pg+4EqodaFTY2UBMPaWYznzEKJr/hacHyKVqLTd1skU+Gk9
J8Gf3jh/YvF4nEGk/73jY//V70Kx5cbNj7/m7xDSId0DiDcCu4dHUlcCygUqheTWqpsqm1TndKgY
u6Q5zKppNrKgjy6+qJ54SNutfPDIz5jo6GLycPXs+uQ2IQAxTrgzpehb/SPUKHUwS2aMue9IjEPg
+Q3+yFHgYogGayBYgPFAC9hqcveu9qPXoQUF2alb123VlepxJW0J2kVeOgqyIUA+IB2Ku334aCW7
qLWDpqrPU8WHL5PFaQr6YvfT86M8irxijIJuCQdAC8zEzO4GcoGOV8Pqcz9aTRa1jn3D9NJcIcO1
db165Ilwb8dAyBQgY4BsmumJkqlvwauGvAtNIB8R6q+6IdGhQA++GsZywws9nhj6W9fcFs4pFywL
xmikZJoTIci5m0ZxGDHkjaDCe+u0w4s1CJH9ADIb+XFMCkkl9+F+aLUGLR5EK8615qjxyK69Gilo
YJ7/Uo93HWYB1kTkJpCMxKXx4SgWcnWIdCROwq6gB8Qd5TWvSfLSi+lazUAZbwU6oLzrG3lHWUY8
aqaywbI1HjkKnog/4gWNvGnds9I+Pj+nR0cFaiY4aTGjCKTAKGg8nFNQVFPYTjjd7YAsadCCSi2R
1vdOjK+teuQZsKRbRItP7AuchMCbg2hmPYGNIQd4pHBpVHMGwF1cF4FC5WtWFoV1qWL8+vz8nvhm
yVo8wXG/9iD+QsDf8xRlpIlvEwGWKN6TNwnYqD/WfstPLx8FtVcXp/zK82Su4ujOyEjRuD2DGxZc
Wr1KTmMyb32rp+ayVl9BVAmzQkr64bcqSe0wUBa0Z3eIiyt0poTfCJTk/3jpXMAe5QMgtTKPIxNs
jBL2UMHwpqI9h4VuoCAC0bRGgZHy+VEeHxwYJcBHQZsY+CtNi10ie3F5z9iZU2/JWvRznZK5Wa5A
IaWufcvVqQRh+Gsl23ALAPN4y+Oi90tCAjeStZXj4TIWkyOAnC7bM3eicXrvdm1Yv0VXjKvPHTS5
2MfZFcOfoSiC+sXM7r8kGDzQpqBoiASXER70gvZOPfX8TMtwig9cJFCeg6ruy00MxXPUhBAa4QuC
kujhFGk1F9ESE34uxoWBXQCKkUELtrOEhtGLneJKtoDzCycXiFrNWNOrWw7sueJnJpbhCsmR8Mxr
xTfiysdp0pXTAc1R4LZB9AKEzcMZVX3tDZZF+XmsmykPG7+5KiOryHAXq07uJMJj2wI3i/R4fNBQ
mjqN8eS/ZfB5G+758RmKfn2YOsraawHD3D2wbYo0ZcTPAto62SRZmLZTyU6e1RVHp0EZ7XlDeWz0
GA/d+sgaIvP+KI/B5RzIgNTiXPCqRpOWnCEizLYC16dmhUstDuyVDORRHZa51If7GsQZfT3ksHhJ
fWBJgW5StxCndrH7/PlZPWGDaBAE8BnXFMAbzTsRri5LN3eROMNUvAOOJ+9Uobp9lVDgG+PFBgOC
VOTb84M+sZSID9aU59rxhCTewz0Ev12AVnGlIyrc5FCA/jI4uIhg441P9sRiIrOFDDb6t6DJZIKB
HeCadTDb8swVs39WIePv2yZkn3pI+p1cUb0YlYomMTRq4SyFDCKo8Iy4JHa7CR47Fmegc71XK4n2
lat9VGk8/8vzK/ioNICR4FeQjoT7QsRq5CK7TgLySTAzpGG8U0+oHA+47aDHSroNKEwq2tp34Yye
7WQs1XVXC77xBk9sHCST0aoGFBo8aGJ60MGV47LU/Rk+jnsn+OvOPXnONLSvEu4IeQ1WA+s943bA
N24DvzqXH9ztVugMCqQ4PNYQ0ORML8uqBiZoCM5UQjkjwgEVCNCmgvdAkFdg/JTVdSIAjLopQWne
/RSRXqLMntq6/8CiBc1zacPDJfzphD2Xry3tJXOmtCv7tTPJZtfPfypzE6J3AVsB32jFV6xXtIeb
fZiAtB4Xh57HiPXHcWleEas4M598Ru34pTeldTAAcJArWm+Dj5hVXYcPTrTU7Fzy3oHGKx2humq/
9PqCUUDWDCe1QplwVzKm1FPhqpap7gy9wvAQBFaSYavdBYngByAl1MaZY272dTgg9nCPx80CNbp1
he+FjsIHaDOO5/5cCSvKlI8zhiajc0Jf2HiYYk2zfp7iU9eF5ODOstzwIqa3wvDoykOQhPAI57jJ
d0OV6BUCL3X2LKjNeNQhV1aIBrvnt8njUWDHv0ge4BXhkg3fEfYg/PUWMpxBUBO/kWh5a3Pdymkr
Qv5VFrlvPS663B1kRECHgHx5aMYJYU8tlgzDdEZ6CLo5rlfrOOuTxX4FhtmFXdF4qb/6gSWdd2UH
ronliM4lEMYCGaBAkxTbQy+RwXDR3UsFqT7Wo2cvGbrzan2IxwnsMvMIohk0iiZ1nQ5NGC8ZKdrw
zyay249VgdxE2nZlDW3lmCRfZrC/oqvBtu68sA/rFwZFmCzSBrj3rnRFa5Li4dbxGjQsasn0mSfW
H+7ol1nJ63DDwh91Z6yjxPCCYA/AUDBzYxRJ3LitxIzM7Og4p04Hyk8lQG/zcbEYCJ8SrZEVs7RK
wM9LNGFn6sH6szogcX8FZesaXCwdoHWpBq2NdUShyZteeDVa1Rawk2G2KOwii2Lc9oSMJyT9FnEe
kxjBdutEb612QOH+1z7+7+/6f8gPjlsAcPas//f/4ufvXMxoeiiV8eO/b8UP9kF1P36oN9/E/65/
+vc/ffiH/35TIb3W85/K/FcP/gjP/2v84zf17cEPJ6YqNb8bfnTz+x/9QNWvAfCm67/8//3lf/34
9ZSPs/jxr3985wNcF55G0Pv7j79+df2ff/1jtaT/vv/4v3739luLP3szf2Ptt878gx/fevWvf2AH
/hNx6spGiBwTyEJh3dOP9TeJi18gyb6C1RCB/cI+M45GQ4wX/xPBPI5XnPM+Srbr1aznw/qr5J+A
tqwd8Db6CnF1Ahjr/17swRf6/cX+i4GAmVdM9f/6x0PXY4G2AaicNZp/uG2XhenOk4PIu5DymwK1
zBtfxXKL9XX1XL8dzu/HG7bHakFkYzcij9yeX4Me5Gb2/Cafp8nhB95HZQTd8wi1aImG63tL/9cM
78/oYXDyf0MiE/pwRiWa5Eec/CJH9UBOB9rH6osuAeJIacillw8yWIKzqiwkYZ8f8ek1RH/QwxFd
XQc8BPVPXqK3wj9MriNel3RgW7cP4971e0pGnCVVDYIwOvMcekHjcO2C5NXJpi4mn0GbihpZ11X+
nwF3b3s6ypt2rkH4CamR7wp+xH4R68LvdzD8m0V9Czt0kHnoa78DXaJP7FM90eEO4tsva8L5PYjh
n9DpiUMGLKm5R7zxA5ti5yegGbF/CAmqeC86F34Psn7Ge6GEFjULS3SY57JiKAZM3sA/NsmMwvS+
7eA9fL5SQ6yDkmOlYFxvObgL0WDOXqYl8fvt4RDuvz2vhBpVZ/E8xke/a+Z2abOaxZGfztHibF2w
L21pwy3YJCmRpSx47owjP1mO4lehQ8ONvXTp6YZXqGuLORVKfTmH63k3juA8QMZABt3GcWfcEv5e
JFNOD5k5DZYuLpCbmPV0SyrcAK9rFcbDMQhHyKdIAfLCA7H5+L5xZVNdO1NIxatI9ULeBG3vV6ep
UBw6DGh4t1JQ5mqAghqGk/35TXLJps0ekbmCxgLSfgIgs9hShwFEWCWEjwl03MBnVttfK9UsPxwB
moQTGh7KVzjYE35k4A9QGfSZonHfxzDTYIFfTmPcEJn3Fq5HkPSV0XsLiqt/Pj/RC9/6EWSYLpCF
m2qZE07Yew/wjDidO59voT4vPd9wGaQSS4MCm8gpBDSAjXBYexe1Zfxp3+uvw95zFmoKB+3Vpcxb
m9Z3wJYCqQAo5NW+pxuuYgCqgdpRI3MrmXs/FXbfqUNdRlG27/mGs6AL4klWgmAsthXgewlkJz67
wKRvXVzWRX58vD9qBMUBuxRlgUNh7tScHKZoFUi1lwmkHFZBrJ/Pz2I9Yp4axXAXaGv0ZxoFAlSx
Ur8d7Kr/MVmDE7/usXXpW90PoOt8fqgLwYNJyYX2MIBplc1yP5q0PgSO36gPkQOKmTdJVSjnCJRi
AZwAbkHly4Lzv52VWckaS1s6nihEjoRwjfYppWWStgkpty5CF9bPZCP3Oj0p7U08J41gRKez63Hr
NFnAFwH441SzTJ1QzS8qXfyezvoW9yxmjC3hFlrKfOgF1MGgZeoXp2Uo2d3zn+iCwZvlHS2Qn/XB
dZ4jOxr7x1r0/D8+teFW9j3fsHir1sJishJ5laAuC/oQecTZQLf8/rppn9jMZsoaFNJu29k1h4JN
BLXOScX0e0mcSp9s8HK5Xy0LTSZIp5dTmLIWGNw3YLGZ0MkhlB1tuPwLZmvmbphLRuif4RNZYky+
FK3n/mcCzTI5tCq23u1bRiOCCC0rCmU3IwwHCIUc6mXyX01FFG34hId5od+7zPAJjI4Nug1amccV
erwOaL/1kxOhVl+khFe0BNdTJSHZVMQOQQJibr5GReh9f35uFwzK5GotddXM0kd4AV0Vtz0Kn4T1
9eyWygKruDVZH6JScf7++cEu7HczgS0slxQRo7hC9XFwXTWhAzWoTi8vo7n9eyVNBFYoXasCeEfm
is7QA27LFdcqt8TiLzhUM2+HWmI5zOvxDOwvs46QIkeyFuy57NUgBbTP0YIb/Rx1UL8MhfB7Ouue
v+d+5qCVod+NMF+7r9Ihknfd4GwJq1768IZv8GhR91KuceU08uGqLIj+4CVjW2aLtejX6Pl4GeHs
72kYkQGAbwEH0EXkU0Bbducssf3BDdoySNE6U30ZmYjvlNUW0RUa0ov2AHbO5mW8nr/HNqKGNq6Q
enIQnqPq5F+H1RBDV2r02i2lwQvux8QcI9lXRyshSy5mUNeliHAjyFQJFznqpdd+cN5nOIaLINRD
ihr9oLk3cpCG9egnADXMlqDABbM0ZQt527UiWc1Se0XxYSmE88EaFrmRVrz0dCOlUISqguQW7qiC
QIIgUNMHq4cC2q6FCYx0Qgmgi7RchYfruU47ML1fdZJsNdNdevXVdu4Z4Ci5C1xqh2XvPe91FEtg
vTndGTGbeJUSLP0gCcberJpSfqsJZL7TEUWcnetuGHgseU8ZejHzup35LQ+s+bRS6G9FYpfWxrDq
cLEc4QKMmFfz9BPk/84BvaL1Rmhx6eGG2c6sgeY4Z7gJdS3PaI1KyGKrLS7lS083zvPa1gXyJgnP
dV2B7G8hqSPCu30b0rBU5feq0CBjy8vIH04k4csB5YY23/V0E8M16JEWrjPwHDhbcqW8PrweRUf/
3Pd0w1IVt0aQbmJdmFX2KZhxVj7JVh73Pd0w1SgZq84TCN2TIvLeLbbzmiCqelHT4t9+3qyhspCA
4wxpkpzMiyzBKdQhJQopK1T99729cRaDYRQQmzlAFmltcYYowCFE+H7Y9/B1o97zMxKifVHZuzxX
nTz7EMqs3Zf1+v9eGMNMS6b8MQkn3MjCZaQp6DFtfcPasNvSvr1gTCbgKg5kLSbZ8Rx0CR6KawXg
wWkw9PrzvrUxjDVApcnpGOd5r8QMR8x7MGPa5UaG/dLbG+bqRHoYOcWmBNynp2+AWSwgxdk7oBrd
9fomYmoG7/zilTbP3cYBK5GiEhTM/gAsyT5XabK0gzaLLM7qElqIRuS8Us5NUMdTtu/1DaMtWV+V
tEA9AB1X/jGSvIaqFtnqK7iw+ibtiwoArF/1DtbNWX9A3+0NaFzpBm790sMNixVCR/YEfovcLecp
W2pFv4cibrb4B1en+MTl11uHvWez3LfLhE4aKwNdbxhu16W4HXxhfokYJ3m3yFnljVTBhhmsb/3U
cIYdtz3Es8dC4FypQIt2mLUDMlam4+nOkqrYIpG8tGbGubtYYzOCsxEnI6hwDrYg/vUqy7zv9PIM
U1a9X9otBCdzGHR0JQQfrhOFhtR9W9UwZbsroHYEjpFcxGGX6YF3r6JY7wzWTNYGqOAFA+BAPJ/R
rHUTtrKEACz6yvYdLybUyo1U7XhzQvMe/J0pcezlpIGv2VqaC9/V7C0VACD1IBZmOdSC2/iIH+UX
yw/VcBolqI3B5KvH4ZXmRcTf1i3p3jGnf28FdfNKFJTcMAd44AP3q6U5zsBqhumiLHRW9pyv2Zw+
qX80y1i+U25X1G+QJUeiaYgZcH4La2IGxkSotRz6rvCrPyQITKsc1Qfd3DXTQu9qTWVzkL0Xr5Rq
C6oY4LvK6xJU3lfRyCv7DagDRpZpQrsxC7Way9Sq/Sb4nhTE8677SIU/R6H7+J0GbGNJ/bCLoPBR
efEnSM03g73xjYy267/PUpOrgCWNtUy9TXM5e7xOwbcf0quy73mQLktEZUaYD1yErXwibtwBasdZ
HRcdOfLFmnTuTrMzgl0EHCrdxulyIXXkGhcU0Wt0cLctw91qUR8Vc6u3SFR9K6ZuSdnijTWw/Y0X
p76QyVvINIVb6pCXNpThXOe5rFhVEZ6HdWtnYH49uZTRjUNnffsnfJ1ruNaAgc4Y/eo8X3olo0NE
3PmIgL0NofRIr4dumT7uchkmd2zfAaRFAKrJaey2d44jytdLglawjQ1zaZEMb6p7wCAWX7S5gnLJ
0WKRf7Rp4u2735lEWNRpAmt0fZqXPigqD4vqUYiKhlh83bU4pvKR4gsoZMhMc2iYNBnEYtRBlWrr
+LywNiZQdy7GaYpmcIDXtAu/FsRObqXTRRtQu0tPN8KWAuznauobmgt7JOAQn7ssYMkWt+mlpxtW
N0yg2ZbO0OdocmJDNvfS/c9Yzp614a4vnPW/SsH3QgurkJp67tLnvm5A9U6FHGHCVRMnqK229NO+
77vO7t4oTlBNjc9LzIK3wWtqi/lDTKtl4+nrWjxhw2abPBTtNaCTpcpFQEIPeY1uKVLaeG7aDDWa
LLmouy0Fkkvfw7AzBnDYMNTUyux4aG7q3vpPlSxbHYmXHm4ELYsz1JBM00XGZqoz4G666xEqBhsu
4tKnNoKWJgAba8HcLrdt3UOps41JcIqLNvEP0DcpNrHG69s+8TlMqVAlRIQ+OdHlfVHN43UDDQc3
s6nbfEUzWCleB37fV6+SUdSYo5s07Oh71RC80gGUFd5CRrRbNo6sJ9cTutbGySFCBk5nFfM80Oji
P6LLhH/GCW5tyR9dev76/+9t68Cv0GCRQIUbQNrP44j58HDaAmQ9+XDQ2BgZEgtRGsQKeih9Sul/
dCQUGGiy0yDNHl/0YXi4qUg8nEH3ZY696uS4at6z7nj11VDvr0uPzxl1HsmbBcZ58ODLv9JGRu3G
oX1paYzvGivQOOOGm2RxZ9unprLlIWp9ftzlrExFAGdq51YqP8nAp+l/mbSTZDq2lo3L1QVnZXLm
6xY0FL7VIFzjoXVDdCN1ymtXNceJc3Q9eI6wxM6ZGM4qkeHYxJYdZ5JV4VGPM7534o1Xz6/TesA9
ZeeGt3I8FMGVmEiu7SKofkRjI8UrhwsGTTabCXVCfm9iryLbcj49P+KltTM8WN+SppbJWGQVINYH
8IX5QeqBgdkHos6JmxRNayM5PT/Wk3sMvmMNg+/t4RFoYorGRCubinqJ0zKZwAbSejZ6A/YNYNh3
2enC1o1lZR2zYy/1I3S2H1st2y1ZyUszMAIT4FXcTtToLxvDovoytWx+Z3d2snN91m90b31kAEIf
PbcWQFUct7NxdqCF4G7V+y+9u5GCWEZdTa4/s9yy5+E2mKfkqm+Tl/X9/XW5wrc17KJpZRM2Ba6o
4PQsrqESVb5RahOjdundDbtIQDYW2EXrZg6AkhoXlop1J9+T/gZvz+rlHtkd3t6wAk8CDA233ebT
MiVBKqJiAksnEmdr0yDb5TtW4tGH3zeGfBvIpQnNi7mucpCd+dd2URX75mDC+BixEguwhiZvfTQb
+7albuhkux8JWfqfu+zLBOiJJSq9EU4p96dKvFJRyKAY9cJ+vL+3kInPK9zJRld6WOcTQzrjCjJZ
/sq8DQXufe4hNs64thsCKTQGsPto+OS2aMBDK1SwRTB5YZOa1HF1tbgw3kJnzOfzWxcquv3KLt3U
V/tW3zBgDomMISz7Ol8AYaGHVe3rdRy06DR9/vkXjMBkcx/1qsNCi2rdnuxqAIkWXQWxgvnAeRh+
2zeIYclo6ok8uhT4Bg5I5g6JP7TFwaUSkpYeQUrm+Pwwl76FYdBAjva2a+s69wYBTbhJuge3d3ZV
IMH5YBhyE/qUcN3VOYt/cVgVrfhAaxl+2fXyJgwPupi6mRgerzv3myyR0CDS31Npw6sbJxiFxj24
61oYGST5zt76JWZZbVnYhS1kErBMoLla+g4JQlLKaDk4bB70gYEE9WNSO3JX9gpzMOy4Jv4ihbCq
PLRLRSE2ExPI6FlevKvqhgHWXXXvILb0FJV1EJd5rYb+JAegPEft7onk8XDDjEVUonsQqP/cIbPK
PFl0qY7mXYluPN04h0UzTgABeVU+jCFAyOCNC16zskaSeN/eNO0X5A20s4ISzRfWx7lNrBuni5fr
fQ83rFYDEKydiVS5C1HI3GG47qB86H18/ukGG9PfB4wJliNW5JCQkjKPFpnQExFxyQ9RgxvsKEUS
H6py8P/sG9JWHyG6an2bQboj63SOkaPeU0NBC7ARoarGAvV2iAB/aQb5DQy9zVtG6uju+Rle8Hom
gM7xujFoUP2HFLfvXke97I/+jJamfU83wtMwZIsOkOHIO7DbvPamIMjAzbEJeL708oZVc2pBtYXi
k1t+nbwOCKrRaiz4nnIiFt4waV2ALUEKTnInKX4GoBNJkTPZoja69OqmSaOq4asSV385IJVug8P6
pCcoLz6/7hecqik91w6zqmLbLrKCoZCehgmUc0tp+Wgx4EPvbYxyaQ6GYXfoJgUWpcfOnKgmGQhr
+v4wzLTfOPgvPd+wbXQdQtUOCodZRAJw3cbOwe+mlylM/23ZJgQOzTLIG7HBypayR6Nd60Pray72
WZVJWAWGuDGswXSdoXGwPHZcNK/57Aen57/uhXUxIXAdFdPo1OhZLytZ3Xh6sa+lxXbhFyBHZdhs
i6rbwkEtmA2qDa+iYA4hltttKbNcenfDZKs2DCiY3kjuKf4z5pQfwCK7M9NoiipDEBitKFaPZWdJ
ecPbKU41Z1sSRheMymRo9WTnsKFYkO8CIQNUUKFmoY58pCoTxcyn476P6z4MJFBkWya0HuBGD1mb
fBwncuKQytkXywWGyQ41mkiTmicZCMHrU6ESkk2tyzaKMJdWyDBYJ9ZqUUUBt9PJhB2CsQY/BECU
o5uWzJl2Zf8hsGnE0mRxXXCCwLuFUFM/UF1mGsXufU7N1MKKBo3jXEKBrqubJnXURE9REe8CeOPV
jVi6YvUoQSpbZF3oTGCyRHPxUnrqvGvvmJi4aEE/RlV7RTYJUNahk/hzPytnXxBqMqpzEWjWLXg4
WOzd1G+LT379MqWMv52xyadTDBwglISSXCxFc+15pLyxOBASO7+pcdgmM1dLxNwi82323Z7lNRWo
5u9bc8NeVdw1oQdO6CyZ6uam78AemNoVFBp2Pt+wWOmREbD92cpko4NPReUn32jTbF3gL7hj37BY
5vtTosFtnS2A699QZMrycnB3nrEmFK6N52nWGsfgJP3uum2gnjdrt9/wNuuB9EQGzsTBucz1J6cS
Rebp1oNUhufBKTt9cCWadjrSstmiybiwSCa/vduUDJCLbj1W0GxbVM2baamqfSkaExFXaSy3W8Df
g5NGZ6qJ3rfD5q300hIZp60r4tqqAdzG5rHV11jNTnNyx9lTB1+gR+MmkLrc1YoDhaR19e7dgGsQ
co7TUIFITTrkADrh8RgB/7LvnmfqaofJOPtogsBMog6Ufogg2HfpxMW+WN8zrDhoId0xR4DvsNqz
r8Ogrr4jKUH2XeFMGNzM4N981cL/BOH7urP5oRj1zhTxLx7le+sOHli7SVqUsqCMJk/V4FRHyNjO
+7aniYLzKhZSaM5b2aign1f30E3xqPL2gHFjqDk/3DN8KqQ3AlmG/Kcnb4twLNKOc7IvvW1i4FoI
aYpYongE8uRiTGOI9wUrkzJD51ZURPW+rWlCsgga7suowN5xRrc4eCWZrjW4wjd25pP1PSyRYcJy
gi7OgrbdrFLV0uKS2LrqtSIN6Y91W/plysCHZENbqWnqjXW74O9MNJZKrECxarKy0h3VOUnGCXJd
bHr//IF5aULGYeypylt8tHZn0AGqf/JlDiAIEzrvbARz9mF0qPhkU6q/PD/aL5KrJ04Jk71MxgUc
7IKzn9syLN8XpceLI0BCrDgLW7ZnJ2yRjOqSPnBuSguNOamaFje5glDY8pnqNqkOpF1ocpobZo/v
yVD56kjDsrIhIFSG075j3kQadv2MFB/xraxVxP+jUw0Qknak+Kfnl+HSJzXO+cThxHG4RpRiEw8c
uTTJoeC1q10WtJpGQO4LioDclwVefvyZ+PWPSTZi38KYsDEvrscWrBG47Nq6ze2pI9cuoTsTVKYe
hmztuCeA4WbWOEJFxHpXVNCo2LXmJu1aD96jaY7GJKOT851Q0MsV8ue+RxtOYapU3Hpxg4ikGICR
HOl8rSGmftr3dOMkR3topcEkjouu03+v3PpjHXYbMduFfWiCxKCvh1ogWuwz8LxWr7zGno4u8+x9
t1uT1piPEDYrbIZztuL+Zy+ykjMSMGG2b1mMSLxQM+SXoGmcQe+oS1tHd2nZLbv6Gldq2odHoZ5V
F6AanmQi7H6Ase+PeST7lsWEgsHh0Z4JAFAcXLI+M4eFuUuGncefiZCKy7JAdC+szFFxdVeVRf9Z
VkW0L0IwIVJ10aOY5SaIKuNQvUG+jmdLSL19O92ESCURYYAeF3Fmdyz4sKgOkpZIv+zbMLZhpSD+
ZJCQwWbvFB/KA8QD6RslbLazLGRCpFrLHZp2hBcgYThnnRb6bUj9Tb7Fdec9cXKaGKlqREV0grpS
prVqv0fAItA3y8C9P0pr7kVWk/ns2uIEHET7rRiT8SqkS8VOblnM1kEnoBTI0OXzvQIvUHcK/aEB
oRFO2Cvg9Fl7aPF/1BFs9MHHqu9jf+cXdR+aUU11MAjdxtnsBcjrcivpWBr2mu0L5U3KOa2toW2q
CEdd5Q9XqEVDxY5PzU5LNZwA9SSpp2WMMzJViDsS8rYYyn25J0BWHi5NE693vtkpsmhGmY8LQJza
YBG7LgqAqhhPH52liGtkEtTsD+hnKYqTXQW7aMliFCkfPn1UUe04bVBAiVmLt6Eo4w+lt8zv93h2
lHoePh2FZhYVYsC7OzOohwmozfve2gfCQEb94dOjmHhVq+F+oUcUf7Mroq5cURYf9r27cVgPPp+s
VbYgAzfVp8KVEzp15i1e6KePa1zqH766GP3Gbh1EArVtt6kcwg9T4e9DxuFq8/DhfWhxK54R2Vlo
C7iKwLjzRi9DcLdvXYzT2htL17VrRHbIVDRZi+6i9P9xdiZNcuJcF/5FRACSEGyBTLJmj2WXN0TZ
3Y1AiEESk379d/Jdfaa7XBEsvTBFCg1X9577nGEo39PdXb/dv/fGeK/+WuGtyegwQQNZzvYbAdPu
FWbJ3h0sR8dDDROgs+7Wq1f3LjJLEhdrq9ubgXXmvmfsEAICT9+vV1VuXd+xuKin6AcN2hf+rnnU
G7Nmr/lawE0fFjsg8HURv6ta296Ug/QPXbfjveYrRmPBGEkEeYNavLNbwwoJV+BzD/XwYFx2y3Vp
GLHcUwjz0PGWe75/j3aJ9+SmbwgK/mUWOrXQGMHQF7G1r9tTAvgzFixbyy7tYIO3FC3x6JRpT8jp
hvdt250YzEAXIEYH3PUPLY14t6qBXMGdWC9xsXiJf0LRpkvhfHesgALS+e/L+upQFpSeiwtkX/Tr
Yjd38d28HbpAxPFuWas1WGsO68mCeu1NlAwkH6PlWOkTTlS/v/o2e6GiErn8XhCDxvbwy9ROTXZo
1PcKME9EcxJq5EepSsbTxNFIvMIa5B0q1htrbi8Ac+DBB7o0iPHHakVxVYUnEdWHsgcAO/4+Luh/
QJt8aHkxL8rA/UvVbQMlgTL62Izci8CqZd7UTKe46G0PBq0R6pNQ0n45NvK7FT14aCN14RgXLNbi
AomLKKaN6EM3FLBKfx8cZOLWSnLUyxfR1+emntvTYtb3oE1vfdfdWnWlNjCnxHdlWssiMgOaeNAO
+U5y8a2n79aq6cD+BYkX487jD2tChqyL/ENIF/gl7ZcqxDIhZJowCSxN8w3ybvJxmYbhUCAOn+ff
hx0eoUBZNVEEfberP/K4L18S0ttDVzdg+39/euhP/gJnH5yOcWLguG7X+SUCIf1YbgjGAL8/3zcE
lyvY7hTxsk7VqcYdtMoAFq0+HZrye1kXKUXAaYWMXBdP7KWlgf4yrK76eOzpu3jZVnakNqxxTcGp
9DnkbfwBNufu2HLdc957TpM6hm9HUYb9mMLkyKTVPBzLs4Bh8fvIR6WjLFgFL3pwqE+J2rx7NZT6
w7GR2S3XsUyIbATlxVVRn4+VRwDQl8GxOb+Xdc0dtl9zPZ8GRnIVgewUMv89A+w39oI92IySbW2b
FTfbRdmpSjXIUTdKm947tsdHuwU7V5N0/nA9XJvheRvGl0SRn38e9Tei8b2WS5aragEcLgur6/4b
KMOuKRLpt0GRaHEIXYKwcLdkjevaxWuQK1ok4jE7qAoGleBc/vknvDH6e00XMnMaQsmIF5VPJK5a
SeebVMxNOR8LP/ayLjhcbbXqcZsY12BMZ6FgmXH0KrcHm9GVdMu08RjeJnEjc7C3IwJMdUwPUeox
+LtVO0kdt1bHCPv4DN4+nJ0zkUzq4ODvVq0kkIfEFXacARTTbIrl93Dx3sPCv/Vlw983HAND2WFc
EW1vS6CBv4diDwjVQwkjGDf9/vBRWlABLBJGFp71qeq8KK+cfreJ+Dq3/+Oau7dRBro1alW5JAWc
rkV1MU2r7K0Jo/XJiwdZ3sYBfBdA9x+fq212U9ZspunS0lP+9wSGvUUwEWu/gsgZfK8WUMsvJY2H
mwb6uV9r2ScMgvZ2/fXnFfTGJrBXaail8VzdahwbSzt/ZbMXyLStx0SngVu973/+I298zL30bFSw
/lVujWHQjhbBHKWMTWQVTMHJsWW6l5+xAS8bLohV1242X8ONda/UzsfU3vFefhZrpEYreL0UdBSP
I1sNOmjc67Gh2QUFZtu8aDBdXIQTc2fGa/7NANBz7N63V5/BwhKIHGhZCpgSU0AZu03y1CYDVCbH
Xn+3wyALErYDoCkFTHTdC6MR+x53ZP567Om7HaZtABcHSw7X/tXVP+dGyRtTxscESvGeyFaClwIB
vECuq5SVTWFk5PwUxgAsPrZB0t02s4Vcr0mP08lTaNuviQ6Bd67f22beWlS7yKAaeSLLCXrOXtpM
oj49gIRxaNz3CrQEwIOJ+x0rynFQZ67HW3g3RMemzF6ARmBLXM2lxwq0KC8oOATjF8Pc+M6UuV41
/mPv3QvDWuM4EWLhRQinwZsF1jN/h1YbPyOsP3fo0+jd8llMQQlGjjqYqybXzfX/iYnQFw+mtxtZ
EXuLu00Ujdd0WZflWMkKNk6/P3+TNHKaNAy5cInoI/Y39jK1gfJPx773bp2B3A5lBnyiCh/5lYyQ
0WYEvmTHNqG9SmykI13Dq9SK+H2UiqX/pYP1PdjUG6tgLxJrtxCnZ4+HUwqKe7pOcqWpGjk9lsTZ
68TcpGGUsaJroOHx8ARgIEyah3D5cWjg9zqxGGVUOiNZW5iePICX7/JAGHE+9vBd6K0cboNLw6Oi
37agAF+xLSzYYgefvstuRVvdDhpuyQVY2ENaUfJXKZP3eF1vfNW9OKy2ZOyJDWgxqXY8qbaC1o3M
x26be23YsPZ0s4DhFGybHkviD6kZxHuKpP9pYP5jA9rLwLoREbfQZVTMA237C4qe9tZGMORIYcI2
fgLPydqUCToMaR1Kr0zjqNZTfq2AUIC+BzmmSSP7IeXwr3yAUUPnpW7wyicVd/6SyjluxLE81h7r
1SJjoLwRJplolPOKpgEQFvfBYw2S/zLAZND/Q/slomJc9BnH3rOk5uCL7w5W9KUms2PIrC6uDItE
jFOhOvZeWvV/v/+/PuHuZI38btyoQ0w2w2t8OsWbVNULIG6mymKAQ8d0qr3gQ+3LEcaTLavE7Vx3
uN2aq9lYalk1+TBCntYo96CnXvOZj8vnMLS+PUkYJS5pDEuO5aTdtv70ScxzL4w+rBPCvjToPPXK
O+XrQ6pEuL7/fnQEHkd6HtaFxZIIMWYqAKww7Yimf/95k7nGqf8eq3/5V3rz2IlhQULRAZ7opSIU
Mc+oc8lfEe/plw01jUM7McyLf/8ldGrAZBSaFbPsmnMkJv0jsYE+VsDi+2o2YIoc0U6I3KIXTTcM
mH3k6Q42svN9NbuLB7MpP8QJvmCiZtIG/WM8+bh9/vkzvLFh7rWEuobWD8pQBFU9r9J6XUXaw1/5
4NN3J0ndYwIlDWVFr6dfARZ1ipTUsb6keC8mlNecbuUiVkRVWaXKVZ9hV/3O7fatYbnO2v8XmLXc
Ej/RyLDMMTN3HcD6WJJ+fOzWuefPIVcMl3LYz4KnJuxTaD32zwoXmZdjn/T6m/7fuzNYrnMHc9qi
nWn4c5F477yCUOy9Fpm3trm9qhBtqJNC/iFCwZm390Qu84tsQy1PnShFkgaQ036BBDx+VGu70Tsk
MTr7TbEO4NUVve+fWxd2j00UDzpH7mL5oHQl/NxtcnWpqLbYy1BzNCjU+tPyCMtJ5rK5nPsmh9d6
3+VWAxv0zgR9o0AMx9TfBwvqYth8C8z/JWk4xMhR5f4RfUhpCq3Oxm8qV7XlgwAs7BmVIXcPGUyP
PrU6UMc0sbhZ//4G6O6qalqiVTv0Pfa/aWyxFx6cabsDb61KB5FYyAtJtOfSoFVTkAWiPub/gfrw
7sjryZxA0YvKirGUFj0QMacm1vxYrLiXUiZyruDx4bPCwSsdAO6ku4WJZXOwMr/XUm7AACLoumY5
/Kb6tQwaKU7UP/xjlIp4r6bk1aTtvKwMIRLlKU5wZGuUGA8Ozm6PGqAtr7fIRkUpEPTCm7LqXsRQ
ymMl7r2ccuMTis/GYuxVNd4QwWzGI9sdCi/ivZhygO2Ov1qDzbvdUFREyey2Hw82T8Z7LSUcylqE
QjHFzdFC3gGeaAqHlyr/8wZ7vZ3/O3SJ/d2KjQ18S2yHaUONr2m2ig7E5BCdz9WtZFP0z5//yhtH
0L+kj5t1o1lQz53Ccf68zkIQEKID8V69+I2Eh79buaBEMtdKHBNa81fdry3IoX7vb5lD52C2lYL9
zf2+/ykZMphoG0d4duSH8b3KrY0bglhyY8XQmJ9NmbxqdQzCCBne7tNMXtDG8bCwAirY8gnQ5g7N
0cY/tOLQsfH7Vp1QqhCzIpxxUyDuY1oFl0kweSiZAi7n708XRq1z1wWkiKdkflxEoz8ncdk8/3nU
/3vSQiDx+9MJjZqtq2oCUcnQbpkQdb/m6BuxLyNA3uuhBCBMzn//K4BRTSLpK/wGBJZpOdafqRvY
sYmzF7q1tGKuqWZSlE1fnqqm3i7BQI+dNWhd+P3Vy7ZcgynoaFFGTXBWs9+jodI/tllDMvX70wcQ
qnuvbWlhZ6PGdHWevsyBPFhO5nu0WYRssfUqPH9IPP2wMR9qcDjNvRMm/fdexPcSNtCETCCqhhae
niMIkujf5upB+ueZ+dbDd2sWbw6yjMZBs9SuuQtkXadE99E7JbvrLe/fmzXfK9jmfl2DbkZK2je9
cpnupYkycIw2sMHCeKBnE076u5hD+/PPP+eNRA7fy9rKEi5oLogJJPsBsgD1ZphJN3SA/HNNTT1M
fazk9b5i2+kcrGU0NOBgIkGYk9InJnXIMQUnw7pwTl3Xy/7TFI/qTpaN36aIFvlyi246lMP//Lpv
7At7nZxohLu6HZJi6QK7phFkN199SBJ+DmN1iBYOPdtuVzAtd4nyF+wKcCfPx8DQzOu69Z3j+I35
s5fLhQ31esccKdwSzhdNJvWRoT3z2J6/18q1CyRoVvhhAdbJmIMzb2+7UdeHwiC+B6UtA6n02FM8
fW5dStqwfiDeQaE932vlyATlUMQ7UoClQm6ITMKPsUve67e5boz/sbL2mLS5Qb1Eg61ddEOikLvp
5PCtc7qVKVpjpj6nfmQOeVthBu32CANyipkUCYrR9Zj6sAJXP+OZbAen0O5gjypbNmvJwyIW4Iqd
qGBwohtsa97DkL81R3dnu1Q99v3rLFqSpLnAVKDMBaQVx15/L59Tkz/yyhAf9cI4zgSNeI6PcUxJ
y/fiOa/WHfKZsItfBLenrfRZ3qrxWAWe76VzrVkrE6EIXzAc7xlKYEByKnqogsT3jqKt13LjYFlb
kF52Lw3s+lJekv7rn7fONz7qXjm3xUJS1ftBEelm/oqsffMgV/WeM9R/x+d8r5ybuxj5kN4ERTWM
0Kuvo+m+8oqWP0DHGL3UGq+cUs9U/hdfjPNcVCCbHtLY8oj8HqzUJGRbMy8B5JILqh0ggGYoGtub
Y8O2W8sLo4oujQ0KavumGFt2RtvbwThrL6vbbBXH7ToEhdTT8oXWDTvPIbOnY6++W8a652HCFV69
rXj9l98Hm0J3NyANhx6/F9Y5RrsVDiA4DZDyf7aNmdCeGoavx56+O4XFFM8DIhC/gBtye1bIGaBo
KA8B5GO+V9QRHO8B9g6/MDXEmClsfA18JR07uIPuBXXtFoNoFUx+sbRBmfNVLKCsJMckHXyvqONM
VwbqpaCADKD+OYiIoW5zNNHE93o62Fixfu7LAGi9dbxd4JlUmKDxD2Vq+J6UxlmDW2i34MN6A/+q
NWl/OVnP4p1Z+cY5z3brlXttNdQK21ytAK1MfS9p13T2oGxKdWOaF2Roo/XYAtsL7AQ1XgViFE6y
jWw34GFsj9U4v6eZus70/4hY9vo6VzcB/KM8v0B8vi73JGz4U+ToBqw+YXOVlRPvxpOPJpQwH/8X
qx5aeXsZm5yVnIeu84saVnmPPnHVvZ2EPhah7jVsjvM59iug18FSq556A+eBdtuWY5Nrr2GbalWB
FlYD7M4nfRqZ+AnjPffO1HrjBN0T1Ng4gvnssC5KOs+/zObUF2bb97wa3nr69crz/wohYxcTE6oq
LLSifgrDwD5Lou49GRXsw67b/n/Mpz1HzUNhXYHeGhYCfpwaaoC531gK7lPTTilUVst4Wiv4sdz4
GwW9lq1yXq8aE6/NNxdG7vMEHjOktQCO/RW3jti0phuSD2xBZivbdKfmUzl2UZnCibaGyo+5qL53
ST/VKTT1nOWJHUs/MxydThmydVOSRWPMJxjHjXWTxVaGW1atjb8Upml6mzW96beCkZlMl6QKE3aa
FjbFKYNB3gQM8dT1540oiFW2zfn6Fi2ps77TrRmmTDao5nzQFYy4L6xGRuAkJgfvMxlGLEprrwnD
u8kJ0GxFNTuBiuUopw81jEW++Yjy7I9hgjE1HsxmkYXT4q2Zapwvf5GZujUzaq7nVIEvWH9KauPX
qb8FES0krr9LukDs8gI1KzhOkR1bkpa+tNst3xwmKOzq0J7yuewCkMikdfV4YdzzyzsyeC7MFIo4
7oHBT63JN99t5WvXDVfVBLb4NUxXCSMAuCZJLV/BhJd/48PF5SkhoQ5+BmFpy0cStxHONNasMh09
6wWp8n2K+3lpxvZ2ssgEZitAzv4F+H0y3gRAhvZ4RV/HWcCt6hDmRMErzBjplnlwOeRZU3nBp5B5
NPmgYD11A0NIzS4boOgV7APJWj67kPrzgw7DBkVZZANrdks8M5VZ3Vc+zWE31P1VD0vTnSpvaBIw
xurAPhoJ+W/mb8ksTxaxxFO1SHh/BdaR7eKci+dULmVpT6CVaXe21Rh+D6SIxttqoUCthWZUj+tQ
ime8YQ09VwVs6MtA1+25FvaVISh9lR74R/k4bFhRwxbqL10/bZ+UbenzshnbnMKNQqwykUb16dA2
HlDOAShxaauiMJ945H0EMzy6tBa3CSQ5klFnow23TyG0JOGlrC0yJoZFC7u0ouvCPNAMWSEQyWqT
1mKrUUfe+mi4RIEWDzCDbrsvFLjm5JSMwn6DVlLV+bZFjf3ekKGsz2Th3XYe4yAOPzWlmsPzOjRl
c5aoY2LSGn/pPsVhxYIbAmerFe6JrTb5ipZF6OqZt9Y5Re+0lyqzmuaUxERvl17btb0hEcOUxNyt
anCobVAmWYz9HaV0T25D2gqOLOXYGDhNrTZpxqymQ0AhBGmXMPdw838UbjLxp6Ubm9sRXcnyr03P
IT/3XPnNHRUwHEE4KAwKXzr6p0Ei8Wc4RuwpGIhaT9zh617iSU0PFd0ifE+3NuNJb3SYP86OhtML
YxiaTGpIeGGNqKftvttC72Xi0gEIAbJ89ARH51qlPZBWfaqWoffx9iBbPAoLx8ycLVjn5ySeuuWh
1Tbxc3zMMj4FRvC/yr5rp5ctRKY6h9It5ucg0cM9TybkIqGM8F7RABFEmajWFlmtuh6SPByCRJ58
T8z3cHtC6ddT4P/fqV7L5Onq56t0qgdyNc+sRnRPbFSbzwxDKHIa+62XmQoq07ttclubzdG6AjMV
eOTnpLHE0aMzXneTPojE6UpzHM+LwMh/LF290AuBJa65i+jwLKR3UvW8vfrViO/SAQy65HEF54Am
jVh/pW72Cw/jE508CvvFbo3ULQDMlcQni9ERNAGvsd7HUxCg+lOGs3sY4Yf9M17jyd7VkJXP35op
7KaHRtXNetN6AVvM9XTgdZDSvtNIA8cCglLfla3KVm5nlUW2jL7FDEnLk+cr/ZdfyiWfPGQ+8P2v
0hh76toyydfa2oKHA3zbLfj0ket/XCUEaTORMRNa/iN8KART2CxA9R+z7yUYe2eyouezQz9WXs8z
rpDxkGS+mupsk7NOcRtjH5Gm8PJugax5TaLp52ZZB97J8k3DvixMORbz4xLEYwYCVZdXqMpmrVgQ
DsYeO2HKiApDQQWu2YpXd43w5iWbdOQ9waUU8mgTOwzr0qPrOzU+FSAHQUKQQsI+XXSwZBUMcXEE
6OrE9URy+LZ9xQkmblfdh5kPqmKVVlXy4NbOViksL4KcoVo7gzLnfV4m8RrSoHyFm1D4MWojOKzP
3pD2Po4bsYTY0X1RZ1SZ7dNorHmBadN0NzSh/70dhHkhfCgzXdcu8ynvP2mt8ANbL7mQYP3erfzT
BNfRVHGtMhqJKAcJJkwxKcPbFtooyPBXDohw03wFvIE/BXP/w1M1UrabgoNDsyyfVoUGgCjxTC5K
sFjGoURxyiYXOSMVylpIDggpP/ZN+5G0cs3iitrC6+3zWLsfTPvhaUUXYNGBL5l60prbqPEwwwdV
/+3ZkqWyqz42EX3VNnqCEdVdkkT2rNfuybk1samb/foXYDihO7FJJl+bhFbIEoEj4+b5xNQYX1oD
o+VmQL2GjGObucWpv7GyoyBzUv/qewdGmh+rWwQn+tQKfe9vMQ4r2FS8UBjG/iin4YaE61Or9JoF
rU8fo6UtRuo+SsLJDQ4K/55Hwp1nFurUn+Ll07Ru84uWcksbz8YZ1tj0UBKMk0D0kXa1LM99hJuM
LyaeIdgQ30q1bZ86lLlvuYfpW4MRnY9l36Z+BeL3POutsEP4w1URBm0RKUtak/ZEnbceJCACuGJB
BrI9Bl5C0NpUmiqFHM9mVRiEP4BUmn6KifwEM4tkEKuYwh/4N2gdm4sJPIBWYEx/EXBPTQmn7hJt
wyBTTkGNxkLD8NjwRdRJkzJYLmDSmfqJl83GUwBcqhdZ4UCzkbGpGDqdnDBHTnHV61woET5aXzSv
dDTjg4u8MJ+Vf6a8Gh9piGDS2vaWIVDLgkgOJz9qfNhyKYRI4Uy/GRS5L7oTa9qO6gY3Y3ZfLstj
LbwvUoT0gsVzCirGT9ti61SVgUtX5oeZHMWttuWXspJzRmDTnslgNWkLj0JUKZr6doHLXYbh+E67
6ZUAYZMNkB226RKs4wk1A/uKXk6V97FXV+m01ObCJXZab4v9R8DG+BMJBMVB4ZZvDkr3fBa9gTcO
SVJbV3rI3DYtTbaFofm7hu6izv3J9HW2tFzkMJroUgsUIPaWjv2o6BpXxYqKWQtlTkVowSbPjpkO
vPYS6njONlGuKQkYS1eEBVno5h+4S1oKjVEQR2mPZvQW0pcw1nBtWe9YY2iXKzl1Lktm3mShxpYY
rEF1O8GPaX1Eu3CdQpQY5T5MQvPpqt8EkixEsyC5rctAFEtf6kx09Q8wl2QK5kkFjCEP8pVP5MsI
dllWb7AYwh8JubsMpAwnYPUpPSdajndMTY/zlnytXfs4KnU7we3oEiW1bZ7Ra5rcIx6k/ccOfAwc
cvFiv8OCedkyfyVqwmoZIAydl49DJbcmD8oRhwMjQwIkb9wEJ4WUWn0/O5OcO6uDh7bpmEjhTRTF
GVlW2qfU6xLcNBKC+EJhr0lrC8yxxlDcl3DU+l7pNchGRP6fWBI3KVl8775z8UnU/A4B0PjgEWVE
SmeznIQff58qc9u3FqYWLYI0idjvCcx5ehq9rRiMUk9APbxYAt1yMqgkNbPjYwrT+zibfYnLS1fT
DFklg6nBDKIk379NKj4GF0eVx9Nx9ftb3E5CBSkt2/6pAZsp1lJ1Yy71Vp1gkzOmXtht5DxLUiN4
vSLR47iS55rSIZskfRxRQku9SrQpD0d51nzkzyGKgrCzgufoCKhW2pYU/ws33bTdOoydGqx/I+ra
5CVO0CnzmXQXHWKeAkpJGDrwVPd3S2odZnVQ9Z9K1yBDwnAHS4c5UUlergAJ3GjG5Qcn1+mUTGuZ
tx04duNW9y89VdP9sMQTzKJkBTcHN+RdMJuzbhsEQegiOAdI2n3twsFcsGt0p8QM3UnivD55Yq0/
ySAJPgaIKRAqbl6XeZwnN/Xaq6/wGodQDd65cD1th/pmolZ/wB1tfqBBgHMxdnFnYYLakYzKGUM8
1zH9PGs7/r1YMFtH2YeXUJLWT8tu4Dc1AvF7AGRJVq+j/8moRRZEBmiQmTDxA2gxgSkfxjE1KwvS
ACxGndbd0P/lB7jSJm7+wtaE5Y1uBuR0uvYW2s0GXatd9dyWQHuiu68X/mnigRelUSObX6Za+s8o
Q6p7vcyIjrkxtyHvekyxStg0iQPvJnFE5EuzerektM1NF/T8hAxtLD/oZZyak+xQcsCOzVfogIBP
KzdaiRxs2vJ5YU0fp1iW9iXZBAxhaRz0D5Cm1F+X0vrfGakwdkK33TMhJsBF2tMegv8oQJU0bL9F
XafzOblG10a1kUt5Z6MbvzLR3ThXww9WodCPew7iJtwq41OZgM9lFBj0Huh698PWMXspzdSlYdco
+7ASEFJT4KW8zMZ2lpmwnsPp1KgS950o4KgBlLg/kTXB/WUx8+26dfEjsgHB69USJ4Xx5YjJXMkF
tkK6up3XoGep7iL9jEMnHrIoMpBYgpNZ8bQDHrhQi+2LFZ2hN9ji4s+N4PJb0IYLzBy8h9JAhJ9q
6uBGvwbYActh4bk0CXZMOq7dGUfxMmRNPT160E3mCMKTv9F1O/YnzErTPEpN0Dd17WfKlhEJA4jU
OY7cMHnEPPmJls4FVvLJh2GbMG+3Zj2xaEr6tNkG7HCCu+YLzATvnIKBZ2X7bxNBEiFdZ9/vwAtr
BnIKqAw/BpwM88vcsm49w/+Yop1NBrAH6l22LLX/YW0VduIoHOspl4vP0Ke02PDHkOjt++JVs0y3
vk88bGwlvBaXusLNpPSqL4LVG9IgxIMOfx4q7xyTKHGpccw8itCIKV9iitsg8iHMT3kFMHE6IwF0
ppsHX3hI0IbncnQm500JUxgGycHdFrYIY0LC/uoRiGRDW3YngZ3lUc6hxPcxBC5rZVDxS0zL7bZE
g+HzjOrSSRA63zEtnqFAiu8GgYSRxJ6Qon1MOsDlkMgB62bMe4C6byhfJIaoDquL6mVV4BxpHman
bB6FW5cbWtFz46sIvVo+rdJy8aaTVbp7HFFkyhAky2cdhcNZ498Z0i9NvsCO93oYamQZ/FD9QJp0
/gHBoS6iUVU5MYs6bdgwMzLY6gY5NlzvNuRRkXqBIHjYrgw5pj82IEHkXETyc10Oo0whnRdDJvzh
eYaTQkrm2fUp0K3RGTZ97jxK7MhzYIZ8CiJyUmD13szTFKYWO8oTiyeRQjmMGW7apUlBQyQyD7DJ
5iYsg5uSavYPtKPsgkApuZEDLo544Ecq8Urg2OscESA7BVP9jHtreNZy4h8jHj/xbqi+ea77PtEG
9ZdW5kxFBvCotvwCt7HmBpyo1qbtCpPUtAG+GGEfrTO0YeCyQ/0gvhOWNFnD4XzWhwt2wQXsUmTu
ugfQX1Qa8mbO7ASx4yrrDV3kk/w5s6DPDLwB7rzQhmfp0fIcNej4GG05vFSmQUC9wr2l9iqWu0BM
J8AdzcdOGfZhwBn8FTaDwH6NZLmMIRIVbikvXIv6sdFCoUcd4Ka1nb84GvgphdIMezhtb2sY238b
xvrUIfi8RmMydbWJTkGHG7tFLQG7v8xxbWK4bNUf24HrDNbJ4rSK4K8oqqLCdpgidThemjVM0pAg
BAtcO5+AV/3HAT77GuNScRtRuKdRKdt0YH53QjVBPwWaF41ka6a5etlGb75qr8czC0KStT2rU2/a
llPbkDkvLX6W35CtQGY+uJHJ9mFDyFVoI7Dpkv6OU/prU8tU9HX85PMFv6AaPkw1e+QUF8WFzUgb
Rd5LlTC/oEmDrCoQgY/zGCkkRpDiTqWuitIL0YQTT+jHQQ/rl6UjjwG5BlCsCTLQm9UJKqXvkVcj
pIzlDzLHNgss/1k3/ZyHMBN/pL5csEqMSRvjpu8tUGInvqEDq5Zhtmw9yxZ0IBVb18ms6kG1FWsM
kihx7QPiE3xTHA4wone+OiENgKirZ7hLAAmIj2M9AP796lxua/x/zJ1Xj+XIlee/ykDv1JARtIvR
PJC8Nr2pzKp6IarS0EfQu0+/v9vqnVEXVtBOPy0kNNCdmdeQjIhz/u5EdYfvrCG1+oKLWqGuO/Fa
GGZ7Nmc/j5kfqELqhxXNSvGta1OQpqV0dr2y75qppCwt1LO1NK+B9jQVQ1tEUyoqNIGp2k9d1e1U
mXyvzBJRsWvvJpImb1PBqEZjsh46xs48JLY77rJpooLLyiJUFWPaZOfvjXQJYgbS+8e8rawws4pv
RdI4e8+dFxk5QWK8utwEoOopeyY8+DRyu8PAQALMI+/uLTthP2h0HfUib/ekkz/60N59kdbhlk2r
4gyv/PPIzLR7MyiDqFImW5Iz4YBaMt2eeubHX7VB6+wyJ6U90h1Ba3MPbZhYoo+csh2vC6Mcm9Al
/ecr1c53atby3MtivW3kaESusa5XuJ2ye6tte86/YePLgRTrLjRmR94CspY3Yypfu9mv7gaZessF
K1bL1xY9QDQLlfDBS3lL5tscTihhQpQe0/elyPG/eEXLpRqw8swzYHVfF7M810nAuTwhVjaAvDLv
3kmZMXBYyJvART2MRQEKnkwPMtt6vV+Kshfvab51kaF9Kc7KmUcRFQnYXpgIap3Qza1A39ZzPmfX
ttGLkO6vjrmzHUuQM7f8fplCkp0G6TFkmKByZT1NZlD8XBM1ea92cCkvwrly/FutrPW0Fl46UaZw
AH4f6moSZ3D0yYuwJF0WMKLPvcE01Q3z8ujZ1LLabGLbmmhHL3Dci6tHr4s5v2wUeI7hXGeW2RVP
iedV6lESFLnslzRtkntGCDeH0SjokWVf0mqO9dTKm3xzunPiI7pmITj3pjmaYxhAFWUPC1ZEBVI3
1zetbXfjYRXW0MV92+n0bObb0Dwpc+Scrcp17A69tM0iLBexJN/6xLa6HRAo/Eo1tF8Qugg6mkuV
FS6FxaS1lkpAP5i9cHA44su7I+SJiM4QTmfeex5g63s/MPf9asmNfovTlbnHYWZs4/RplRuHMGvE
nfd+nndf+iBIj2NS6cdS6k1f+V5f3KWcSiwM18na02B0+fOoU5p/O1jtZ7+u3adOzHo7pNOlukhz
j2hfViOYaOu2M3NxiZa36eiWwL6v3cG6Ky7R8/vOTTTw+7Dolbw+dPYnL7OL8oazuy2PoiHF+FSL
3DryfHF6qQklUpHX010FXvCmraG4xpbYwGhVFsYFJrT7PiNa15LBB/RLWTi6ShRMeKiKIq61k6ij
ZLcAJEUrfuRtnaeZTkaeRnJd5cFwXX0vnJ4oGT0mK0b3S3IxO1TSvpMEOzwX2MMeu6UWS5w23CE4
/q57H5zRNGLabmHcM3bdO9al5YERadt56uxUFZ+z0uSfUDoyRyeRQdCHCZe+ihJvlgyuXeAg2qJO
Zyq1Jvmaj1plNyUzgO046PKWZZIZnbpSRlmcg7YtrytyIM0dU1SaMWQKWOLee24/RZU5NPK2Mexu
iNdMBU3UGNm7hPQoI2klRbNjKnv2yGw3iVu6LdcjjaywwtERAD5jF5ChX3G4hXA15WdqCViRLGjm
GFx7m+NkLpfPce28J0yQYt0XkHFnx8oq47O2wI93WdB3mKTzIj94GLHPJV1uexEy+S+mgmu8XvNh
naNGLtbwptfcFWnoF8Xc3Rrjpo2Tu7mmfCidzcl2syItb1/XjTizV3vTuUnJoAsDa+5UtJJV6USL
K717boZTwrWYLYVI5ePEJUTD7+K6cB6ZO9OVbHSZBcJgbTbwmhj0cXTbSUUltRjCpHZO8uJqsBPX
fDfBlN29XsfUv+RuErL65kB6lFeQJ618MAwQoDgbRFXdq2qDIlw4ew6ucof18j2yvbMpj5g/22Tv
LLpSqshlmvkLktL1lZz4+safZn8/1tv0BUECAHbP4X21ek6vI2x8+RwaKlGM+rEn8VNRMj42cGXP
zTTWwanKm4n23jI987Fzuv7GWJ2mjlmz2Qf3YPs6F77jHR3XMEh6VIuKhFHad+NSrA/VAs+e1XSX
oVEXtBKiljI/GWUC1gS2n9VUqAA2cW0V3ktg9eMdxb+8hxZKyjDLi7EgC3QK2lfZLLkfdcGmksgF
wr0UG+nUf1jWMhl7aeWMOQ0GETxkxbgdPDoDBm9n+JXqai5v3cCBQLC2dm/OzirZNRcfaD+zrCYy
C6cyToPlWTm0bduLEoilKY1X5U6Ce6eJQ2U27+gn17DJ9Xi/dpYHar+NrvmWOzr/znhlcT0kk2dE
AeEX9lWjxIK6H9y6iBYgJCjFwhcv9HF9t1urwnkeDLc/rXTA68Fzi+BF6pm2luyk5rSmW11/FMRy
EvusugvZCytwNBdzo8dat5JC2HfS57yVXZhYhpntNvcSg9xMMPPhNCf9E/Fa24+AfybhljqjDCW+
7ve1zEx1GAae2t1EmfrYgELQq5V5F65Gic97dZbWOqfsYWwBqw8k1rBPFzuiriszqoq1lSGiQZ0f
1eSsT/OcBj/roqR8V2IenqhDsycrqbgQybgoDIkQsW81qpE8LDkOevh40w92pADS3Tk2lEuVJvqU
zHj6Q7ta9T0d/XbVOZt3NVeSrDrGn5SOiKtWJlukm8r6wAvlpHsxN1nJxIa1YrAfQvL3rFbDm9CN
aC/0uhpPG2jqR6uSItlZNZD0vrfoYEGaa85e3ZcmR629WI+VagGuLa/pmhg+XZeRCly2i1oaHE0b
jH0CUp0HU5gaSfAKMJemV2nJ/gEcpY30iJ6uRfeZzxaNfZtWn6NbtD9LvXEEwAYu71MLZRk5ZjM/
iHyd/WsOT9gMa6hhA2VuSerYYT4ZRu3cdLPOxnPXWYUdZUbNiJ1+WOGOrMItvjQwdIInGuXjAQeL
te20WfXvDsjnm1F7sr4KyH9O4rXPwI2NXLGHA7Cm2cGUBBNHQQWpHbFmLTtOFXQYZeSWf6kru/4x
qKkxz1udlP4+qXz9DlM/eeE2BlUkS1+8X9qPIEKCX09Ro5P5zhyGpIx6B2doBJHOXm8mw4tbo7/Y
t5U/1odkNDiWbSdpyETeXEBgA7KbasvDSxqn5lyXu44gOLlbFADYjuq8/rZAM4fsLjasdl83e98p
Z3baYlG3bMLGlTkbMLr+tPwENw50ZNnjBjBpJs0TY0d5YtreNLik8+Sah87q8VPPjuGlgHFV7z/n
RA84JzZZ6YSWawyosa28+OLNo/nSGcZYvXktSg4MCdvWA1uUiYq3pcf8PdaNf7P16TTHVpsMt04W
TD83sIMtWnO1WnvdzXSIaqkGCOLZIf98Y5hPhIfMMq6X0Vxof8GR9oMa16u540/vwK6A7bGtFf5R
FZVW1yUff2VXLFgRmdc0sBlVg9ijVTwZ9OXLwsiJ2WB65USdqeiziSn6KHyDJqzt7aUOjSWwnL3y
A/U+Jg5wgEnGjR3bWz09Qx7Pcm9m5TTtL9k6aWxs3ohCRqrmhSjjdDskWFbf0slUY1i6QSd200Dx
FhFUqaqHysp7eIkyB/kzCkAJHutSgclULeJebsVNX1r5dWPXyNzN0k3WsLewmZ36rekH6JGWun2b
Ztnu/ExVL6wP03ye/FVorpPf+fFC+y0iRwiNoIQ249VXmxUch9kkRCr3qWjCBFte97ismz1QjZZz
82k19RrseYvuK5sbk7GzooKzauvWRpbhpbO3I5Ve1yEpAbmHgscp7L0FAz1G4Bf6rZezWHY9T8IU
guUyHcOcYbJ2djq4Os4Ml8s6eFtF0e5t61tqpdK5qVqaNtrPZtgu0JS7jLcesPtVoGDBokWKcthV
KYTHwVyT5m7Gm/3FT7JLFsgw2N9K2tN+36MKmeK2ahwdj3Qh5itJdUP/YOl19q6ydraxJQPS2s7e
GNKV3lu1dv0FelzxXxrXr98NL9PmLSyAP+9XAx+qpiLFPxWCC3AwSVcq/zUvKSNQnBCMeq5WTpeY
IW02jb6P3iNyUw6a2xoi3IAPyY0hcpABpjdrYbBxyspon+xK2d+0WMbvCEHnY1DqzOPrbRotgRD1
dJqt2q6ida29CzG3+uItK+pJcsIPVHQb1R5X6CDz0uq2cDA3v96prRR+zDl54SOq9p65mO1zrjIo
b0OK9rYzcj60q/MsAxOexpfWSMkrbJfuZXWFzGPGmXTbyU/r5uuSeraOUnPJtogbzlbKIHZ3oUSv
xRwRZYKozJzGlHJvtm37wbM8s7nLHeVPx5UdPNgZQ66tiBOgufFV4fuhi7XzHSxmTiKPkhwAoOja
/jIryO5jMS7NcD2qIr8rNs8xwrkTNL8z223MFqW2K859nmeHZnEICxfAGDlf8DijTi+jsfHMPMor
nA6hXjbgKy2pVc+BKkyA6XWq27PoR9pBWk+2XX9rlioEQyKuUDc82rVl2PgTq766sae1Wg8peanq
61DA5Z1gDzlUPPRIawgSa6md7yeTeZm0MVXxZleWdTtxLYjnTkQRhKbfDtOXcSRzQIV5QFYVx0bh
ZveMEknR4qXD8EzSlPXQ+LK8L/1s/sGloix2sA2MJ39cs5JKoXF/ICKUyBRcZ1jxRfeNu4MLDRgj
tsrko+rc1YzmJcucCNDA+24F6Qo9WqqFZVca23VvT+316hTQJ+445TstSvG9E9X6ZHp1oV6sDtru
2AcJLwnG6HXH2WSE+Kc/FhVG44TbtuvNUblXqams5c7Pze5zdLr1zS/1lKBwuvTpBntBuh+1EAty
O7Os4sGTIk7MOlU7g7CZT9+y4b3d3m6MkIPW/IZ0cOMz1oXL+PIxGdOIIYr2cS0S5nO5XnnwpfOp
lplJMpNrmA3jmA0OPdmTRxJKYh5kXKL1aO6TofeLG8HydndVINJXZtLo9tkfExB0xVBGJy5NW15R
gbXmI1IZqtwwWZ3sc04afZt6IrDjrUs559RWvZqTLXWUrUtt7FSXrU8e2oGJL5HSnaSpLuqdzSjM
NBZyc7yocfONHaGVmWZcn6O6cFYukKfFOZWFFvyoAyTt6uQ0DEb5zYS0XMKxb0sL+GoeiYgZinbZ
dZkJqTOzGq9y0wyWXTH48sbN2uq1awRFvdlD0wvTSzYEfyus0LxJYUYOLctTUvSrPBVGnyWwO22S
HBG6bFRtniWgoVM4yTf8FRocOeBxjuxuc+S51JdvQZtfPdaL4T60QQnm6Ejuj5kUsS5EDsPeT/6p
KRCNkfo0tFwG0NUdA9X7mTNceh0o1yLLY2mM5Q0l1zDvJ5K6fT5kYL3JxMmfm04n4BeL0QHsmb2x
59zJ1b4K7ArBQoOBaAdP7b9mU9pB03teSylGzmcLIepU343GHF+q5gIpIfuu1VFlm8oYhtIATRa9
n3f7wJq6bp+NhpfHEi4hRbciKw6+we2e8R+gLc2Kvrtcd9r858rP2qd1ZJj9Q+JIlrXvMjwrLGxc
d2GGnETFbtDmH9RtA7PXZMvlH5yMct13M1ptEEOx7tgjQPUzvyxAhHvD/k7lakNjJblD7J1fWS8J
ZVcOfGgNEoS1EdV+G7zlVjFwvYj6SfQ/ZvSQr8korRp8Qw6xzaBJO2qnlgkRWiTlEJe5okZZFz1C
ftFCshPNlvziGQOgcVo2481lRHZxoFdKe8Z9wzfvYeY2fc5UNy4xHI8N+Vg1tnm0qB2L2FmNSwr8
VrWf2Zh5j5NLM4oUwScFvVYbL2vIjou/iSoLIicp7JPBdID2KihXNwpSPFO7odWgcDOG6zru/VR8
GGW1PG191qNn6iy9xSPq04/Knmodta7D1EPpZABo47YkDKgNjLFHBLv1QClWld9lCIkvl96t3kqj
7L8njcdCMicH8RWRKFeI3FS16313+cz7rp+ovBoCWfo10TdlUkkRGWNrWHHAMKVpL4Wn2106GZpC
jaLF3QNwLf0+n4JK0eRvXnOYzaVdoFdlF2DX18q7Tfw+ya+zfGBXEqp2FmhDu0nhqMu6ZGjpvD1q
YpDy29FXjYBIssWyN8siGDihL6V27YypHQ0EfOiXGvXo8i/ssv9MU/6LNSoZHYtvFFzMEM1ChY1m
/aftq/7jzzkFfvFarMa2LIsJSzFYW32JY5qu60XLf+G8+i2h5/8mWP/F54hjnoGaa24e3ISC9WSk
rNLDECAFCBltlrVxLW3qUlrg9SfNdPNmtZXdxXnNUNJ9RotV7zjflXdaHMP9c2az38T1/6DSh0XM
tYfqlk0EWXSeVWtsFf9qTsc/8a78GkhK8S9K3wExaZVdfy3quf25AJlvoT20DXk4Vgvc9Kdu3a/x
pGnWeqUK5Haw5iW9Wo2KdWd34unPvfovIWaWKWci/rrtIFZMmI6czJNp6vzP+TB+DT8NVG6mgsnV
h7VozJ05WGrPADDrz5l6fk05rbpAm37FZ9dWUBP56NqeYApPkf0Li/8/WZO/ppwalxGLnTevBwj7
n2Y1hWOrHv7cZf9ludNnSM081O3AUvxWBMGOSdL6Tz4wv6z1ph1HpLEXArB0K+ZyCmvH19DHP/fJ
f1nqC6oKpzGL7cD0v+JKp223bzf7z42o8X5NNy23psopMNZD23f5u9t01V0ndfb7cIR/f1v+V/qh
7/++JfX/+R/8+5tu1i5Ht/PLv/7ns675/39c/ua/fuePf/Gfhw99+6P+6H/9pT/8Da/7+/vGP4Yf
f/gX+G0Q8ofxo1sfP/qxGn57fT7h5Tf/X3/4bx+/vcrz2nz87S9vlADD5dXYvNRffv/R6f1vfxEX
79+//+Pr//7Dyxf421/4Z/4zx9D59xf7r7/4+NEPlz/+q0DnI00rsM3A+i3KcP64/MSy/upJ1xPo
bx2wNSrov/ybwoGQ/e0vhuX+NXDRHZgCOZ3t2RdPbK/H334mfH4W2NJ3HOFzShL0/X8+2x/uzn/f
rX9TY32vczX0f/vLxVD138eKTzl6+Z8LMse4Q5P4nT8arhrBh14FjLs7ddZDvwzfe8vRSBWQV/zD
Vfn9nf/xnVzxR88V7+WiZLuoAaRr+8L+1R7dE2mwdmneUlR0PmKBGZ2/yVuTmb8goFIJp7NTMauK
8s29Nacq2zXuMj95daJ+NINUt9qcU4bsZfXJr53yONno5QpRr5g2xEdguPaxaZbXXCP37MfeuM9H
QVHoBuK+RCb4Ta6p/6R9XBJIiUMHHJzQjukDKFTTdaTyjaxPK/KT9GtCgi6CILIeYJ0v2R9Dnqwt
Ckw/dxlN7053oCT3k2iHj0QmJQn6jvcTcLo/5IGNcqE3ABmX4lxNq4wS2DgdbV4dRN1IEZ+oUb2v
fo1mTuJWqacOrce65u1T13pIQxvbDrLduCZIK10UNB9bWm4LIrI03yNj0ozVdgaTMYy1RN82PNVG
wASVnVenBB4+BZkrM8s/anJYEzeWo2NXqAwCQ6BgZCtcSSPxFtKrvyJt6gpCmgnoCYPZk85dF8jg
fiqt8a0CvMCrPmJ0gkxT8kcPDL/sUnO0T6R0FVlk62GlOeoH41uQrO4DOK1+H0FGHq1xxTqHiWey
Y7RAEx62eXW+g6S4cDdN7QRhwOB0jeJQB+nZyaT3Fal3YDBFqLj0tBSX59HoXDSK8KLHLUEtwwxR
xhXMnZu7Z3uj/wPxRFCKNKbbmnANBpjnFW/Kq9B9MZyNvlxNhEkTjxuaQC8468a03UvrXFKNVuPo
7FLgpjwMeGMdqw4oBPHyJToc/WJ29kaMaBeNW0IQ79apF8fV67DnO0B+miDMIYxvD/5nEh+GgQTe
FhVNxbtBDyD98TO06old4x+xNg8/oA0njV9gNbM00qUnX/sCOoCOMfcKgFxlfExJ34FNAcG8MzvC
2A6B1wevEP4GkkIRZDTvRRYY0RT4aG901gXnbc5RGtaeDX8np4sMFyidJxd6T78VtVXd2SZC45g+
b2n33swIwxA837r89tC+b6WLE2aC2dI7Q3mtG5M9OXax6Ox2QlcSYM5/6Dk02BfYlNam/2DOCA2R
OWTzN7tCvQsCYSxnmrNy20lE0G3o94hZYAoqq91BUqns3Dprp4/eMNQ/3EKWX9cOiWZc4dIY9qs1
cXHqQJrgr2WfQockJeHHhpsju+1I7n8AGvXfeCZy+9T0iXkxKiCbDE0SeFI2jGX92WVGZu9QhdAj
FjbA4Q4N3KXW79z6G0N1jCd8w6Ufz7Zv30E1rDlLlA43Ikh8I1VY88yE85rODzgaXS/MczJ1UBgw
hgQrkxxeCj2OX3rktN5pANx2Qnawi+HNM9aJhEwH9sm9gOF6MfsP8IsGFCfPx51Swbgeh3pykTrD
grc7aU6iuDenZX73JD11lOmpxF6g1YVeNAzjPrXa/Ku5gOh8lUUg3xfLIYmVGZGPXZLVMtazvRWR
Z0w5BBuAhkVQdI0+sHUk7iYIgoy0zrrYtavb3yMARQyKF5QpP5ZT59tRj2n3aCElLcDHAraRMmjS
z1LWab4rGF7QnLeubRa0o7Cju26oZLYz6WjGO9PGuhkG9TKgPFaJW4a+zNGRIFrr9I6ZHJkZZXCO
4hyQ7tOcWglTt5uyXFrHYHB0S5dQiK9j5SMYm0VAAMZiA78ZrbosJLyT6fWKxtrCiMtcld2mTOKN
NmG2xrOQXfo2lMksQtf3M5DQJZiuSjroZEd42fzVz1tRHa2ym3w8Whs0UC4MTH1zXff+a186ax2Z
LiJeB5SMaHo+LDI/Ss8XBYIngGmtdbipYGXT7xrCZ/jwO0vVnxDk2/KTlMyijkvRto4IwSrn7jEo
Ftt/6LVjbE4kHIWBG+0IoBt0amPOT4Exp/ntqnILaekM7pSyVHpRkAieZDBbgCHSQ7/f9hrBxdit
BfwV0xuNU+0b4Mvoh6fGCyWvnxyzHAXUVZohhU5DdIAVPFgi0kR+Io1q6uMgXbccw36YDB+s3XNW
7IitNGaFNlfBhtTGCNccp4ORsCOZXtt/mQNz7XOYE7P2X7x1LXo257RoH5vWnmUMASK2o2ImB/lq
vbyw+bKd2EqGBN2g3ZZ1fk5zENajA2bs3RtDUbVOOAvNGcpBO35FBFfqAwYmm/y3sQCxS5PcZkW1
HhIwVxcjJGyt5tZ+LHtWx1Gh7PNORlUjiQnrtbSKd4k4OXhde3cwQRMDSN+40V1bvG3TIIbnZoQR
vwHgX+obh9EwbbzU9tp1rEntZddNzw09JFNTJ1/MEn8Jykh7yg6icHTNp++7bVeSZ3s3z6t0dxns
UXbD/jvPHwOSvgLHWFo7Dxg25fWSsb9ezVs7T3FfAnNxhdxFPZZBYAxnZry7b9hE0xWLaFCQIdZX
yosHMJ3xnlmK4qdjzen42a1tkv2wbQv7pz1WbXqt3cITiLmp+U2cb8GQRTPbqAlPqtbWPfCoLMgf
m87uVoekoHSzzzii3xentkNmPZdkyOf1LVoHygWqlFrE3dogQqyDDSkLRjmmDtV9ZcfoTPDMyL4K
k6Wg4kic9OjYy3MhXPVtLtsWYXHtNDvsLfkuRQ9xS82wfDowuqhD2bbgJY1+byuT2QWFjw724lXr
yjrbi7EVaGwmrDwYFcApp7k92a5bHRZTrqFKWif2hrU5IbfeXhQT4NDaWMKJ/YEketHDea7OgMII
R5hxA07uH7qLm8jNgzkOfOcWX++FBvOOspHztQVZup96773BBnnMhsFFn8hOUqZJs2/HFmBzWN4Z
NzwckP2LcExKLCSzHl9bSNv7AIYOsW9mHTvXLr6qOUu+LWXdIW/WCOhj7EtMzekrwWikZBMccmKl
yDQqB8wQfPWi8z3aVSp2tofiBUngKHigcVqZYTembpzYQbU3vc14CxL3J49Jf7/YloGKEAdN0dnj
DZlnM5l2hgDHo9FGLT5u96tGu8vO15zRijkHyxmMt9S2r4m4wnxolIhSNmnc4ShAiI766Vx4a/c0
uSjQyF8eDZNdrCsO2Ps+R2WPMdUc8wFNZRdxGiCtHZbOiOB3XsquYijKYvgILWfzsUkuSlXb9k5t
l6Lmz1T9hMBvvUnwjd4MQ9GdVOVQ/NSmGxdrau5hNGe2U8qnQSfNeYWA42SzOxm6lZlfW4N4wjud
7iydNUguYFcSyIcdrWeLkk+lX1m8XUza7vDNFMpEJL2IG9z0zafSa/KQrD1uHImyAOzuPgvUF0a8
mIDQhoEDPfkkEqQ+zgHUKJVxzCsjF/E7PYJ7myvelAVZDfaQ7w4lbjiN7nJSCmsINVg14BjeWNTx
YPjujzFIvHuECN7JC3rnxuXgPCBBefGWDonzBT+d8UWdq8Ur2apa/d4GAuNdP+iz2KrqpLLqKWgx
mmQI29Z4SDJk4/WsdoVELBP1uW3MkRDulyBv0RnaDQIQSyu32MnC7T4FmtkTjvIE7o7ZR3iZ54tT
ogwumzxkYtCAU5MtYJKNZ6ti+IC9H2OlemPXTpSnGFu+osj26HEqJzbK0jk5Q7Ag8pCzuRPDOn4y
6YGYlN9auf9Rj3+Tv3UkT3wOv3bwf2j675oP9TR0Hx/DzY/m19/8/7HXF0A6/7zXfwLv+GOnf/n9
v3f6tvgrBlKaSZSCpo9hmAibv3f60qHTh0zyPFO4tPyXxP7fO33p/VWCyhGPx5ZPut5lQMnvjb7k
9SzLc4LA9sEPeOH/SZ8PungBp/671feE45MiR3o/2yqnnP3r3IAe0nEpBgPbmyQJCGsuNpQhQz3z
Qe0y03bJWhRRkxPA8oOsdOYo4ZUZ99JPC72vHPT5jMOhuYmo/HBhycEnzaDWy8hIqprjK9IpH+Bq
Lg2MqrhE/Dd/YQr5funKmRZtHAffOAcjCRVFlDkcpifUOckXaocSc/zUmXighs1vOL1zNyPZXY8m
KodLYAoV8W61hla9uTURoG7IOJosqPfWEAwKEQ4N0PiUe8NCdeGvw0JUxsDh49GM6bT+lBDmE/JS
GLpdO8phOaJNHfvHJWkxfOACJRqg7Thw8N0N5eJ8SmucGDcrEBAjHA+Wzrz3DSv5WXimg5KXbUXa
sGHoyfB6V/WoMNAsrTisKDLyECzcElEVwLW3ECsUo35Y00l+T9Nlfa4Kt79rR8RlY2JFAuT56Ckr
e0Nw+aITeTvQjZOh7lyLajisJrzaIj/GPHtoq9nLo15VFJJjq0NFdgFq4gB7ZaFvGMw9f9kyMm1a
v++ug8CSO0dDgteBcc3Hek1Km2uaNy16GPs8FSjGhuHHMt+uTbpXKrsqawx9LUk0pp+sp7whs72z
IbjcwbkOUgScwr9GELfbBvvo6XKP1F5SPTKqdGtvGq6wuCEVgqysrr/b1syewDSw/npz9jAj/d2n
FT7iUA/jeVn6W6a5OPves2mSnXHcEVZSfkV+tNy6mWPfjpN1bQ5joHgwEm89ZiX6ZD5kaI3pi5tl
8kjLVz7UAhcB0gT0W0FyTOeuO9QL1lJiQLi0tv0FgXYTTQUddi2yhDk9FzHWkJxRQXf8YS+I/yMn
5pgzG+jaS9WTKSy63/qlKYc0DoJW4TMZcXi5aCvai+Yh+zJ1Qp9dF67VWls/C0ELrszgAx8S7nzX
8eqQiASM2XN3PRttlBIXJE1D7ObkrH3Csdj9nZ2W0n7WaWCkO3jYsost/JJgEbTjft0cc6d7zO2t
YzJQcjF4LLf5pVcIuPthsenbiVFGEfc+zkiR0V2mEbuuj4Sc/2/2zmQ5biXbsr9SVuNCGhydA1Mg
WjKCwb6JCYyURPR9j69/C8rKehQlo+xWTcvs5ehdCgHA4c05e6+9k2XUroa5pVHnGA8iHTaUhVos
5NlwXddEExWZMDBVW4wFpKKuYur13kzKfnKrbOqO+Bxx3JrTRZh286WfW/qmobe6kY00/QXgcN0p
fqzs1Upc6Uh0XWciTc8TUfkm8paaeBW91WOCf9cJ4++y7JLSa435tWlM/dAOHCyJhMCN7STRpbRK
42hFAwanZNyVvl6lrtNhaMMhxxZn8o2SPCSEzE2O/gkq5DE2xeI0VfwjShTHo/Rnrrgr51qLAqRD
TiysYmM042si0u+DTlOkbDNxRTkyzXfgnKdD0ZdiC1ZyBKER8tcVu8rVgFV6PShKoF2QFNgG25mQ
NE/JDM4zebuPtXZY550mEHnqcaOvQL9sp6xHnlrlXcdMYGuVvZqdCV2tlgR9dxj0OMZAXSnvQulO
8BbeLbZtpElGiqWz0Wvvm7G3V2E43idI6jzR0WMnCRS9NDJk5tqDavoXQW08TzJPlbdMrzA6WLZb
28U+FhRIIlvNkEn4uf6tcRBYAcSxrxAJOEfNFldRwVRIEDKtFb9QrsFfXNRReRXljXHJfO52ZWqc
0j7mP7LRmppQY+gXt4arqLzNwOpYCXTxnsfsShCTJ9SLqh/1kPnvdSjPKeZLvXcoG+pE8c5qaW+m
0X/y++mI3V/Zj5gUHmiPILjznWof9/oVwjkdf2xhFLrXlFnyWvhKfgrglqyWusSqNvIdYT/XutJf
4asmP7FAPrBBwSw2nF0ZWVCY0alROS4j9mWAsChgmPWqTIZLEc9HhDr6mu+J/5c1qk9YgSCHOE2o
3IigMi9JcOHcwx92ZVzcSSSpNuq9Do92YoKBoKOO0T/E9tqoW90o8XeyWO5LxDEri0ivYVdWTBnW
oLyPeIKZczD1EWLvEhWFNW+SdxiiX0x/eJZmIQ+T89jm1a6wq83YV6SOpc1h9n1viud9B6XlOYt9
HKhOt8/rgznvyY50KR6eEkhtzBxNRYYhY7+oHoNabS8Df7ThSKBTDrXycmwoMHbRN2Y6sAJhgK7M
0YxbfTSC73r/Iy3TNTV/nqBCFvZ1xOQwJemN0w7spkeUDslBSo0aXlmdoplqNYgn9Ww21e3k5Ic0
1G8tm3K72R8CIApjU+/q2T/hrDoiOWp2CnQUDu9VuiHZoHhzgu5USvNiCMURzOYF5oabRNurCv4g
DKKVfyHQho16zj4A3aI6HJWoOwST6LxcKA+gxTCaKqeqDTMPyR8ml+AHk+8Q7GFcI9w3wxPC23RT
O/HBVt5LcdNBDpEN5ytrfOqdWUHJFpeu7oOSKhMHjVmyNbIojVbAzL6VzJNFSfnozcZw2kMQq+Pv
XYlndSxO7A02iwRWrY9+BDyEuhDe9vvIYOXDo+d0qOSUwGsa4SlhtLNaRDxU2+unqttHWrzrlsJ5
42PW/GGjla/L1LOksuootabxsMMmemXNTD5nHBJex4wiLdZ2S3rSvtKkceSTvWY/6UFfcaPa3lVo
jgYEJE7OZAz5LGnKbRD1F4027lpRbS35La1NJGScibJF2Y2tkAOkdIDcKC8mOe068jzq4jQx4m41
984x65ZZ8SlJ5crKBASytWZ8h0zDPKVF112PvY0MjLEAPVzPFtJnrE1Ks7aV6uCk5ej6wdBTa26d
4gYjm4e85gLqCm0I9h+jcypt32uSDCPJddWEIIKCgip9GGtHrDamWw0OY0XVypvYSdiLsEe2kT7X
g2cRObOiJaXv8I/tIYGbE8BcggLCtFmJktGSTt/KIugvho5DsfTHLVLQE0q91rUqAQzNKUuWYbgf
N3OlaHvTGPKLQqESi4BvXNvdZqia5ljELd9+3j431HH3cYluAXHcnCeu5Uf1jTZEtzhbZRgXuz6j
fNRV80mzm0tR95dau651e1ohh1HxS2RoQNUiuTX1DGEy9oUd8nMbjXAP1CauUA0a73JKrh1n3Af8
iTsYzory413ATsSbYMHs+nyKkMaRVZDUl7Wjoo4qp4OthncV0AaEmQt+TN+n6bZoY731jKFc8z9M
kDlAlyG8GIaG0W34GCVrKl9urI5497TwNdSsvZTxUxHAc8oH/c6fQvzxzlbHBT7JZm+Y6b3GlSmO
44pEhx5r9qOBwZ4af0iR9cpobyptGfE6JbZO3xBz57EWrzIFvEsxHQRHa94vD8ZNUMKFUkFo3Hso
0HdRhId+Dtq1z+Z4imBCDwzWaNyllrpC9wUCgC3eAJ0p9LNNqajPesRecxQrfyrvMrBlMa4cV5H6
Q6PWT8tfWXX6qI7JXRQrZ8dMjrJvbxWhvuOppXCJs6ZmS+DiLfDaKjHclp3UaR7yu3JCUpnGm2ys
jsTbX4A8uQDexVoPiEodtTtklA+jmq/04q1J+bykweOIs0s1tRgB1lk044vTDS92LY/BEu435zqq
HmejaME2j8qHscA13FFZKwJrE6OC4zCS00xqVf1hkARfWZbir03bnPhbeAmmitMIkpNnhkm61yJj
LdEDqwoVecRZ1rTKAmrKMXoeIDkbDgWRV43j1nCcc9tH9WWojdXOr8WqZEdfDdM6naJ1h5Sw1dOb
wEefq7/Y/niJ6HzdjsEa9ARbpFDlx2prCyXHBmbGRZCjjs/obLnOuDM7jlNx+DLb1uSa+dTs0O+9
aiqOczSLaAJWNrNj7AMjo4MYNu9ha1xgPF4plfOKVu+eqsk9vbWtVQiK2qmJwnR8M5NL/NiUhssa
upoIV3nonKy4H1eZk618fb6MHVpys2leKEMSX1oju2vDLHdYcZmFdHbKlPKosVPzflZh4zrltEbH
TduqlBdhsdg3p9tIRlgljKs5zA9+zemBnQqzDKWl4pwm1rpkZR9UeIYSjEPfe7aZHkrfvAjnEw5X
wE/PqqGu9fY9KJR1N+c30dR70eIeLGo2f+1q5BkZOaX4jtp0W6xMdsb+wK4qUG8ggO5Ms98ZrG5J
QA8bhSFl4nOR1kcgII9NC4pgvKvM8IjFxRXB68B+cjXiBAgs65iEPeXz4bEAOOmFKavHjFzvvpxs
1ge9ngWYvKu4oUHoR8q7pY9r0EfId4E+Ar2aLi0xmvTNQs5VHF4qxH6BY3QHX5ps81Tk7/4SnTNx
GtLt+El2CT5n2xgXls5c+N9SugipS2V+nG8VoByYH0Rg+VsT3y5a40wM77HJoutK7EIXUakAnvRF
ZL2GZZ2dHbXJDE9P2+w9LI08XBU6er+MhK/pzphSqYPzmqbqGGK+2est0pGVEkzY5nsgKg1TvxIr
nG0Sceo5xCnUewWxHrFFcAi94rYG6sdxeqVRhNc96QeG4ia+3yhuQRN9OWsFwcCilYVnrEAZpxKj
Vi90cyLdRO06CC9OqiWja2MmhLRVdW2wkXon12qBVVlatYrR0QSptMYEeWVZY/Gkz5N+7LRQPeuV
E6CAz1QO/ak2C3TteMph547APmp2ychiiZ3j55vEGkcdBhf+C4UCdZnVPl1OBLCXOU+X7VWvEd6n
6Kb1EECmZu5G1nhlRtSUVwhV2QMOdEOfgQhZJVCA1A8RQneNtUn6KDjM9kCp169iZJLYwu8DpSsP
g6bo6ByqWd5lclGLR32e3MeU/u+TyjEfZscf3hX6C+VqVmvMUSLM4TMhL1n4nc1ytBhGlfXVTM04
31RGyg5OK3DfuDOZS/OqqiRV+KCHb7WSzBgkQ/ScNzkp19atjxHk3qYvz9Qy9diQRGkOyiFunCz1
2hEo6Kax8qHmqyOGaq3P+YjFwIqolYOp10+gnFI+/66TJ7tKF1l9WdDKAl6jebOQHS6bkdXSM+wp
XSbywSSfPRLxnWhNhw4Hw4c+Z1TMgFzsPnhFTqqguk+nYJtSlVWx/JkQYDLfUF9g8woT80dcT6tB
mb8VkZkyAGlVmVC21FzxJqzC/zu5+P+XQ/8nkTdflUOvfgz/4/zjNX3Nv3+UP/38q38XRRUA8v8S
JnU/kszRCIIV/k9VVFjmvwhisZdji4FMfCl9/kf/pDn/0nSHzaCpCYnKSfBX/9E/mdq/LOS0pLaa
6JVwOlj/qC76a1WUmqgwdAwKOv+WiYz0cxCHpqKI6Zl4XlJEMRszCKanQaBpL/NS8RSr1Z6tps0F
h+C0P/p+JG9NzAGvQ2vakWs6Sffy4Qn+QSb1qyBr+T0W0GGbWrC6iMPEJ+R/hLdTACE0XkTW25dD
FFUXs96mgGfoln19qUXb9d8FYS6l6ZSqqX2YKtovS/2kN4w4Zqh0TuNz6W9tNuGZjZIfGHbHJm5c
c1zz0ij9d+vgF3XgRxXYH68pBKcaKtqSDg6/6YN0mE96Yn7gmogn3GJL+9mDx7RS/iI2E8tv/+3e
PlyHcfzxOiZL/9AF1FzbzbjKN8EFuMf9K5WtVfmXO1rG4peXWjSuH26pkkIFJ8elpKtwU7QiPQCx
q8j7Vq12UCdda/23N/czYuXj7VncGs+QXCaNN2c7nx5jqumWXyOmeOvqWG1YLtEebbDfa9ZWqjW2
FEl1iu14qZReZRUFPhWxNN0BJtsQTUclmKnvFJjRaw0yp0cpi4JgLks985wGMARwzSHT2HYMaeUB
GUOmR8E1Oeky92lxDYX9ZnNIp1mF/dNE1kTHAJNZEnNkxx3+Q+sTKqkQ0Km7d3wrmFF8LZkJCWg6
bU0/TXC6o0XOcaNpv4OQtAyPArFeU7uNUcLkkJruSwiCvtcN6YRpjqnkfpyQ1rjdkE/GTmum8jFS
lZryKiuAs6WGOzucR3xa4nEJJwBgD9hU7NWUQVYCEklzqVeihFOCt/9A0awOvFYxOnsFuRM3w5wH
JXGuGJIKd2YbdRxi6t5s/mFiwzTzKd+RJ4hyibZldjtZhvhneT0m7TpkoiZfBXInUsg+y66d0KFN
m9XzWyjmdov+ZD703aRsv/7uP08xdICEIeiYW1zJMBfh6ccBO+myTUrVV99KCR+0D7HystojRcNK
6H59qU+2heWOuBazGbRUbsz8Tc1PgobpZ7F4K3spAi4Gscfte4KlF1N0mq5bq8ruIgjy91brYMgr
YwpXnQOtKeW08i4cS15blqT9/vUv+8NDsHjYNlMfWxT1c3BLU9cw4OyJh5BzjsMOPWx80Za7epLz
X6KMfp3z+DiZyFFyklQsMIypn6NNQxIhA63LsxdmxHSTIA71uthOsL1EgWf4PmIuazTcQC2cA/q2
7OGf3Oly+eXC6HgNFmJNmJ+m+Xmqu0aITH/BwJ27g2PXyNT6bm0mZviXaXeZ6v57Wvp5KUvXWP91
SePSWnYPH0eWPRCwFAvNeIHcp18PyWxs7L76W3r4rxPuv6+yDF6WLBvt7uf0DMKLF0dFab0UVRgj
fLDq44L8xw8eTZdOaShPXz9AkOef74v3pgtHauw6AOh+TgNpSzvN+sLUX/soTt4yMeOQJ2ER51rU
1n1+MHpWStcnTd5287wLkvVsx7CLAzuC77pwyqttZlXUQwshs3rT47yGCa8ABegJLQnXBfCYZI9a
GY3uiIPzbcSwhBakjCsCFuJJ/26mNXLb1katdjR8JdwPjcGCHQimzi17p/j7HFQ+Uh94R9E+lziz
tvQ3xLSe+rY9g3bR4UKYLAlrSuEKujqgso+ln8YVmuVQDvAnFf+qxmmZbBENwFyYDZk691lPpVLD
VAQQMQngx85IHWPOP6jLqE45nfges+kv2UJkst/nUIlb+IxjexqKuITGUA/m4hcj4HKDGFI4K8mW
7JFTqf0AfJz/OO40OHn0kIOezkOZ7paqrr5iVRXUKiSYfm+yfcc4Fn4zAgIMAkvsSPyW8xEECpxn
3OS6dh2W6KR3qUCkssFE2J8YigtZyBJpsquMOrwYs0irXX2Y43CL/jMz+QYoAtFvWcyJeqnW/mqE
iUHObdD4qJRxT/HK6B2Jaww3Xc/psvLrrWzKYfSUBd7jzYEBBTbjvVDJMcCPrEMage8NHdKAyqzK
cmtUMKscClAOH7olWE/VrILm0dm0cZAAte0qIqSBozl66EPiG8HjbAX2bZJk2bwJaXgjcwVfFrsB
3/r9bAbDIyFmkPRzWZs3eeDU2ZpGTYZxe0AP67a+NJ4gCRcmnEeHBI14Rli8hORUKzkKEaxosFPp
GVI8ipfAEBCpE1lClRDLYtyvZhhfA+JOJ+u22MTDR3Iaqqd6noNvyeQE+kWlx9XlMBqJv4ZgUdjr
vhuU7/1Iv9+tdChaaxUR/sNca+H7SH89JhNF5zE5Y0OHLFOQwbg0g8PHsg0NgRK/C6QrMy25VsD/
dd48wDlBZCnndRehgQv0BiIZARVoxttF7WSIcc69UtWiTdfqEY0VA0Oa2zd26bwigZOPMGe0i9Gm
0u2Vshjo5pkOErUG2uk1WiKEf3RYKF5bSMA20L2q+D4FsCbObJ/s6DtBAYl91UKtPQVdrjyYNAFY
uNQpGQ4Q2eP4oDq4JS455sLStxvaHm4+OeolinxKbQHQ7Qno5VB1tCvxgNI196mx503MoR6NFJEU
qBWO2aDaD47fOC8lRciSspmVPBe1wzBNdNJvXG32ldsqtgv2Ma2anqIJ7RteidwGzTmYPwS6kXc9
bsVTA7R+dE1isbQ9wfH8ATEXVkxX3E5DrN5OfDsnqZm6NVqUG/R7IPuKIB/XIJrpgehp1bDtmhw4
4dCskIE5g1GezAC8kjEG1HFKWXXsC9O0+i4zYCKkxlNTVtTOmVy96a010xnAu7rzXyrbJ14y82vt
xrSn6FGUA8ka9pzO39IhxJOM4/wctgN69TZ0fLIHrCK8Q/9OjzNKbXo2tkrlkcYc4POpk/0RSazm
Y5MfFMrZHOjZBeaYlt2gN5pv/TAC0nDsnoK6ihzqrUymnE53NSkGYwKhljv5TfMuJaCUqk0mHyGd
kh4rYCt3EDV/cl2n4RqINu0wJo15XGpF+TUGXxodCTI72h2paG70YoKWIfUEdyrPsjLcXOmD7/is
6anS5JIOSQ7IOr2gDdTK65jDriuTiW0FTEl9DtSEU2PijAa5j4kFkgNnfUoew5hNV5DjRbeDOkW+
hMgIneQBwmYzQYJMB1TXDbtVTcTE5STooy+YszTyFoBp1mtUx+noUTaCzdKnI52XfCysJ2s0kaoP
gU9/jV1AtM70rCs9zMbocYYoT1+SRDMeTGlSkW4UckCpnYuJglCUOy+tH6UwVJvQgKcRO5RBIRqg
Lp5wPPAFjgpSFzpoxamaQwWgMoFBcBZgd6DlrgKENdAfKHj2ClpM8kf8iWkua7AsS8zHmOi72Amp
/dASXFFyGy5ifUIiOJRa/DBBjyzWOc6H76koWNobZchaRBiZRs0Klgnm4sImDMXQWso5fLhR7vWF
1S0pBA6sNjXDgUxVuuv0dVSm6kEv2+plzAlqdanMZ/uhm2rquji1tQ1or9Le60XWM2s6MR0mdRQM
6pxzPziXUobmZtQQK6z8YHHtjB3NSDqD1tLc6ifr1lCS4FsGMoJydBm2l1pcRrd5Mkb3CanOpRdE
fn2gkkFMw9R1yyaMvBQ0quyNRteom6oHPoH3gcUg9m+63mxOkIEK8LqNkO9UKGZE8oYvz1qiNMW6
b+v5tQ+Mdt4MhFndxWbQP9gj4hbXVuqpW0GcCk4yMqzvhGCA2NMDodurugKXAYLW+tbM/vyOeWja
2IrPTJhaVQVHprWtbKUhEacxEdrjPeXDQGy7oOL4ZTZOH7gNn3FDTb5Oh30AJn43a72NcT/mVLaQ
VO8J5IvUNXdhglbQ5HI0VfvperBy81tgWjg9CMbk1Ddh83qLu6k5tXlh0ZroI9xeA0CMN3zlE48M
7Bc1QZn3yB2nqvXQagdwZdL2e0tzFymEEMk7W9jpMkiZXlu4+0aqpl5R+Xa+aTiNPDWDUrPAzjI2
t60mR/IxeoxSbkx+9RHNQRjSpsEETPNFLw4dKfSNCwgyUJgj7OXICdDl1s4K59tQCXEX2Z3cJY3l
V26ByYvxEY3BOTFy4OMh3KhVJqcGSohqVG7vqwWSXbKNzi3F2JcYsRSjMrGyV3ZM8beMvCAmr6Ib
NS+HFnptTkFVrlPmGwUqXGA1qyDsnScSB9trUoMA+LIyAuCKRn3cZ/AjDrMWPVJZp4tNRvxjkwMI
QeHczvVGFiycKEN041ylOUERVVA44SZXh+4W/Dicq5GtJ6abcfEHCB9VE/OoRT9NiJFO11jVbUvu
RhwdkaXS4MoMAS26GkGJMbExVUVwyyzXFnp6ZfVKU10YDQzjdTYHIyUWgpraNSN3bHchWsBdNoHh
ZzT6xGQIgKp8Hu2dhumDqI/RZCaMDHTVmCJcqrfxuS968m0UkY3GCu7luKA+afUbfKsAvbSqoLoC
sMWDzh0f9NRR75K5FfaK8MdB80ozjWBIjsFEE3Fsg+oixt+xoS9CewW5X+aftCLJXku1QOjEV0Mc
WuhgSVkyfXgE4eBX41tKNAtViAwGU4HEqSOzBFAHnLG11slYZ++g0ByH/+M8hXlVXNuG0wKbipA6
GHaPwt6BraIh+GvsVQGf2TrkxtJPTdUq3PgEDQ33OMNLuAtFQR9V2LhxFYOdhktBguwZ5haEXkhV
eERtMZA6E6eU/HvcKC6sprrYdhpabdiBs4Xnq6zNwQPmPswbVZnkWz5N6XXb6RHTFMv7XonsntmE
jsANwb3NeKHWvf0AxRw891QBxVnRCYuMS23Q/WxaB2VcQjApJf3fm1bNE0CmmBKDjYK3Ae5vVjBX
0W7wv0UJek7w54Z+Ag+TtHAwurjZaa1sTmmdaO0eyoOGDhNvD1axqgQ4jv2KRJtJqcNwFc5YKFyE
ys01hale3UhC4i7pYYnnrMicb2rJlOAR0wBfucZOVLudyj7ECxrpAItPM11s0BACB26ipD8iNGdp
8Jso5x+15uhUObQxIA/mw2Ykrovtel2X08qyORO7ZlYopxbu07ipHNhBrCZ2/92O2aGwCeAUthCf
lQ7dRzy4vpNanG7KBueZQ3mR1s9k5GfSucJXP1DLvclBztrAHolv7aAjBCWZI6bMlkPMdQUm3aZt
M+loQJxJ/lhi5ej153n8xPHPP7GVScCUaGW9M+LcQOxUk+8B5xi/QBDo6ptTBNNuKuvktuJTW5uj
YK9jcz6+ZVDYb1YiD3OEpie/NUZGmRvblv3AUTadPH+o+wGxZ9q9IsnqCGOZ/P5k10rD3tQPlWiF
Yqh41JjS/OOEPChCOEVYqOH64RDA6cGj+xg0IqoPGGlotWA05MZGK23Ciwy4+wmEmCwuQ9iO/GUz
ymd8o46DdcIOVB6DGV4EwCVL6oMdFtE6YwEAxWJiieuHiLg56u80tUY0nAganPLJrDv7TcNfBR2N
g6xJnz9AkNhUDVjigLFHXAjI2V4r8nuiNwS6gjDOsNLFKLewBDT+TeZUxb1Vkti0MqpQPtBgzG5m
/F53HEqzs2oMGGx8K4WpSVsIwTwazEfO5uGjQsjU2cSC/Dao6fDYgyyr3ZLD8aFMybu47u2uD3iI
llJXVFW17mRhQX2Q8ByfHXjZE61Zy3zpJ9m1G4dmPNqevgXr5NtO0LwFY5N/w9rr+Be6pvnqJdJQ
+FQtRu/BwzmUPPMj6qdM6a07WnzjrRngjWWDnPSHRFdoPOYStys9cllddW1kv0p/Km6yBnuwOxI1
sLg3adoi0IjCbQabmDNOS5CcXQz66DrGPH0r+uhNDfj4V7Bf4suOEjO7g9wGfwGZCXKmDTQMabHe
GO5EesJDXQI0XEIMnU0rVCQ0dFOA2/iqJvNVGaIrYC2DLw0ya8Ad4oR689xQpaG4PwTFovEMLbGl
tx+2B8MOZLlOyOwIAG8541NMm1Z50Bo7y4/TVMp0BaGlyRA+WMC6Kn6oRM5T97eYMkr2/Zk1NPs+
03vtKZjhlbs6kILF2Qs4ai2SvH+PSD9f8hKKHMM0UCML+UeDZ7JEIT/sTd/wKbtRaUULphYPNB77
/Drgoe3MIC/rfTBEXbcrWCySSyUiwpgecJ1fmEXZiZ2aQyBzWXL7ZBNWFkjCuRh9CNiBXUqPEzOr
nq7Fg7kpcJlFG2C7Ywu4V4dZyiRa4m4fg4SuNnG/0yqoDMjeQLb0cKsMYTXfqL3TNrsgExnEoNj3
kzvKD7nxGE1I+tY8C3KJeCVy2IA+5mX7c7ssbLEWXretnjTe6EDy8UYVtGKpCf2ZwxEw1Mqc08dQ
16Ds8T2z0QeAiREqZtfj9Rn1wVUCgu6Yjqrh8282VbaV4ZiCBCIsY6YpXqfLlqIo7pKwjZ96RlTs
dZaMaXgkMNpXPS3aZhcZCUdtnxSvyhWI3Ksti+L0QIAdhfiRogx5Z9IGvamUFbElBtQyP2U8XErH
WQ6XyEnNSy31Sx0XTG4+20ZNrs3Qm8V9lk6quaaur8Te/6L2roH87fSXDlL1j9KJphQ3Z6TTqPw/
9o7rf5cuP7arfitoSviqKr0WPBg2T+sTw8XPkDpVs2W/EE8pDgQ7iiedfdA/LZsuVyF7iMqoupSK
l4Lnhw7SPI/IPufJeYlSiwAFzJPrIhV/uZXfqqY/L0It2NZtQTX4U202Ie6mzqjavowd0hiMqv6u
wBFCsBIiHqjGf8uD/jWxmSot12MTjtlEszWNB/jrTY0yalsbe/rL7DTknSBjc1vCXY6UWUFx9dpj
aEcTDPo5/ktl//cbxeqiUdaXLH+gJpbK/4enWQ9Ee1htkgNBRgUfTX59qbCF8eps9ldm0rU3X4+R
XzsJ3ChLqYZBR+KusSUX/vV6TaxXcuBEiCq6LFe8SIX8GLicpY3C4//lUrr6KcxeFiYmdV2ndpIp
xSWkA6J1w7ZGlqmUl19f6reRT2+eYcKWRxU6Y+bTyFf6lo09johzWxDpktEGPE1m3t1/fZXfn500
pKrSmcDIR0/q07uiztRi1kvzs0oysxtyGOUYGr511Hv/8uj+dD8fr/TpGxtHlDKOmudnxQ7aPZRm
ByNC+f717fw29BZBg2ot3TvQLbr89H4qqnlq1A/5OSXSaVMXNgr3QKsIS2n0q8Gelf3X1xN/uCva
wAIhjCbo4Zuf3lKDkZO0i6o5T0NBWApOyMyrE8W8y+oIhiTC6F0+Bvd+2pK+0QTjRqkXkwU6DIAd
VmvhRR+qZ1Iq1b/0vP7wYqVKc85Bw8Gq8rM//+EjRK1Vk5+eNGeTCXrbCPpbXWMq+7nsvn39DP7w
CKRu8/mZbHn5v09DqKY7wso8Vud2QCsn4XOu6B74f5lU/nQ/0jL5zLHkUflefsWH+0lbUZaDkbXn
GEQmRabs+5wqGUmLnKC/vh+h8U/90kTDDchxgxVHXSA52ueJk2OhHIKmOadK76+zjkw3ivj5iQON
2CmVP+yqdEZgqCT9I6ELSFPaoTzOotF+mD0g8K9/jvZb95KVjyoyb5IZnelt+bkf7nwsjRli3zSc
QxyogqCGnoMR3h5rm7IPMTBiyERb+1olSZCh3bGymqZEdMp3dj30hfFs+W2leYXhg3UdemdJ1KOs
4NMccaY9oRRG7SUW8UUUhboAm4WeHRWZB99TPVNOtjmU82rW8/RBIb7Bdp2akqw36bNx07MGnAD3
i/kvc8VvS9dyyyySqGMWBNPi8fx4y6WD88wfJF2zEtG+RXXS69g5biCNzqsQzM8zm4D2lV7ZvPn6
af9hmPH2NeyZjGaVZvGvV4a7CPIpFN1Zp6xwZndbHXtLkMRUmc3qH18KYa3AqaqjtRI/3/uH9yqB
ZmKz8knTMTMd2w+75EzmT3FV53+5qd+6p0gNlsEjdApmmlA/DehSMQNTmPl8pqGzniHdrtn2jiTO
DT+sOIp3Sfc3oN9vj9FBOObAtVrWL0QI+q+PcQTpztwruDepSq8wU3EX1JEKebiwd//wMXIpvg57
uTs0FfJTd723NSUH49Cf7Y56kh8lw6abDAwYmvT/8sZ+nxm41rJNlGwTmVrtT5OQnCgV+qXdnQ0f
ObOC9f5aNORxwZMmiWDu4WVVynLiaF9GzrbPCpijnRKF5kqNRuvx6xv/JO1g38OvkUSR6zpRbo7t
LIvhhwE0pVmpKiRxnGNOlm7vSGuHWLPf0DWlVTwK+5YcXbJDgfDc4pGA3xH35mOdkZJbOQ7+g0Z9
+fon/em1L6oZPNbL7k/99HwAYAw0CvT+3MEZPcDtUtdhZ4KtDtDufn2pn3PAL7O0Y5qaxqvXdESI
mvPpvedWOfSD1o1nRVoTlLCKYiCiQQxxaIfkdHIcm2OX3Wnjo+10FAz01HS2tVkgAkBDPVwpsiZ9
qdEmegmyT5FfqbLJ343wZ/2S2tsFpTxOtzUP6g3GLKhpHIqPaRyq91/fy/JYfrsVbOnsJ8HNsZ34
9UVqWGwhfujjeZjzfDvFALlr28//spCIP7wdk3ejIm7inP3bNJAW1ADIXp3OmFyJQq2kdTWXM7wO
vcxuYdfaXpVBFgoznKUyjurrGYvntoY9tZ4a6NiyzbpLFG7GjpPf+JfPeBmsn58BidacFjQ6Odrn
T0toddJGczydF9qSy+YlW4dV8EJMtX8d9kPxlxXmT4/ckLpm8yTs5az06yN36GYsUoKJyDZ6GRE8
lnUZjOVfJt4/3BQSGWOB+8EYQIT161VqvfXVSCvnM36fpeIaNVsYMHiw1Vk5ag35hf94ILFx0ZkQ
mXlZQD7NCBopYHrgFNN5sFTlQtHI0BS2lqz/L67Clo912WHW/ck5+DDvZGVAflhQT+dqmnk5aY87
tiBs/uur/MQh/DoiLJOkdKmjyeBa9qeHN5IE9V/snVlv3Eq6Zf9Ko56bFySDI9DVD8kclJoty7Kl
FyItyZzn4Pjre1GngKuk1Eq4nxsFFHAGn0iSwWDE9+29tlNhKH7yY7s+bytzIP4u8anoGnSSMkp3
O1m32V6rLHdVNIb/VFA0XREIml7C8K8od7FlGKmWXQkcex7oQPbhrnbRgjdb5wRLnZjCH+cU+1Ny
fdizGPxv5k+8X48t0D05wdnaU5kACiyrTIcTYIQnXuOPbzGjsN7BIKTEKMzFDqVWHNFaxE0/xbnr
7+JOzdZjTYwp9lJx4oI+Tl+Ec6yyxvyZ4ZWcf8q7Bx2rQrqxXppPjkmBf7QN3evs2rpyjWo4pyUv
1l8/8g/7FOYsQ816Woid1tth6914IxmdSJpU94nr1nZ2YnYpvSpCM0l1rsACwGHekf9a/vp62E8+
pDYvDFepzx8TsdRI6rh3dMCgyhOSLP2MVUEq12VlDf5Fwey+VoBQXRUjrPJvDprZhgZ2aP7y9YwQ
yMlS3KfGoCHuab5LAfbrn/ZxSs2/bC6kmBzkUOQfP4Gwt9zC1U3/SaJZ+c6rHf7I8NeeGOWT+27w
EaXMZkIhRWp3PIqvl7oPPUx5SkA8ki2jV2sr0LDOBWFdXUdWFO1AKf8HYvN/VaJ/MipTiyfJ5xup
4lIFqxHfROAQ3RsOF8o+0DTjNUli/TFOZbjTWix9iZsmJ4jZH6c0wkjLQkTInpurXdzQZqwmN3Wn
7FCz+92DkJvTQIAyNU0R7mJ1bB/++gG6xB2g/pxF/jzI41tb6YraEY+QH5hjbBH5rhHMaNgn1oSP
04TgbrStTBLT5tO+2G7Tbaz0WlrlwTKnFzcmigSv2KmP2XLh4ehtcf7k5aSACcBmMQhNK1IQ+QGH
0revWJisC3yUYhWahbn7u5smSEjUOUCwqWeT7Yr5ct+tA7mgzIvjLTsQSl5dmOh6PaIu/ZuvR9GX
d20ehtnHSY9ljgriYnkjNB11WstcmKI+Kzdt7STR9eRO+rBTyIS4Ga0gvqI5AWZBh2N5raj1uHcL
P+0uXLODPUFw/IQUn/DhKdeIneCYg1d1QMO3I28pLnGAqqRyRj1aeqh0WvfNnRz3oVYVKCMq3jOd
07SanypSLuf423Uxt3ljQBt9kHxnXVK0HLC5fb22Iayn2BD0W53LybhBnhCcWDw+vYv/PdqSRY80
0/Vzl9FIZ07XQkpzXcAzPbEb+DD55mc1f4rYd+C8XR4o2W9IsoTs7FDFieKlqWg9wBb1Nu2716+n
xceR2H3OOvHZ30TtfLEYhk1LytdYhYcg5dn1isWhjtgKD17O31YA2KDBpMZ6pbFB1Hlcx/M8AyCU
kjsRHXKM0Rdp0dPLqqSJXxrUzNdX9eHoOo81b9csvuYsf8sloo/TkDBRIznkUilWdWnIdYHKH5Gx
LGfje6Rw/HFIETHG3H/tCG1cixrSXziGRbeK6Sud2Fx8nDfHP2hx8UrQWEljq3BIaOjtTS1TzsCA
sr37+sI/G8aY1ytqwprJp/T4Htea84Z3Tg5RHajrmqS/W0f0xe+vR1nW6Li7hIDMH+l5A8H5dzHK
DP/Oe1kc1A48rpmq7SWlkQHATg1AOBOcMwVI6WksEdT6YXyiA7L8lM7DOxQCWCxVx8E2cTw88K2M
4LmxONCFsy9jDF5AB0uStcwxWgcmIqgkZBf19TV/cmePBp3vybtVmtTkCgWgUxxkQq6fFYAcaJ2u
OzFNPmzOuDbKnhgOuS7WNGtxa0kIQ2HvF+UhTMrwV4HGAYkc/AETgsmmTFFjhZoxhzaF4AcDS5kt
zSY0FxQlkzex9lNagzP+9bV/XGItG5sQibRv7khTP772uEHz1ep+fTAQgJOBa5sPDspANIypdoXz
2Tyx/H0y3huDDlciE0xzF99emNA2IIaoOVBTm24G3AK3VUWCauDk6lVpRO726+vT55LD+8MXd51W
Cg0hvo6oD+zFgKKsClugSD34dk1yYJxlpg6yWaKKkp0TPitJ7zy4k6q8wGvDv49++yxsGohvSu9n
1/XAbF1XfDv3JttkLNsWtNt1hXsL5k+RmAS18C9v65IIw5UxOPYfS6IOOXHbPpmijs12yGIFwGW5
rOQbRK6kmmyag5u2UJonuCIFDvATN+vjKJxR0drp7Fho7ZqL8k1LYnjbh5M8mFkDoV2JVLQLVf7X
18IokFZVMBAUipzF6xalvSUNJH0Ha2pwmDtJskbuLP72pcYhrON8dWjGGbgjFs+9YcmPIsCEh4wj
35YscH+DdjY68fp8WC4FbzLfPBbN+bQ3e5LfLx2zq6NWQ7c9iCFrJXraChi2SGNt4weyvorFoO5R
6vUpCdpUjRui9k7smD985fkFCEFxSs17JCb48S/IppHzDijwgwwV42LsegiiZg3KTenN66/fpePF
mU8u3RvhcLTkfMxsXE5CDUBZk1jVRIuw/InMsyiJi5sGxNymAGaBLCWMxuKUR0ubTxb//Qb/MyzL
BZVYLIYfC2poYmRbmtr0JEdR3GV2QYhX0ENB2CZQuDXiEOzoHJoBsAaDCEh1b+G/ZgMXkyd94gU5
vtlvP8W0WUnmHiHYy7fF5t2XQo+QluUGZTDokgRLAvQGV0ctrBzc9q/anm9Dca2c5FWMYjQ1Fu+i
RKqb5rWFiwQfza7A74IkiFQ5BKanzuaLNfJtLA4ITGQOlC7k0HldeHdZwleytB5S9ckto8D2zAn2
UBH7aGnZlZNU2OtBfd/F6N3WbPWI0ctlFwgPFlh1qYrJBwiNyu0M/SDeFRGUqrhQgJbd5IjYlFuA
GME5AiblXtFoya9yZte9Y8AN/3p6Hr+L/1wFSwoGfEHh0F1SSYk+rwc6J0xPS2tsTBxSuzE0glmr
oR/vpqFXybEuKwB4eXc1xnZ+4hj2yeSY1RtziZSFh57b8V2MxkZJLTFNT52G6LpRkLhF7JXwf9TF
389D3kNaRNQueWzLrX035FIqslKfjMhAceso097103rvEuC7/vquzjuuxdvH95P3HenN7ClbrNYi
1UeRq7b2lCEsXeOSLl8bP9G9RnVg5iTUNWSluOehGsZ/VeH453nC9TCIu4E1y/Ue309AYnZXYCt5
GtKqfo75aGz4t425EBrup7SJT/XLP3uAFDbEfKqgxv2he1HkoZlOCq8cNksypBPnvOlD0IqmVp94
u+fffnxXZ/cu33MHSgOdn+VcIc2cF6sST0bGkuqRHhJvhVtVv3SLv7GKwjz8+fVzXHAM5tupI2lg
C2qywee+LobEakoyYTSpT05cd/a2c4yy2uC4Cu96t+mf8qFEVx0lUfKN2M3ykjU3v7TNIPYq/osn
Ps4fJxW/BW6DSeuLE9zy44yes2OrN5d+EVhE6Jti9mTTiMdSp3SBFzNO76N6QNxJwN/z1zfieJPz
dh/mihmfzRmQ8UGONCnFFFhSiKfAgQmXTuQAqC6K5K9H+TiX0NHQ06MWyWsKrv148sLdmEIMju6T
rkB2UwdXX4P/OQSjTE5MpY8jIYthzrJ6s5OnkXg8kj40PSF+Mj7Q6NXWRKtnW7OGQemARz51hPl4
79jtqpqNr5YwKXYDx2OFdOarFrDxoQzc/DEZ6Kqh2dQ3QYDkuO6C4krD+bbByWs8KL1lsOxL1fOz
HHUpxhYPRg9zTKn+bhM0P1OmtOEYs2SK4sqyADYpVQl71E4PvQNhyW2IRS/GJtjpEY3Rrx/sZ7eA
JgIQbhVJIuvN8S1A3DyEphlkhxxm506d8mJThIa2/3qUj1st07ZcgN2uSdkQQdLxKNIHgVjnTXno
hlRc1pR4aO2q8GttM8J6MNiPSB3k+utBP7k0Gz445zNhGkBd5rf23TYAY6AZ2tM8aG8CziL/ew/i
1jgxyifzle34TDLg/ef/F5dmhwA9hzGu2P6nPpGP5DmoiqJv88SPT+yN33qtx8usyUFbRT6nsj9m
7Tu+IguZVVtPLUVr1Q6wWbnSenYCJbwgaWu4YaZDaGNrLzFuaSYchRQ1TgT327Ytr3dC64wTsJVg
9UgJOKBCJ+i4l1N3p7D7xZ+T26m26sXU3OtDWCdbNba0czNSRexZSh+VWIztRqzawZ65X/Gg/smx
WJAqM6Tmj4FqQ7mqWHvwis1HoZW0BSYOFMi/iOltH7PS5DeiiGi9mji4e1Sw3UsLim1aCego5drV
6TzskW4qvyc1K41VVpbGVlW7oPKoJICsK52qBL6vcpkROiDcxGgKwQPXUr9obGzrNA582MpdpWPJ
ycVw25M0SXgIQazD2mk0jJkyHyeAmnFtKhcSXxJItCJRQ6xCauCviaIPSYJIpP4cUJq7k0E4/ClM
DNa0X3w89oOdVgdzcmAY1FJ1fueiTbGbE513ZeXOoK0ymUCDG2wZ5+sujfG95hPhwoCDJtPydCwS
OO8QhshN5szID2x/zkM31NmpIuaisohwia8iGziS8gx2HbxTx7OlTNAR54HMXxzFXLXBnyxzQJyt
Juc+L2CawAxX830R/06iOw0v0dcv30KA+XH0xUFOy0swVjZ5br25uhqJ5XguvhtX8pf1zfTB63lR
u4MvLXdfD7vcNC+vefHO58Ip4eMxaipog0zmM37Fc0Uh9qbGAW1urNHw2qY7sbx9cuJgfbH5htAW
p3q63Cung97xBub1wcLeGK5KdC0XiRhfoywob0t3dpET5HEWaS3KFx10X4XL6b42zHYLdSRcV5pM
toRcFnuDT+2ebByy0XMqO4Eqh3OO2bhhyxSWa1obJ763n6ySFO5VfUZewSR7I3y8WyVDbJ6wLcf6
AKmu5OxbI4GHXrn5+rl8skq6bFFQuFDkhqyz2HZDcO6tcWjSQ9XiKx7d3l2PU4cbIxjN/4eh2KwI
G/4JTRZ7Me0DQ/QAAQQfT3eyzzKL1Bktle4e2NN4YpJ/8lkDkObQ/qDdP39qjt8wX+DN7Mw0Oyih
jpmYJhIf6qDOL4ggqUAlS9+9k+Uw3v39zXw72KJKou60/LBBJoEEBf7+QHCFvhZCkFHXwyeeIic8
se/7uLGndM7OnulB3x/NzPEVaiKP3cFy8wNYfuDSUwelNwyTs95olZXo63j79aV9Uh2Bejxz3pDK
oJA2Fp84pWzTnhQvCvb0UzdVRd8hifto3egdpUlC3X4qaRKCYw77c4MkmI1Bz//Enmi5iHACBf+E
0tRwqITRIT6+aNGCbKdayGONMYkRICyuhCn960zRohuVyMJtxk9cYa0hNWMUw4kdxYdZRYWEO8BJ
mAlM639+l969kYYdBxBbMo2ehdb8YhK/aoZRbPFOxfsS8dyZ2zfFief88ZLZVkBMo7nLUYaa6fGY
+ZS7MVsO/QCaszivcHFXq1LNIHrlRUNGaA+6oGmzK7uqYWBPzd8Zfdjxcs1s07jxjD5r4Y7H7600
xFch9IPh13I9Er51GU/mqQ3/m+T9/QaK4wSiTNqHTGaMFcs3p6cVwQczM8kZqxttFUAmhRQUNO5F
UQZpO+NKlHRtIEj8ZTR4CiGyBIBrVCohBYj+RF6HhCM9SqD40NOzGndYJkbS4IeoMzsCJHv1DsyL
c9EWor0iCtDfSEw3jUfWlr0q6EvP7i1/pmEXz34+0SOwGtLUNGYb9P8K9vAaNJJ2hv+9JAEv7TAH
BaKbHhW910PM/D4m+6EKp2cBIQh1MlDWyrMAsf1wgP4+qUTQpWdQw5y9NnYQ+zWrAx6Us/eB8ty4
Izhcn8SBlYnlrEKdhc1/I43QvBRR0AFY1+rypigyAjnrPFevFSI+cM6RtHIemEb2PCSRAf2Nietl
eYileCqyiuA+R++egJ22JHMaQBP9gViXU0vDvNYcPzxcUyyzOvpePrX24rUcArzcAKCNw1T7/ghC
qsu8JJkzCzlNWns2fUhFSU6Nbn2Coro9Hl08vZXCftqTdUiUwhjo0TdBHtxDqVPpBv5qG3djH3XX
GvekPc+JbzjxYiHoXv5sAyMPNVbT4NhMR2v+5+9eZxgNWp+UeIwFBna81W3cPdYE+gHkT5x4HedU
orAbzywJXVRu7ZF+o96HU1wcCOFM6Rh2wP7Wlh34xi6VZXMpg0b+Tsn8+k5okFmfD7kOlEMTbW2u
IrceLqQyyMnLCzWyd13bQY1JfSd+xnpvTau2whcDa9Zxf3ey139bBM8CTYdu4q8m3x7IJUr7BLkR
uSvhCoQQKLxCz7HGQfR3ze00TXFE0mhTPsNRUup1UijZvdV3w7hDcW5om55st5EcztKMmXR+4n6H
iwa5P0kdkGd+KNPvc1qp6UUkrt5wug2uYjT37UprionM3GG80J0IFG9YNsFVm0jQMO6o4JQJUUOB
xTKMEexUGvhekJTKWdtbBYFLqV1ikx5mEaJMcLt4EXQ5OjJJ6/6yihZOhWzSZEN6tvM7DYrpKsML
qm/hlJFJ3NHQOOS1od4MphwfqQiDdOhUk4UvGTv71Uha3ICsw/63PMmcDsFdkbgXMi1IxWwgZK1i
fYK8BPqEU00S9oBlBCHCliHrOzIVIeGrTV0gkkxb85ncp8qfeb+ECmLpVYBDRVF8X6VVoV6p9eDa
66nt/eIcaYufkvLSBK8pQTXKw6gg5SYtguiOdVxJoujSagIvMKF8OQwlweTXUOGV+BtgAD9+siB8
Kyj2qrbHpqxFSnNHtlTqgJGIg4KghqkbOpJ18tFKr/pQRYWCGlaxzmza8opX1EHxgxTGolmRu5sY
6zhI1AaVAmWgVZGl7Q6BBIgTDmDk7GLvLl9tS8qfTjfxRzQzBF4PS6u594XVbK0yqcWWtI/mMlOU
kNxCZGWcxWhYn3N6Jh+hCVof0OTYsc/IKt2Nr0efUM8VABKt3xUSqjNFl7g960VTSq9P6rLb+IpD
RIbaKmNykTlq+kpdx7ocjZgclJAwJbhCvWZdUbasnw3RGJVHB8a6AGsX47wcfM5CQwnmpasy0Gao
gSK49IpKEhihLIO2L8dO0EGmUj/t6Y3m6nlrxKOyoSKmX9rNEBpEAVQwco0Wte0eDFV1Fwydku+x
L5fJZUf4b3RT98LGa0HtaK+1TXGOW5hEIC8mlfiZjEz72vEdi9sseqXEByQCorPLzL7qrRpSaFCl
UAFaWaJ7HyNFAMQaMh+0RRr7V70B7YWoCi0IzpBqu2dayM7IY46njadKUegEY/etvh36IcqvjdJK
icvS/IacsKIDPEGHF5ADNPyMoMMwbMUZ0j+Qb74aYHGeel4ZXBQNVIuCn7sqnKF8toFkoP/U6apu
dR7sL5fwAOk5M/2eGxMFd3DUs2pVUYF+pGXvmxtNGZJxk4S+v5fwW2wg+nb63GkVFgg9DCd1nY01
i1Wf6PmGWOdWrEs3iC7MiN8HVU4jajAEyP0smsgUu/mAXqGKL61vQQI37hweaXFBtwY0A9xt+6ls
HYoRoeGE36ChcA5VUmWEt2pM9rxQ6ukP26e8sWpgg91PfGb/VG1SE6Mh9ACpOxAiF2LcGD35DQhu
D9c2eSJlOA3Rzmm14OcwkcS90jtynVmfJNFmwk8pteSpNK5aFXLoqq6nyFhXVIVIpSJmzKT2ISx1
a7Uj7UYJb5YkGCDzDRiNt4wCR5/ukVIRE175lXwYjaL84zS5eGItLwbiqwPjZxKP1e+ykmzPLCWK
ucfCDovdWJf2gcc8kTcq7YGPHiln90oZadma/UWro82WsPcyY9ZZh1wl23ipaRtBxAoRkFE4EGQX
RoShUZQBnM+3RYvWeddTztaAWnhTnBbqRuKoHFd265LOyXceK/zUO2JXBBzKvKpW/R96YTU5fSol
/oHl3vwxWpJYNopHBC9IIFGPVDgDZ60PbkJwScadMN1Ku6yFIi9h5enf4zy3wDdE/ClwLu2lY+Uy
8LRCiX6zZhiZ14CTKFaCAE1WN38yrsmqhTrhjyN4LbaSFLKkU0KR5FLJjIzgOFFE8gv7zBppAa0N
X4356Ak1VOCXWZK8zzYytklackzPC9bX1Vhm6qMRpe4DnfcsxO1WEY0ui9g+kyI0+S6Umv4njBsr
9Wo1iWCqDzKD6xCnF4ZMpxYyVUFMdjwUPSECUTo81k0Xkk/VFFW8LfKReA6+X7YGTqSdY2OSSHxj
bwfCrXSt4Jc1jkq/T/u+BegHZsPcYZYtqc+mpGiTqxnwdjX5BP1NFWH7VOVK9lxFykRsnkiIMSHU
NsQzr47nossiC64g4KSVnqXywTQC+VRCibl1ey2szlqjNYJ1jIrq3sid8g79WXmbZyGKZmYum8GU
E/c293XCW6AoJDeWozxblZBEBxgZyyiRqcRNQBgivF7Gg6NtBs1VoJsVGqEv1PtJbMtBHF+wKSFv
xIq66AU0YgbtjOJ0QAqynpNQGJeG+MGSTURXVE063A+aNZw7pchvbToDArbDOBm7ZkxoK/Vp27Nm
WBFBjYlM9Zs0EP5VJNWe9gsrN7HPmPd+sJTzaRmamOC9SSba3ehkboRINDZ/UPRQ7YvIcfJkp8GH
SVf0Dn3new4CuieqPerHx54tP7HwA9ySXdvAZNpSMm9aulp0XnfDZPCZ70eYJj2cULljk8F7VECO
Gc/deFL9J4M637RPQq0sfueqBe1Qnaqp3bZOYB1qR4lHQrun8E4YlQ4lqm/M9Kzl8PeT/jaYZwIp
MuXcgun6EKauTU3Ttd2VGhLwsDbII3lyI3Lf1wQXZv0GlIiOVakgURK7pMkeCyRl9m3QxrC/Tv26
NP/w/Fr1MfGRicEzjVT1nGDEPNhIt9bTy5D1AjS2hPCVVeSanSlmnNXnIh3CYNsTQGU9lEByL6HD
W/eRZhCIg8RC+wN/g2ALKwtkspZMRfJxeoxcZOSJNlkPaWGUtOpIEcIKKNoLN21qZeP3QOpicKhy
Jt6U7VqlGhWR+6CTL0KumUFBzVWqx05D/IumVO2GK11LJ/t2NLpk2BWTXg9rO3L6wHN4d1WCZrsh
Zs3Sx9YTMulf23i0yRd2neIp08ja3Y9ZzdZhilr1JlA1ednbbgit0MiyZyGtMffEWM2psmOakLre
5dFVnFM4XhOtZESwEkBfbe2OErbntwUuLerG6i2y6J6dumM3D50MiXjmGAM3icvOXspSta/ZRCjK
VoFRMK6aWtq91+VapHsm69CtacL93MEN7OxNE0hLrMakbl45Kav3YJLkgRVaKbaFin3FNfosQMFl
EY2tKcbodWknfiq+MjXcdw4T25pLu4w5rOqrcQwT8ty6mgRs/ovNt0GNK84cxO+R8OP69bVVVyqB
ZBontrXI9JHUZT9R/Ysy0crLDCmM7al9kJKT2E+6vtHiNLsihpwip1pZ+u8hrPiOdzY0KM/vKm0T
NAqegQIa+pZAbpXciraL8kf2XvHGGQjKwrQH5rk0scuApoKw5rlBxTdNH0e+uXE9EStG3JC5CvUE
1luVFTWiFJdcmA6MHccKKwkI0hqzKYKFSYl7h52wr3dqo6s7OwWsdFkWrDxJVGvqZTJp+m1GdKLp
GXUQZ6t2biZz2lEVa502bfw0mOrwi4j7JIeiO6CULurGrddFo5ARY1I69z2zm82yOp2Xy9biL1ZF
RPOON8von5NGN/64zuTejWavxftUsaARKiH5gbrI/F9q1U43WawYQGWlah46KKAGdF3S6LesuQPS
1zjT5HVZ+2Z9rZfD9Gz6FYk79djDWfe7mYkNopjzON+bP72orW5D7EupejKbEYq6MxrfSW0kQbRm
mvabvhnHaTWY42StdOjL7qUDzmxad23V9wQ69tl12mJGBgbQ893TwhCMZUSeITludh7+Utiq/yZm
ZpIeXFUVKz8UMV59odCPjYmZeYVHnIl7OdCpwdXV9Ffok8fuzHdpIO0ohQ5/KsB6bFHzwfwNes4t
1wVHMXNdWoELgn4GmsWrFFHxPXkxfFoLcvIili6SJLi3nDi52Kg+FHHihBxU9Dn+PEqGFxf6O7C0
mKiETau0xg0HRnvkgExtgo+PYd+DAnBwjuh6ANGJ6qj06PFCWypwtQApJqDzGgSrrezhPmRgLqGB
aue1lo3BOhUdBXehhO2PqJ8hmYaV2bi+/STbipj2/tz+oqGF2xKXW2BGtWcaeVWfKVqXi43e0xXH
KJ5ByQRfGN02ZT3fg9rUHoYhok3FV7E9DGFP0ilx1jdRnI3+3gDQQPK3XSrX8F+C0TNE0T3is+ro
aw1DcaUmYwbrDuU7GqBBiOcujBrCraYJfetoN9ZZldnVK1G6cCJ1TLLKqp2MkHTgPivuYV0SlCUo
TJFQCpJtlVZp/R1Ecov/WEoywTLFVZsz8m8a8wbqiQ1ctS+IeEIUlJ11+sDGl8a5cYHND/CsL0g1
IJ1nBJtptGp8NU6acRhq257zPTW+n7DAQsPTQ86PK3swm37VWp18nKYCIENh2xmHyDByLgboKf6F
LgzqHi0bKnU1hFZzPwdy/JgyO7x0RdmHm6YgFX5txrZ944eGdR1H5fSSNYo0PP5b1Z+QaKuXvmLb
vHK5X09wIxuww5GtHzDtkt5UQGuKifpMxS/KeMH3hPxim2N5pJM4yMa/gfPnlrcVKF+8c4XC4lKi
/bdZeoCob6RqDOo9reTRgCQN8pOCRuuzjpR8ldkUNPmlhXgcZiRpDM1OWLX8RZp09OfruviH2tei
l7fonyQWyCxf9nTTYLrZNh28BxA3KY09CRnWN05UwJdl/+M2GmWr45oVWFVVTXzaaNagr9M080b1
j2In4BfDE92ary+MFvXxSL1CmUPvuvxlULob6tqMJDzL6dhoA9eSW929//pOLvtdy0tbVBHLHP57
Q3DNS5nQA+du5tHt1yMse13LERa1dDMvAwXgaf5ClWc1W9iU5344McaHouI8H1DjoJJFuII6cHHb
otKk86TlL/m+2Rlre6fs/y5y4z8N3HdDLG7UMDWmdAY9f0FCvqmzl1A7JVBbWAg+DrG4U7gINShH
XAVnMZb+XF+RufpQrevNdO5+C24nL9x9/WyWfY63Z/PuoubZ8a4YS/hg24D6z19Cp90Z0a5qKYHt
jCLfpcFZrvzEtHXiVfp0vr0bcdHN0euxqe2EES1cRH69DZpTXchPX9Z3I8z//N01UcnkI0Uh7UVV
1K2hGHsLFrTvnyfNCf3Jh+bc8u4tStk+xt/Ibsf8BSPFHkWoN9o1n9l03dYknCeeqjXbOH+ttZM4
p0+XCRRacGdmBbG5mO9Uj6eSDmX+Yn9HyHGePUTnBeEOKzI/v1MkSNbxFQj87+PluDqVmPTplHk3
9OI9oFMwWpHu5C+de2iHHxxMAjLdHPGiBtdKGu4M8fT1HP10/Xg34OKtQNici7G285eMN86VD/j6
PVjRJ+bl5w/z3TCLV2Giw2hnwMVYQrTt3e0t8O01wKETw3w6/d+Nspj+2DNC0VK+eclsgiTYZkXR
9uvbdWpqLKa/PhoKEnpuVwk1V24oWWgzosIbCNI6Za36dNl9dzWLF0AxEmKWNMYicdvemk/2E9Dk
7MQt0z6M4swmJhrPiCDJFbMWT6aaisDQp0F70a2hv0X0Baq2gyw/WfG0HsNZW1vJ4IoOmSB3KU89
NovJ75h8ABKWDTTrcZMNq8y1jHVdKJ2noY9DGVo6J36oPs/Eo46cCwrKNOY2OT1bnNTHK4/Q21JN
msr/jWKUVjznnSHx7MlGTkWNNYrWshLOn2w+x67KNoZ6gQeBuJRONPY3bXAFGFtzyi/c0Z9+JzgD
aPb3opcr9juyPEd6YJPS4rhUdVuF+N5s7ouvOn1ysP8KuMC+jsPt6+n0+UdpljvMoLHZonF8UXZF
izWbP99OfAbT3SxW1qF5DH643yhW7sPimlCaU1/CD098sb3Tj8fM4kxGmmAXlDkxe+cnYsVHblxJ
8zc4FZF2Upm1WF/QocNLytjcZYfoOjpPvjl76xbtns1R/5LgswBu9mt24tvx6aL2Toy2mNO+1jUm
ugX2eeP3yf1Zlh64s6+f3KcL9bshFrNxLJo4o7nJlxZl3UrRvinMQ0XeJnX3aFC9ztuDGz6/jfn/
Ey7/hSr63e1fH+Thf7zmkk7P9SF7/fe/rou6P4xH4ZbzH/gn3FJoRFtCW6GtC5GLMxxPu39t5L//
ZfzXbPmjg69TxMWjMzNq/pNtafOHkOoCu0BEh3B3/kPEM8nw3/8y7f+CQIIgHI6hzdoIweV//68j
nkWz+Ov36Nrjl81yZ/c4Umd4MJiPcXcvXnBijxrkl8VE/yFRny1FK2/rrkvpTztVfS8zmV1Wg9t7
727P7T+r4vtR5wn+32vlPCpWYGxWoFDR22G4On7FJ2GPKiUkSrapkv/AAGbtQj1v9l+PYh8vyf8M
43Kn4AzNCWBLoZ2bt0qVhywaI5rbn1pjKN9NiPI3RZQihgDtrN8LSfayV6nSkV6YSapHiApIZqia
jPJLqMpol1WgHteisdyJonyvx9sgsstHlfoUxXsiZuU6HQaJbSYiG4U46IgjcU6d/QqjM+kjwVgX
0yZrCmqLdt+FMP3RtqwMCCKlp+kdgXcFscwTNLTW4JPhzilhHWkc/vUQN+2LSseFMnBftM3ajArt
EKOHuHcJgTA8XvMkuGAp6b+HddhVmyqM1Ac0AgRmSQ3T+orMnAYyq6CPuIotM+vO/d5OvuNj7DVQ
zT21OWpnbnZbjCLNdpOThPbZBPTVAt+YUA9q7MTwEGQ06QZog5hdcemcBwDJeUNiT32tjEHYbKiO
FnMpSAaG9z9z0oAzKqoW8VyVcUszxwIz1JjFRR7YQbyaWh9qTkS5N16rAufd+usnP8/axfzCSguT
humtguGct0nvTgEEMBWC/j7mXlGITVIHRGNjBvb6nLqzU1EG/nq8t0DSxYC8P7P4cZ5umE+OBwwd
8tDspKU+MJW5XFNAxOJOxR/YninK+KayoyzdlXFLRw4qHS0dohSsfVC7ebMB12eFXitoOiJ9GAJj
nSdj/Ms02/C3mAI7XqlW2/d0skztTzI6Mtoq1ZhuoSyVSJjKTr/rGqeeHxjVHHCq6NKxxIEo78id
9noNeLZHtQ+JVJMSzr714zLcp0RhaSvHnogUw55E3oygp/jQdGR1rqiU07Qoujg/p5tMXKdpz1Wy
Ig2iJ2wRJ+1ZnzwwTH3Y3d52eeiaju+fO2r029Hk0ifppk2YGsGOHqGy1dVMnkWlq119/cAWIuW3
pQEDhqqzU5vNJUuupZbYLQCEQFsHvrAhgykxVjBReCb0/WjV9G18lwZxAlI+Cu4Lg97qqkuzauNE
bvkAgJzCE96/H5NZw8D3NQvZkqmqfbpLtbT6JfzJDvF0Fuq2d/hTxHnmJ6bcYr85XwHAJRvzKH4O
e5byHd+yICdALp98gW2zQDrV8Lsvspz6FJ6EjspyQ0HzNo0yIrfo61Mq9pHkOBwJyIXZZAa74nVO
olS5jn0tMb1qkiEtdap6NGLLEEWOlBnBWDOJnb5K6bdy5Ypav8migXQW6TR0YscYMeCJncu89h+/
SlShdTpkNkri/8PZee3GrWRr+IkIMIfbbrKDkiVbtiXfEI7MqYpkkXz689Hnxt0tqLFnDzDYAw/M
0MWqtf71BywVzrpbV9q1QXyqg/xgmsmArV8I9e5uyXVxr7zC0xppfYPUtIRdWrzGFUq1T98gUcme
IOVeC/E/QlSVFtPK+iq8huGtlGSde9lS/FK5U39PJrvREC+Y9TW53OUB7FPx44iBagaPP3KqT7aq
WZvLmYDDNJrVQNpcbnxdOs3cVKC4VJ9Tbm+kQSzP+8v/r//a6UsOiP3wYKCZ6KuMcz+cmhFzXDp9
GhWL3lb70S5m7N37tn1AMAz1Xc9hvYVOhe9/AzNPko6eBoJQGce+Q7HJyH3Axw+kwScwZ7OkJZMH
ETQjc8A4ax4h7NRkXGJBZ2wGbNXjOxvVldh2Wtq0zDI1/+PY1WxsqW7mt7AtS2vjM1vgaoMxfiBx
LUvCVFkkuZAmUdOLN1b21UnZfzYtEM8SefrMSNH0soFQiQCGEhMFy/7iGT5BNta8hvYmaew29/k8
ZAeD3PcpUmXSHpMEnQthmXn1ARFO72zZSpe9DGp7gA2IcGbjcdD+NysOlpqho/rEroJB5yquO/uV
+3RJYjyJy8isxuB3NXj9ja085zAR67LTC7u58hFd7Kd/r+es4jl+ZNwSTlfVxHmA235VRplkXOUJ
nymY2wXadnSQ2qYzBKorJd3FZ4sHMnpIVJfoiT369dMrzpNJ3iYkq8iyp+qwMODfzzKdb4EJ1PP7
q/dM7vr3bULMtjDtpXZ0kUaeXquCb9mQGFFGhprU3dRn1r7tM8jAjGKHFyh7yxRmmgNtuo7bT0vq
+nLDIBp6SzYO5p8rd3NRZfLk2I9w6EM1cC+kRX3qxq0p2jLiizX6I87f84NqMXAVzljcgX83W4Z3
y6/JH3p2TDm9TEGiRdZsJHeNyLp9HXfXAtT/BsCffODclIlyjNWGQfildIA8ZdURuRFZU0ZUqywa
48k3Zqq9bO7hAsbF3OabTq00TdVlMUHfRll9WzSREaDYBou7jeeYRFLTgRuyJZooe9TTrPUPnkOc
H2xsrexvmblpYv/++3xjIfHLkp6LiTFKkr9Q3T+1Wzx1ZH6qLCCMcnYPrZd1t3y++kdd65orB8AZ
7Pd3IVkoptecawtG8rlzodtL19Qnoty03jS/9eRrHEjGrb7PSWY8+HaffEvdxT36CTZ8NimwX7O6
sa+Qot/4VNfGkPXDz0X1ePbh5EuhDQWZdyvJdcl2RKs0z4Nb5XvHlYHCJtid0itY1Zlr6d/n5qFN
imN2CEwNzrYHPDO7QmurOCyztCX2TlZ6HpZE0jFQhmz8ubaq/kMSl+UQlg5shkC2UMYGUCLMR+pq
MjcqGD03TIausUKS1zsEWyTQkBafeZ/zhaHrFiJj/nmsK/eaxd8ZKPX/d08HTMEN5wex+1nl09CX
r5uNFzrEeELtpEHVIY2LQcHxyBPkdCOY1caiwBtDm42BTD3dGpEjcjc/pZ1o1Q7B7RrYFChz3L2/
fv8KT88+PQoydib+UuwIz4FAm6DcDCquF3JALvGNEmLWwqKN1QcVq8xk3Gr4j0zLHVi2utJu1eCT
7tktnHb7CTWTSbocTEa8ogJ5N+WjxEYKOq4IHfJQyxBbPk1ts160D+UsESSooha/tcnoORs1C21n
LYskD0dz9Mwd+bPMoWXQ1sNnTuVpCochTZ9d2BK4V3CF8VUlSCQwfHRpDDInLx4wBVfPg0T2SXZ0
+Qd6BQPpjtp92Pbw3zLmvZVFIKYekPYD7wEmapk4/ofZCJZPDDCn3zWkVHnvJCm9zOjxcWHpn0N1
qxJyejetsDBXYamIR8LgiH7BDOKjzLsUtujijAeZuzSuS5xUr1mrub8KJsu/sYaP9UjXU+w/vGUo
v6dkMhMzKmtONS+x8O6ORVWymFE5ulAXckvD6qtp+xCuXHKlf3jjo12NJFZDEGAdXBdOTyBsH5jI
W60W4q3S3jcC1726QcxKcGZ9TCZKk/cX1UWpSr+NMyfSIOhe7IlnS75v6cSyudJIpJ3JO6tg90O8
0+TtIuyRgn32rB0tp/zp9N6wIxDgv3l7/f3msLrFBXW1vaW3Xl/IP7uyQ1SuWfeSG8jt+UCs4XxQ
MzQsYw5AMbP04/vP+9b7XY9SCqfV3+mvS/g/l/PrpQoKyIehUBW8cMNvwhji2c+qr5+IfWau8f71
QPl5gLOv1vWpX/CvWn2yzrdEbBU0TmXecJoE/bg17RHK8naou3QKxVIODFCqafA3rkIrTv5uRR5p
pdurdw6J5kRExp67n2tdu0XIQjRg31CAwcf0JzvS4T0/w6Up8rBfJv1HU5Q5hH8ooPLgkCfJLo8E
C3OpNAelFRXRvxtbQ6Iu0xRaXOwE2ceiQwlHmmVQa9uu8qW9CeAjrfGES1eHnUmA3qZLDflsOKBJ
8Hgn/4NKNPmZsAj7N2mQ1VNfivxRFlmsw+fOA3Mlp5bGHmpO/FQ2Y5vuPW1ZfjlskOXWcVTxgLCR
mJ3SmnMi0yaMUwY8KAbIW+XUbPELNVtibpfy3lC6ne38DGkFHCwEUKG9aNCaPJg5wc1I8Ok34Tka
KsnK1r/FODnoYYawvIMN3qgfOpH02Waahf9xnutpWPmpUOvxih0+LtIomF9ZTfeRMLQezm4ns2+t
azcGxVRLsMpgudm9NymfQyAnD3vjkRr4oZEDzsd4+SwiTNBlWDBk6wEkbEayvzEbjUTKrnchw3Zj
bGukBuPI7TdCDJj6eNpLFmfpr87xmOTij+k+rFnRL84IZYympel/w74k+3Bwp/YgYt35Y0DPIvHE
tqvHOe3dz+3QBI/CHrpPkOfUl5n5Dum3fQw5M0+LGl4WydkwrU1NwTJqteTrbJgEo+ejFhRb6AZa
soHi14BFZo34mmoC0UjWG66z7Qm+l4ioa/85r92JKIG81e7RT5PZQ6wDdiRZ0+j7tsqD4sZ1Z10/
5E2Vfyg8Z/WxS2vjSEIzAygS2QAiE+Loh+/vf0+X3+9qkEI21OqRi+Xj2XbhZwBWBhS4cEY3FXH4
kdsyNPODk9ogVoFS0fvXu/x6DZNsCbSTUKQ5ds+uVyFOyaRWceaigNjyI8XPndCqL0TWiSuNzuWj
6WtLhXAb7J18hrOtv5eihJiYx2HhqOFn5pfFg6/I0sM1udur2b7S7Fw+GZMDoEWmiowKKOVPN15j
tAYCvWQQNvDgt35FxGCdEBRR1e614f5b5TDHGVUh0tDVVPasLESnohWNkwdhW9rNVzAyFFDYdGpH
lc9GRFSb/XmxE1nsa5WpW1wo5JMqBgwo3v8xT4fYf88aHwE+BR7zj9XG5/SRrcZ2Fjsfg9CHcRcc
slT3fndWgV3AmmydbsfY0NIbHqFxMYIllvnK9d/4hbGbgZTssJAs7uP0+qTsGpUVIPlJ56K6ceUS
fOldMzkGiT7fp+h2rnQ8bz0vIlEsBtFxYyp0RjDThFROM5UcdpNpqX3KfIAzb8mh6gWdw1kQtML9
UI0DqbhBn/33/oPlzGNyA9zEub8O8hRDNMgWQwRlkPfHanToBfth6ze5q7ZDK9vX939fWozLw5ap
E5YXtFe4nJ2XT6Y+V1mB6i9ssGAh/VIs+vekGFZ+pFjEfBiDefJD1ymTOgwmPzZ2Bvx992kUVtqH
gd2oX1Qkjbed4cV/R+7nEelOmkSw8/V1A68RYhVoFZek2pbKRP+Fdit99GKR/6iHkVZAgHzelxbH
VJj5ffKSUdA3kbITmJoNUlixa4LOfSGxCBNEE+oXsg49lxa1SODeM5ku8TVdmuJrQ6TBQEgcBeFW
I/Ry3qgWA57NnFfJ7eiBt0TM1n3UxFnc38C8nQlIJ+mFnVnl+mHWDJRMS6XA4jLAnJ81+bp5NGam
+kZSqc9wjFi2reLxYQKgW4AFE5jNdzimEyJCc1j1TLJ0iI+1Bo43UkML4tNbXzbhAEv5wZCOTmR2
TzhmFGR+nEOqXQrY5ZqpPZdB0SabFMJ0h8SwjxkQDKn2nSMEAlELrzzdyGlZ9c9zsfSbVheuxnAi
7X83anQ+CsvI/1Cyks6ruiRJPmUEkeehSmN0WnMWe9tSlsMclo2lPrl9VmjRNLVzt1XSIP68SgtE
01WfptaGuN1M2+ZSieSuVbr+hPwQCYQWD/KgJLwQ1H3S9SCkF2m5Rxsgf6P06MiYbSb9a80oBIzS
nvsefxvl38QdyukNjjBtsRkxxWYi12EX+xW7OfWTvQdY1SugvG8rdF5Hq6VooXmaBemllBpsNFNj
/xKGGlhMdj2pvY4OvPxgzenYRkwIXUJx+5a/pcJ41L5LTNK/jkaC/mnbx0ls7iqzWdTGDpqii0hG
BlJluOg7iIczntlJuvGbqsqq3kt8tFvYzYP3MqE1LTdlpgUc+gicuw1Ha+lsDb22n0ZLLNPBVdr0
I0tEDPEL+/efejo5P5OAz2nT2lrwh+rM8W78wmqa/ZpEnx3WPNTuJgPKgZ/e+M0fXAwnGeYgDHek
3KTj1hHoqUJRryO5erHn1zwPnGPt9NK8SzN4LVtMsOB6+7X901hixLt5p7EXZe7EuJMEZTEczKxz
+t0M/X4JPW0ATLZaZ0miCaVH1DlQpFGZCZ3nohcj/1s1MFo719CcrZPEiHhFCYUzDIq6fuZOSgQv
WYqXkAGUZx0NHbXJrcgTae7wBE/SK93VBQbPwIEwD4KqGMbr+HKdbvhzHoiy9BFBZKIGAqnwr6Hk
VB1FqaXP+VEm5C4UqCB272+Eb22DcDRop3ywOtzXTq+blJ4z+TPwU0kJxRQuRYrpjTZSnr5hYucY
XeSR8PFESq+TbuwGNP79G3ijuCBmCZPbFcGkxji7Aa/X816TBd80WTQ3ztgY9wkCQvSg6RUe3+WZ
Sge7xvGsZQxDvvUn+Keh69teJt5k+2GACThWPmbLWaM5i9g7rWPtxjm5Zlxy+WyUoJhQG8x2cMr3
zp6t6WRj64PnhcqPlyPnwgw0MDVPi69f8/2//B251Fo42QFxjMCWpw83TxY+wCOAlLnozX3hJlOo
zdW07+rg1dLM4s6reKNU3u7wIvPyynH6xoPi4IENhINvCEbSZwMzMrASIxc6r9ZVxoPeIAZc0Pl+
WXipVz6Uv333aZeMlxA1IllUlIkgcKdPmrdywR+pD0KjITP8tZ0zPRzGHqlGkJb9b0/k8Iiz2nMX
JGiz+VA2MH1xP1iMUKuEPYdonDSxtdpkhN2e2rY8ovWvXv7rsl7BTRN/OPJiV++Y07v0mobNxCdZ
T2GXg0auWA51qfWhHVw1vH7j5dsYM2IpipkFZ8rZuk5zp8/HhTRsT2TAP5WRyk3dm2PE/8bL+P3n
emOdoS7RGbSQJWj77tmSni23XGbNJpOWUVayr3yzPuTlXBk00xrCpcTXmiMjXIMd1uz1J0/o2bXc
jrcemN6H8RErgYiL9c//+ZAZBlTG1OpxiHiu+pNPWvqtQT4kNhWTwKf3n/eNfZnh9pq2RGbA6ndy
ei0BrGe7RYNLa0M27i4ltHymCOEO9kCPLB0z1b9gRtRdKYnfuC7wMfvUiuPxL/bpdVsUVN00m35I
XnMT9a6e/2lofGogIEILu0T1+4wcuGvs+DdeLYQVGth17g3lbN1D/3m1kxtrLl5oGQcmUSZ7b2a1
UmfhQol9dn8FwbxsOtYnhIdFvYp64pzZie2vJlu+jygHOI9w6Pfhk9ieH43JXP5COm4fLUd59sYN
hHbNWv2tJ8X9kvBSuo4VPjl9Uq8YUwNSRRols598qkc5HEHv9XutvDp5feO3pEfnjMPDilbjfPJa
+H4BswkejrHMjXFn2S1K29JfM3MBiuuo0gsvwovmmuff5SOaPJ4DRAy5ALObs++kc+qSzGMmsIa0
vD+e3jVfdd/Pj0Y8Oof3P5N1OZ5uyqeXOnublup6aGmMQzFwNE1yPsk13TjQqq58FpdnOIRk014x
jzUQ9tzdE4xyMPUcn6+8Tus73/flh5qJ1p1WL9DWoI/t3n+uM+73CgQQVgBtD4dPG9vvcyrIQJuV
m6Ioo2DsRsgpOVJ1bDU5ZNrIW+z2IcY051MXpMG082FPPiHIbr8yPBP7mMFOsnE0Q8t3NYARtoKY
xmOngpFM2M5lTphLzGT2/Tv+m8h4/lNg7K7TyDtQDp2znQPJaYlrESEqMxLe+3QUWIzgG1N+TlWb
9h86kDYmsDEy4G1s2EEfKUrLP4NHpGWo4YdC/x2UyO8TM/VedJg5fYjJggL4JeriG8gTQw2rkPGn
sbLSb7opu6cJEhD5n0VdqR3sn/FztWDPGFaVjVMQlG4C/pwBctWVUuCN9Q2ADWTO2lsTH87WN3IJ
izYozSI5Za/JZFSPk198j2PbfH7/nZ5RtP+uAiACzgEsc6GpnldX+TB7lacVSWSBFe9UJY1dYY3+
Y+/n1gMw9vKICar6iJjZerAbWCoMBWNJZ9cikEZsFKXYSuE1FKMrvfISLjfR1QbahKcLEQuE4Owl
LO1YYqufpVFqiHqfLf5r6o75TVeB1yXUAjskXcsxc5b0ykL7Syg8W2h2sCa6ewHFH0TH0x3Uz8Y5
n9pAC5uqd6tQlrpxyPRy6UJPYn++M6kLjpZdGLhEFLPpPTs4u/0y9aEL7tFRYwslAgWAEs84DG7g
qHkvGOFl1b4a0CXvr/yEa8F1drdQ1LCYo/rHqPwcWIR/lSRDA8QhPcANu5+rciO6qcRmY8wDLWpj
aYeFm1a3jpWPG9IoLBnZ2PA90CMGv9+/m/UbvLwZEMY1r5Ok6fXP/zlmOe79wjdgXPGzVDtRa+Nv
x/KXr+9f5Y3NEhNMuKeEzZlQuc9q0I4wWrtfYsDv1Ol/s4CRby7Er2ED22N5itfJleLw8jtZiWwY
nwOpwcBBnnz6XNXcmk0nMifS8dNJaKDb8tlZvO4eGnS805rUeEzhAO2duSVNAOAN+9XE0ZkOF574
pFLMAvA+KvZY5HhX7u2icMVDElwTBiTTS7ylzhqkLsfBoxOuE9mT9LGeG7GC2Cz1LLATlFZn7Jup
Q92OXb773NejU8GTcuGqvP+TXJQC3AWEYNNHp2MGNL2nL2hOeq2qmtGPmqlWOAZUyxHSdM8sXUOy
PM7FTcJyjN6/6N9czpPlRmvIOJFvFF8NbCzPFkJvJkprsjyOBmlL8DTbXrodYEO9YIpACl4U1G5u
7ZIytj6aGJH8hlIpf/ItqB9Kxi2om+V3f3BMJk5KWBrS+8z3Ab6WuYy/40GD+YHWLS5OiH2p/ngK
Ijzbfin8XZLH45MabfFEQZtBCM9nlYZ1BX8ZA5/K3/uYRFWbcrKmH46b42Yk+8R4LEe99LYLThfL
cbQxPNvaGNNujMJ18APhPtNHqubRuSk9nMyu1DJv/EZEKcL/4Stcy9Pz38jWxq61hIgyj0SSGn+S
D1iAJDvb1m9p4VJyYRKisN//jS52BIoaQGjMpmDMrWfN2cKQKNq7Bn1TR/t2aICP1aadPE9duc7l
gGWtnkziIm2d/3CinV4Ib762bY2Fp/MtIriYwGy1yUn2Nrr+qPNrbOwCOR8CTLxJRCOuFXzP+PL+
w771himG1zR2eATOeXMDHczqfM8WkTB0DK2yDFUZhi3baZZQ5V27O0AZTq/p+C5OSr485KpwXXm/
luedvWIDThDczElGUy2tY72gOKnIhT+6aVxGKSIFHLvkd2zx9SuWzpePu3LIYGgwjiSS8fygTLXO
rIfCkBH07uDVZK60LYa5w1UmyKsljKWZb4WBJ8mVE/pi/+eB1wXFjsw/wTkwIJa88jAvgWptiOJh
Ig9gP+JEdRz7yrhVVT78eP9nvSRFrhekGuH14tNLPXK6toSN3xI+MDLKgkKfVycVJ4yrnNBlmBP+
Hy9Ba+HmosIKzbA6ZG0e8qZOTYzpM1Pow5W1/vcXPd33uB8XNEwH7yNodf1h/jlm8XdNJw4VGWnz
3NRZKGKBb03RVUOCX76GMjNdBHTqHq1IEKmUCKKtU1fEN/eNG2hgWDnchwWWcLX1O8sqIqQoUm08
W8VulI4u5h5snUa7F9iCNRtTW9Lfa3SMewOpO/+gKBy/abYUa6ltalHglkLfiARxTNitZpebAuua
5U4OS/6qEfdWblTmjWPox1J+Lkw1e5hr6txVOWTuh3Qo42fWjfViWVOBy6vCgkrXCuytSrm6dxe2
0Th4eOvdUTbYPO7bpEtfkFQ4D4uq5jk0GGQdSKOzCqi4kDMjNBdWHDpd2Uy/8KstRKSg7O5NhhQ1
TniLwQAwx+UxexbEXuDnk3XGtibIrTlgGzV3R4rlZGdkhFUcLdoEDLwMBgFofRbrYMV6OUf14DmP
jVsLsS/GwTsw4NV9CCXV/GcOhOgiu8vya6le60o7/+VdugK2cZBC6Dunv3ybMFsiIaGJhIYTjuBF
bnU7Xw4O2P2V0xWO7eXFgPqA7WlImY+de2Z0bYO3ZWJWUUEX2b+Mml2/ln5tGIwaVnacpjTvB01r
bEXDlE2vFEmW+akmz2neUSHpP3NHkg0ITa7R8XUcxR/D7GMt9HVtmW8Hot4+F8Cr3lGsbMSbUsPk
807hLQVzXORtg+LHG5+DXjRGKNwZmXGuLzrHZV/Un/ISN7pt22GdRjAEjWo4wsH7HEhX0ZBU9uw/
ihZRVjQ5rlWRo5LrIux0CzHO4KHRGQfZDjivIrbawm0uSZOQJVwoWw2Oc+cIkq8PtMDBh6kuul9l
Vi/TtjCJjt+UEByfjHnWvTAozSTZqt6GcOhgkvupYT/QIy9JmzvGngl8vi6Q3Y3XLVW/tUoAp+3E
4nO2iVM13wqth2E29Pjg0yekg7t1lOsdgoY8ql1BlMAHdh4niVbKN+bK8ArtrWD8qkLMBW0XFzRa
xV08AP9GCDk8oOJa1YcMM3pzi7zH+IXJYle92MloOeHU6+DDfZkQ9Ta6AxyfycnbDeREuDGFlmq/
KGpaM3LmJLkfy97/qnqwK/5OI7MfbJtfF6+iqR02mk0Y9NOcdC05Hn3hGVs4D/0rZHt7ZKJjZb+l
WXT+p6mI+wmXTmZ3MHtU3G/KQdgoqJiKUeNU4xTjrehm30QarNkfAXyuEcdTDwek8iBSErMIlOhV
+cxyl8UHgZHwU5l4RhnNuIDVYZ8H+B+yUdg7mWdqDGdDauo+MJLiy2Qlmb3vh7p1sK9059BTora3
VIdSbfXYHgX5G2B4G6PEpWcfOFq+bHAxlPlextWYbuN2jikq+cfZi4Bh1T5oi4WUKaPCaQ5/PvGH
qWSOH2tgd2LblI7zHfeoYLWOMxiCxqm1PCSxt3yUna6/CIgecmuPCSYkyiStxNFwqwqdScrnApE6
fgLFwE3JmGnUFs3b/AADJvnhIp9INmMvsinq6lbD5Yv+N2yQTwUb2zX65kkmpSifrMFdACTy0f8B
hbWwUPmo+WXIBuf5/fPwjfN3Vbigb4E0Q91tnm5CVoe0zjXlEIFAKmKw4vQ4x+jYEdk9gTJcIyC9
Ud+sUN86QKTe5wA+vVzidPVcptYQ4QuJrSgTEBq8SesKEIpiiKDcdDuUnuWxhs52JZzujRIHHCeA
LumtQKe13ts/J+1s9hMObnUVLXWdAoSly3YlDRzqzoSW1E/mS5kT7vuf3y+9Myg1t06Jcx4Y6XT0
JmM3kbaAgSR8utaJCuiVO9+ezC9pp67Frb/xkFyP2hyVBYfLeQ7BMNjTUCccKnWdLPvWteiD3HlA
MSX7o4clBOBfdY2Z80bBTuAUM8QV56KMOyfna4YudIvQg0gjk8+LqPfUn9nGfzi0m6zBFLNz6x9w
y/vys++ldXeADua+yMJW4n943/QNPq0VNFx6/NMfWeqViy91JiJPC9Iv3SIhgpBCFvaZXCISfa59
P28c4iu0hDScsSYztLMFXZDDreWePURm2+Qfuw6aBJyc4A4iTrZ/fyld4ryM6tbhO2MIinDk2qfP
lrWpp6whVxHNrHWAq1AeW/6/YUxRH4EG9FGJl+uu78le9euE/M/SgFcpHbWlPy2sTVO78w4LRmVt
Ovz3QncW1U43e8cPr9zq+thntc3KfoZsZKJQBHw6vVUyKIFCB3uM1hzhL5XXJx/asp6f7TZb1ljh
RL12yMajVLMcHOnH/lAM+KBeuYs3ih6f9/SXGc107HwxoNoP3NrLRghLZYHtT+8m1XOpO8KIMj3Q
4rAr5u5TasjBDccsN3SU2kX1ebAWg3DX1lyF0VX7oGBu/8zbTL/hEGRw6Zta60B/asavEKXjT3Zs
LFe25Tc+Yyjs9AVQ2cGDzmGxJkuyGkZdH5F66t0OEFyjfszGW72t2yiHzX+zLEV1pUpcm8uzHw3Y
eA3sY0zLuOns29ESaJN+z5jL83MZmk4tvhBxYV1F4N5YHOy+Ji0fwJ9Fr3+6OGBToJb1VsYX0Rrz
DuvfGptjM3nwpbKh32IKe6i6tt+Vqd21u7Vav4uNuP4f3jFzYthN7Ja+d05nCSoaXsdvh4hRxLy3
lW7ciiUVIXhlflfL5ZfBaf2f211aPebtAF1gKYB9p48OfSMIkpJrYp5ZHsshnX8Qy2z5W3o/jJfT
2LrioXL5CdDkst8iFAZT1P2zPSMvXXeo9GWIZmhg/kdeY/popD7kt6UwYes1vZOBidmp8YCqM/6G
z6/x+8pnePl7I8qg6V7ZogxtzzcDcIQq7ohljggOSRGNsS1g2INLsCKYxpXYARAbMt7nhb5qabFZ
zpgiv75/E5dKdiSlFB46Zz/DNgKKTt98EIyCoBZHRYNhSSNqcXVm/F/Vwe0cuHgeLARGmuS9yQ7w
2RbiqVvmudo0s28/eYljzhuzT0Z8s4UQrwbcdGgTJZy3cAK5eJ21GOl7TabBuClJ14zDETvSgm43
Na/5dVwONdhYmfIFwO1MCRBQnT4K6Qs5wSuditAXVQz9F3moMJvPKadI58tmY2JfFfmxALiM8D83
CIvW4OVvkEcBd+r4ZqADbY6ebKsbaMMtlbrVHt5/4Zc7GA7Oa4wcUDLDyfNZRttPGHdUwxSRR+W/
djBnP6IVmB7JCG9vx8qUkTnm4sonve5QpzsYFwUT1E3iGtg+zz4vALJ8ghM2R4hFIMcRQkHbhbGp
8V1idEv+S1I6Ct/mCSIozNNYu1JiXgrG8a2G8U6fTUmwRmCd/jSL4zNhMuG1cNK0/j1W63l6lxnD
YHyAiIrcKGE69hgD3762WppqD46pxobqpApugrqvi4ObWhYmC40aMJexCcWISmPBWKWb11zG0aCD
3QRaTebLxIDVPFox9AOWYmp1RxtN7/ca49keY5WOenPCohqmbdwAZRtKyw9dVfg4s4+YnpnTAMF3
Fk56m+CK7mywz0WlmCddcjAXT8Y7NnH1beiH9Kso6xw0NtVjwi6KdJE3tTWOyVaoUf+duGlRfMZQ
tDgSv0EqAKltTeSbpd3uMeKy77zRJTACEFu/wpa7LL4g1qBC0ukpYEecF0QjDCu3HG2+aXfO7mp7
tYQkCzLSzabevb+c/zZCZ0uLEpepyMrm4cxYD89/ugcVLIE+6rGKQK47m2+97Uyd+YDw8qgjZyam
K7bS6sHQEtJu2eSHEjXjtHg/DSk6/Vi7g0yfWYXMJ96/tcsWbh0VIseiKgSnPseM4SQiyJdmHw1L
pr06aVyHiBG6H2qUX/F+WcL3L/dGGYpJ3JoAT11FcXdObRq7WB/6GihJ0/Dq+TONCnguVrqXw1Mf
y2HnlXpj3cR93+IozM4vwrEigIAoEVy6o6BwmnFbjSPs10a5qM3bxUIfVgg5Po7xFD+O0Lz/W+Qq
03FeEP5S/JcJjYFt6fTn84JMuZChiPLxY2ZDORbjuwGL49tW4n9w5RVdrkuKTfh/7NKU7JQXpxeT
nCLJbC4Y/xidd1NMjRt62PdjiNRfG61fnu+cZlS465YHtuee1Wx1SVaPqeolWvRaRabfNt81AOed
XbpJC7xhZweBVhK/fR0zwLaW1yYWl/s8mDz8qHXGTgvkr3/+z3fhxYHJLDxYIoey+Se8Ee95Chqs
OUTaepEGGXeE6+2QovH+Mvz7cZ98kFgMA2kaEN9QaKOQOL1winXRGHd4XIgJJdnNkOj6g5BLUdw7
hDS1u1TINt+n3pi/EmJhvdZjnT87BiEQe71U/m8GueljW1Cj7ZyCATAHud6nm3xou2lTCqLr8Kif
CSOyY3ZvMrrx4YBel+D4Usx9u5mXCp/3gSyxElU1AU221vsvjZiTIWwh2y03WaVPH8WU6dOWNAiM
+Tru7LcLPj/imE/I1gb0MSmOUnrp5/ffzsWvwsvhvTDlRlrtETh5+nLgOqa2mWRLtEJrBX41VXsU
vTSaqFCD4W16pSU7f9SuKnAvTmAuDAubcEsbqgdH4dmFayemE7b1aDJVWt9MsSnwU0egooXA08lr
E6P426C0AeodbF97ef+5L748Lg+ZDA4k01GHdvn08kWCwDstJI1cSZzL7DsT2r/c2C1kDB3fv9TF
l8fEBrYl6YMrBEhFf3op5J+wj2rBK5Z1tZvzQX1JBdPmTYIDZ5QKteZJUenPAXqRII2T/fvX/wsd
nX0AkFxxo8PVCOTlfH6QZTpNUtIakQPCtE7nFPlZWlB2dw1uxX44MaCtQw0n/wMZK5W2tVUNCMqk
KE8P7O4OgGyl69NxjBNkavq8zCHguZlHKcfZuJGMurFcHJPUOZpeju27ZzSkZeiNOUc+ATXtdumb
9sNizs63rE5RvCM1N56I6SFNyRSVvLKoL2nVLGYb9oa+0lzxtF1/kn/2GkcZrUXYlxGZM5nLj3zg
9u1EjpF4GFIyFzc4STXJLna85QcRVYt53ycW4Eege1MbiW729pUUNrEfDWOWiSIw3oq6BCJ6/5d5
4+Nb2al4sdJx+NDzTm9zaLM6nq0VfZcpensE/MvqMOP70z34pqv2CRo1AtTMJc6unDyX401ekUtk
HlINUF1XP1uVSLJqdsWe1A1M3JbtPGf+53Hs5z+DMbAPda7TfYd04z0Ih0ggxClp8kpO3bRFSZtd
+UIuYUFuBhokcC/OgqzQs83At4iL83VWqMV07mNTjzMxxW1uhh55DAcaseam51wOl7otnlylW8RY
6e6VLeGS8AOrFNkIZMMVp3POKbw+iXygjZMelbw4cesFPcaeGBJMbchoOv7ZkpJYkikE/X2shVMc
0h5650ZH0tdsNKIHH9nFsFOwOlTZJHj2Ur+yYC4qOMw5fLwqid31fO8CFTcHN/Orxvs/zs6jyW2c
W8O/iFXMYStKVOduu503LEdmgglMv/4+7G9xLUollqe8mIVnBgIIHByc8wbzoKFw+STguvicUu09
zjflxzyv8h/XN+iF8VAmRC+Ycg9xY12uhdouQUv24Biy2Q13Q6vIh1RRsq9O1MfYdJUUiDameH4v
gIml5rN8BwMIw3pfCiuJozEzD43UQr9tPbQJ1CJDD86YYEGk6URfLw3nwIUnMG9UXS5sRC4jDddj
6IXsxHWTHcrxCD3cNQ99TG22iTyd1o9aNdp9i7FEiArxVN6oLiRobTAREcYNJ743AaNu7MULC89b
mCVAjQ4GzLobUGN3b7mJZR4qCRuyg+f+vUXuKieZQITFHxOwbxuH8PxGhOtOrYC+B4Ja59n67A14
REXWYaRpdUdZTpZ7kTfKfWMn5pYl74X5Ua60FmXHBdDwRmj9K0DjoEnHfSwYzJXUmFuhIAeYR49T
UvwC6lFtgPPXw+GbTpaxcCzYUBaYjtNAi/fJqMmkjoLUMpT32JKFd/A+pnavDaF1F4NX29rG69D+
NiICdDAPlvQCUdmTGwjxEgK4pSoHRQ/FYxwmGWIDtXinotsC9VwXfuvKTVzoW4j6+6pfhrVp2tNe
QYQRWPnpsL1eYrKaRu4B3Uv9icTVq4J8rMcvmgTetqu8zvhlqqGCAlUlqLkg0afdebR2u10bht5C
edHUFyQ90HTr7dZQaVSL7LbU0/gderojb/bSWOwG2yl6X+NR9mrT80dQU83krwEJwyEIRbSQRMu4
/d4lqvxcjHgP7lRrtp0dMVwiJKe0au5P6AEfE0F18Wl2BSYzeKxixSNjJxgAj6h3bTrKO72sHXQo
+iT+FieABPCHrJCrV/HmwdwJe92fqVDwwTDdFh1UV6nmHqSHBc/CVdr+ewRsv1ma4FG/X7Ic/leA
23+zS2ToFzP5tJ8I2ukTKu+ZH5ud+J3FDXCUlHBe75pwGlMQpykTbzBgM/cgkJQXj8ZtfAgnJ32Y
rB4XyyEpu1tPJUM4pJnpFbS1jfQnbwLkMEo2WrgbPbv5GJJxikNY68iMatakyR3tacpxgzSyR0VN
IHDA7I2h6eY6dNukLcAJtloTYbbVKu38hIZPOvtSr3seBqahNLuIEuRDw9+9C4uohj6q91gnjGXJ
0wFX4nriTVUbaLwAOAh6UfW/7dYlCUQIsf0i6Kr+7nrBg4UnrgtSrYvEFx0HHsRLh6m+hzcZYtMd
UYBFC0SL/xA5cTVJR7vSfSlHbwI6HqIGNxXmXCE+EqJplAIO+OxIXGRv0lJNb0LdGZC21MCn7Uh0
8NEtmsUakagyAVESAqM/c87GaUeXNb6jyxEZjEb7b4dyi2J9muhrA+Do6bPA5h1LpIYjbxaY4sou
ujWkhlHm4CkNHkZljzUlWrnTL7zxoJ4PUNbxXyuS/FGCx0YITM5/UtxFf7kAP3IfogSlNTjz457I
2McPVGezb6mVcXK1YsBpWGYx9oY6Mhg/xYTwJ0yE3nmohZf+YOFgFltKQlz+t3uXY+z8r7+ytKRo
T54e49mk/jFZNuplyiz2SeTBCmxFu3eRt3xo8QzeKP4vdYZV2KCPwjMQyVhywnW0siYhDCVX4yAE
RpvuINz3D5Uoww3Cy4WgSD8DYU74O0sxYJWWuxScZzvvosCg/akdsEMKn2mVOpiMO3137NMspfBl
b3WdL0R/GMFkTiTZoIbXaTZ1YOxd1SQOuj4qD2o0azeo1hhPvDjbJz2Mra3PdyaUzfdDh9txLZB6
NDPWtBXHqKcyMo0QkJzutD/kPHZfed1XDZIBSurdu3UU3xRGiYRXA4f8S9fjKr5TtcbQ/A6PgPyT
09ogogoqwk9ZCVvtxkI/AZu6ELb1Xo9apfLbTtM+ah6+q35LU+JnQqdWBGU1gpSYIkNFDAcnHwNL
RBRDd1OZGfdKWKg9zvTz9EzlycRfJdSNMnAnS32Is6pfZBZyE79ECCAKwKmiXED27IiiCDHfzB3g
Lpx1VbN9I82Nj1LRwcbAVJWf7WwC2CNqxVH29CMqmg5q33W0EqJMR3Y2who5narqVVrTLI9jgupO
AItXQ4RjqrQflXCaeDdiZR/z76UOGKXQSNo9InraQNpXOsSdCA2IBpsMpBva2C7RLtXLp1DDEHmv
lnSoFjG9OT1QVB2mI6fT+9V4IaoCs0V91Z8xiPs5qXn5mFeeKm+un9kzrhLKmW+sc0Igb08S9NND
69SYmGlqnwWzEeuWP5UDquKurSx+bqgc5Fau+xj0KYGMhXbbzlLxPZnhs5wLFwVJuxnUmQVMut8l
Hi3QFasBzWoeW/g3TK9GaDr3nttM/c5WRbIfp9ndeU1k+MjXlH5jm+MTqnHltEej+s+oCBlcn99Z
N4n50aBxCUcwscjQV8VKuTRI08ErAjRCRgB5k42y8xz3VG+SXq9wDUVGAcyBZVd/EIEcY/L0qfgJ
1Sxy9mY7FC9JnaA1MFXCvalwitD92HUxEsQHU1c2Iuh5qAEhS0luKS4tkWYVQdGWLBIjrKoAgIHm
44lrBAkA9O8yTz73sfmFSaofri/QG5/0NIqSWlIjRYiFojcFn9MNgC0q+U7VVIFqU7HaGSIUN2NW
q+JQpS21wibW7NLXpxKAoqmUPaBXpRinfal3reW3k143OxTH8w/g17CrsofODp/turePQ4jdsc/x
TkEf40P5MYGRUOztUcNafEKphasB3OtLAiGlezQmb6ZnOopm36K5NL+XIjaSZz02JriFJvagY5xA
7iuUUcJLCLNPiWtGvyMZWZ8tIIAJ9GdvnO4yPa++z7S70XKOOpqBjoumzU7tY2yZ3TQqnxJl7H4U
cx+xqeGfoh6Sat0HuK5mfixZ4vd2vpRNPS0r2lvKX85nHiBDf2cBpEQKB3jHVzn01PCddEgePRMM
NSlCUf5p4lilicUliZ52NJX7tuZ805INlSOadaoCDhVAMwZ8uRQoVgIY9Mks+i/VqI34Ty/qRrda
Y8sY+k2OkkxUe/nHbkaZ5zgAVq13nUYs3G/sgLNrFD4Wan62gYwufZbVpotRnLfn3s0D0+6d49Bh
rMmP3Ve1Re/CaYr7zom7jWO5frZxGGEvL4rl2vJnvdHDys0KVqIJgAUjAZFnFsbDTg4woeKpen1+
b2iSsx1OxwJQDv003qWnO7wpZsPteg+PoBRP9X0W6QYvGtXEYdyuAVv2Y+0gvtPnN1gaGhh7j7b1
UQCjLY96bI84eEMf+NblmEI89EajF0+YOBblTsV9y+AF2AvrEaZphrK1WpBbGRM6yKhU4YsbELJ7
0nc1LMWz10fdI3YK07DHSBdbNZBXCoVjvPF+d02u4Mra2L8Mu0DR8voSnOcSLDV6PeRJ1Incddls
hCfqlOaUBdYoyrtpRi0OhVRQdKrtHSllRhuv8iVmrFacohi4E7gP0C3Wlcx+yJu+r+oswBs11hBK
0sr20cvz+Xh9XufbCJ8F3v5Q12mVUpQ8/bKWFuFoyTUU9AgyPaZOI9AjbdrnqcHQ/J+HouuNBRX4
GMrSa14dUFgqktaYBy3QzyN6jaDmW9t9oQClbJBV3risq+XjOC4VLPobNNpXGWeoR5BdXWzBuqKx
ikDh6Y/1PLDOmwhQgfc09KP7O9Ta8FZacvqFSXf5KGUHhB87aZtHZI5iqp+q1oQlOxZZN15l1/lT
mLpztFetznjxslySl0lQdXs2ThPfdV3dIHWgaNEtccD60+seUmuuJhEZop4lP9WWufBni5le0kTz
u/NVq20+4jFk2LDHKP0+hK2dOBtb6Xzr2pyjtwYwkE+6jaefuFYEoN2qYxVUZSz9fvCk94pdrXKv
5A0FAMXthy1W85luNkXKpbn5JokDBmWNncKlQ1PbYSiDVMk8b9d2ln5s09a6L6Si3kG9tm6KBMsr
hMvkb1OJpslvXNxvPaO0bjzMH3YWuqGPDVYBEtneRXncK3KA1Zoqy53eGtFGjDtPHIjeFILBhoLL
4MFwukrELRI30HwLmkwNZg2VSdECm7Q6PfMbZDmP+Wg2G59mSQ1Ptyn0SShGIL1cAutalNCEIYhY
UCuCea68Qwu7yhN5AF3fwo658J4ESnk+lAv16z8eRVrBXBmYJVgaT6C1mMNkE1kqhJmCZnI/UnNI
aTaYmRlMvVG/vz7U2boyFE1fy7HRIScYrk6i4o6QwkYNlF6uTQ9l44hDboROQJWp+AEEgLKNE80b
79qzei44LiTlaHzpiFV4ZGenX9MkdrpNK6qgQ/nzNcaExcJoBA5g1dbDsbC0RWgn7vh7IvsdfdAy
QDfN3QhDl36GRRKKNwbIMrLoVaOnyPsKTYK4CeBgKT9TrXd9kBf2YbLgdFE8G8x7U6SKAWnQzXdS
FQrOdGW1EXjPAgB1XYusBICfS59jDQebaESpszXLQOUTPMrGm/csnnur5dGg8isUYH7XP/rZvmZP
84BfhBu4utjhp8uv9VBgwiRpgxA/pptcp+IJMyY9FtE4P1reYpkika6e0y7fKDWc3WeMrNHdBfBD
Ig7E+HTkXhpmMyOSFSS2zDRIcbq8ExYZLplKGm5M83xvMxiMbA4QG4567+lgHFxlgjLcBm5rGN+B
Gmg3bauKfW3qw96DhHk7wobeGPTiDIFronIHzIaU7HTQpjfo22N6Fbi8ovaqDgG/rjz9Jq+ybiM8
XRqKe8Ojm0PdETDu6VBlhu5jpHttYKixvZOy/47qXv/ZbJ3o5fqGubBF2ZoIbyExSZa1lkSBZZIX
1aCT7cWKczcNY/cOrvuPOI3dbjc5vD6uj3e+QUEoLdcTYZem2hsb7q8+BJRgBdpmR2NHGfKfTphh
UoPbub1zLdrSO30sjAYaWoNM/GS5r9cHP58s3F1YbirZySJZt+R+fw0ep63XCcUll9Ry9xhz7AlL
uvfgqEX4AAnyPwzHqddgzy7wrzUOhqIF/llakQdzO5uP5txOu7Gmu2ZFTvZ1QE/gcH1656eC0h2f
ESjcW2652jVL6tXHlc30Wmg0trTHO7WUYOmlrHZaqyn35WhsIaouDYru64JoAZkAc+h0TQvyghHg
IZennOxgKj33iHLNePBoSwStKfIHu+qjjZmenw+wqWwhupaLbNzaHq1yJs+tzDYHH6Rnz0rlogPC
ttp79FQ2Yvil+aFTwhvMpooGrO50flHj6ANP5jwYRq1/KDOeR2FeoKAaF+4PJJIGQJTDlpDWGaYR
8B7wBJ609IFp06+xW+CBnFmZrTywo0G8ixaV7ONc0BQBDqXfWrMx7jtUSulnmGP+mOSp3FWFZ/1w
9cjyZ9TJv1/fWufHFiQbdZZFKA56wGL0+PfJAdAVlRK9z8ArVPFSTvBLpUGKrpkFClRuGx+c1lD2
nmjcf/7US5kPXWzoCGxsb7WpY94O7oS/R6BWWfapbymmWLqQqO65Ww5AZxANx4OUA8+CpwtVZPbV
6SytDss93ntOkHaOd8P7xHmilTS/LNLcN3lvGc0uFdINhtSA/2GFMJgyLf+Ul+oWoOYsUvFL2APe
IoYCeG99j6P641SF1TtgwoEECX38QPc9eTe1Ea5UhWltXN5nn9eDlbaQDQHFkCqu4SB5WhpDZNgj
Zm9j/R7gyIPwAB0obV3dIz8QvphCNj+koys31/fV+TzBFqMbrfM+omlrLT/sr4jMYkszTWc1qKWw
aPnzMDGTpnt2suh7VupbCNlLw2kgK0hUXCoq6y54gr6rLtJKCzqk43YCYvERzw26VAP11V5Wys/r
0zvPQ+k3wBEm/qOADhRsFR0Tr1QnG/HIQKU+8mJ6Q/osIzs5ipgseDflfb0LPZt3a5oVX6a4GP1W
NZHou/4zzigWi62TCbQBXMny9lgHaVHwE+mhzvB2CnV6Vmp6eo8ChGr3olap9qUzsJs+6ApOaaDQ
8s5EgLl0A0yXpuqB7iCmj5gozJ90h6N/qENDm3dKrQ6WjyFMHe/UCUbNri1ru/NLNHkL9J5DDKTK
CC7WxmTO9yotnIWkxKLyvlhrYyL20uVWO2iBAFs+gaNynI+THKrnTLHDG7pq6SFBT2uf2+MWWmU5
/3+/GjEOgVhOZk3DDszMmlLYASCQWFDNfjYYuh8J175Lq15sYCfWN84yyqIYxxcDHXX2sXBz0s0m
Vme/1PT5Z+ok38rRzp+6xFMeaQfRu42bLZGfswvnf4MutU36hFyuqzA7uCbMg96c/YjsvaZTCC5X
hG69H81I/6A16KTlFeRGPxmm5FV0nrubval8MvEDPjZJX28EhouLQMpEvs2dix7UaWAwRxvZKS9R
fTYicdZ5s7dlvSZgEy7yEUVvHGswLRub6628t/rEFMgRdidH5QVrrw7s4HQG0qstJrGiL46lHjq7
0Ci8o+Jp+Qdj8NKfaQ2MI60QMWh7dTzC4S0/OHXt3oaCE+70xQ1wtDrwQvDDplMWNwgmghoruvzL
GGGbcf1on2Ho+HBg+DjgRGVu57UDWCraEVl3AISN2TkPtvEGWRq73yG4qttGwUxKsxsHAGjuqYgv
xEPQ4Hu/x5rVOTh6qnwA0UlO06VbpcAzNsLyyxagI+A+Ig8x8PQTlsUE7KRH1ZUHo4t7ydR7n4ZZ
uHciCRV1j9qqhkeiIinsmQi4KLuiUuXtSFGSliePcxyUVEV9VpAT/FTZifFCoS7pd43rdjxjMVn4
fX0p15fD8ns53TzveDeTtK8+vWjmwbDp9fs1ivjv5s6aA2wEjF1XKeNBzwbFvz7e2eXwNiD8K2j+
CyNhbQM25HgyWDmIkcSbjFdvRp9FUcBkRXkvf9SRau5AbKVs8yo5TIrTBrO0/1UNd/kNPDMX9NKS
aqzJM11mTkWr85Fi6oRxGYNtCTXvg53pXr+1VZfiw+psLYkVha/lGoIYcLohGp7MEJoJn8YsU1/t
OtfvFCjngBNw4MKbCMcEkTm3HDj96Bg4wzpGBVqnMsLh3fW1v/CtF02zhf0G/O4sEeg91CVFVM9+
QWvEb9Ju3vO2D+8irZgPSjMbG6+IN3rZeu4olJMNaBAiACuczl1BMCxkvNnvEDS61QfQ3U+WGFu6
bVA+5c5tQ3CHudKS48tSprYfAaT/Li34gjsTKyMgoUbaICcSKtOPPlVQPSlljKioY8zKcSTa4BbW
mM03LK3Nd1E+FuyXqOpuLbuzho3ofGn5QBKybyljEp5XtUWvV3EhtQdoe0JtjrqYigez6+J9q8bT
Xqay/8d6CLuUGjEwFkiLJFHrNBGd/jRKhZh8O6xHH/Zi9ayXylcZpem/zoxyC3no4mtP2o0i1el3
qucIfBgSPDgDmu59Pxcw/twsukENBdwFz6uNQ3F2zy3jLdVgi5YJr70l2/krAa6jeZhDxWU8vVUe
8OkYUB8vp0PM+UFLTdiHWbTd0/Xdv34+s+UZlMEonqFqv3YvCfGANo3MK/d0kOvvQEf4co2KIu4i
an59qLOUiaHQw1ugp2Du+YKn82tSdv6oNjA+hS2+pPBKfDsBIbexjOfX4DIOFASkoDnWNIRPx6mw
8kEvF8JmEYbzHQUQai0eC7vP5iT8YIRZ6SNsUn2zsYd5jrUJGBt2aH5pF0iehJ1j/ezq3gwyxFY2
VuDsrOCoDh8KfDXVA27qVSbT6PUAIjUTVAwN75Un33iAczPB75xQVEPKaKMEf+Hjgip2bcx/TJp+
a4JRj9uSnQg6+LVwnAAIBAAQTHf8aPa2Pu6lqbFp36bH6VwH9CxJJ9AKHBa8tYHIpwA42yiu0D9r
8YqftK0b89LUeJ0vqh7w1YHcn35kPVSz3IJHsZc0CV/jApe60qnqe+m4W8XeJYKdxGu+GropzAnk
Pw3aVSHdpXuumjNYQARrpmQ/pHWB0Pho/OCwGA8tpitPyFT1SlArVnpQs67buDGWg7/+AUyTaAeB
EFTNKjCITg2dsMTd3Hbq8RHclfJcNkV9s/hwPs3TmNwNiLfFNOfGIrh+Zs+AR8QH9AbBVi2dBNLL
1aHlJSs6zYatOqSdEAfblGl/hESCATZ5d3hTq7y87qhD0GaNEW1yjrqH9MVO1RSb6921+wFCy5yb
H+uJUuyunRHZj1BVRKoU+s9GyL4QQk9+7epTRUWpRA2v+j3+Me2rY0/9LQS3FLKrCUoHMenX3iQh
v75GlwalscQh47HAhlyOxl9xm9uqG/DaBisqo/J5mCtQOE2DkpaW5R+rIZ/vhSnNj9cHvRTlln4e
DV4CKrydVSxBroEioFKIfVxrXvw18dBc9dW2C9N7q0T2EwAYQMt91fTmbR632bd2trrkAKt9HF8G
5PHRjuxq/PqMqQRw7sJOe73+Ey9tW9aDDIcXPyd09TFEnoI4jUlr+qFwAlz6xgM0n/pWoxH9p5dg
5NXaLAK3yrdcdS8FIxALi1Djoi9krW4ALU1UM5/yah85RodCoYp0DKBH65NL5Rtr1/r7P890sULn
+7vIpZwBOGpMu/IYVPS+zWp9H5OBHfq0gnmXS/VQjPEvoRrpF/QW/9WKndNJBwPpHgoQi3rIKgoi
nJOkFmXYfRFhqKeZXXEr80zudUUxj5Fmbj0xL1zhNrfrkirAEOLP6VYfHLMORRixsAPPgkC6Vhnf
IqKyJYhyZou8TIysnKc3LSmQAKuBKjRfQnegCxsaC7xsnlL72MuwfRiadkCMZlSOtVJlfhjTQN0N
pewe7VEujP+osHfUKOLdoOnpu+vf+cJJB6CwvAz5B1t69WpJJw9tPKmhWQgL4EnqXeYrYBluyiZs
3wOuMx6aVGwc9EtLTiYAp2xpq3DVrZZ8znK9xPpknw5tuc+j3H50lLje6JKfjQJGB1sJ+otUJhlk
NUqSUp1TaLOw0mXim4XqHlXEqzeUN84iAqMQChadfbwQKGydzsWp9FZXe8f1BQbovhZ106FyvfjO
6Oxkb8jRflbdsvbrZNgECC+f5uQOZeiFvseeApMKGOh06JlugaOPOkPrClQbJY+dnwA+xujQ4uWa
7Ct0GZ4BCGE7as0Vwsl6hBZXDE1C9w3cS7RD7rjJMRV6YxyUBE8tOyfGBFYi4zIYPTeZdrWBivRu
qtQYgN2g9kd8SVtvp0ROtaV0cbYTmQ7vEoQ5oCho5rpKbyCAX5ZV4fqupcBJ00Gtoo4DE/FQTpV+
1FCQDAxrU7juLBViWNIQKgS0fghXq3ij0uOa0Kx0fS7zBmu+0Y6PWPB1nU9t0H4UOoQisFvefmwn
b2fDed64a8/SvuUHoGFnkSGAtl8HICM1SkRq+AGO5lXm0U0d/CTUSYG1IpRuS+P60qlAq4MKICZf
dMVXd2yl8LSulcJblH7h52uZ9eC0Ublxws9uK+ZEq2Xxaybcsb6nW3OwhYG87QQWX3e699qAM5qQ
uUAIIlFvuxrdqX+MYrTPFgI+54CmEu3M0/Fi26S9nhShTxPvrcTQige7SWlJQ3XG7U/SEBd4KW4y
M86PIOGFZXzbt95acGOAvJOkmQgRdNTaR82Y/szGAG+sUZXnqsUkIQY5erw+1wtru8iT49oJ8IZn
1yquTeiU8RSxPF+4PVy3sbaBEo6EbXw0f8y9vgnUvxBnyACWXi2tiYXQebq4o5VVs6BC689oOoEd
LwpsKXhK17IgJcvQpY9yJT50DcX7sXHqg0v2cLSHpr8ZXW9L9+Pi9Em/lp9DXF/jVNAYCoXU43AB
Vshj0Qv4bl03fCti5wvZd7JxOi/Ed4B7lGUMk6cCFaHTyTs4cuRzTJBVytDS72wndZ4yb+gfUui+
P2ZzVm/q1nAxEdGksTH2hYhowo008X5dEpR1tmkSdbqeqOCnIQbGFnLID3UCga4smvZVFunwHp/f
0dxd319vOjqre4VYCOOADAykm7qKiK0+DliX5aFfNpE13aMdk8mvIOwRvZZCGVvhQ3udUBlwvfyd
24Lg9ode6362XjPDTqmgiu4TBHKjvessRon6GCIAF+oDLOdK9No9Zctq9HFH8Yo9qwoxrw7HWP8x
F2r8Ie25pCn+2ag+q0JN0i8unNFDZQvkdyk+Zg296pStpvIYV26jRmmMewTI+psyUcWwa9qi+GiH
Flrck+GG+Ub76ryVtHTql/YJAA38s98w7X89jSY1TFqRjuhKNZONwAZyiX/sUBR3NQDYfavPxTd0
aFAah/h0O7RAF9LKG15zxbbKXR5N1ZZ5x4UDQWcfkjUZCBIkZzgc6aIB0o66n4Sl/DzXg71cmGl/
n6ImvOgaR9FGDebCmeAp8gb9JW2Ejnx6JhAQrgW9It0vVViaWt30x6kAAbnrlY4acFrVcCpJTBpK
cAk82Ov788J8eRmQrJJEY8e89i7PugXDHtW6X7AgN5URTQyJwY53QBZaPsligpl2fcjzK3pRlyH6
UeNGOHJN4xc4odD3rQxfpGJ+GMy62OFEkcPxlPNGLfh8dgDLKQQzCA5sZ74EeqxLHiB0IvN04Pmj
llPgyPRH6qbJQdfSf5WnIoqqiww8qjlcnBTvTz9lAtcjT3gV+bZFDc8d+/hYubn4pMbl1sPu0iIu
+er/MKs4Bp4ONfV6E4nK1rGRcbxsN4pE/pCytJ2A/hEEn+uf7Dyt41ejhUJ7jjuClvNqNAfdyaGI
DbLJzL13MzyFd7CWpmSXobd6nJPYa7HUViD1alklfuj5oGxdVee51gL8Rrac+j6OnOt3jteYjozM
ARhu1aj3cz4br+wauTHTSztm8egDDgwDwtKXv/8rIEVDIQjREPdY/ORXMUf2PjPgG3uF5rw3Kks/
XF/ZMxzRsmcWAQRj6SLCIVkNqDY1klZJAfum8lwRaKMuD51s3TsLsfUX8AXQqXI7K/y66OvPIQ0J
dBHK8GuU1/rL9d9yaU/BHkRdBWQuT7zV9m2nrq/HAUJWZ8cYJIoivkk6Wz0utgcby3xhKA19J97t
kKlZ71WKOU6GoThwOPww1fJnM3VfeTCHD200frg+pzO1IdaXmVCe5FUJXXst1oHLGjZHaWP6ztiU
77MsNj6aWiE8H3+W/mvpwrHdjZDS9UNWR+24G5PGwTC8hfazi+0Ws6TYKeUhkrWwd5YNPdbXalj1
G3H40oIsb3jE1+gychuc7jvEiNU27wGZ5y41G4zoZXiDVkQxoPSgi/3GoixZ7WlSsmw3ngsAJjDo
OatTWGiYdK00/AJrEAPdhkqTM1ZL2hy/n5Okx+MdLXya6vWUfo5qYUR+4dIvnE3+Q181B7HV2zpv
cC+EDptMyQWKTmlntQD0mBq1aFIVK7s4P6B4YPySOF0EuBQpP9FqG1FsNgu8GXAPTDCcKNVgmrt2
Y2UuBDqA9sRuXkAgEtaqiHE5LwqRkQqdM0SAgyK1H5lV+2nEG+oWgaO03kWeksTkHn3+le5psdFu
u7Rfl3QIgB1YTnjgq3QgQYBTCZ1C9cMyH+5Us0vv81RtPlr4Dt9RtsTfqhgFWuwzGWCuRPq3XlXF
TT4m/bFs2vwVUI74Ngg1v7OElf6+vnMuBOFFmhUJYKqmLNDquWR0ejdYOVCbuErD16JJkoPXdcVG
senSZgD6TekSNAjmbuvNMLmhqKcIs6+q1m0U9wawDE0H62IXjVUNydQcP1S82/RFGEJ9Tme4cWi0
Rhvp6YXLgOYRxlyLYuhSvz09lINt9o6TNKo/h0X8Qc+S+rOpJ8knGM32/QiydHd9dc+fKAZkjEU6
iuuH+3Z1zWqL3XHl4gNiITzwXLpOdEABt7jTvaG67YwGhBU9ydvrg17ccXC/OHygKpH8WX7VX1ee
26fUHGa0ZU1qMh+WntUdTYnpQ2Mmxc2YpGUOnzcM/9gIzX8pFnErQPeLkwqvc/XJjEZ72nWRWvhz
5nbvZAoceSM4XvoOYM3gcNBsB0qw7Mq/fqGYaQ9xiWA7pKhRIKfKe4FbhkgfLOz6nWPOzcY2vzQg
m48uFVhuguRqmyeZJwc8RjW/10WE3Ws9Je9abpcZfxMHSUK97xGPuf4dLh0tsIILlcPm7fEGkfpr
kkrrqJVZTxrVKnN+xf3tE46Ww9frg1y4ZsiF/3+QVXTJytitRvpUfqIBVN8jzhKpaOFGZYGKZTf+
l2UEyor7Gl1R6pGn3y2cG67/ErsoBGKN4sBDUA4H9v/km0Mt9n0bb4nfnz+mlioOtDJw/nCp1mSf
OiNhFouV1iii/L6S2ByOWWsFEmOcW5yGflHwqO6Spu9v/n1h4VNAL6K8AX5hWfi/vp7XpXPmtKgZ
jIkiHo3U+d2Ifr43h2nLG+PiFDkG3E7kp7A3TkdKwTMoNnHfb71obL5qhRYOD2OK3TM94NJAvwr5
pyAyMIfydW2MtryeL+1TzgShgvMIIGS1hRwXW63ZYYlFHyt3Zi+So1k2w9Y9eGkYuCL4qaHEhUH5
KhZWdLUETkmYotn2ON7jNDuMz4isDZGPSIJpUeUwgRqXlDCUx2w0pXrbtCXv2HzSlRczK8VvvYen
erTavn1GVcDr/0NUQrKX3ipdb97tqyAR2hggR4h0+noE0avSEqw65rh9wCPoF0S0eWNFLl0OC+kK
kR4ceFGvPv3unQQYYo2UrhClhoFYGJ96HNVuQpnnR3eonX1oxt3Grn67aFeJIrVBuiF8CJ6a3mqO
pWMlRq8RlMAuV/LOrWX3ZGR6We7cbIzvFi3FxEfuRcuPUz8rcieTUjHuhjYbyp0SAyTc8WSOxeH6
aTtvbsMHQxoXfD6EVQDeqxsBoIAmEEkjD1FGoRzVyNK6ACBynX2ZUySAD5WB/oGPNm780lXGPBzj
KIGlRo6fOnteeDIMJh0k804dsdgBmq5FWxSrCzuYOMAtgkkKxJw1r7TTlYJnc6v6rVlr1G5CHctq
dwquL8WFiM7/HXlS5AEwX1+7zdIGlT0u63hr8qq4HcVsfSqkfKemtXL815EIrOyDpVuPA9P6FlbG
CWkjV9j+GNrVTecBdyvY9B9y/Ag2cpLzSTEUXSs+4zLi+i6MARwYFPxtnxSj3ZdaVe4T00pfRmsa
N9bv/FgxFAC+pfUHxG0tQlDPpgN1EaM3LqOO8oVN8T2qcjfw0Jh+0MrOPYwhZJ7ra3meYCydDp0w
sNC2CG+nhznHGcbQawd7uQRWKDcvOimjah0R4SmOjsCU7vp4FzJq6KH04xcIn7Y0dk4HRFVqkBnl
Hb+ZpvkjoEha4cCx8ldYwO0haqvwUUOI75CiM/4Yjs70oRVTvhFO3o7laThZSKrMnJLjwjhf3R0x
Ho4D0nE2eVWlORkaWIuiVJSOPUIs8K3rnaZ3xl0knfFbJ2L9OZ8X1S0rhOez01O7/qMK2/1WhzDI
fG9Ab26HasQc+pNcVPesYqg/oz2AImZsjZPYeX1m36LaXGoYA5ruHZuoMegm58rHjfVdAuHZzKih
ssKAXM8611o8mZ2BTBZ9x3pQjzYnw8WVTxeUyJokwuFzljPMGIJZhqp2mf6x+6x7j2yofiOoX5j/
4QTRjySVY2sDwlpO2F/5SKPbrRoaEPxas5SPiimdfd3GJlYOXbexly8cVt7LcNEXABz1i9VQMz6Q
lTK7pl9MY2e+TMJL+r25+CxXM8/sjT104eRQWQUdwGZdLGdXGxmfUZlFtmf6RiUr485LyN5v1KzA
2lqfPOXOsVtUBq9/3UszpFSFUgEirItu3Olizuq4cLPw/Zi7xP1mu2l5cGaj+OIkwxap5PzSgFGo
La7J8KwJsqvCmBshvieszvGVKfbuY2m46JGPW1pIFxaRUf6Ps/NYrlu51vAToQo5TIEdGcUgUtIE
pYgcugF0A/3099seWZRKLN+Zyz4+4AY6rPWvP/D+sHanvfHeHD/smBh+5ITrmj1aHhEKQ3MA+yvj
dEZTFpyHQKnP/36HfzuBfnvmm72fuHBIYtVHpGqghVptkpIuSacPJPgNmd/UGGhuTgzXP9frsV5L
+1pNq37991/xly/52x/xZvUEuTS+2timG16T++hCE9dVKR9iWB//+0IlHBGhDUR+1sxbQglMwKkD
eowzUp/lmAmVPChe/JWFhg8trltN7+zDy9/+5giCzQyhjpro0kW+ecEjQ8UxaceYw3Ul2XfuAn9D
DjAZ75g4nWh2SeXiDhvOjdEnN9SoY2HJ5t3/PN4BxHNgFdM6Q8Dw36wtOy98yeA6ysJmCn+g2uy+
0tevKq09V7/XNP/te7JN2ONQcIFO3jxMMdfvEUXwsBbzF1mI+Jm6Qp7ceFve0b3+bc8QgsdjaFq5
vt68Xr+oqlo5dZQ5W2Q5XFeh/9PxKBwKv2vxhYnV8PXfi/Uv1TcsGmaRQGB0tBBNfj93ugEoJE7Y
pnHh+iSVar3MmZirpUrdtnWfKlNtfsqhRWQOspj+qKQHONNDqWxnVT4kpe8e//03/e0tEMxIpYkM
AcHW5X//r3vF4HlYlFj4ZpbtLx+xo4HFY5kkU1j/kvgq9f9jNWESxTtnSfvJW92TPZb1YsqEt95F
3pnkIv9z0q+/phmm5jv75/I23+wfRgVoAjCxpZ97i4Pl0UbOZA+bpgwYB6REHds/cO3FWGi2PC+V
Vmd/qTvxnj/JX7YtroTwG+jpLvDbm8vFH7yto1CIMz36cY//QykOJcWofyC9zhTptoXojFx7LJ5n
ubYkcOs5eu+3/6H6RXfBuZGgwUNgfVFX//5dhVmHBW+rJBvzOsKAW1mAXTKCEZzCfLMeS6vrqmwN
o4K4ZSgsBZ76gdG7oJqrZ1sb83Nr2+Ez9Fle4BI6ZDgrPLnwmg5ccLTYnjByjbZ6PBcRBKN9oRI8
o2oJe/OdffqXIyGgyr246VyiK99OUqyq8iYlYICtq5fsYAsQKdHa5kdYC+cduuKfjyKbhCfB7WAs
Sp31+0ubtLcOKkfLxDBhvgET0TusENs9eXH9OyXIn/uOR8WccCjgIySHb44CZ46acStkuQvUIo5J
SWA1Pp9ib/J5+uDj4n349z7/czMAuF4qdIBVKORvmToW7VcCqdbKeh+ysmuwZ3cr+0Nd2MOtr/1f
Mcqtdx7559u8BGVecmcpMTBUeNPTC1P17TQzcbE8twdibqgFwLbuvHFO/uc1wqNAD1DaX5qwtwy3
ZFUxIWcrk9UhILl9XFiKhviIKfaG/8+vujyIdwnP4y0NHycp1YVAI5nx84GhToyZtbHkSXpWc/73
N/tzjeAh959+GWUT85M3CFG9oJok0tDKXLfFw65Ogm1fWfkGzym672z/178f9+cS4XGXxcHkLkaq
6f6++gvwuQ2ydY4D35BjBIE330kwoYI2q662YureGU//8TxGrhfrBwYjDAlpNn5/XhR3zmrN23KR
YCaXeXnuHCKtql1B4AdMJUKZSSPL/2eOZ0g3gbHGf7TuPkX5m8fmzUzOSz5nYZc3rziMlESsW/74
nuzzj693eQ4XEMg/lQxqnt+fYxP4Im0fUwRCTupj6yMlTJ14rbxMi4sBXBh07xkAXkqW3268yyOh
O4FPwRQGWPz9kU2yxZ2aeaQpSgIVJzkf6gb71QR22gEkoN53mM/SwHbty7/Xzh9tzoVHcuENgFhB
F/6PXfN/lRECrMOvonKh94+WW4xjtye8ld8bqv/5SgGpMZYDgEPmx5ny++9byhrSWkzG+1QX8P4m
5Z+moPpqzKxO5Tp375zRfy7Qi6MaZoHQVDBGefujck7UxfPzKSMHhqFZtC3ToSFv9FR7Qf5IwqN7
Ja36vfiMP47N8OKmBunoYgSBTvPNJdSNag2hqE+ZmVBcFAO+bYQmVBnB9+85xv31UfCrL1aIaJPf
kspnX1FpxvXMBY9/UDms+Y+1bp37mqHd678XyF/fJW0EO55u2HmrdbWcUvOqhzmzwtkpT2E/Fs6u
cwuM1JwylPFZF9OG6aQbE0r570f/9Vfipc13vHQwb93pNgujM5+YiSy0RX4cQ7+5jrsuOnpj1L7z
qD834AUyugx9qQAvyoPfF2gF8cSy3GECf87j4+irpjrC+1RHzxPxT2qtAdP3LYhu/b4Mv/z7Z/7Z
kLNwAFEuKxWwFUv8Nw8f6lJGFpuukJIknS62kUL54YJqWhajea38UHeHwij5HMS9+YUjKVqHoF1W
5+nff8pfTgOw14ubAt5NF0uR3/8S0pkafUlnynCi7u4Xa8vzzGn72Hvndf/tORcDhUt5QYjyW6u8
gpyVaBHIhfB4ldeFawmGABgg/vvX/O3U+e+nvKljojas1VjxlGhdmsxxKszBp1wUpDSThr0kufr5
7wf+2SfyJS+zsv9AORca7e/vb8CKx+pn3h/0HG9KuyoUIc5jbnQHfG0+K07hK4KSnTpdY+2d3XCb
b9rEqx47VKNXUelN71H5//oOqFVRYpBbyJn45i9arbhqvG7OCIuZXkJraK+g2jufRdxFu9jt/fmd
T/u3TQtp5lJkgeP/UYwECx7Cs6nmLG+s6qTzJtnl49bsZ/RM75RZf30UwCqLCGNJ3vnvv83MkdFh
vE1UINZ8MFHfnsvNnne1o4PTv7/s386HSwoxYnVOCMqe3x8VdtZSzwVks8WO2miHIcbyc8bKDT9g
4atzNHfqxpaVfbCNVx///ey//EyMN5DhX1LXwDsun/i/rmhTb5uHldycYSA/3C6bsB8KHbW4BK/v
iZXADS6lxu+lCDwb+NZ0nhfjvLfafx+eeSxktWSRgpB/ba1NPKaLCOVCu+kNAOX49x+KsHTNUTrL
8mxmd012MpbWnPpl1FQHhMjzk9WE1leMyfOnQeZ5mGK22Dk7eOaC3ixGCZtuTrVtx80JSB2q2qiy
j+MSjD8E0Ml4kHKZv4d9vxIIYGRYppOqpgeANSciZW/0f8T4j/xwZubtp82Ufks81rh+WItLHuZA
0jPpS7XXfkej5Lz0sZThLgSS+4T+V03HzQz1J/wuCZiKiPgJ0yTJm8eKLBKY9hgUfUAaM5V1Gs2+
fTvVKhlPBRkO4aXe1PjJ2Ub+UEpi8NSGkXXYwrwdDpSsy5omJsLOcG0rSSDBAlV98hqvPSA6jasT
WbnEHtUxuUM4C2x9SVD9NrV7beP+vrMGp1oPkzu0GGgDLuyb0cKDp+s2UTxADh8+GeEVX3vZL5/C
cqFhWqWWXxerij7CeChValratp2VLyQQWom7Otdoi0c/5WCov/fBXFq3cVQ6j3ilwDQngzV/cuTo
JNh/QLNLRdlaVTrZpOU9KqNFjQwY16i0JTDjFcuuErgLARt2TraoX8xqlJc6xvYPgRmCIvVUOd32
xrooopxeEV0QODlOQpGpfiZ9VIAEOI0DbWBt1ul+nA1J2z2Ul/FQ6JEEbg4M984qCfe4QgJNbkIU
5RhZl0lzVZABEWD1zJIHkM/9T4Oqy6+Q6/xPdRsnNfRVCLpZoOrt2HGLevvKCUQPG6+u6jT3C4RF
hG4jpCBRVd6iRNr0vhgi4ZEn6azQ2UoZFFelQK19nEdvfCj6In9VnXGCncYqcd1JDU8d1joGdFlV
EbF4G3eNQ3BMp5i/k5wzAhwlzgG7nNK/svw1lMCFs9+kk9eVI7rtaOlP2APa1g5esbucIK9uV1aZ
xz+rykidjaXhIzhmTvQZbXA97XRhR199nYjgEOYTEqyWfjNOXacZksdl7ZvtiJx8jc/9Fjg1HDx/
CI5envMvsxgTX2m/CqyTm9fDQ+yK4T5v63EGhJHTDdFd3qPWlQ1osnT6CxGyQZi5GunOEeS1JeeL
jiS4cuKcwNV1zS+J5blcFoCx2Di4jAdT8IE8TH5mG6mVsxcsROxnv0D3CzhpBYBNxYxD/iYFKRWL
yL8vYbQ1J6TJ8/chd/vXNXANAQnEM2ypZIbTH7Zic36VdUhmmL1WnDxhKVTqr5HEZj4q/CjthUye
pgIpaDpsopkur7c5rSxD4iXDpX1A9azb40oPcLX6rLFja0K6xp4UnF9TfUno2EI1bxBUQiLYrEVM
5yhqId9KKu3+0Fq5NulStt1y0shEd4mz9T7xZjCUz802Dc1lP6jvIS4JC6PbpHlMYKfHOyU7fS6C
WH+UiijvdPOb/HO4skp2PbQreVakvfyktd4+B74IBTHenuZi3CCTnHI+sr1DY2t1MI+X5HHGj6Hf
41fcFGerNHgzzJ3l4J6PTKXYEyVvO3CDF8JwJqkZ7lFvxBK1WoNNyzBAbMv0xrh+Lx14IIS92ST+
lPlYxPj9DCS8yb6sxUHZw1LfleVS6+NULZvabdDt1KnK6zW/TvpBS7iu0A0gXwsryQocwNWZDJc2
OU7z1EzZthZbcrI26KBpVOKZTwJdsbbPtLT+DyfWZVGkYymHW0egvioR9eHZBYfP1Hofe5v0j+GA
79GNI7xoPc6mK+JrXr7jnkK0vBPpP6Kt5/stXr3qOjeWwsowjurhR+ipsPtUlG0/kqy2CeDwVIWM
IOZjGMgk+hZWxRR/K5xtdqt0zhXu7fu8gIr96jYBea2pxuXbehLwGZKfG+XhuIubrZewWMp8dYhh
23IYH+nquJN2DxjWgvwhW5d6I7fUbkjgMlE0lV+LDZJvOnsmNj8sRykR4IuFafwpLwK3iK7zOOG4
ypwqme3neV2c9cWJhzzMEmdw9B1812r+0aD+c18tH83PtcUl4mXTGBb5L+kNZN0dxjgn3elIP7TV
D+HauPp2XZl1C/qAZI6tdOoca6h3MpfW8LMirRdqUOLNw/LUN2QHXDcY2EftronN2p0lDItPQ28C
e2T52EtxV2sx+ie4vutwUzDODgMI3sHkPUOIx9c5Uj7slrTX3lg/Wi2Oa8UeDTEq37QTcx6Pe+G7
pfXEe7O9HdiYO93Hhqcwb5+6ifeWG7/wt4x+krz61xZpjLuvbWxiyUSeaJEr0rhinZ/msJnLu7lL
1Pizq0wCoqQ9lv6dL/QWHBz2hi1SQiUay9/boDP1z0u2XiF3ytuq+VzSMhOXnIfdHeO3eT7JdbCH
NGp8NV7Hg1UQs5h0CZksWQhxKb/HXPRCF4AsuxFH1I86cVM6Mp/ZzogT8owHNDzX27KNImYA3TLl
TFq8LSFGUMsuCZ+R6PJRYINZumnSeU2W8bg2Sb2emm7xYRXEweSfG1Di7YZQKnJhxtBhJ/hwkKZs
sLy2zwxUIbvYWWVSlD/iiKyguxFGnksmV9eprBCK+ZK9LBXXs1XCuXAJfbmf2JjtDryUOnRsvcE9
BK4em503YI59WNbB8zNBKlIgiF/BinJn+4TEpAT5OXYKJ082H3qn9C4XpMnLHRQQotZQfLb3uZb1
mprFqV/KWaI6GNQcWEdP+Ns92kBE3O5gIQxUyp1fbePMisxBS/s7eMH6nLvuYqekF6x5ZqolL3ZV
E3r3W7tOn7w11IQz+pYjU1qffL3qxwQN5EI8WpLC7HarfdjFKGHDiAgclM4u/7yt2+JbFwzIEkZi
bfrTFpj2xmsquE8eg/rr2XLs8jZ3Ymy4jMrLe8W5x4ubRPQxcOFqlqlxmzDmrmLoks29ILXYivj/
Zl29UBeggHWJ+8AjCIBKol/NxguBH17jNNlfRpKydFrOiRxTKsMYaC6PRo8Mq1glx3hGk5ji+jDG
O7ShnMxyFPipCmeZtiy3l21+HrtZi2OFNE1/o1J08Qks/Lb+WVq6HtPOFyQt5JOF28pdAfObfLQC
lzEr1QlBG5/ivp3tiOCL3nLTDg9YuRdTqNu9cJBBfHOUtD+jxqIdS/Fl2M62lpcwypJ8r3Sr6ira
23LtrXQrAwE/vI7d+bqfgvpk50HVXymplzh1nC5fHhwbnzvK7WDDPIQcIbMPaeDk9Tav23pcV0HM
Xp5ES8dSrwmlqoqO9G2nSwBiw241cxo6Sou0C2JzXvqpNDhM96SMq0pSkqV0z7K44zB2mjsXPnLz
UM29099vREFH+9ob5IDDYLw+daXI2xOy1ehcibYcmYhVozn6lyjSm4TvePRbghpQwVDw7mVDq/KA
mtbz9uUoYoJRLfMTIwvrYRWXkrRvq/6uCTr52kKgmdJI2JQoYmXUnAlfY0YSe5WBEGC89hu7Zv4W
OJp94gozhjejmQmfH+wu/BXGSzHtvVCLjmiWIfqllD+Vu4LD82ZgUsd/DJtLqBW1bZc5wdCSQyeS
7klzTDz6k5id3QRyxj3dEW1+B6cFWtu0NB2rRyi33PVt4j6uY1UPKZXx8MF03G7nqXS5aceeAckV
97DUaVf2FLCzLAqOrGjjj4ihbq23eFwUt83Yk0UgpaWalCNVIFWxBAH2suqmL/HYNQ+c5bFJvbnv
XtamaasjO6F8yseAf+kS1oy4VzJB0RQoa5N7XVck2akCZ7F9OG88fkqS5mS5jo5SVDTkozTY0zEw
miy6L7ePk2wSxKJn2OzYDyX+NwSolg5MHWbGwzVxhHb3Chw3fc1zlE0ZVP5RXrEno6O1OIH3OSyJ
pT81flfXac0t86JUjfdyvAZm2pFeKG3iXU31ZQ4FnFOR9CN6AJx/nk2Ig9TN5I9WlQH7zvNVuy7j
N8UkjT8Yb5UoLbwy1qfZ5xTo6iFZDiKSqr0iT8icG8nXesRIt7xxcNfN98Q7EQDM1sz7M+DG0KW+
IEXrRi9GTEf0WLRAjeilg+MskA+Fw0wa+BwlY/dpgmvRf3K0TRBjX4q+ftGdhesAkaV+jWqzF92u
7L0kR2Ij5q8FAaO9pumpK3hcehmjbE2o7wCsXQpc4k5cQ/pUq+OrUnrMxLuxtOWn2mM0QcxtlX9y
OVujNEQX9dGv5/KzDcvkNUYw9iK2qL9D0my+alXW7Tnm6FjTSrGSdy7G5d0xH8r+I+lrOZBnxcvr
nbicv1pL5OnUk2H+rEMRv4gyTNSpmKfkW5zPZjoGRa78x0TWfrAXm+t/R9i/hruk7oP4zDHOkUom
rKGTb1rnBj75cFOGFFUpFwWG8JMY7UeGc+14IgfJ8e5KLefppBEfcchE+UAUJUGQzYkw8dr52Bni
Az80DvXuzagqOErdipFYWCnrii+5fveNUOPRtwbdf4AKN3o3/uIvv8qu9YmpwI05Sf0Y8RrFEKEk
GeHtTZTOwWBtt2XVymjv4Abj3OduzGQQ1Xz8w4Z49gyf3cxnsIvKTXWNf/ztYifbWVdNnO8Cy4/V
UU1eTik2B+2R3FJdnCqk/h8YPGqI8wQY6hN9en4oQWDmG5Ivg3OoHFT1hXaNfd3xdnRaR4HVH/vV
6c+QUsL6XPSe9+wVAi/LGZMsaN4y9l4d21wCewaA2tSaAQ7xEg7aYe9Ontvw9KBr09hlne6GJlk/
LTonz1gErNF6tHN3L1xnfHS18PqMO9O6FlLIeqcjT3qsbh6M2EvIn27H3DKz8rnydwmi6oXSdvY/
B+vadGdXjhKgL4TK6ZYIcjKkDqv3YZ2w25ckEuTklnVum0rCyue9SnJ+noI+onecoBxu1H/rd8cn
sno3CGXZaVzE1c+hlht6K9QGV5WOSctMW6fwwIpLy15vWvIiMVddZpAhr6pwH7CHuh8O9mZX0ZEm
byYbKLZMiYe504v5OqhUPNy5gdWsJ0swOkjR7kUcJiEmJrctuvtr19TB9VZ3Efk+YNPOAwbNwhzA
uNyA6CUpX701cfEYJt2+OtiABMWVW/f4z8Zh0Q4s46r+2UPhGlLSyy3nyLZ2naOiRkG45a8iOPuF
2arrGvVknuq4zv20nQdj0QNCzs9ivpE4Ca+MjsvmOdWOU8eZoNSuKjgU+VKKLObaMLey2NS875PB
XV5mizpxb/hz9tSsXg6GkQNoKRj3JXAbjQ57NIF56gi49dnEo0VaWVH0VDh5T8x4WXRlWgyYdaVx
WQiZWk2fM7RuOnFPGi52XQ15MPLeL7fo1NhtLTHAMM4HDvH2U7hBakrd1e+/lZbfXcWLO8FF6Sq7
OY+aOhEBeqCxQ22M/1jPc/OFv7a207xxkulYA098lnr0njt2nzq2rhDt3p/94LVPtopMQ0/L29nn
cvqlZ9v/OLa8kH0n6FaXQsWGjiQE9gEx275ALCBb0VerW2a6du3qxpK8rLRUgz6Pg3dJEy9dB0Uc
gdWnUo5RfhOA/hPYCbPrGodG0+yGviIFPolz7zHuLJlkfeXWMg1DK5c0ff/5tkYn1g9AuXF8MrEz
TveR39gceYtfIKfyp7jdLdKZngIOiZ9GUalmMIK74Oy1k/poS7da92ODpydeMpF0OP1jdbOO08zK
Z58cmzWBED30zfLNEAc+7Oa29MTB8TV+x2Xrm/tZjFN7Viiu5pT703vpnAAr7rhbSmz0Nz9/MO6w
sp1sixpZk1C8Qx1UDulS5xeXrKlMROYRNb+mi8GxiM9a8NmW3ET3YzQDG7J8ZjhXolFyt8WRc9IK
+WmKTQSA5Nrbttz5jeDMGvOl9zJi57avygpIWq7zFlphFQ0ViGE3l4+bbvKGMGYK6JOuKW3SJpia
h3lUnn8AnJXPMiAXkP3ozTIrS4uBJhzQ+Mcl0PIcWfSPKVjCeOwqrMCyZG6H5ducuGI6DIgAx+s+
wCflK5b23q9EIijLprb0b3LZjj9icOBmX2/a/7gseXU2bl60e0qGoEoDXTZdGoMe/vIacLN9Ce9W
ZVJMWmRUZIzfU75+szxKQjzMYZaLpXaGk+LsU0y3e8MR+ExWzsqArrSmF2L41sc15OppN3CiTBTS
eR62UvlX3Tq2D+umc/sxpChYiBXUDDOJJY7lkQnndN+6rBvSoav+3jI0j3tfyP4cM/RDPGeoIW+D
tTNH7SWkPYNHtt3eLev51e3FMJ1b3bZ3Yztd7PaLYFZHx5raU7wObnXV5RqFnxUF3QDY1Q6UTtwR
Ml1z3f3YwM43EGaJskvNHuW8hu9bpl1o5ny3YQD8ioUyuHqDOvqDFVYl/eAa27ci4AbYR7B2vlKb
tnCDZlo3rIL7oM0weVw/jUkefLBIE+6ORRP5HyXx8VSO4cVmFHJfAgI8xPXXRVWXT+2aYB8Stfj5
MuUos9H0tZ9JHOYfer+jhYNSv5gdAbzg25MpxAfHKrHE6nS0sBFGDCtj7cNOUqFICrgTZt4bnM2m
uyW2qJiKWDS3lDX4wU5V5ardGoXaQZAwFM9DYcTy0oim4zWZ1p6ebBqwzwUhViYbPV8Ed+NWLTf+
YJH5uGEA1dcceaPvpU0pza92YKp23DY53qkYGRrgvxtX914VsuDAmce0dutLMV2gsjwW/TTtKeUa
f+96XT8d3LpxnmY/SfrroKjy08SN8jSY3r0ZcOdeUzdehn4fdEluHqykdA8krcCHXMEz8T6wrdG9
LRYr+AY4GIxn+vjg1mCOUJy0EeQCV532vgQosb7lnFgA2GJsbjanrYaUgmt6ackPsRjZWPo21Dgg
sVOjWGXzJnwPY8GYWPE4J8omtXXH/mSrJnofWfwWgNc1utniIsJAGPPz+7ovguYeBzPwiS1ZWgEx
YYrtFMTJt1K3jM3zKFF8pAL3tH6fW5hsYp0NZWnBawolnTOORQrqweah0wIDpebcxhSvVvK7pWSG
cQ7IRbfBUI1bn8Cn1RN3NPTfZouGbR+WRlU3oTNx72DRY4k7EMqtvlEDypP0EkM9njunKL1dULvb
fV7jZ1SLaD7ApCidzIuti4J6qnltWOJUVtaMc2tuCTbrXlVABfZCfNT8tVVVEDy2nje5O3sOFucm
Fh0Bt6tfqb3Gb5MdlXuVD5bahz/aJimclBnZUN6Wo61v52lihDLJZPlEKh3WLRqE7aGvtYlSnN7E
9RgC1+66rlzvhrxWy5NUCB32wdZKMna8YmRokxf1VbES3vUx2aBuXj5rWO+U1sNnLxJdeVZ0wtbe
U0HzLNZVsWIrf0y+eRIwrlgBaF60buPXdbv80RWx64y/wnzNdwSWLwNx2SSCn0S3Rut1Gzf9w8YC
3a68ccw/xq0j/ed+6CKRlUyc18/hWMsr6bcwXoztdRhlSXcFn1M4DKcLZ/5MvcRP4URpR0XEeGgl
pxyY2DohBfUIR6ngHNxeoMSvYU2a0bGQIWWJIuPN7LbelnqnVaC2vWXV3hcPtwwrdaykJ0x5VaI6
CM3wbGd8T74A6STWCYsK+c3pmWTcjV4nf4SzXd/PrcKxicudQ3V2N7s5NCRgj1lUJejW2TqwhIoy
OW8wud3nJqiYI8FQxpa3wnkgeV0ZoDUnEOVV3cRVOD0RwJev3yZ/IRRhdOaBgz7sth3aJrXR/9GA
p8qsYXDtJuynU6Gqwr+pzHjh/YukrM6bv27t81SWEhONaiOPh6we4NSJBg8bw1JdcsJVtAFmh82d
DrTfPyR6Hn4FXA1j2sDo4jTtChiMM2PBEf1pzg/i3p94NaVjghN0k2jLBhlUp83K/WGXNBEwj+vk
+TXTnoB+oOqTW4inmHp2VVJjTZYI8cvz6Th2Xj8t5T40S0j2Q7IMD7m3rveibiUmZ4gecm7QMal2
IdMp0G8O1WVXIN84XaheS9aO0VJ9YMKKTwkz8vy7Tcc+XdjjFsPcOZQXy2lH3lXhDMRbOpX5yrSX
6WC+LkGeTsCLYNuMji9IUrBeD6EavNM0NvVrGCecHF1tiu9TN+Tdnp6bf1j7YR6TIBy6Bqo06Pmh
7uL8hwk7+dOvBMW2bpyKOr0PHtCINeIO2zmg9Wn0rD3lpFUeRCX6+SFQejw51HcG9LENhpSYdTSj
YO/BeOS3RCSvrN325CmUUY+C/lsc1aqtl6SdNyfdlEicY+VSq50ba6Y0bexy/RAzdan3s2uQ+NCn
bxqzbUPLApo023vPOJyDZpqc7ZO3rYI5IvR6mtO47Sf8B8d6zUy02o9LuUZfF1E6NZqhy/roC0IZ
dysmsIy8jXaanYKL98mWpnSYZEzt997JQ70frGH2MqKk8OeNpxoj1Xqtnwqyxp2nBOsjlWp3aqdD
IoU3Hd052kB4Fo8xQtOvQXhgXObXwPx2g40vtCyTBkM+9leMn0j/zWWwShyiK98m8HwottscKv29
8TaoNxxO9q9+itqbVoDVHVu7XrBYDNdwX3OkXKDITrRQVNjmJdnRVAFSuzVmcx4Q1rjM8Q02w6OF
cYAz1PsRRGC8pfVEvkO/TyPvdWGzY5q3jldJEzN5dmlNGVPHrhr2iksAALmwAOZUN3+Vntcw8I37
edyXvSvoVBZ37NJejetnpeXEvbd67dGylgLqPdLq6pRURT1d+Xnv8R6cy4JtcaTdhQWl1zkYW8TX
XqTBx6Yhn4odOEqx4FyV9z7hc244HPKyTNa0IULMvUq4oCCOeIZNb/W6tfetWMY70VTMI6GSoP6i
MRk/Uz/XeNW6TotRckRJtuu3YXjsK9KUrmsd0QVZU7ASnloZ7zAGspM700e6vgkCMXb7pMhjAJRg
La4TkuG2G0sV1c0waQNLd3YZ4flr2TJARco3nLim7I+D29k/A3dTS1ZeKKkgOUPXXYWtAwncWDmG
nBENzbif0AUfctX0/WdiySjiVRPYd9NcdBLeLP43me9KB3zV2iZivYeSz4EntXWuFnThqY95DRZC
nl8+NcSzku225MyyKG+Wa6bYujxODg4vqXHQpKbFBO3mvELYJYgCfeeYGtm3kgnnph4LhlFTBs96
4b/IFWN4z2zL1dZFdXWgZtYhGH5PE0efpc/JhmdaxpiNkFRDtvgjwtTIJ8gDf4UTQWuVc67WIngR
zCevtCEQGUNSfBwomXCAOWxjb1lpSzOBi51wxo8duMpLbzYT4M1yYSeoOGzn/+PovLbj1KEw/ESs
RS+3TJ+xPe6OfcOK4wQQXSAJePrzzbk9JfGMQdr7r1vSFCP2aSj74WxBUL8MjE3+G9vg2D/63jxE
f8HdCxQCUQl50wAIzdvaFISZTGgPmXpz031XSo79IU9Gl9Hds7NT1og8Ssel8suT58zjskW4yVkN
a54t//D/8B9qlqAXRBo187qH5yxF62OzGg1Jsi/jIog4T5uFBlwqcF9EPpRfOa3uGPhHElbS0Un0
uillK/7CaTgQDCtcXMlxPscjQU/9RGx6PqCBYB5HpghXFc5pkUzJhThBsqGiYlgQRDXELeNF6vtv
NgVGgTWO6j8dvJkm2AsUakdcBrEcS0VHzhK7Ru+JIx22QcYldmLXUOOuzpWythlQ1Nn1b8IDXXCW
b1BeLNxwdELDlPdBa+MdIHjmikt6aMHGaucWo8XRNtDINBy16jivYxm2j4h3Bv/Jdvk9fYU9wXVH
xVkep6Oti/BFxL0b0aFG//bXXLM0P8B7cNbBLAPCuSNxYWlfZbVMc2Au3tawboFZGseAvNXeO8wR
V38ziVy+E4fjjx844WpW0Nudz/3uLRuVTONrTgY5zmPjhAUOMdF/DEZF6r5s8QycQFlg/Zv/P8pq
x7XPL5hZ5wmXOmKDuV/Fx9IvxZBWzSzzbdLnYrgTGOI8OqLX/oTVppE3bXUVb9whc7hqpRX9IntN
8mShC2k2c8UosXcan6sq4l/+HkwQGFD12H4Nu7n8sZdC5Cl6E/u7G6OwuGRyiJot5F047Z2l71+N
XJq/tAHIdUclnjB3vWpUsim9eBh2xisWvVmVKb2z44z5v8Ya42Ize0U3pSJu7Gd2IATnE3h3znfP
kqXdGOGVIDqC+5tobypesqw3u9rI/I9CCfU6IZ03fADhhNvYH4Ahpe9b7lYmbW6++mjsXrRlEvRJ
65jX+9lfXHQFRRluG5p4ugIWZ1jsre1I9AMrXWHltvDXorwb68idU0FgErRpPgLeEz4n7laEAIiK
ljn4N0TaVPup7Ie3yZMywisVLy9N2DtOyt3jwVxX2ALv1p4jcRutU7ieJ+Dh7H6QIxD/ONCevOv9
0DJfSre2v9FCKvse+p3OPr/tVyIwray+xqSmzCBVNbdYNqpVP4XGCsOtlIsZzmK2GBlkJf37kKj9
ZYeJDMPTOovE3nG89TZNR8EUbgfomh0mQElGUoGi7YbPUiWPTS/c60U7/qYksWPZtZYIQ3i+pX4n
pjsKgAgU33llEPw9ZWWUcGCrPrxkzAkvmeej9fISVKqEzQjS4LMhNPskkdGVMaT7hPDy5EM8VuI4
2UTtHruBP3q3VHX14Pidbnf50PdXq62ifyEpUvYWwhWXHTy8f5WMvp+QBV2QEtOAwCaoXZd0+X6O
4jQoEECcMh+EibCd2PytvGJdUoE6BHbU9DN+WrdD+jKuUCB9M/rlbiDL0SZ6QJVfgZ2LGMLDZmVK
0d0wg2K1drudggQs0yxbJibRGrJm1wZNjvgLOv95cDsgrsl4488tFLq/iAl5xjZzakdv+9smySor
FIN1lpdXNc6NfC0r5H13ltfbrzcN6UpM3rIeQ1Dl8ZN1dvyGqm28h6nO5maLaiYLiKcPh7u1g0fd
OMZa78pxnv0UPUQSpLixe3U3z7N8wQcZoAvvRo6gZQo4/mId9A8djv/mpr8ggEubpfkKGxVUhDn7
wbfJVPmwhMH8SpV8WHFVBqjbkUtUb0WR6Wzj2yCuKJns+BGM35/uC3IQkDzIIrmVl4f6Zy19IHlj
efmtlL6o7hdblKik4PIBNiS15mk81ORjyswrtoUDA7Jdwrx5NRr31b5oXEkiXKE5edgl5U+7zOLa
yMzikWw57TdTVld7Z+qFgEAEif1YKFwcidsl1gj9e7Y8dIZwvT9Bt85X5Xo6PjDcZ85uyiadIF+0
kq+VAgoWwtqOQZVQFTl/Ig+Z4K7SXnew/cmojWq8gtHPJEmx4Sgy40V4+TzBHhioZk1J4bW3AvWb
a9csG7I5qD9xJ6f7yImSQn804hM/tok95+e+UiOM59AkD06vSM1cMmJlN7p2SY/Ik6l9Y/duoKTn
Mr9yCBAGVCDp/e6XSHx6OgeMv4FjH1TbEAmddV60ycGM+MykOfAwVlW8z+KK3s5otfO32i465xhO
SI5QD9VZTq1hx4Gaz+PwDPWRpJnpOjjdbvQAn0ZErIwPcfGrVmU97qo46V+zMuNQQDEQPKKFRcjl
8PmempEgOo6KXDSpkoM/3qvGyj8BWIlUtMuyy1IS8Dhmw7waz56/zgtJXrQ97M2o57+gehUjxUSS
xkYRyFzuqgYuf+cMYSJvu0hkP1ck47vI1Wan2KxE8DysSeX9Uvgp3LOOHXNmacN5ertV9MH1V299
qgC/fot4wQ/Yq4itgjUzD/el0tH7ik9YPMzlSpsbE3H7GdCuqHZzyFfCGVtihDVEWNs7UmQmgJ+C
eu2jUElXoKTw8hNYtGj3rROKS0hiRQAnXnOlEucPyk+unfvbmv3EOuR1nfNxksG9p6HTs3hKjey3
a4EjkcnLdX8to1eHB2T85uiyBNzWfTk8xsZyi90YBDyZMSKsz6lqgEVpaG5RitfFcymjPCddXgV/
mjBCcdSoNnhzmtZ5KStLW6jkwgpRWqJxtwwRo8feaqbgM9JT/acsHf1+c9uGm7Dj62VOs1YQLEHh
owqi9Z9GaqIObjhYbG2t8u5qNIO/SlR8w54eQqY+x7nRzpByBIw6A7459NxMbWXr9wueyDxnLG77
+jJlkWk3cnTFm09nMLkMU0SJy9rcKP8EZvuJCqkS7iSLaNHGztyhRnD4otwyDKCM2SMeS0IyTdqX
ifmtbcFpYyEHuMtsFJZ7s5jYpGC1+WdWKRsBrRU4TVp6dbOkloB5Z3hMUHvkZS92YKTNrwYhI9Ks
yakXqm27HgX5uEYT4QIYu4rAGV1QQ5E/ZTzWaMlLipOuo2xjJC1+2K6bWXnusVDETh8HJ5ivIZSG
2GDMn6N0QH0oUssZpTzOLZd9Sjo8pAvW2CZ5jKrMekYuhSgjHyfxpjUcXZtqttZz1sGXoa8yJXrn
yWbeLRgVIY4s+i5WOfnLdpJRQlBpkCOnQ//QrWmHfniifyvr94D/EsIwWQqfXYIevK+kDoc/ws+i
v+iBoosnA4BkxzDXo9MpKeuIE1VMu9ybXbo2+Q5eI6Ik/B0iOHVSNvLQhxG8848ZrMImz78N9Hns
5lpRntfHT/CdXbvptXQfhRmq/qw7p/lq0XsjufLJPkoby6iHWze2SSvllXeITKiHY4u03mEICyTH
6NI3bh9yU7iUUjx1vRV9G5Kakz+IDT1siwjOffhMI+7RxwM+9spPfjpsvv9wr6p6J7GPFinawa4k
FWzyrWO1aLGiX13W9hxM2TwfmtFpmq1EXejfQYZkjyqG/9+TG9wDw3t5Zu/nUUDuW8NQ7fGfl8BB
bK0vNvrXes9iEe7lUtjznviaHEPI2scaxZqCWKwg3drdHCMFeda0An/mY6evKozzfq8y0ouI9pRD
hnXQhk2vAp8Mb95OT+5Zw4JLbpD+pfaYdGpf1Zw+76b1K/kdWSP33NIMwtquyNqqey9e2uE5aOgy
SO2eYSEFYKucVFWz2oYDS24aoHh30pDqB7lXAt3FHittBBPTB/VDHtdEHCOKs/euq11sD2paLnmr
OerrAiNzKrsmJ0exd0OGbuCZC8+Ft2tNy1kIAdu76I4HrvBBynpJlygYvo0bYzHKOkMOc2gbAegT
a1VwawzV8OZMLrAOiyrsounIvkdFPkzNgb7Crjpmdd4+51UZVHckkqqWmVqYCxqX/n2xguGy1DkR
USouOdbsAQ8klNRiZhLXPBM7O6sn9OA+VsZuDxOhl+2x70p72bYTkzBIE0Bw6hDOwIWNW+44BMi4
MRN7FcIsCl2+WYp8vETSMePOKdG+oMIvNGqIRBSXoLbghIqoEDwJsTffN6306h1CtHZnl2FHLm8d
9/wo9Sw/iVdF79Prpjslbg+rzBMBH274bYxPY58jxJS1398nPbdFmhMAFNJZk8vsGmunRDCULX7y
WCR+Hu0qVQTlfaTZhTbOIhPvNNWU291qt2pNwRjBCNC8w3QH3dx1BzZY9RQoH31aTgpskjpZ7MoT
x9Y4sap13d84AthCbz/RkTOuSdxuAtRM2T6IO3hZwKLOOSnQiT2jByeJLtT6Ksu6+okieLJdP4PE
ptEwql8WMLvHacjCl6LCzJd9h9SMTsBejGi1HF2/uWVhin1DsDpRqhaX684q+gBietDE9IcE8olN
KPr4fUU5wUCehAXohyDzAPaU5D4SfBDmlshzgcwyBf9fxHa1XXTWBBsTLPo68XnmXW2HpdyQvLVA
ENCEUd+3kEd9Suaa6Gj7JKY/XfneZ95rEqa3kK9oMSbiNQ/kX0x6P9LdXuyL1b9pDGaTPfiz7kGn
rb6g3Mg2+oPuDPlkOjmxNrZTUW56pPcBlKWvQSqbqpw3XqWa9WR4mgFzmyX7FfBXPno0HL40o87K
XcsXAWMYaYTGso5kf/ZASu5BspTagEEM9DdxdVylWSuxj4s+itJqKWezQerlyU0+27bYdh3bXFpx
an5HmAa8XdhPhvASiCvWcTU7E+cjeSZp6XeIZxOfQwGR4ZCxYmtEUQMaHLUvwka8WLqM5EllgX3X
uioGWnNwLo7oHsEOgs4LL3aE5wpvgxHPirwNGLaoHS9zpSNealCq7yojqW0PAM2/y+gKKjeAE9PL
xNyRpd6UlFcAhSDelaTRVtco6NWLaT17/hBekbunSVXIvFodzqd69Oj7tv2ssH8WmDL50Eq6+rao
333qQ+lQnA6ZO1cHF7G++OvEgwn/2b09dySlVIV1Ee7oDBuEj/ajJ2OAun4dg5dVek3zHrImS+DY
Ut4e9fX2yPRLA/RuyfjAT+ktR5wQ6lx7TR4eaUx3EdlGa7NzQMTmHa7cpoZ7Mrq65Zo4M5+HSJN9
Bmj3K89bzhYLZf2/Nvftn8wMiI9cqwivGfYloPYlx7AogJqSgzLA2htVWtYETVsrZOS28D9Azxy5
66O+m6FhdfCTTD12EmSTqKdJ7/U+p763vzIpk/Be1npVH4aL7hfXyJps/XBGPoSaI+8hdZrwG2cM
MK00gSwfNBsreX/OUC8brwismF9LZY5+D12EIqqg+L0dBnAP4oTsF1nAcZIjJVFCsrD0HzWS4HEL
muuOO7f0kDOwCNR/R9yJ4p9FIehP1aLgOIgx8qZtRwjjM1mi4reQK/u/B2wSEOkXF8s76TGQNX0Z
5Gw9ybpeBTLf5czbPfTv5Rwh4kqN7vQXMMkwHXwI8pkF9Zb+intxmd5qguLF89QHAfmjQYi23l+T
5nfW+M6dJw0QEdG8GNSaOAbYyw1osrPYznJBglhTd0IL4/MUtRg9uDvNufV1q9LFapBIwhjyrsrE
50T2VM3ZI9UUPhYhaY1sjHl8P3rdFN8emAmmxw5XUW1yTybFr0YsuUgZIStUTQPx2igb+W3QspFf
SiSF8jTpaEDLPoYsBFncMof6PgFl/D/NYraWj0MljZUjFyYWj9mCH8J9nGGXpoMu7fmVl4tWKCEm
YR9yLr4jTBlCqmmY3HsyoB26v6EPsh1fMkJRf/QttE5K9Xe3aMtp60TsQ6cZZ6GP4qcl/HLuZhe1
mHDW9ffkC0T3br602UHD0vl3/dzE+1po19m7oyh+DO70e6AmxNgzCNAuEDemh6/XhjSOzP9HsdAF
WHOn/k12vL5VEikr5YuqfPGrkM9o16O8Wou/dIc2pLc7bS3TNLSM5GB03sqLvlcTeoHtiih53lSO
H7TfbTQOYJC0MPwDZKkwl9AdUe2HEcfIpiL+RzDhVPmvorYh0ZhZTbJp2hW8RUTgzvSQI1g5mwWc
SDUjKO3sCBuaoQeXZy8UTX0UcFneo7TMesVk0XqpmcLlUrOjcyXbU8GtTX35lK6YqpnW/AbvZAma
GD7MGpMHRjsOBCJm7GeEEXO9dbido3vdy3Y4LcnMVOj7PJI79qv5ykwqqlSU4MYs1hgRwX5rFgVK
Xzy1RX9r+9tgAjLeVlOuX2PByHx2qoJFyTNWdum5L0+2F6qPnmJ4QohDhDZ7VmwEaFPMSbHPLNf+
MJIRLW3EoF4CDHmPON/BT1qd1Z/WpLNXGwgZHG6ZKsrIBpn/gO2xTVVk5SIiYyb4Y3ugq0B3TPJQ
rvXyOKyL5qGvMMccYru16UrhbnoCdgmAtxVu3UMcZ8Hb4onWekuElzEON1H80XX9+qtjbkRlsZZM
XTqYSemw28HfWNpGWiidZnyoeVDrXZTjfmQvM2F5R63hAmfEzwQoUVjsGQS22HtfxbZ6q4Mmyk92
PeW3309TYBkpZo8BlskOUiTwCIwfovIFMDIrjyRHF5/YY+wZHK6V8IcBliXqc6y2vbaNHTyUwpTo
R7t5eW2q1vrFr6ZdNsjkmrfuxulu6MWI/mqtqn+dpJhyp7zeC7bTGsv6R7WTCG4nqGs6SOPefpOu
boIz2ua1fYF/D3JOnikGuxGWPf1I3kyYuiwcGH9F4TCoVTY1VNREIshaLCHgeKrqkkXam5+R3npn
8n5oqqxClAVHyh6t4eiOAPFMr7Hy96AIJYpxg2IIKlUkMNLS/55sjy4yFblheawKMz2SdYfBU+BC
fx1L2/7jjfRMjLlTAWrWcOdIBNf50dD394RcLe+ANQiUefILf3grSU18V00tvY1i7rgSdmxlx360
rHs0ntn05rb47raVVetjMi6A2FajxTNTojfw68u1m+Lnti8x9ePIcgnZDAm2wxoau8FsH6NGRd3B
K/NlOPjLoClDFwp5aNxPZAEnc1aVn16XyOQKMDDreykZLrf9HB4Si/SOSblf/ircF2gde2TmHpfg
UGS2Wx5HjA3djexy/00lne9lRZvEE/BYVRwRNZbXall18Qj4EBdpuYbmbz1XHE8F5vTZStvZlGrv
l07UgdO15boZs4gbum1xh216v/SjwzIDNB3J7In6Xb14PqUVveXvi5yIz0+ytoOCJD8h4ZwF2jHw
LaCArVpiTN0oHFgRt4vpiupU92r4y9Gdv67eZOmdQ5VVf+q9EZ+MIJf1n8UUfkE2v5hLF7H1bvzS
RMVOOau3M24fVFvymUW8X52qxE0xg9jXFd+rBU86pUGwNBqat3EwujqZ450wppcfaEjiCpNlDFfI
AJQNr9Zitd94NqB/eoBRcgAW8lcxikh8niVFppc6HxwSmSZy7g5mxKb9vjiRmaDCwLDh7rsyZIgP
fAblekEe1PgJjzp60D856PnMyt5W6MvxKwOPuxbiRDwGSHIHx+VHkXNc7q1M9wHKa53kYGU2Pi3G
UfULYrH+8rgEHB4wFmpEyCLfB8OMzxCFQPQKDVE8zJhy6P+tB787xEGP+FaHqwf1Hff+ncNk/s9t
o8XZrxSJyXQgGObPyHpfnCDnqr9uGaBKzLXW3xwi/YzGnjF0j02u+106ZURsoMWhk+Jxc2W6rBhi
tzV7IU6eoM0glv0k+sImSzBXVzaxA5PUdN9RhF1agrdGG8HAd8nyKS62tfTlH0YBNGQdUfcJoRZt
1548lBLPbdUD18X1PAfglFX3Tys7/vQVlgeSkCB13XzmvU8sn5uxH8c+PsjFRtKah+38Da0thiPi
ufAB63m5XNcJ6cmRZR6CcZrsleYfe7J/8J0BjuFTyM+NjZcEIaRT15u58GZnh4EVU2Y0hfHFAX2r
9/WaYDUkcACNn+/E7t9+daIPJXv1AE8LRN7GrX6jwIaqN5GEzQUzDGK3VuGSEo0HZ2EvVXk1Iz11
+2UkUPNKHDtK+wJx99kKuHG2fRvIqx51/x2Xjv9v6YfqQrU9sxxrMXVEI6bHf426eRbYS2FLY3+0
9mU02c9rpUEZXa9dm61WvlzRK+aIb/gB2W2RTKyPvNXyD4rHLADGhIk6Vk4fHhkAyE1oKeoEIhxb
dIg1+pBtMXhu8JmwRqmtyANKB/w2KZajN60uffJ11Z7bwC4JtrbayD/CfXfNJg8K1rOhs9fxV2At
rnNCTg7vTrBBg3gJwdyIFIQHPzVRO9+x5ZXJ2WFFGu81EuSnAgFUhrmradSB9N7G38U2uWypEHq5
98wNgnGESaKtGX2fP8SK2uqrJKwkOwCM85jHlWPJZzKIfOJ2M5FcCsu6AW5ZKK6BZdq/NiISm/+9
jC52EedfbALJmkYmq8MTsWwtfRo1aPazUw5WeWpXWa7bDEU/Ate2dYCIsLlEQvTVo6yMcFJgmu6r
SRJoJ79tYRGNE9Txbsodjfket/kDJlDsiqyVPmbt0Mx3eCzh3iMGDzft3UYhSVVRVTyNVePPW9os
qoBLc+G+6Uel79xsLH/cePK7z6iYnd8zvFArtjYhne0O71HxQP9vUR9MtySo+qKhSjYTB/UVMYbn
/uF9arJLU3TuA+dkweHcBWa66zgQMDTWfD7nrgZa885VmJfiFMAJXk0x6d8RaqQfm13yeZIwwrt5
FeOveCxzvSv8qTXPLYLvbYHtFtf+EPvbNlZRctbukh/trjGwnrksdqWbdfk2QlGd7z2q3ZoTmGs7
pHWWcPry88uZcctUbyoZ7elaV6W4RDw7C7zVANaQ6cTODgoQmICouqo3Dop6PHlxjNXb3ISPKNGT
tzbGx5uGJhq+cl34Nw6a4te0CwUxegkscpn6QZX/7looGdQTYJ9EwEFXbLlU5pdOhLxfpcCOmVqc
a/KUUfH8K2BefcydmspY4bvmJ3CkeZ1FhsEQQ5+3T7BofQlZjs0W8Zh1tNux+h3LiYW88tophc1y
b1mIbuxtC0hsvc/8sui2DgPgLxRP3W8rEOOFJ4LI1bgQ0TNlqHZ2cSvjXkgxmb1THusBcgXStjmT
CqSeWz/q1y3GPQwpPVEi2YXtCclN1ED4pwvEw5hKN1Qee1AXfELKJcXR4bHnCqyi5h0YadR3OfK8
ek/bUaf3xCO0/xjcA+oqMxqKuKXcVm9xO1Dr3k+R1WyZx5GjI9mncEKIm1qtK4XT3BE3p82+SiYP
Bretu6cGFhJoyBExsv6Z+NT7VjBCM8+o0Du1A9U1TC1uRTVFAFCxM5Hj7snoitmL4SAQx2XNsKmw
+2qM5dOCy3NxrZMxDCg7M0FPpTb4CIqCpSsImtCmY9siGEleJn0ThLsutw3hoiQKR06GDQx9priS
6QuX5YlZkjxjdOTfNY2/7v0cm2tq14mAUtGz/DJmrF+zsV2ac720y3WsMvXAHAxZ6fnugmxy9Ie7
DN0oFmsrGxnCPUtdXZz+Lr6qQF/GtkvWd9z/6wNtQ33B6u+inGaYlQBua4yRnFfieY7IPdpb9KuM
D3wrcUS6C6fQWcTc9odgamqzt6AamXRJshp3Qz2U8B/h3PywJvvtMevJMiFua2h/yTqLLqvDSZ8y
0zbvgyeae22FQbfN62zas4DFeNjAd07MuIiXqq6rYwwFdrwPmMBDdtsuhLGOomH96TsfwUS/BsN2
KrPsgRiTKb8DJQwKsZGNnfCJBv1uVXlw7vF384XCnh3mevH1bkQ/qNIOpBRMvozc5sc1/lJclMDr
plOr9OfuoyZY5U8zeAjHrIkySOzsFCQa7Qdz2nZeF+2Z5ph7BPkBVUoO4QBTVi1IEuHmnXzX6My+
dE54cwnh8RNo6S0PBUJvNXFa+ShLiOskt5wOFFIFU9nPS7CNbggMmIyfYZ3Dor6mAyKk6cFakIlc
+yoKv/up95DnMxvI3erPif3B5dbH53mtiC0hVRiLQjF3EmfYHFpIIQKxnsMKKoYeGKMna98PDIPb
yR44vFvknBsbW3++SVAu4hzmWqQ6KdYPQOUUGdP8s9R7WWFR3SStM3sXlFSxIZEgH1AblkL+ZKGa
8jdEo8VI7suE4mTqBjKFYogtfP2Vkphu8Q4Wjypz+2cURBorLGtgvCGmI/njGxVXJ0JM9U8zL8W9
inVIlE/fBFfLCwL3d0XiEcLoApFK2kNsKMq/ZME+UFR4DqVeQkNYgLkZyJY8fArtRaFkc60eDNRV
4/jUVBjn+ctaHGNxOJfjLi4H/zm7uWAZtm2/2bG++hiTR1QZmJeKzn5CV4EqTtt593CzHJ3mBpUH
qEoDuNHIAmfTkJTDyNbdRuWBiQlLgxcuL2FPDOrXkmP+0jqJG3oYSCE+FVkh27/GAvBPcU/A63dQ
1OMRaW5Ez4eeIMUGF1tDAqIGApQlvPQNqsEniH9mmtqd6+FYGkv8lhHGkdRbguUVGNx/kkrO3yUE
6OdsWU777iWDPukuKPBhsQEDzvTUig0Upv1z8nz5a8PhZOm0qvGl4qe6oSKwv9uqwJ3ILlbav8Yu
utVxrr6MeT8FH1lDmfVNAlE6dQGifeYk6Nu84mYjMgNGAiRj5+QhKiREu9Me55B9ztfQKbsDZ4Ys
zhwldrApEDGHxBj3E7em7a3faIr0ui2HJI7PVQUEufGJrb8MDffXrnKrfCCXyu28l7AeCnmO20z9
7mA+8EIRqPJ+c7SWRCmU8wMnIvNWVHI572VBNyP7N9s6aRvoLHaorYrmq7B6zlxlC5mcxGicp4LC
kvno8PLkab5U+sFSyaKoNCHGCuJ2ZPIfB6n0hr0e6yicgMG66SQ46Wu/a/+SutWXaZNUwbTzWpdW
KIFJADDANhnwlxvmdxOir88IQgNSoCwcufGnqEi2OVkp5UZUYn7s2tH7sBpiz18nj8eER5XXHlVo
36g3FnihPqIQaToW2HV6s4jp+QDquXn3h6J7zPKKTwNNqu5I5hjsDQ59FDpJOwUvSdGQQWBKsXIr
sNyjh8R4EG8SYcfXxJkkBvAZta+GNyi78Y6yjxilhpNPj14WhXLvkFHxEcFB/+br9oKjn602C/uI
b3Vvy2oOj0hsxdnJCkKVvTFwAM0AB8iEmlD70kRYQCDnrL3xfVLPrMPk0/PHLmG4xJehW8xdl+fD
eDZlFsGgxcTEbACRYqARkAcssPwTICI4+m6PDwCXkB4JjttgAVG4uCqb6HMmWKI7isXllVt0nvlb
irAQ6CqZIwEASmVk7Ru5ohXocu3sZvxAB9QWQ7izsPIxFIDy2VsMlm6Trq2PmdzrXPtpGDOc2JyT
3Q7va2FtlEKjsClJg3fxEcVCHo0JOWRE3eXiT8NuNZG5Q1BzqhfTfxbLmnRHtH1+mNrTkL+Woc7f
NCZ4uMsgmYJdXrbyN1AV31dcVOMnfd827BCmkijFRyTvoOVhBSa5kMHlevSCHPAWDn8qlSh22yJe
spSiL3wfGU7RZa86bZ5Wny8T0jdnySvALD/C0LMCdOitk/Mut/F7FvK7ONeZdk3NCWejj7RInKtv
5fXBOcYiTDVfHZFD0DLSjwdWd/GyjBz0GxqBYCpZVXSxi/Dzm33dkrySxiVhcFuvSLIX1djCuTpd
E56QBKiSnhE33xO5XNXHpS2m8oLyjqttRM5qnxOibOkH6r0Jk0ZCZiDKpPAAJSnlnUPAGpH1Unev
o/GTVwcntb+XvD035zt1Y6ovh/zAM3o775VFQahWfbWH2lVIiGY3+hhDmtG242yhYtI+L2aiXP9g
BoVooy7dJj7oblTh1uAr3d84W8wueFBvMCUl70dcjna/nycTP1uyQ/lR+u1EQzqC/U+a3wiwqxEM
PyNHh3LKsB2jR198FO+qdwPq1JsCIfMsJcYeC7oEwRZi+d9xG3Igr56P2i1HgPmD0WgmnO0mKywG
ZxDpRCbbD3Xw8o0iMVIHkCK5w9XwFz44K06KHTEaVs5fXo/HBfOUdQGspVRqxo9uEOlWwSnDqqq2
dVsAnXKGmCTFx/b/aTzE5WMjXCDQAZ4qdWAds4tZFE2+qqb3+5aU4/l/R3rqH+JhkgZinhwd1HNi
7J0UH3Nkb8osUU/8BnUNrdF23/9xdl67kSNtmr6VwRw3sUEGGSQHM3uQPlMqSWVU7oToMqL3nlc/
D3uBRSWVyIS68R800D8UGcEwn3mN64bW1wJoj32ypReJAyrJo0sAbRjZvRzaSXHuLOM7RC/7Mw9+
rG9bsJ/kvaHu/tArTf+ITAB5cJ33VDxSML4VFMZfbllPmAkiLNOeJs/X/T3lbPd3oYoiOOpS+O4D
wuB0rHrZFtO2lJAU7pGfkCH5gEFEnOZd9WWqPHy2Ks3JoTJrgQ6UxbGI3mPQGN1RV2nDQXKTdNjJ
HDrBpvCp82+Vhb4HonuTJKjyPc3+iGYDNAzlg8PdTRQZKe9Zg3nUKQYXtGRMJNgsBBVPreOTIaM8
huLBMNQUDAyBqcReAF18H5VDZNKZbql4BwCG76QDxR0hWAOpuIjeEep9hjb8jdaK9yyVloUHeGXG
D9pGKHISrfXob7aGsR2pwulr5dR1TsfLgkYcdzHKcwGMGV510Znx2upm+WkgxMR/NshvDAMtN3sx
IXrlJ9siVFtHKUHAFu1ne5byC2Bscrhc0n+USNpnYi++Ut4Pw7QxR1uPvolS1QPwtQJpFDxI0ifp
+hHVDYJitjkVgvQD4pw5VcvJpKoQczd81RLQ5weAsjWikqlNadEhVAWRnRnKg3VsCz56r7PUj0lF
k+JIiJIYR/KqIT4B3xE1xECMLPYItwUODF8HCQXo2TQCp7TkTefGmKY7O2kzWCPplDgPkGib7IFS
tPpmlzTnPmnowTjbkQoeA2KbgnVlPxWQpGQSTXsFV5WqWRv65Q8XAOQphcY13gN4E9Ne9jCI951T
Vd0jnVXvsc1V/ENkTR1+AA4OgpE9iMNoCeeYpKKUYlyLtrPs75Lif3SCOxdGmzr1iS1iPmAO1dMA
FFbWeaOdAux/PsdjoKlD3A7RJ5E3iB10ed5DKMA+8URwFCZ3LEz35NZ5Hm55iPL0R1QT/WxrLZzK
fWuF4zuQ5aiOj3qlvgYxQMOB882x9as6AAxr+8NjNuMsqUU5HwRCVRB/DRntSur+Pc0XWgkfMl8B
w4BRELf3sSsHeye0NNtPgoQItq4oEafga9zpetGVa5TRXLXtIrNzdh0iqiD3LTT6IWBEbXbspVN9
QwK0oFkheZAO2YAA+7avyXMOEfIQ2zFym/zRtZrsqxVO8RcH8UBSIt0bP41TFOX3xgCwbkuA4xhb
3wDJvPGHyfc2jTOCxwyQZuJs+KC2qDHr9IzIC+n0D44BoDDN/HWAkNB0NyAl1O5z14/NNesXd7B8
/YHNmlfZh0SLeu0ZoHHNOxSpycZAJDK8LThkImioR+RMet9nyYGULq7e1VpZP4lBFt22a/ouBK8Q
BdZWRwPzawxGK9zZtdu0e9oswQkFO/KvoTDAe9AuwbrFnbSo27ZuWdxLmRcmijL2lOxrDx/rDY1S
SgVNraXt3407gMMqLNQAIaO7zn4C2BisSC8M0stJTyUykHGTfxl4mAB+6FqTrqAKZfTRqM4P8K3M
KEUAw26LFeBWOTwRGRrFGnVISrpOnFsnIwLqfeyqvA+PBd+CggEg2OIeTGjfbyfwTO9ip/Otx76J
3fhdP4QDbem4HvYAScNfvabZYpd4ER9NNybjSB0N2SdDZfMBrzXrJQu6cnigC2xXuzpJa/c0aHAC
aSP00MFpsjX+Vh/CHEms2hSftdxqqYlMqiEGsEfKPijoRBBIVejAW7DSma2mOdjC4zuPcuBEX5Ia
nOHrj3Xh+j2KZcq2tgUK31wJDfHXTi+oHqFdhETfJLX+F7gN6yXOK5jYThpBQJaYj72DARf8IhQp
0pkA32zcfgAJON/lG5Kggf5sMPgf8iqi0guMg9qgqISMaLdl1W+Uy8If0ZTRSvKI/PY2JYHgHt5Y
7W5ycGjttkiapP0Y9jlpXhNI731c6vkveDro15Rw5LG412vTg/c3UePQHR01eJu6p4uqA9bYW4dL
g4cIosPnIC1z5+T5eft5yqbpI3IaKDEQl/+GNoUTOik1tlN2XrsHWYPjQrZnGj+JuLRmWMMINlCx
u97XMogOoab8JxIoWlGqgUJ/SqyajGnWH8vXCIUhqGBWuhatnKbT7WPRxNWvtuwhSxoVBHtEaUtY
TA7FiPEg4CUUn4sEJdpdKifvbysemvaUcXb38Ja95m5osviF2mItgJk15p0FYKNBiBQ2yovbwZui
pgfml/PrE4J3TirLLfJ0ubuqpJfu3cj1qzV8+zI5DVGE+3c2TAYVXAvOAviZIn5AtcxPHpCr4SrO
uxgBBiUp/m7KhORxTmc77+QIWoxbYUx2vhWVi3CtlcGoW5kIy4LUhOfePOSctO9m5Ta/Sjv37pEA
EuCb+wZkSF2U+qwgT45DlK/iaTs5gf4eAWhAUJWbFO/BSdDsrvnMB0yIKlr5ZIvfBUj4eAOgF0Vn
NGTRXZ+8Qo+3WizVCx+r0nH4oVd+NMPBoHhTIIi49qwktu546lp/jzKRGezhU/IJ+H92B9wPE14m
S9r1vQc4uqZBP3pswTpzvgTEKNXBF+hX61mm/baEF0+HKWtDYzfg5JXPvJr0PdhXqrKsUfo7q0wq
k1bcTC84TJXJO4RcKrkLOtH8RME++E1mMzyEgBzfm30OATBL9OJz7OjymUvPfQjbtPnqwphst77m
OpDlUxPeVm988QkkP1vT1PcrH0WEhoRtinBORgD7GINvAhuHWw3PuaCIuIlJNuC3Ow74/6Zo0Wb2
TM96TADca1yhUfuTzJk+ZtKH+t8haM3vXSvtb6LAxnOtR8gekXb71sfEaIFI5TKBVzrGqr9DKUvJ
dUKJIhffaI6l3jHPfaffplTBzHUEjbnaUfTSPk5eOH03RFVVG+k11jcK5mxz5c7pEhK01dOIogFi
Bki30AQHmPRo+pTEVwQxBqFSpocPWgkyc+U2ft5vXU0lFNLoCm3qKnTa2TOudACuGv1vc4ySpzqP
PPDOPGFoVnlmDYTOU2Gytux+iO5R5RTPTUdcoHXJ7I3UDVQyhUPHrbfsTFt7rnTVgzO5OvqbtSW+
KRgP78HxBME6BpiK82HmAPV14F4f6I1A6M9Kzfni6sLWNxox4I7aJqpEbdIhO6K70IJ3GS8eCAJQ
eWt4UlW0hR1GWdNKEWX7APBewJpDVwQeWtHSwx7mpkRGuxfSRQLTqJ8MvdkHAAxmbYA6IfEK6Qav
aosuIYoUTdqcAEL1zxhOmM33Ro5IOwLU0Yx9og9Vx6Ryct4crHn6uVWIaIFuZuz3lapnEd2UXzSW
VfPLD5HSoYXX68WJWCq/j/pGR2pj6Ivfo9LEvUG1hqI+rfJ3MjaKdueMLhjrmAMr76kaTtHGkvg1
rnTJi/2gj4AntlMaaumuSFrnC7lBkq5FhfDiihYTb2k4Toj5lVHVIBtDBNjvUmci7Pakk1dzl9kP
N1YPt2FjRsbc8NUs73lUY/LSZETpL5ZOvLdDk1Rv79ISqZsVcn+I43cl/cSVGU252mYZU6LbQBFl
FYSm9dwHRU7nwTGo8keU2VGap8rza1RTOqDTGNf9JoT2irtj1mCQSgSjfqeg/e6qsRYvM8QIT+WO
nIDbhzrEqkVncGYfAd5HHHZ0P+qp38VPvea0wV1YFwpKH3R+jmMF/bXM8wiCVOU3+zQX8OyU6Sbk
n9o0/Qgp7iCDl1f6LvdVY1LccUyQgg2Syu+8EkWdlTWgQ3DobYvaFsw0Ua28RrM+hggH/2oU6siI
ubj9Y+xWnr+2ZM0N64Wc350VAFrYJZU1WqsRW98HdHfp5GsotaAkO4gvqpb1jwYtcrA1BmHo3lGd
+B1hZJQ88NrmD9CaAsIiT+jtVqs8AWQ6garIBPyISih63Senb6JPCKHQmUI8r3ouzLJBmX+Mup9o
dZX5qsMN7ndl5sLbIEBBXwPtM+epSVRAdMBti6pdaUYvLkcQHWCji+g/mb267wmAYSsFrf0zRcwW
X+QeFZ1VQipor9Bj4hLIEtH3cO8rmHUuDdjTVBJukHoNIl6h0qN+qRqwdx1Vlbc2Eo/XI5eV/Q4c
OlQXMEnuF9DlwcFAPr1ERKaHlBxZSHNv+R6AQ5Aub4DuDI49N9wCcBe6LOPsUaSF8TMHHVAcXaQj
U9TKa/ELSw9Nrkc/k5BHM9VEewFu/cF0hrTZu4Y3deukosu5HfHQEXvwd+ODcoYWAsvg68Mmja3i
78T3w28ekMZnU7kDkm9DxWH65caBSPeoQLX1SqXCF8Bu8EcPMYrwDlEVx+ER1AMxNXC75uiYuY6c
FEDyL0MWOl8c9PWJX7puAACTduhN61P3d5hKovWpqcHxJSYpJ9BI69PkmDZlTQS6ICRadKZoyTRx
8Ehx3HrW3ARWsBabCRLMDtXuFi0DBWoirRTIYupOcxiQg0v/aDUTl2JRwLmj71l39U51mfWt9QsF
0dyY5Cc1AS3ENsEX24iONZgNVDYMutAm2SlnKLBQHoVysQGYbEO/LGAKUtpwS41OqwDDZnaI3678
lKt1E1AI2/YoNbXcNvTs150N/PsBREiDchk9ITSuBXQII1wzlltuRdvHyScfzREPweuBNiQoSrfb
orwLA8FT8QAKxnPG9MCDHPobyiFmcpASXN22MDr5w6K9nt2j509wnVbaLGvV5EiuRyZ+EOwzTX7V
K1998jDqfqEmkD1aQV38lKmOg7ZlQXbbSBtkxwYMD6EqfMb8fsAr5XM6puGPNq+0DLa/Yz6n9dih
mQETmxKFX+hfUaJPPiSg2bMtZs/0v0qhsM1xKcO/ZNypI5i3PMAFuewKqu5WCoi1tp3hOe3a4Ws5
AXfXnCgGhFxP3V0VDlSZpSlC1HBBeD8nIPGMuwEXAphhxFazsABEqz0uTNWT3hlsjB5Q3aexkLl+
RzM0JFOE4/OATGMPogp1cUgYCiyntgNihLJUg/PtRwTofOO7pWqq5j1uXw8Bt/dPU/eNcaci5Knf
afBLqBaProMTbITGO5XAVDpPZhJAQGihcOAUaQQQK6NglOPGB4R55CVpEyRJc7DTtWZaH9rUannB
Eh6lAhZpuwqNUouJI1V1Ul3oupsoC2yCEzRi5NYemu77ZI/ysx6MmbGp6cvaa9GVDtvZx74Ordxw
pH6cQauRAI/Su9ESUlBccb3mW9BD4L4nThlPMJiNZldJqvo+VwEkexr4KIJD6M2fQH+SmtLBDZ67
3uYac1tfRhsaQg6leY9ax4ZUKv6qofhRrhGtHO0dXmHx1yyo1YD8jDac/ipJSMiC6DPZicXrInKk
OrqqRMb8rzJw+x7XTqxnHJmK+woTkR9SDyJKwKmge9J5sBMQ5y7lT7+BdgoRDQAbSgW9/6Gw6Olg
4xJR5stSVBoov4gGqEuLMuB3iuOt81RWARbsNLMNYve88r1PejuIaWOEk3mEbRSmcG3KIFv95fZS
jhkx3QZ0TXRHZ8FFOZztHe/+0gsqFQWFwU1ge+oXLbvmOZNROAdOALEE3OQvf00TdEbRSfi/qjY8
wlkBXFED30oNpEjV7i/ok40rbC/Z5soI5FrwaJ5EjOvOIQLFPN7w1L1gYGTMTmr8FVsgVTGbDP1h
IqQLH3kXDDzXoJJGtKYsYC67oW8GeRhaP7mfQNl9H714PDoUDDb/+R//5//+98/hv/zf+dP/cw/6
j6xNn/KQitf//OcFuy/DpAVOEG+awtUX9oY9sYzNHUfKA78D8BKitJTx3Lc6FCubUVwTWCMYE9eZ
nez+mKIfjRUeQWRNmkGPFR3GF61tqgfyi+F0fT6zadaZRxL3BLhzU0hyHosFPR+pjwI/R1VLrcNK
C+/6qTX2PKL92tRwhrBS+XeleiTOsdi4q6325/XBXxny0YJjSN02hUWIKBauZmXQ+TFMfNwjsio6
FiLEnRKxjl3tY1Yfml2ACk+cbK8P+sqD6p9BmbUQQOoMd/EFp7Hom8BKFQpVbfFZSKSxs6LUHhHE
D9+9dSi2iGXimorCD4Zli89Iu2xocDiAYlYU9S6z3WwDWbXZDB42Sm8eSqeWolu2iTaheuUk7hld
gQo+cpO2+li5UfJukOWLmXbpw9sHIoc0XcvWaaGKhQtboisLaBN6ASjl1quBSsCjwa26owsOP/P6
WK8c35iM6eD76OKs50DWPd+ccGyxXEldc22jN4qa9GisYpnTqAAnvMISo3vr4Z7Hc+fPxb1iwJY7
Hy8qGh+pM8arwOPvUX3UtmY7pe/fPCusPA3M7F1BScNcGLClpT/xmjsEmviPrb08cndQRtHGbQTy
J7JXH6+P93rDI65tw+7FlphO0PKI6xpM2FSAwktEW68NS9HOLREoMntn+nx9qAsfDH4l7r1sDdbQ
XHywbi4JpCGGE1OWqOeoaGk02IX50iBRuAexGrz1nrRNKQzQfJQFOGDG4inQcATggQRHpyHHe5j8
nEgcJNWa1/uWA+OFVWRb4FmHSJMJP2bx1VA5aGbqApIzKIEesHThBFCVWcNea9/qO8iswIJxT/E/
l51/vg0ND24KLKL5LJvlSsMj++gBIay0yLxxQV36XtwZ3IWAbbn9F9+rMOoyHwKmUoFkgKNLYt37
Q7QPrB7NtamMdtf3x8VFpFtqKmW5LOXi7sXto086l62Y4Xm8H3rpb0wMw/ZNHb38i5EMVyI24gib
B/t8DaH5455jQw2PK3ryU+t72yqX3TYa/OrfTEpCqBQsobLkYijPCavQCwcT6g4FO/7Nf4o8O9vg
YBLcsIl8/VqzMxD2pJ8GRBEb2/NZASYHduMhKowaTgacuUc3Z+cTj7szZrt46asK1F5jaHQ/TLNs
7+Ated2/2Z4OzvQmHvXS0RfbMydpz6oBpQfD00pckOCbU6SsDsLpoxsX8j9/6zw8gcEssLFQgq6v
oS/CE+GnTU4jTK6zKQu+ahWdm1UzYG5UADZ7FEESP4VVZd7RFKvvccITjzy505YWu3MEjGP/HuOi
+w0wO3PI60Fn0dWPD1GoU9TVIMDceLDmqV/7uYvvo2kAVWPlyHVMn8LPAjqv3oD5AVYXWwTbxTod
mxC1YaRCrm/3f+LOayMb5zsDbRRILj0j18g3AnRAWy51HhUFs3Wpq+7OnaEAFAdevEpW9yJMg0PZ
ejd+xaXjzeXP91LzxeUsrmPoQ2YkwffA9UNd0gtRGa8B/B+RCS9vDDUfqlfzRUKBEw4QWKnFoaPU
ErWQ98y113y3gGruacZktHNRki2QEbq+upcGk7OTKAgPCBDGIuZxi7gxZwVc2o2Zr69z3SzuNTuq
9lY/JNTgTXhnN+anX1pLh0oBEYlBNrD0L3ZhWRNFYLqJhEuNui9uBGCwveJoE64fR/y+AKEYaodg
YP9U8FLQ2cIVYEtJJHrWDFfdjeC+yw0MGrErKZLvr6/J/DQsPgC0Yh0BFYcaH0/I+YbL5uXPEdEC
Fwe10ilB3Ju03LbXR7mwCjxLLgEtD5QhxGJbe9NA1xXhg3U9CkR1TSRSbMtYwb4fd9dHunC1cn3r
POwGKy7VYu8mvezA2xH70RWqjlOQeceCrs6aMsrcelDZvqv1ADVIV7vHO6R6+6VKQM1dh3U2F8Qr
x/UB7mfYB9ba1XLtfaME7AoxFvk9pOvk6/WpXtjOFp7GJpkCG0tfJtBgJGEBl4wFXnj2AZAY01Kf
A1Q9lVDLMD+7sbYXvqLiZeQTYslt0cU73yvY6CDnaVHKB7FWn8o+Rv2vaJz7ynDcG0PNf2qxLRnK
1Q3CGjLnf2yt/8ic8empsQbySBkSm9ZPUoctIqVhgAw4tmrb3hTGO7yxtBs3xMUZOoajLLA2lqXP
p+WPYYFxVhH6TGiiQbvYUd8EPVKgig6vIz9c/3oXZ0iyjtiocmwER8+HUhpq8hBMCXInT3wcggpC
ddQP2o5KuTxArozdFaq3pXHjRro4RVeRWvLw67azmKIlG52LkF0jfL8ptxraYu8QOLGiTQjD/O05
C0vJd1SOMiRh8PkkG7In8ASsJwIrCpgRwY6NS/e2KgB4Xl/PS/Pi+nJcw8QQ1paLecWoaefAkK01
vDMLnyFEiLUEl9oW5OGNXXLplZ6PARkEdR0on4tpQdkXqm2ZFl5Ptr8unLyzwAjY+QF9fQ0p4wDl
4aR3s55kbex/VxXwdyx9qtPU6kTob5+54kGjc87NalmLZ61OMIey6WStsd21Dy1EqN3g1s9tDzf2
X4zkushiAe7hyZhvpD+OBykcPqX8AkJGA18BWGIoHhkgXzHGu7HGl46HPSdpmKvR9HUWL0Y9VOCz
arAUBYDfI7KMtNgwsdpUNHBO6EdrRxiKzo0zeeFGJRQhPOVJ5gEx5Pn8fBu5xxH9bDDFiQ/hFgxG
Gij922imh2JyvRtp78U50juyTeIsZC0XHy6H6uAYI/JNXpi37+3QjNZY8UwHhDXie8iCOE8gWfj2
XJELXM64Kp3YTi3mOKFEB7gOBfcEoKq+zQczBSTY2MaDy9g/rDAIv13fNZem6dgOe5MdqrjyzlcV
QTTTG5DzWKvRqp+HCb3xKgfLGmFM+rkPnOS+7bXx1/VBL10HFJcRFnXJ6UxrcR2IKrNLs0cwAVrM
sMlHbVyrRIMnQKt4/+ahKH5SmKE0OFeCFiuKz/ZMOKOBAAtY3wSULO+pLce7pPS6G8/ihVlRK4fy
JGwSRwKd86XEPA94SVfXa/Cu3yAJN+sqStRuChFCfPukeHuFQxBFSUYsPtogPK+OC51JEaKeCqtD
Dd+kbzATv/DrvD7YhaBtDpoMBXeOgom1uE8du8ziCJlbEC+Ve+DA5Hs11Ar7cYn41KTsZ9mBWih4
EzFEsOMf14e/sEFtWyigJbTMFDWb81V1qqy1fFty7IXVf3SAGMIw1H/UQ4tMVZ57d+WYaTfqr5fG
pHJAvZyKl3SWV2kLQtEOYhqMzuTDREpz+3cuan8d0uRH0GS2qwQI+eH6RC/cb1zeyMFIKYUgrTif
KFLIiPiD2F53LmJ1OaoRj4oe9Q59SDROyC9vfNd/Vm4RxvE6slEdaXEY7cUt7ib9SNO0RmitjeMf
VpDaP+e7/oewoXjCparQa9eDIYDSNMH/ANPlf0qpR6o3vyaWrVxCCwkKBKfxxbmB14GcU0jZVCjN
eI+JYvJCgwJHVGgId0gnWPZqhHBj3jhEr9fbYmORyvAoM7A9H+c/3kuF3nDoYLKEnyEOZHE2S5tg
O3mE2vKbjRjemOXF4XRn7ji5usvreT4cEoY6VCagTrMm4CfQPOaxSuDJD9oASTvIkZ17637iwyo+
hwEpXmeO5wM6alYpzvsaOpBGkzKSafNxak11jCyvx1Azb27M8PWpofCtM6bNg0L8ungxZdmFKa5L
8EHdtD6EskDNHquHjeZ58SEINO84aZrxeH2W8+1zvomp8HOxk/CQ05Fsnc+Scm1OU4mjiscHGKdq
wHQwJvSx9aL4pYKy/BU1NX4C8I1unJ/X1/08siJEIDtXgLDORzZRGhqr0uLlRM90SyPaPlbSMe7R
/clvNBAv7B3qubqkRkdhl4vwfCjNM6IiME0ADwUajtUwTlu41kCep+Jj7uHsfX1NL86ML0iVCYyd
aS2elzi1A20KAaDAe852OaEkYH9P2yGlk9xYxEufT6fc4yqXJpSwF5s0MgaYHumsJzNBCOwqzd+a
6PCg+C0/0wY29ggczbYJg3YjvJsvlfN9Q6DFkI5LPMmKLjZr3I84FaVVAxGEapOGa9EupAxy40i8
/nAkIhST2ZdcNa/OYKejUdLoQ7MmRzW3KkfDwZRdSYiVo0CEU8yN5dTnnbCclj1nafShDMLkxXGo
RIFociMbcM/WLAiqRfsxDcytb1sdrHFINXtR1FAGlEgPZZkiXRq6zbbpfInMR1++E4isPV/fTq/v
BYWeH7Acgz40L8hiO/lO7MM75xt7A36IND/ggh/QDFJfmgZW5iEaJIrZDbYHn64PfGH1XXJNIj/+
gbixuOFdWw1QdEs6/PX03UcJmQ4MftMjnCZuv931wS48p9xAOg1bzowljWUjejbIRRwRpwoBuPuA
OReCO/bUH7wU+1wjxfrXRRj4yUZJYxMVrnVvAUx4e3XY5hDxG/glCoH2xXlKKJgKBJ/atRNHv8iM
6nc4tnsIy8bm++vzfX2AGImgDEopbzdzPr+T2pmGEFugb4whg4FcBs0+pPl5Y0NfGIUIjExzDg3o
UCw+If5C0NvRIF8bDszdETOgE/KC3fb6XOa/cn5q7LkgOc8Gkgt75nwuORq2KEsPyLXO8l5jILuj
0qOvsp+m/b8YSRHhSVI8amiLaLZDxAwOS4/RK5Bk/E19+5QiRoz+h0yO14d6Hbdz5iioCx3Vavrs
yw8UONjUqFlLBipvDVeitXbmYPTvdIPq/SqVdfwpHWHv1XZXfql79fa6Mmp0AIgM4AqKvufi3Ieu
g/c5k13LfHRONMenLcryak/n8tayvj7pDDVDGNx/Pt+yPYgmTNfardGvYf+gqNvqtEfsmOZd2kZP
SCDeala8vtKwzGVaM7ZFoDK92JaOh3OVPkK8nAqDsIYqSbzyDS9FuwyFqFXXOO4mzbP8zY8Ww4Jm
I7/UKaUtPykiPsOQ+Ga3HoBU3mG3VGz03rX+xZnD9o6y4IwxoLl7fhp6hO6hfaeIdgSd99xPsvse
mHH0L06CQ1LJBUKfldrg+Si6AXEZrDUoKBsPExvV1i3WeNbKl4i0XD8Jl473XFWZMQU0xK3FoTOq
GpegTnbr0qvH/eQilR1Yrr1LuuHH9ZEuXVf05XhsZrQVverzSalGpu6UYL9RVkV7bCrS5MwB8H99
lEvz4UWVFhRbZDKtxXVVSI8iYAQFs3TwEUGmH23oyioPU5N3N5KIV0MxCcJqUmFcvwCcLMKkCeGl
WrWYvQqrs/f4pYyHsm8HYvpC316f1aszNQ/FyinKpYS65uLp0nD2hl6E/lGcpf4BFLSPJlETPGHS
Vn9zOxNmaoSFR35jhheGVYS5+A3RVOCdmf/7H2lgS2ebfVBMa0xC0X8bcn2fpLHxGxMAAK1ExzGy
UFb51jNGyvDnqIvdb6GQk/rBgHpJaBqEn2OzG8O+O1xf0gtfj6aey+wkaBrxCpUUkv8YaCesC1Q4
T4CXkem0MXcDA27eOGOvAvl5QqAo6dyyjmAnzpfRA2cSyiGeXTqTAZ82dF5NiSQPSAZtX3SG+k4k
Fn8c7PrGkXv1zC0GXmwbBF5A1pvBtG7g8exIAtEzCi3YmvoUFSek14MNsl6Q8HEivqfHnN44jBf3
D48Ah54+CvXp84mjuDc1lYvviQhwpFqFAo3LjR8k2b2HSkAES6NEJmRE6uLG+35xxWnNo0RFQ42Q
83xgoq5SH6nNruEhIX+CYfrfBp5Ee9gw9qYU9rTPK9fZ4ipX3KhSX1pyeubUBHn7AIYtlrwvNFfP
vHyeMkD+NUWrOr1vmyzrf05dpj0lgZbcp0OTnGw1dQ+OyKuf1zf2q3sWvBEJMRVdaikS3N353FU+
meWIOM4aPQZt2kYtkl/rqMnC5MbtcGkgAlBJ6ElwYS0bcrwcRknNcVorSlKz2w5rfRcEMFlufM2L
A1GwmdsqAnPGxYzCZrLNxIvFrJeMsWuON8NUd7c6txcuBJu7/P+PsjilQYx+O1IgYo1ASLO3lYfC
e+DOCkX2m8sjfCICdxon0DXp2syb6I97FaGpMu0CAziOyo1vgTbq743WpgUG0mhzfTfM++0sfJ+H
ooFJQjd3pZcIO0x0HDdLPNRc+rLZRnY/HiO7Ho5eV7qbDs32G9/qwskjakEGZ46PQI4s4glhB7aG
95aO/Fxa/aQA8zdCidNDz+1wB+sl21jTbDnn2mjNX5/ppe+n5kIXRQXq/8tdggee36QxG6RN1biH
o44/YwTlz0B95+0vlE3wPqMkieJfIWhdej+VD+MH5lKd7/Mis3fYT96Cxl+aEDVDcH02VEZn2UkM
+sppxwpzNwSmyp072eWxKXPzgGOwfGtVi10y10RmsKdNfry4qDVjaOtcZ6gRuvYWu/f8C4zDb0AZ
xNufXZt6D2V8InWLfPJ869O3KfxRY6RAa4tjHvT+AUV05H2Scrrx+lxcP15ACovUBulVnA8Vh4D3
Uzsx1jUmmUc4DeaxwE7lpNgl2Y3Nd+Glw7ucFEsZRGk0uc7HwkYhahoV4ikvq98xjMVD2ECci7HL
3TS4R6zGbsr31zf8paNNpvNPzZyiyhI4UIB997OBi350G7Ge9DKONmPZpxk0ekwZUaTO7q+P+LqO
wz5xedUA0nCbQJk9n6aVK9wBRlesYe5M36GuR+MKmre+i5FSRsSOOgT3mrMLAwtlOhiH+s7LBYSz
67/j0iXDtEnfAYDRoFncn7Gt4xkVhCDhIsd40jBnEQA1VL+nw9D/zPLGgsSERH1XV/IWMO712Bx6
LlRM/SjlU0c6X4JC89XQjR7WXXlUblrTHGI081aGu4OlVG9KM+i3TVpr2+tTfv0GMqyls43NGZ21
TG+h7FPTaiG+4bNubu0x8t7F6OC9+XTOA4D7Jn/mZRDLycXONGIqN4Cq9ayjlD7GWgi+7Iai/HJ9
Pq8PJy1uLoA5kyZEWwYPeKRToBtsA56iNLZuPAX73nHLvT716sakXp9NhpohvI4CkfEKbuar0NKy
OgSk7yKxLrMcJXGhIUyVOd4OaKy2spEDv3EhvD6cNJ/BZJDqkofSAjnfJq0Nnbu1gPPB3AwPZonP
bYXl3GFo4N7WIYjit67nXEoikydFpM+0XE9Pd3p8yIG4IeOMroo5VFwMOXnHfUGmc2MzzufrPKg4
H2z+uH/EL7YqqYSb/6CjUrmhI5LtOjq0K0r6ciMmq8e7F/q+nct6SzG9e/s1ZAAAQ1MBKPoc3Sxu
21xYjeXT/KTtHtnv8DXs1lpgfs00C/uiAjFU5Erxkx0QNi0rLJCt1Lj1G15/X8V7CXFsJptwC8yb
7o8lyKngBY3Qx81Yae5J60d/Pya2d4jTckJoaLwVx70+L4xHIxpWCwNSgTkfL0HTESUgd8Rax3Df
UXIecEcL5MY321vFhtc3nC24aQzdUKTG8DLOh0JUZpiQzOg3VlF1mA10dfMcuoi4Z9kAg3+i+43m
PvJpPvbsN3bW62VlbD4qQGeTysqScZWMOgKrQ466RxEVHzwZeYcJO9dTL416Hwi9vREev17WOWKk
E0z04wBplOdzxUJn0FRo95tKltzgbjSsUNXA+VRUX68f0H96nueHxp7xrjyf9Nbmptf5UElQwVV3
/XGDlyySjX0KsmhVmXinAvqT7ecO6awnheDOI10waqaoSwIdQcUHtSIHx91Vn6TqRvP09asCz5Oi
H+Hy/J4t8YBoSLUCVDHL7QlcCFH1Cdayz8aX63N/fV8Q68G4IVihDPDqMoQ2jg2XbqICJbC/WI2W
hikclr7hXseIFJSaBOEAccrZoN/ZyFU6Ip93/Sdc+NAUXubRKdahCTFv+j/Oq+l6iMnGDpvaEvE9
cUJzEJUlTuDn5Y0U6MIepuA+dxnnix8g8PlQdSQJRWq936DGlz3WaWPsjSzQzXVQ12hB27Jvbzw2
F+Iyyt6kWxJc3JzoLWYXdGxEgXoJoki9lq1bQ4dCjbzOScJiXXeNDpVdjuEe4rDzUE+V/+RP+i0K
6KWvDJ2WNpEDshuS0HLeyAkaej5gOqTr96MhMY8J8cvO0gnpQirniF4a2iZJoPwTzrSfrn/hC9eW
AeWDPirwMnAd817/8wsntRfEXB4bXY8t5Cj1iLC0gyntRNaAdCKQ+QQa27ov8uhG7+HSFydBAzlP
uZ60cLH8jQLa0Q7VsHF6P7yPTfT6C2wM94iVByuzFP2NB/DSeHNvHrC3QTlkyXPx9dZpjKkfUEyJ
UdXAVvnQD+C+Ub0JEcAxmv31pb10eEAf0cKlnakTRZ0vbYRTZmzabK+yc4dP/8vZeey4jWxh+IkI
MIetSEmd2znMhriesclizunp71deWRQhoo0xMAsDLlWxwgl/mBzxGcshlArcZNw5O1sXkiyKyLAJ
vNd6I3e9ipmkAPiYGpVe3seFi/AS5mhlsnMfyNt2dRtToODphgUL53ZNgnWyeaiikkeurA33EcNU
6xiWCBKVfbd87CyEsBHe8nZet4115O2WdRiJrtB/IxT+2KIonjpjlCKtZ0fViLEY/kFBZUjjoKZF
BmzvVrg6kAayGjKdB6tCmWJdd1arKW3QowmhyFAEP3S1Tg0QIzE6ScXQ2/0Zh48Mo4pagIEiVe2w
swZtlePyiwEVPL4OASx3LrBTR4eYsr9TJs9eSzvlMDfwb15G1Rv1s2umzWgf6GdiPXp7411fbExB
Np+pmtOhIvK53HnhMms8CI3iT2Fpf7Txz/mI2zEy5ui0A0lThyACdHln42eiJ3P1jGfUHtNr+zeQ
6nk6P0RijS5/Qzxbo2ksI3aroz3eDSVR5QiB+YRAKNEQrMPjOCzzA3aOv7xcSM6HuddTvWZjyXUg
FGMRSGAoCl3+BmSai1F3OkVKwLI3PRxVUItXzP90Q4meZy0zWhTukxKhbK35EJuLONEtHf5T5bWn
eEZ/tmLNO5XZMITHxEMt6faHujpO8vfJjBisAEmqu7oB1QiUQKI6KEWjPn/E0T5Fqhq3+jqK+7NS
402stcA3bw96deMzKDQGiX7gGqTOebkomWhROwmjOHBSTfmSKt43xArxMamQ0ZmxrbzvhZhpjA3x
Tth0dY7lwLTjeeskCHaN5kMNJmycOsPxR9OQAkYoL/AQ2X8wMBS6uz3HjYUlFAfcAUSHpsL66qVS
JorZZGGbpLOQ8xxpKpQ1Ati+pk3Y3PZxSje9b4Pbw24sLaOCxuQ1+w37uFzaxKrd3JV+VnQ5y+Uf
gQpoYHpVH6g9ghnHTM+iX5hkjMNLOy/jznfdWF55QwIDYS8x51UNeRndyaCqp/izgouQj7i0Ex4i
rCjOKWZ459szvXpLQaBJMQma0jJgWzfAyxbXmL4H7OVlPZSYQi/jD1GEmM4BYG+IsJ5lfbs94tb0
5H3GWaaGRlnicm0H9PDrshlDTC9G+KNKVn7L1ZBj0qTd178YSuJcIdhItvRqqKbpeoSvuxCxjEb3
M97wu4TiQxBiqXj6i6EIDiDYkJJThbicVdiOFW41OJbA3/cKOKnTeMhzOMjwizCavT3Y1vakR8xL
SuuJVZRL/MdDSnmywzGGbq1pRgObUrfzf7SwGJ+mqlcOIwTD5DA02agdiAl2QdlbH5BnlSoZwInr
SBP9WD4gLqWIyOnJc2zjSF0ils0b6hjRzrJqG/uTkjKfjnAIBvD69YnGTHrFiRCNGnfOHhFxbT+a
Ik2+GpVW/FrCtG4hatbmS2jFln5apiH7iJmEwEMOY/EfvUBdOCjTAuFxLIilAaKNOTWOR+mv29/k
Gl9JNYYoQ9Yn4bHSeL38KFYTzrGjJ/Ik5eCNncxFTrEPh+SkYddt+RBZq9eqVmOKJnokjkqvDYiq
tf0LIrnN+zbDPpd2f22MO5fZRhzE0eY/k84G0evqAY9IfRCIsxTfjhzl2Hqp80QCgxSuOiL5BQUa
rTkUrKN6aHGsacd45z7b+oSQstiFJukB6KTLhYlEPnpmguxtgaHfqemV4a5ueRfDaXpBh1m5u/0h
rmJovgOKJFB5AVoyY/mk/HE4SG+iPBm5Pt3apOWXEiSpRbH3Bl5zCeUwcgCJcKRtunp980XV21HN
kbjrOnFqaMIcS0zt75Ha1v3aIBU7YPXXf8LWoEK31sO3px3s+2ZAFfzNEzZIvahXQ2GmvLK65WDb
Df0sxfaMQV8ehnAKT7kw251l3dhFYNW4sAmkZZNnNV+CHqo3oR4HvTJ7dxSso3eonVP7y/MKXYWl
x0cDrbG5WzQcuLiGbk9yIxCg7UKoI98pySy+/KqFofQuat9RQGKEKjSOtejKUuktmhgr5dpSMSOI
30wr5p0F6y4rQ0gtMe3LQYFn55XaN3FQY8twFB2a8VmVOccQ5ZS9i05eDxcZmRwL0hv1XHqr2jo5
atCrxWypjQNtwT/ZB9hgfzHrcXpoaN8ddS+dnsxJLIduLjEYGrksgi5COOz2Mm/c7VDw6WCTg8Kr
WiegokWkVMf6IxDLqJ07VHcC24myH5BDrL0Zyx2zmjEAYZvOK2hU2d65XF1UU2anRzuT9ysr7zFI
F58aGymJQmDvMuRt/S1LO0++qIV+Pxejd19PRuHDZu2+92jUv05dhBL57QXYuKxk356rXP6kK5he
U4akzQlgfHQufxloKPpGhEuEnQ8Jqv+YVdwebmu9SWzIU2lyk4/LU/fHZbXUmDyOlS6CaUJY+TCG
FQ4bPK+ISNZYvt4ebOMMwdjgEAF439DRKFpsnCd0u4OpbFXy1sl7WmyUWvTWHs5m4hoQSDA83Rn1
d1d0/Z3J3CQRBqIgRarLOTqjngmEiEWwVKp+HjrDOTutrgagz89Lo7wiwGzjMopaSUS4cahsVX9t
mwEdfwEfIjEMDLujKjzeXoytlSeFwaAJqCTB6Oq5TtAAntHCF0Gplu4pWeyvTa2jytujG3x7JDm/
9fwdurRcmkCR6dpczl8xcMJzUJYP4ib+nuSLgW2uHh8Mp+yeYqPrPxgIdxCdKNm72wNvvIQWvXiu
LxkjXtHdo8jqEizLomAaGqTb8ji/syvA+LdH2VhIYAsSuK79hk+sFrKLcZDqqjoKyqFYzphHZo9j
29YH7DacnW+2OSF4wfRngGTSurhcSRz1LC0PiyhwIy18RofaeC5LWqdvnxC6dxrNflYN2ZPLUaho
xwgQzFFQiCEaj1WDw8YxwaqADYnd1+3BNu4bjqRrSka3I0lcl4MZQzfroyBaUbTFevLygddsLiZx
wMcOi+RQMbvvbx+ReAHgAMQ0qc56OWJaTLleGFzxc12GZyqp1cFdcICLbSN6TLRc7Jz/rRmS6qE3
Jr8YjJDL8ZpIXYbasXi5dYyme8+MjlWEHW28xO7nFMXgnRXd2o8yV0CXSEXnwdQvx8OLtQvb0owC
HGnwbwupu9izN520CDbl7aXcHMoF+wzxDvHH9U4p8PR0B9OmNEb3Bh2OspFCQdZ7RLCinSB+Yyg2
CYoK8NQlsUYejT8eCpSpbQydjSzopbc2mri471LAxXxeN95e3qGoxGCUlWRbcDVULYTnFIuZ4VZf
t6+GTtttiN3xKVmUN7PVDdJIXj7COoBXsCUvZ5VTZmnsWKSBHlcpPrhdXPkmXsU19lPDtLOE8nev
7uHfygIQ/il5EENeDmaQFgMiS1MaNGr9xeyM+rGNjL0i98Ztj3wPQCiaUZJfttruArcxmDw49uIN
m5/nxEUbvHac07i4WuDiJHXw8ln7L26cdGfjbxw0yH287AQSEvG1ml/Nl6xw9mUxbacCkeD+14ci
/1T3U3df4uK8s022El6P2jr0HbItZEVW79q0hFlmYDEXpHlDUGF3Ia5XPRrKCKx6+XNHBfFO6Qrn
aDQDBbyy6H6hp5zc4SoOu7HEEfd/pjWKf2+fyY2vTNlOstElAvPq0dMK3WtwaktwlB0wFMqU5rMV
p3syrBtfmR2kyQtNEprXzT6cJyavnzSMuMIZ6a1UUdX4pJOMhAcUzG20FR37UenH0beEqOy33zsU
zrgHSIko/64jimSx5grtvYxm4pz8LBwleorG2n4QbvH19mpuzVO2i2Xsgr7t+oYDljtgjROmARLB
9gP5SAosCiEnivTGsecSPqaCbj4BgHl3e+SN3czbK8GY1FPA0MsL8Y8Lr29jtbIS5giOWPzq0Ig/
jrMx4Npp1e1dn4/dzqJuTZUaM/UbZkD3Tf79HwNiWmSjBi+yALuN4WS0OCo2I8o1MX7DpzSp3ffh
sFQH3YzK938xVamXQzCKAtKaqE6Sg3xVySKj4Z/gVj2Pn1t3/mdWp+nsFt4ennzjKaHQSxZAKi8B
8uuJokGOo/mUBcVgFd+mxorQZsQ1AONr/dfbZ0brDYAFrxboh9VTUhXN7BUYvgX6WNj3S1Fo/8P0
Mn83aBrlCjvz/rk93vXhp3tHWQZ8CZV73q7LbyiapcFnFwN3Gws4v+qd8qUdFnNHA+R6AS9HWUUY
eT6mRZlhad1lYfncmcLF9abo3k0jvYHbE7o+BVwxhLo8Jnwo0uTLCWkKnitxthRBRXHxI/SofxRS
qTuvcKzHrBj2YHvyibh8IhmOzgPRNVhyY10qNEcLGK0aIZ6axhnahgUYnVS3qxd1WqTbsEIH1Rpl
ujZF0HicBiOXnWO4OWOPmoDLG8rBX4WnVbgknepURWD3C3YXemFWn6yp7TE+9BQcfciTdvKzrc8p
KSOy3yJVG1Yv9lCYKOi7jKjSPzumldDOGHF5tJzMaAcpsT0UQjnc3HzStaZBa1YNdR0cn+N+6Ogw
06B4hpnT9IcstLy3otrhcoAlkIkMeBySpsu9g7hJ5+LKUwSDEqsvjUKtZMqRGZyiSezEAlv7BrUU
wjhuMJp1qxORNp6KHGWLk7WriIMF6vzRTrA2xoIU49ZZz46V3s1nNw7nowj18OftU3J9dfMI0K8D
gE59kuDncqaqg0R/iQ1XMJSDdzBGkqhiTpR7xxCJH5oTVgSGNQcqdi87tdet3SqJbcRWpBtQYi9H
rhdrccJKXgWpO7+Ag/mVWfqAJ5RAVn9x9PF4e6ZyL64PKMALOkzElxb6TpfjJdnimpHKeJC4/hu1
xewxCRuLpylGsr8vQHD0MJB2SF1byyvxXLJMR4tjfSTLiAQ469B39Uy6Pm1INJUm2uCbuZU+972W
nlPhiS+a0kdvL/v+prOQ9YCJlFXYy/nagz1My8T9h3fvT7RV25c2FXDYNPxyI8ylg8HE33fnCtqo
7fMW01mn+cGWogx6OapSuJU9ePjVU5PFG63wFCk8ntnGP9wQESbIXWgX90qC9x480BBzHBw6Gsdf
hsn4UbWjbpxuf3a5jVafHQwIjAMJbjZoN1z+oIIYsE9UrQwWbFoPdeosD8CxQj/Xu/DX7aE2Jw9X
Hii1hCpyoi/HwhgdH4M2KQMaUmNQJXlaHWK9Bgrr1A3vqSWGp3KMl6+wggnCSBWH97MV9WeMq7yd
q3lj58lODvsO9iSClKt55820YOCQJ/AKrOFDakE2CMMu++pCKiXcdvN7q8KfOOyiPb35DdgLgb1s
cEJ1kLncag9we+UwuUi4I2Ix9Rm91vHZxPDN4oQ5/c9OhOo7i6iweQJBG3+pTG4CBFSsXYHMjbuV
Pi/6anIdoNyv1mBKFMyZyygNFq2tHvpRd+9SLR8fCsTxfAXCN2Z1AyJvhtl/noxo3jn811sPrXHa
r3QleI+J6C+3wyxMra4GzfOXOce+IEdadTIw/xowSQ9ub73ry03KmlNEpHyDtNoaItziCzgJVeXl
tVPPH/F0+jJU6RyE9ZTfK11mfTUnW32zzhAa6jTRYZfwwQHVr96uTrqbOTQ+/ELrdPzTDAxCLKt/
yhZb/4iuxN08uuWjNrVvVs9jNQGryrIY9RbO2+XKKlmLxYyhjb6Ur4UsJTqgPI7A2AozNsU5aO5i
fYjLWXRUx5upOFL83FMCuVpyfoMEHAJdQgiRIu7lbxgVEA06gHN/Uhr8g8cIy1mzTo4xfPr3Y595
B2+ei7vb3/lqS/0eVNLSgO1SAZKn/o9MK4GgqzRjBYdICcVLWJkYp835V1E40bvbI13XKORQeMCA
VUDGjZ7O5VBT2g6GPQ+jn6Zl+H1Snfau8eL2oVqWWaKtl7vOs8cHnmvnXdMn4ftEmay7HvEh5NdU
45866uY307dkHQ8Ym5RNlL0muTx/Tl9AJMC4kOlj+nMqyko/YAPc+WaTAb/HuMxPnRKNWjLy8+3l
2Fh4CBQkmLI4QqS82urWkodeTzvel14axxp/usCOsR4Gb74HG7y6ueUkZWGUsIjAep2+57RlzTbE
/MCxG+UFD3B02kWColMs2nNZC/wg9Lo5qLRYd2LRjS2NUYhqymSaENtYTVJtDa0fXSZJRJMTzzvO
Eh6gfmL5irvka6w4TYhzntt8vb24V7knM5bfFVAADVRejcvPSqa2zHUiRuDnhZbel8Iw/pVSYnsm
HhsrK58BfjH4YACAqyMbFflUILM7+Nja5udliAE75rTYnpvGWo7j2I7n0sjr987cN9nODX0V7pKD
0jZAo5ADRQlhHWhjMYyOHnyj3MmXc2hAVvM6B4+DKHRPedTuqdxvzRUdNtkmRqMVWfjLNUWYiBzH
7ga/xUfET8OmD8w5xaHcCpuAQCT8zwBSfN8tyZsVW5mprCFIcAd54fpipButDZamovsEh/V+1rr0
1TXG7KdWafrOht1aVORuKO9L1SDKt5eTTOfa6IgwB5+wqzrUA/FF0DZV+5T1hvlclFHz+fZO3Tgh
EqcP7ZCYUoJHLwfU9cgNy7bGGdeR+m/JnN1nhpcfLbVojqJBvb2fRPHW1JcF/Q0soOrEvbC+ibmF
XS1r+ZRJGU+ncNCbh7Fqo0dFN+LT7fltXHPUgMCXEzPCrlz31FSW07YGTkhT4yMlkkZ9hh6Y+7gj
hd9vD/W70HsRmctpeaS+FEfpTK4LwV1rpbzVEQy8ROtfe3wxpmDkJbH8adS8+CAM0vvTbGq9fYD/
FH738Mb9kEHIQTY+SvoXlPVSF3y3oc9BHU7ZO0PRFUvudVRHtV61v7Xo67xL6dN9qsnPJr+yKpB9
1GxxA7w9m42diAiSZO+g8cTDtLrCtLSt1HjwRh8rC/OJSKg9d1iSvi9UG82CpdjrjF/7y1BtlaVl
toM842sgo63NEXLhhJQNkAX3II3n4p9UqDLrkGBWFD0s3Zh+d1jD5W4o8jx/n9QzrAUqlZPu904o
3rnQrL2DpRc57HPb6OavUzZN4R0Oj/hoL/0yfMwGbJzfvlJcgyTinFzu4NVK0e7EsjdE/Ij0yEl5
tUX0X9NbdffqCA83EnsRwtn5OhsPjNzRFMTJzIjJV5chrJe4gVgFn7Oaq/eR5/3odPQzbk9saxAD
8RQ+jNS+XEuX5u0itK5FLq2LcQuNC9NG9L9Ij7dH2biBKDECIgMyAHJojeZaqsoVaqcgkqYNyx2f
dLg3lw5igRrNd0teen4ae9759qAb1wIyqaQxdL4lLGIVCybm3Hn5QtyV4qf4a5hR4jihUmg8zlGa
7YEet2YIUg29W0A9BLqrLFodltZIIoL7qhJZDUDOrN53OM59bQyQkAkWoydENOz3t6e48V5K5REU
8JEjlAzSy5s9aRHqLCFs+FOpdp0fFbZ4n8x6fxz6MddBplopNk2peM66cY+iv7W8QOXACCKSQD1t
tT2BxAmtQIDAly24Y9/ManSmwdAuhyytlHHnOdnap1JSk9sKoPwV+aFQvQlMUDz5TlHY3/nmun7A
ynKvvrc1KThSUqkQ7CzsycsFXTyvJqpio1ZDiTNvVLWPKIIZD5mInD0a49ZY+LPQAgIIRgFeftw/
8oKJdxmQ/2/Q8JQHFsKcxqHV1OYpSZv2L84Cvj5cYDLKwcbkcqwCCiHgQU9evIo448xNFkpb9WFW
tT2q2caXIv2SNGP2BQDH1bHroUnUlcdJMNTFO7eVGT6mRVPt7IeNp4tyHRxm1Bsktk3+ij8WzzAL
BPZm+q1aHdM2GCsNWzTT6vKDNcRl/TBntr1TX7+ulMH0BHRLbIoGHpXn1SJSGql5ktzBxykI3RhO
t/oTQpL5LMZo/tUlITgGLWkr0AxoeqLULqL8rNZKqx/qtoT4fPvwb+wfme3C5JA3Kx35yyVANQ5E
U4Hbd0eZ5JBMs0Mjvi/PMKfinalvDIW0GC8fSRZl6LX7VDJOekJJY5B8EfuMSbz9ua8T6Phemu0M
tXGlWdTgpKYShx18w+Ws7KQZ+6aHxmvMdnWnDxpa7Jo1viiOPr1aS6reuXVW4p8bGTvFg61J8uCC
d4Y5jdLKaj1FxzqGBpO0rDl+ibLKkGLhuH0f1NyY39pTpAZDKgO+mtYXgqir27N3hDDwuR4l2zP9
nCaJd1AVw3oCDJvc394nG0eF88iE8IIBLrK2MDBrLEhRIu/hRSrjy9xq+gllGxG0bPHAaMa9cvrG
U8h46Dtzs3GFrtX0U09vvUqzeh6GfjjBv3QPylB/trXYuHMyb7ov1Lw+3Z7jxq7hXuPbES+BmFqj
O21FbdpMYA06I/+WHyI6cu3BnD37JS9SffG9RKhlEFV1+Ul307I63h5+Y+tQVAOjwSmBMrmm2/de
qMGKY4kjK83/nVsn/5cCYvtsu534i0iD2h2BBmE0XNF1+mg3livwZiebc2f9vjcm67gY0fCcOMUc
wCIiEwEm4t+eoLzaVmnPxaCr7drBLl8im7SnsosBu0Vnvs+WKMKLPsWDk9V9VOziv5yUF+vIv3m9
6DbS2KRFjJLEVQKbqlYby9F7XOmDctSqkzGVymHqi70+wNaXhFYhZSsIASiAX14/jRlFs76wulM8
zHdaUcV+Bs0j6BJb29mzv5kp60W1ZeIlES94B6wunFKPiqabTFzrBxSXl6ZKHhdFTx7Z32nEdYAt
7QERnfgdUgePVtLf9fi/14fcbAQsgcxCTqLVCZ8X+z8Y40tCqt1b/4shle98/a0bBJab5PJIiqS9
evjcadFtcNKDT21Y+Q+jtwl1lFStP7QVdOu6E9rH29tt4yvAR+C64kuwNusYAlB20aUJ5wlMsfAj
N2ufc6WsTk4TLV//YihYQxIERL9lLZNujBT4mgG18jRplA9GwcoP6ZxzZ9WDsZNFbtxSPCy/xcTg
KAKAvNxctAXqvLDmHrXeQj0pRqMdWg76p75IlBNuUhXuVU6Nq0Mndi6ojaCMkQnJSCfBKK6BMvrc
Ut22ph6rZlu5C9MCE3gDyaS/WEuYXxKMKHm08mX4IyirK7KMxWRDN5bTfBndSDlGdu06B3NUrJ3U
Z3OLSBk4BFcpo6078d5smC0T5sZXOZ5m5JqB4pLHgsSbg7+YlizcY4oFCVpdTauNVAhHictu9Gb3
Loa5FxhLqp24Pt7c7we/AaKJSitJiGTxXa6gq0ZZjIZtj72HEx7F4HhBF+vRGcuC3u9Ikg9ZVO6R
Uq5Jl79HBWWM3CglpXWmvMSoVsWF0ftDH8GpzJ30GAljeXFLTb+DzODMp6o061PqJkZ6sMusBNka
Dk+hmo0nQ0/GM3YHQxE4UR8f0W5zg6Kb53Bnd8m5r65LGX3LDhL/4wBdrk3duFESZRqnp42G115g
wNSnpfcAwy75WGXorNu0C+9uf/uNh4+uHVkTURrnZg3AMJEaAJzENkNYa7h3urT5nibL/KwuS3Ie
+jy1DnrYh09JAxVfiXt9Twlra9YcJwkBR7b8Cr03JR21m5jIxlAm95y17vTYRCRykSn6oFZizN91
NHZvz3rrupD7ALY/hSf24uVSi05v9ZLquz9YpfscKaN66KHmnm+PsnWEQXtSEpJXBkXIy1EmU6/G
MORSMuu6PWpVUfxb5+3PMKm7nWzxWo1K4qJIKehlgHS/wrj3IXsGilvvV23oHjxjVF4xLPxm213x
oitRQUPS1AM1QkM5BLr4MKhlGyhNbT4V8Gi+/8W8JepOVsMkZOty3uUwxkOqy2fACruT0Sk/hswc
PtHf2HML2tg8PNgodAIjoDfmro5MRG25SUsF+zlLNF/aolfuCz1pzYNIveVVYNH+3gwNRPDfPEGJ
S6fQJ80tGPlygkvi9UO51L0/UYODqV67h8nq7Ncpn3Z5lFtTRCJeyuPB4AMtcDlWnMSwVE2+7NKr
5qmq4ukzeiBUH/TR7iVd1AmwrWvDw9i1XYFLHZ0rIEX1PYju4uyZ5Twd3CJJzCO68t69hzoaot24
Ah9Hq57+YsuDWIN/JtHqpOdyNn+8kFWmNZUYvc4XMZXWzItFkCVh8mQPzV80f+GyUrKQGCKa7qsz
PClz2St1xcLUsM/EVIU/4r4Sj7ZTOjsdrY3rQuaxtBJUNjVidpezaoRQ8ojhaIqwYl5r50ct7PRP
t3fVRhQKdAF7SiIZMNvrPLaex8xEtKLzO1VHQ6gYc+8pA4j+vZqQ+UqUtPl1e8CN+wnCNxU6ygFU
JK7QsbPVjHOJg1KaLc6daXafNEWJ74RotZ0Dszk1yoCQY1Cno5JyuYBmnFV1PTJSaC0EgVDBfBGF
6P5k6nTfJ0W886ptlbJkFCjjXekQu+aQz7EZ6U7NWtJGCUE4qfHXCd+dB8McInGImy4+xlU2/pOJ
KXlM+1B5UXh974a07t8sZM3ZBQ9DcwXdUvIuuTZ/HIm2HpvBCjV8qsamfs1CJDZrWwCrsnvkCd/+
RRENBfvL6WOtV8cPGLpB7so6V1gu5JTlvegdpBK7PBhKOn24PdjWzUQxQKJRZMvrCsilNJmy0KHy
kTlfvou0T7/VIE3elxCgumC0F9yn9Fbzdl6XrcPoaRp9KuoDUubwcj1Np+VftkzszKZwPlldGp7I
JNXT7cltxEXU5sDgEnrLFsDq7TZE79iiYZQED5UgHBP1ADcONu+M/DF0zfQJ3J54Gsu0h/g77BVc
toen+0CaTi9xHf0vXp5rVHfk0WyNczrMxtFYuu5+cbrlobOM7uxNnkIH1gzvpmq3NXf9acFJcmqk
Jzg8jnW5qRmnOulM0AKptizfdX0pjpg6z/hLTB7l3zx0RuUwlI66cwVe30hkO/yRljJs4DXuusCs
rCxinHJKZC581lp919rNa2Nl6rfb3/eaxU1iZXAqSbDAyVDNu9xGs5JNRtJSCBmKsLGOI3oQ7zRh
Vukhnpv0u9rY+jnUHeWfaUmKV3qV+oMnkvhRFrq/VdqgPMFIcz8WaljubL2txae/IO1MJLRgLQ4G
RKQwUifsfSsJ4c+0qogPzeC45cFV2/iAcIx1EO2yB+O63nIcZim8wbpzg6yxMKjfIgXZOKRmCLjX
h3JxZ3Dfrd1+x5lCs/0yjJKzMVRYJC3VEp1SY5naN99f/AZEm6iEcVted8GarCh7GyOvrq/STyP5
7p09J+2/Ot3pv9hq3F2S6waODhr75fdfnLjUMYXv/TGnspSKOoXPvhCrt9WeYvXGrmYyIDdAcbHR
1tib3vFap8n4tzNeYr+OhwikimsHBSS0ty+gxueTBHbSOgrwl7NSMAaxa5Nqj+rFL6Xr9pqf42Dy
aOu9sie/sDktbiiQPpjPE7VcjqUPThYVFVm1kuta8zhZY+XdlWk7nlSvmL/cPq/yh18mx2yI3/RM
IMz0Y1cvWxx70m6Gwaoa7xtE018SYwlFEI9OHmAOk+7F+NfPDFp0VKyILxEw5h24nB0PgDC6hv3h
ANB4gTKYBFrFJXB7WhtnXe51Scynawn44nIUs0kVq5vIJOZFF1MQu+hGHKq4TpG7drxPwm70Y1KF
pbNTa9icHVYXlBtkuH5V0I90e9ZLEmArVFyghaIUZzAa6h5scmuPcLtSleM+A78of8cfwY/aQ26h
Okxtx2hAxbZdec5HI/YF5bXg9lJuDiX/NdT8ZOi3GiqtsLIeaTr5RqWiMoek1UM+DP+afeHulDmv
sfTS15hOCLk2J41Y/XJWCkILlLko35puW/uN2Zb/lQVyx1ltApRcFPvJ7MwP0TBqPxIhlq8ej8nO
Qd/6gMQnnAnkI7iaV7OdUmF1HlJ3fgwnyY/sZTm17pDsrOnGm0AHjy4ButKy77Q64tUY5yXOL2Az
Z2ynynAM7wdrzo9G6fbPXS2NTouOUqueZefa8MTO8FufFEworV/g5FSwV6GeUTVGbOEt4PeLSE6T
ktYB/HrM7expT6l8cyiw67+J+zS/V/FeG0+KmxclesJFYvltPSfBYOFRNJn1m/l5cvdI9TLmBd18
bfQRdXSWaxU4X0Sm9UMd2uqzhw3hPS6W4c5O3ZgVuwMKmYlJC+Sf1fWSz8j6KwvvaUgCEpg51gHK
5KDkN7bezobcuKCRKMPcUGp3cqettsqohgM6IxQS1YUXQOjdIPxJSsi6lNoiv0rN6f72gd8oekkW
DfhdVMuALK7xCg12ooMq39UiQaXlkGdLab3rlXHUjmU71f/aUFk7wOB9YUGiS5z3de5ocBXb0Hmd
0tCIqN4XWv+/nZ+1cTSBocKx8STJnH7E5e2QTFakIBfMc4/A/kkZ7bQ+9d2o5/dcGtVP2wIu4kPn
i/UvbTzazyl2Br2fZHHxYiZDZjxNVuzQAMSA5GOH0Vy1kxxvHGpZMkEjnj4G8cjqVC2Tlc4Dgr9+
pSA7W9f1HER1ah69On0V9ZDf80xpd8Nc96dML//imgZVitC1Q9HXADx7uTqlY5GM20y4ioU4wEpT
HkWk/VB7W9sp8m5tfkMiWYBTQRFYsygHwxIV8TxvDxUhHL3L5txlU39k1tnx9jeXS7aKTmSeyLJK
Iix4h8tJmRiHD0MpGwwaQoBVE1FmbZT5X1gL/SHvJ/sxBvJBHSLZQ7BvbDaDfIkHlkePlGEVFznU
VFuIY8BJIqD6oz5l322rLHZAKxtbhlEcifvDxAEmxOX8RqFryWACWmE+S5Avnf4Yt6nxPy9JnJPS
mfEJ8Sc7EF6kH0q1NT/cXt7fOL/V+gI75HYBcCHLcKtNIwbPzGCpkxcMXmPe6SEkGwA0YTgfQgwP
Qj+sIbscnb5SzGMYl92EJ4zT/kzgysJg7dV/6iKuz2VviNMQhvH9iHbq51ZJhX2M0tFsT8YY68pB
ZHErkEngKj2KsrUrrCpbTdylCYJgD1bVacfMiLxyZ37XyShhhESwy2oD1ZR1tSFtkWewiY58CJpf
RDWcvdCWfVqZjXqKR2MqTw/jPFcHKwdtpcnrDsfvb7mw3xdddA8w7P3tJb8KTOWOQpnsN3GegGr1
ciTWkAo6hp0fa2X9IUnq9kfpGNN923r6yelcuMnEfHuaFVePyO9RqeYS0FBaX0trVk6NTg9vhx/N
nkdm7rUns4UJvISzA+YzbXeekKsr4ve5ATPCWKAh1uc2p2hVIQhOubp2vHNRdPndQMPA71z9zfZv
DAX5TApyuITda4zHkrcJzrwhZavOEUFnmQ35RD/7Oedu5ym+uo3kUI4hMXMgsBj18rT2hW61Ih9g
YLlNWMK+6sz/5akWfoVX2QZJqaFOmCTTSz8v5k7AsTk0RWWJZAFwsO6QG9h0Jao58gEXOz4mtW4e
3CoZzu40Rk+TJiKkpZrs0E5VdL69Ybc+JYx1WnrUfJn36opKlTZGUwWQcAIX7tBlgKIcBN6PYdbs
aSNv7VId8CccS4qnuJJerm9qNFZieXPn6xFGmZQR52DykLLMLeRVlsHWd7p7m+NR0LUZjTh83U+j
DslHpgngq6qiHvME+HptmhXiBHH7RItvjx+/dfbxoQeMzFWLec9qKQm6kmlcBAC3Oh0/lGPLBaiI
3HeaKTs1dgSWpJn3TBivm/TsWryfiI0hrwKtW62qrpQ1FfGcSKhDsuKkKgkouliBteQbvWO95omd
4yjjOT1vj6dEr6VqduM7Ne4XPkISj+OhaI3CPbhp7+ImUEDB5C/1j7DarTdnJvLHohkvjanBNq2r
h+Sgk4b6A/VZNBKP3uQmL6EgeybBzb7d3tjX2SZjgREiUUcim4RzdZyjUWC5UtHkDBVV+cbBrb6l
5mLeOf2s/YAWJLxDYRXxI1eB/cFU3OWnpja9u1Mx2NqEJNdsCcowKNGscl4MOM05QXzcV7NwCdJY
zM9mp9tf1VCIb5WrZl9uT3trPAzQQCEjrY5R1iqwQQsxg67W0A3rjf51CtOuP4TL0EZIiyRp0Ilq
D4lwFUqxztxaMAENiq5UOy+PdR2lleY0NddmWyqf8LDT3sdxuBNJbQ4iK2b0j4nX1oV9bxqWZXSw
sckGZfpspQrx/zTod7cXb+sytP8YZbVlNA20qOqWnT+gmBbEQvf82MtQ92oT+3h7qK3vxFVBEYuu
JX3LVaDg9vng5LSefcVt5idKkur7kmj8W1+m1k9z0QmAbw+4NTdqAVLNgbsQnMz/OTuPHbmRpl1f
EQF6s2WxTBtp1PLShhiNZui9SZJX/z/ZBwdQsYgi+sNsBupFFtNERka85nqZ1NCzQ17xGAG5jbig
twjEIKybkw5kcGfPv17KV3knW0L6377iRHjarj5ucQjpk8FNGqOEER+tvjNedIo59onOdvtJEXWf
HrS5mZJjaPZzciSviRzfasv+i6aMs+PjRF4Uh6wqR+eBeAHrvdT1MUbIvrYNLLRz7UMad4CfrFzP
HlIxKKY/ohDxW5h6XPkj2o/6/7BiFMgIWpSKpYT59QR2c97alcUEes6iw6xp1QM8mvzYCbM8cs73
TNm2rhMqthRyVBMG6rre4bhl7ZQWvaxyyuajgkbFRYWvfaZGhqaVSy8rtaO9j9zaJZK7Q1+bEMIj
8PojY3UxEiyzGFSnvlkqA0mdU6Rn0wzfXAdnk6BkAnQORTkIzKuhtCg3qTvS4HXyMEHnWDTP6TzD
denKZOdJu5FeUVcwsOeG/k8RSX71H+XU0VLs0Zzj4TDgbv1vqFt55dfmPB5sVWkeQVgWR1EDBBfW
0ERvP3c824G8GzRMOICr8Nh2bpbgjQzeQi9q326snqxgMX1HE9npzUecEhwYQWkHacKKuv5MR5tb
oynJM5Ik+m/sK+Ok1wMeYJ3YI59vhGMoyvi+0PdCZnJdYayzGK61yt0alUp1TIu0PplWre6cuI3N
iNkRzQSdXjJIu9UOIQZ70K75nh7vh8mPm1Z8b3pdjDw16/zX2yePG4yuLZgzaV58PXmz16mWkpC9
oRmXYMAgusccf4H3iGRrX+4PtXGy2Quy5gFrBjmV1TpNC8SdNKfConlJGOh65Z2NZRxOWSYsfF48
jeq0eHOhUcr8UmUkFaEgwVPq+vtQw22XemBQkC3h88BdgIas0E9zCJV0BHb21hYN4/Fk4y3D3pfv
muvx9Bgai5NwY1suFqmp66VPSZlpZ7YTTuTq3FYPCVK2Ow+pjWtVilwTU7jlZH/yetRlMjuLWhwJ
Zh/iSZ4o0clDO+YUA3TzgaGO/8MWpXlCH4ornMrgatdk2ClWSDR3h2qg2Y+dn3qpFPEPcO29nsLG
poGULQ0FJb+D4339ZbLR0HeO0nHjgWm2sA35VkSRrSJcrnYj5r047PpTr5s/37xZpZasZAgxOt22
63EJpmHTyvRuag2s/VIFcxBRmk/V4BantLJi2jdFs/N023rVkLYj2/oKJbkxBejaZkHSewCRUyXx
BwUswVNTDv2TM+bjJbS14YGSq/irH6lGYydiHJxU5ecMfRXoS9u/dJ5AOB5N5n/qWW2PnrGo405g
39hqxCZ+JMx/ea+sJqY2JmOwKl7OoGAE93OjP0SGEfql188PdmSp5/sLcQvO4tGE1BsxlyMsub3X
K2G0bqwmKUUCTaFkf+iUipwp04vEvcxa5z1PSeFO2LN1ADmtZaq0QCjZmB7Mem7/G92RVOL+L9q4
BfhBnG90YWWyIOP3H9dqooaT28sHdl5zxEU/ZVTEizq4P8rWPHOi6ZVj+wsUYDXP2H3PVFxSygbo
UsTnpeF56c+O0QPrtIr4feoZ+R70fePmoT1J6QAGPKnyuotN8ZA9ljndISU6vqvqavno1k0dqNJn
7f7nbeQmlOyIHDRjuLfXxEZE//N+CHUiSKfPv5MQL/k+bjE8aOMB98W5PI9FafsjpsA7y7f5kbzc
KEwjAnIDx3X7uBny3upQcTFDuBidejAo+5z1Xnmzlr587xs0XblZgY2vbzzgmVy6jdYdenNW8atv
knfT7P1OIiP5eH86t3YL6TIaPNw/VLzl3//Yk3q45KLV5g5JATu+WB2iiJ5rfVfsDkemngfC/eG2
5pCYKBnoIDRBdVwPN/d4iMU8Ng7z2GUH1SorDAmNNtA1/u1/GIp2jBwNPcK1El3h2AN7IKZSF5fa
IW/q8sir+LcE/jz8DyNJOhC9JhQm9dWlhnWqkmMAQM1iaOk16V73Q+2k5KPilJ/uD7UZ1MgkwYSD
9Zc81OsJ9BKrS3PX7g6QWko/rykPJlXvHZVWAwONHcqJkLIcoDHrKJ5g4qTNqXGKWsfceSNs3a+S
goUUGx1m8HvXP6RzQsuoDLc7lI2XPWlJrX4ou+Gj203ZSRnh4eKjbu+c/a3dg7EEp495xjRsFdqE
moW2WrKkcQjTz0wj72hjzeJrwnuz7g4nUOLTMNqjJUQeeP15Cc8Nze0z+Zr08qPtDN88Z26+1GA/
diZyK6DJFin2nNJJcA00pcjYCsMgBbOReD4kXlf8CEVbPVMFKdCAqPSnEBKTTzoR7Wwmk29YlR14
t5Lb0gsCy7Xu0NpThn5vT/kmHgvtW1klNQgPiDH3t6xclNtRJOeHJwkCG6tErB/BPtk1lRvoBcoF
REDyIzHK+ly7YjoaAm9lHk36Bdb2V9gjxp7p3+aeAd74/4dfZQFtLRK78PjIwqjtg87F+HO0vP6E
5H+xsz23YikXL+1mggDNpVVwKwat1ZqIOJAUkxMUmpjwcY5G4xBFNAe0aVJ2pnZzQMCFZNQ2uc76
AaukybAw693BVaL01JaF4Ru1kZ3azmgPkY7R7P+wlHI0wIUyfK/mMkwtBQyBARwHDEnvp07kvOto
kti0R03lI3/tPva1U/9utRQP4LrPdj749eJbbybSOdCblO4BRsnV/uO64nmYjaNFouGmo+CF4nXm
jPtwHH4wjEz/25gXbfFrvWl+oS0Uw/FKEzBRqhtGH2ZFoDVbOHl2zMc4RD0QF8T+4kIFuxRxXP4I
O+g9fph5XeVP06QKv2scXTnOZqd+uz+RW5vSpjwpEY1oda+ZPSK33AWzi/6wqJkIdKVUaMMqJjYe
XtSob1YtIZb9OdoqbI4DtRxd3oRFW2WnKc9Ums9JkTzGS6rvlam29iRVATQncC7EuGl1GQoQcZ3w
KELofbMceJwVFxXl04Obz9XJ6+r4w/2p3AovYLegy3DRczOudkS0FGkxK/RyQU0rTwZqkKpv2vOs
QvHErfvQoHwngkEb4q8p0/7PNJsQXe//hq1ACu9OFqbB0cOxv96VGRtQsTNgjvmMTVWo996XyC32
sGO38ATWkSeehPbC0ILxfj2MjmBaGnYuTIgqXrJzgo/o76gViM0rBWbdfmiHn4sSJyI0jvMiSLQ8
/tcJ3SahfYR/JIXDiMaKmKbinVIaYR+gjDvOvlCMBYZ8Wyw/66Hui4NrFLXjp6Qw6InZFlFMV7Si
fp90ugaNPG/KPBBu35iH+9O4cSpQrpftXCpKBj4E19/nNHXWFpIuOQ2F/dfohhyHWs1Ofa/u3Llb
IyHEAnmMXi48KLmgf4SRpa2HsCgpthgZ+DHkLKwL+VboO3bn7OyNW3kCiQHFVJM1o1R2w7BGN5SM
xqUg4IVpWh6cuobSu6CL8jNJdeWFnmvq+FGaF94DJKLB+tTXlc0etiJR+Ill4x2wzKn2Dmqa2/qp
Wg/Jc9u14qWbmcpTHeGwvLMQG7mdzAqAP8tGHOSF1fSAF567lPpvnpnJsVbm+ZL39t9amHhf0jCO
Ek5zsQvt28ptUUWgxic7+xITcj1s7eQ2pvI8u1sjN98rnbAC+h9x4VdUTKAOo/YMq1+M2cHNGnEc
Z8Xz7datjpxw/b8370VemGjNynKcdF2+/i0A3/vFWbzmgCSE8SuJR/2oNS5A2G6csz0Joo35hjEO
ko97HDLjGnfkKpQfNHeUt1oaP1R4mx1V+jRHp3Lxm60H5288woedRd44AwxK5ZtwQhK47rRipBQt
ZrtwmYsmD6ph0B/aavkWee2ecPHGlSB9iCkMcGlT0Zd//+O0hYYiFttteWOmGnlRbia+orvVYcwn
/djZ1R5oeWs65cEGrww05Qb56s6mm9a5ySNTGTB15cF06GA0ne0a/HCN0OBTk3t73Oit6ZTTyKOB
5zRUx+uPtKYITculYTr1klPuFd3TlId/j65IHt68NcmYJXeT+wY95NU1UPTWYFR9yW5J9A7tqNI4
914tArwT9vSANi5XOq5QVyDJwFFYI9AT1H4AA1CHKBPOWgZ5+EAuER8nfcYsJkdSUsED5+iVY/tU
6vW4U51+3YOrdI/qB4C8V4kyUKTXk2o6tVqPiK6+qqg3p2rJ2zZwMpfIONlLFV04pUPsT2pd137R
97l7sBcnenK0iaYfpT77QZSt5QUtD+Iv95dha1c7gPMBBrPPrDXoeYybChUQvT248VTS2ImXozEY
X7pWyx9Dz4p25mJjOMhyuIRQPCcLWMNMHTAR8ZLz8F8QM3usmxBHNFFmT57a2IdYmHuX8cbSS4Yc
miCSEY7J7vXUk+KNoTExXt1MoX00wDcHpe0oxXEq8TH3tTAUZ82YlXOKv3Dh24qlnN48w5DnuD5R
Z4M9vF792sadI5lkXWWEE6hhFR/EejIfLW9on6qyib7eH2/jCHPLQ9PjRarSnpBL8EecqtUGecSF
l7jhDfar8fihbZT+caQO8OYEhEeMJ70W0W0gWqyy5GqaNb23eaWZUe5d6l76Z2mxeiqafs8w+Par
5FAMIqUEqdSswkWHqzpWyHZ7GNRyOllwhH11DAFdh2+nhVGc4bakIS7vTiBr1xOoAXHE1SXqDqo5
xg+kxdmJZt1PtP3GHd23jYcgU0fOL5Hvss0jv/qPtUJh1anMQfBVM3CsQzm6VnUaUeO3fPoB5afJ
HeP00CRe/bEfUuV7lZkeVgCmG3XIxgseCYaI8tEPnbLIjghCGY9pEY6/U7fQT2GY9FnQTpP2zKRh
DVijtvwhQsAjPt7fchuoK2qT3FHgqunt86y+/o6wUmZbzZT2kJmm+JfaffFQIWX3wFse/XVH6ftj
NineucEO98FzQ/WbVVvtm20yWThoYa9UZ/bImjweV1XfFXmCUYUeJx/YHsn71DJy3xH1njXXRpaH
wATjAWiE70Nqdf3FXhsbhmJTRseL23pXTgKpKKNPlUud4/mYp6fYNsVzPaVRIDwtPvbsVc0qvZ1b
9DZJ4Gcgq6eDNKdDuKZPaPBFlLjgFp1bhXbYMugnjHKSo2g70nN8ey69ZQ87yy2/7fo+k1ZAoLCp
9NEtWYtJ1Lx+pryz2oPXupB+nGp+Do2key+8LBsgfY+IB9/fYLfVRaQYwVZCnuWw3KQlwlHLKpQu
ZE2ugANo1PmQC7092npSnTApqY92ItTAGfXm8/2RZYa8/tZXtRTasGB01xcWdb+pFrUGByWezENd
Vuk7d9mXYJDh62YYVO75j8cDcjDX26kZumwJJ68l5jQIStST0li+Nufk0EpljMdopqqaJkr6WRSJ
FqheFr/07phXpzaM49MSG+7OzpIjrn8RJFxZFgdhShfn+hcpHdqTepLJdLfSPyOv1R2dCEhLoIWU
8Xael1vbWIo5QQZBXAljwuvBGgrijTEymKL25bGIyQPi3nX+6r0MSTmFO9qi1rUz6NY2/nPQ1UPd
aqqlsNWY3vqQ2YexV+xgwbb1YBSd89dIi2cn97ndxBxUyYME+sSzdP1cV1WRiigbXx2J5wcwZa3f
QHw5Vm2GiaYziWPatuYZy+Q329LSZoBuQ22Hcif59upLkTyYbbr58F6UBBMU02yjAiYm/X/0+nI1
Oxtq5iZBYRXRgxdab35U8PAk/+GVBj8S1Neqdh4uMHnmCHbwAK+6OOvUXp+tNtSeSlsL9yLizb6V
g0F8kZIe1FjXqvJzl/W1XlVSIE3pnrJct7DAy5zAa0pnJzbcLChDwYVHukeWym8aOYkq4oYkDnCN
GOOXpKYTANayPsyNs/jaAmlRUKYMumreYyTfPikYmjhImY6XqIUM3fWBkVqRVaVQB5tbV/t70Kv4
XzJZhPrNuTNPpF+G9G02kt84YC9fUTuKPD+aau99mLbWfKxzjCdBgIftx/vh8rVLeBU2pOkK6ACX
3i6tvdd784+MZu50qyjVeQySsjdxKpjC0hv8eSlV57Q0o4ZJCWlJxVYo5l90jKwOGfbUzHy96dXk
aJaL3vkQbLNLr6a8e7U+VlHa6UvlbPft0h8FcJ7fS5wMPwcEjyEvpEOVytvAXl4ULVJCAKXR6B7t
Opr6R0JY9S6LSJIOCVfozom+CVt8LLVS9tnrA2ptkCtUc8msoRO0LIfuhaE4PVP9Sa3EYySU+llV
tT3PiZvtTTVLAnNkaVHawKwuigxNOTUGRBm0hb78Y/Xq/FghhvTDnNx85+u2hkI6BmUT3s1SSne1
x6w6b5RyMAN9KOsXo9CKp55e96VA/fXv+9tmYyKl/hBVHHDK8AFW8R+/32WyB4bC9GV66q3IDbR+
iR/TPBEn2g/6M+1oc6cNcxP/mUoalVw3kvh4Q8I1Fh37vio0ApAW5Qvaog99U3qnvBUKhmP9Hgti
6xv/HG4VBUtwhVIYwgiWAs3HC/ac6uSrS4SDISJZ2WEEEDn5nfl2QCXfCbyPYh+ZBQDtVR00mVw9
NAfTCMQ8qT+yKda+N2rUfMmzYtlpY9xERFJCFHioHpED4L21+sZOc8I8khikZl7UY5c06mkajP8W
M8amaFJ0pGqc4j/0z/ckiTcml4ERZZQ9PR5Tqw1kYRhCM6/Tgqx3muMidOXzGBn/Vbg5v596036w
Z6083t+0G/sHZhrnQpWKhTeKYMKtHYrejDmGgLQOJYZu7woPF3a/0yGslbPrnO6PuHEiXwvwxHyq
SLTar09k1/SxNyw1EK8+Mn9oat+9n/Fd/FWaRrHztN+aUOqqcjWJ5vAVrodSckVTC7qiAVxVtS58
zVH0+qVOcJw6wmjVD3rruh9EPe4p62x9I+8qOAsUL3hdyVn/4wJJGjELY9C1INWMZTmO7jJ/I+tv
HR/T5XYHrro5GJwkSU/jW9cWk62j91lCZyWwxDJ9RQGk6/w0dc2T7SbzW7MFzgbNUvpCEjF0A+UE
Dw7Tdra0gCJY2/l9r41Pg9uOFxeMGNq/iYwEOAbqx1Dkw06lQWbrq2sZxzdE23hd4K68hm4TW5e0
aVG1tKxaGR9mmmgXJ4zy7tDMUU6ylOvmx4LM/rNnRuYXOLbLTra9FRoAP4OYlX0kfsj1uvIOdyzR
NUZgZ7gm+Lwf0+lsVrn1d561KumwqI4xTLmgm6NuT+ln6/NJf1E/pB4m5+B6cFwOh6myhRFYYVzm
R3CEUeOnod58yjza8Cb+609ww7G21s0RNI65Z7W4tdEgddA/o3cmL9PrH5C5dt4qlOuCFtRIMLq9
6ie1Z16UenlzpYx9JsUUpHwSgjXrDCHWsjR2PCa6EHEU5LE7nIvcyx4KWAE7zZetCMgQQBjB3Ugn
pOuvQrJciwoH64c5dI3oIECq/UuhqbJ9nZzraVT65e1DojMkL24uGCQR1oCtyKpqzJ3ahbgkxg8D
hcIjoA1MoPjX6e86NN6MwEZnAnEjGmiQCjVz3UX0oqy1u7FbglzT0+9Noz+hnaNofqbOFpmDxSPO
mqed6HtbXkKWljSPXiAnBd2+1WmZdDVPR5TsgqSKoKhM46Q9CdMK/xZIvX/Kwzl+xva2dg4zesQX
EI4CZpw7nufRU3+/9dIBVknaIOlPrPT6qTHac+6KTJmDuo6UDyIylR+lcLMPsduLN0cpskCaXfJK
5aW4Th90nAuMtE2XAD4c7ZkCK6HYK1UKm531OXGhTZS84vw8SZWnuq72NKVvt7NMQokQkrmAH+qq
5BHNTmlnfb5wvbZJidhHpmNqMFMAPhiTFZ7x/ap2GI631yzkUO5ycjsKW6Ro1yfITU17hIaBHWky
aH/ZaTfDhMJzNcmd5ZeWeM05052X+wt6G4kZE7YoXXEeL9QkrsdUkHqfhgYedtslyZe80D8gg1x9
JBIqF40nrd9S+wtARuyxlm+DIJhjUBFECkogFPKvB46KPCu9OFODvNWmcz/pGADm9nLK+izaudhv
H8hS15m4hEENHPAbBQFIgm0urGkJDDfsSjR8UpV+O0oMkuX/vism4dOnd4JUF9ODo0Xzx4T69ue2
wHcOt+Hsnd440eX+xG/tL8CmQD5BY5IBrA51NxVpZeaEkmTB/8yPbbRWfLMkn/Zn3SofSs9KsrdW
TpkHsiiKFBTGwUDIwuMf6VRaZRGuhGIJuroWz96i6V+zMcofXJy1f5ftTOuNqlygZVSr/4ev5SIC
R8/zGBL09chahUgKSiOsdqOIx6Wos0NYaMo3SLD9Y4tQ87f7423tLs4vxwlzEIgZq4y1ALcpoB5x
M0TFcJombjuyvuFcTW4V3B9KLtR1NkXlBWYCPAgo5uRT159WFUZSITs8BUU29S+JF5osYy++3B9l
45xSxZLPKSpMpMKr49KoSTa7XToHcV1MuMg1hvPQlKoBqKZOL6oWO6xq0iPRS39A2dk3G4GJJA29
NN5yvKrWJUOB7s/YOfkcLNFS+0vZNA9WLfT3QxNXT/XiDv6kTdXx/hdvHBAyCa51Xh6UntdaCui1
a1aS4FwTFZ0ZlKYZPyZ6Yp3U0foCoVI/3x/uteK6XkfQaKQuEI7oEK/yFwq9s57ZSDrBrM9gsqMV
kWjTfFqEZb8g1lj91ExhB7NSgLpXm6g5tq1qnxM9zD4niKHoPg1E8+A1vId2ftrGbqZnTaCFNgHH
Zo0iI4tzlqrrMfGpHP1D5inLgzMOzSebaPYrasvwqCL4+pyJNv5ew9X8B0saQ/WhVFcnXYB3AkAw
P/eEoYuaIZO48/PkYVrPHFUvGVjZnVQWrk/ArMyYkxgjdqcWZrKBUQuRB4nd6z861VCck6MADH20
1Sj6RxRREx2qqFSfu8jGCnrnp2xtGrhIyFZxn1HgkDP5R4Qr0tGbaP1NgTV2cecXpJ4nFGi7J6Os
Ch6QSWk8zmo+X+xyFmfsJct/WsXWq6MxhfmhcZTynZ1P5jlx6uI5A5j1DXFmxdrZ2rcvEJJ/XMiB
1kjaz1qZPhkbJy1ndQrSsJpqmJ9m8qTPVfHENen9rEwVbcQqLXumskS5SO3n8Ov9ido40dJZUNIz
AUsRka/nyWqcXI1qlcOVED8eozjMH5sxHr/U5WS4BzG7ShWEzuK+/R6gIsyQkHqlMOHqHkj7Rh8B
Kk5BrQw1kiit02T/xq2hVKdSN7G5SSqn0B/e/LHwK+A9wNp3aXmsIjTwALMsZUtwUpO2/omVQ3xJ
1bxrzm6WV4kfAchTH7VCfzMkgukF9MflwF2LLsbqYGSZZk7A3CgKtVndBDOErhARDlWEfpyGRrUX
JzYOohSm4zUkGxE3+J0szfXEjTItMCu0ZsCziOzZNof6yRvnXwZsi1OqDh/0KHIezLDKfVGow6f7
c30bqihKwKDmiocbjpjn9caC7LCgB+Z1wTwu+jenL63YhyOpvHTlMu7UbDfyOnQnwUxQBIfoyx1x
PViMesyoLpyTRRdd9bSEdvLeGlGg8nucJbB5G0CVviuWeXZPntnOJi5swvQO4IBzh3CpwiOPqwh9
aIjM+k7F/DYvADsGTQtwM2kuzbbrH4ewweKFnT0ETjrMZPKNBnMRCMTOSb6NeNfDyL//EfF6URta
6hoDOCLXjfzCc4enru7jQzO1HTJzo3m6v8JbA3J4KSChNoQ6xSqJxO5ssKYiGwPVzqsLRkDOg1LM
HuSQIvZDLRou98e7DVXUEuRw8MOk3sDqXnbLUTOzvhsDB1HOg1pqJJES1+HMloIudBwdDSUM3xyh
GdQGQSoxgqzealb1KgWJVgxjMFtNd3KzNLN9D9+FDzSy2g+L5YUfmkwx4IVGoAZH1fxw/6M3jhFj
41pC7krGvsbFU/CITZEyflx0ZZBmkt7dYxs4L3Oz86m3mSW1MATPLGIUSdWamBmhZayjHTcGYUM1
zs/qVPmWFrrzGGlaXvjd0qZkmnr4L4+GbK8W99o3us4dGJ2CER9LF+umSdAohmJEes+HIulqwYD1
widHdNlTqfZ2g4yF0iqHude173EV54fQrIevfTP8U8S98blLlvyYYexyqLTReaZz1H+8vw63N7X8
eRRaZb0QCPfqnsSg3sx1hHoCsxtq6txo035U7Co+z0ptGD6EKQe82ygyv0gNREeJVzt56VYYIUUA
JEmQ4wW1+gWhW5ph6/ELhBUNDgyfwpn81O12qi1bpxqlBswGAewggbeKVlnvzqNeRzhVKer4panU
TD/OSN/NZ29ZmtMIPXvnVt78MMppNposlFjWTK806UzhZOXIo9w1vqmTHr43bN4v9xdw6yBBzcep
gBgihceuw2MlO7Yu+qJBE8HOxZtNhco2qhCUlr2e3tZQtGKYOwkOugFWhGQRnhuDKVVGNz1XQmA7
hmLrMYy8eieN2hxKrpMsYaOQv9oUA0KEeQKkM4AuAVJwGPqjHuspuN14r06ztTHgpbEvUN6lLLWa
wLrvW7e2CPcmp+uvxM7NS68PKlT8yviUVmLn1tz6Mm5MyXpCI5Djcr1edDvKelBcrEE0zziAwGnP
7dREgdaO4en+1tgIfK96HWDWJKpp3QcQnWYgGmyPQY/QEgnR4kktmzTIeTtcdHh4fqGY05Eadrhz
pjfemoixEvFA5cqi1NrgO9YXLac3NASmEndfymxG2FI3IM1oCRWcS4NL9o8prtXOV61lmQFDN+Y7
3qdm6ce5UaZ+3qvDT9mJNC6RdKwJ7k/NxirQQOVUShsNqX9wvQrV7NYdHTYRmFZio7eQ/6hLY7lg
9LoTXzeCwNVAq+XuQh73Iq5EsAAmmCTkKkapsLe6nRLgRhKhw76SxmMOxZq1cteg9g0CYexifVnU
szeOLW9iTTm2ptL6rlqq75U2tnYG3brcoPygwcdzlDLrmgSj0ysA3tSMwZDacXVYlLl/wXyhofoo
Sv2XUhdqyei9EaT4hgs/QanhpTTq+mPdzCDCCBxDRk4VRk8pD9IzJ2b6dn+ltyYGQpBsxYE7Ntf4
5qzWMtus45EOq2J/zi0Qd1SfcefMsIAuU0i/E/fiTlDeiCmgZKH9UZgjNq+rc6addMmsh8SUuR4e
0rj6mQMGPvb4Lz/oXbiX4chouMox4C6jsCF5cdJC/Ho3JybWKLRWuGkQezzjyTN9savxe9bW1Rl5
ovJZ6cfwIdGczF8Up/1+f4Y32jfkyRxFDELh0WDScj08pPCw1/Ao5l4oxy4ourZ6n8wOIKy5mq0z
Wgf5oeBReJoSrRaXNh9EIDqETg501fudk7019VLgCkYnfjVAQa5/TKJMeTTmGutddPnDmHaURmL1
W++086M9NXs83a2pBzoP2PCV4bGmkVK0DFOlmcZgWaz+vyaGxnnoi9o6WqKZJrzupuQpKgfrfdiY
xV+xXu5J6G1FMsTQaP05tJHIUq6/V3K7m7T1+kBxtPe5khlf50jUtAnFdL6/zpsj0dKlpy4da9bA
xqyoY80bGImkdDoiur1cFLutTpnlDDuvg62bCxoJtWCg1/yP/Psfb760XOas6NkbiaOL5Ni5VsrV
ZZp+ZXTdhSdK/6/eaapy6FJHf3vAoG2NIhtdKiCcax9aXY+qrIgYeygV+zQovTcei3oW71z+tTmY
Zdo/TnbjHu/P7sZGAsxDE5S4IWsLq3WMrQYLIL3tgypK7PKSqXDZU1OhupCEyvRxcgzRnEddMT7N
cetl2DyZe2+VjVkHHUJl2JZNOsgn17NuCytzFyXE/RMVjZM3558cmFxHsejDSa29+sGtzDjouLff
vrPASdDGoPYrRYJk2eeP5Q4Tp/VEn7OH08T92aqKeQYLXtO0Koed+1jf/EgbIJM8MsDcV1urVBc3
hMGPC93kWL/aqo8f6VTp5xbVrYelH+Igjuz44GhJ+bV1Q6xt886bvy6qiapP5oZj5KNDJh7GaTKC
EpVnJKvn0gEGlRrd96Y24jPgW/svES6JEeC5N/4ssBUXzOciHoc8wVch5sHgU64qcd62m0s8Y2Fy
fzdtfqVkpVIRhH+2xmq6biwqrxN90FpK9VmZxGPuFPZ8aNliPr32WTkIKAbvKMQ2D/eHlrtkdRmB
ZuLRQ1DyYAGudpFeJm7cOl0f9Hro/iBwfmqMCgYPNPs0sGL9y/3hNhIsamN0/aifQKdeWw0OTerG
pJB9YKNTkB9gmA66X5TTr/vDbAQ/UkXeCBDCUe9Y4wKcpgvHMlb6oNbm4mM3q05gupn9FJbZnorh
ViQAZCuvMBfRIF3+/Y/T0CtVinvJAnVPMecvrWu25cvSh6F6QLDReCcoS80oFqELd5h5VR9FZlU7
j5Rb/xQcSuhkIvKNRKr0wbv+DQr61uNoaA0iDFjB8qw0Qj31PSyEn+2lBP3SRkb7VTcqs3jnxPA2
6rzHu0xd4vlliN36PwXy+c6bUN7cq41FckuHiIwd5OM6PCG6kze5AZkU4KV4lhISaOBa/amIyvmY
tB1Wr96ION39hd8YFX63xDJ5ZFa0qK5nItYzDBcypQnGurO/Sf87w4+zbP6s4QGZHuijeE9ZPFT/
vH1YBHilpCq98xv9zBaoHCjWmGFTV4V31XnDM1LBM4ZcalTAkMkAbnBP7Rzera8FgUNjifo6dGV5
DP7Ye4aaaLEdLnUwlpb3zWr0iReEGaYByvZRfVL7cjjZU7Tr17MRNMCgkCnL9ivMp9V7jKJnm7no
vAd1lhXJO0PrygaxYy//NVNb/5h6Le7ruTHkl2E2kYrTsgwCPN6bjQ72PV4eieopjf0FcVjfcLqq
9bN+BPW/VEr07/2l2QgFr49G2Q9nadZ5kGZlsag9UfNkL3UkF83cS+YPEEO9BUptOLRvltcljhLE
6TxKOAkFpetFAc9WU1vPkeZzatD/5ND5U5vXyWPRt9EeInVjB3C4KFDILcCWX+2AYUJcJ+ayD0Kk
g751rf2lqpfinZsUUTA1Y31Kmmjv/t9YfQxyyPNei+Bs+OsPnOldmhkOH8EMywOoYt45h8xT88hP
7EZ8azyx1wzfiLHSuA82Ca8EWQO4HrGIIDP0fdFSwIpFBqMiXfpLjBUFnN7E82J/0ZT4nROZongU
S2MqmC63uv73m3cSrjWwlml9y4x6NdcJTQgYK00TaIXbv8xOa/hK5BDHYn0aT/fH2ppj6uz0xeFQ
kuCtNpGXUwngODdBnLbjx0jL5y8YqQJ1Llz3XC51/PZojQIbxoAWERs1AP16hh2TGgewFJ6Duda8
YNw5KXD+0xjLcbtP/2rqkPzOHcc9XY6NfAAVbMlSIo2GyLe6PbEGSC29o2WWAMg5xnaiB5qrjDuv
zI0YAJOZsjU9BQOa06rNm6iYpXtZ3QVIHFeHqjXnx7RzUqT0s+btE0kDjOYBGZUcc/VBSzX3xWgM
feCVVtP4UQbMK6On95EZ+BeqkXOC7xAd37xbPDyHDFaOHPIGvp2k1Yg4fU2D3k7Kd6i2TI+LaZeH
Yp71kwh3wXIbUceD2UJ69f/u99V8ulnWVmbDePbQx/+VagFiuAe1UKvG/L5J1eylrPS9wsXGkZD9
Bp55Mp+gdn69RYe8/D/qvmw5clvb8ldO+B1uEiQ43LjnPoBkDppnVemFIalU4EwMBAd8fa/08e3r
qnJU9em3DocjLKeUTDJJYO+116C19ccpV2sYTwW22MYdcLXTc69exNPUU/oruOAPROybIgbjB8h6
2QkxO3m9fneifsvqbt5m4HS0k4Qv8bZsuwVIeN/wevbHJlfGCx79Onbt0Z+B6+7Epqa9mL1a8FB5
ZcDTcGT0TbM11tBPsuYjKZnedr30YPIuFt30tw5P5sIRUFDeCDOIL9Ukp5Q3JB0v5tklz92YIHsg
LQcq9kmHUeAvCsgfvk88E9jLQTMC/xxjpe/WV7Rwq4UdNU4TpJjbBptVvgYa/l4ydAckSL3jOjz+
/Jb98ZBwqAY8gace7gI/+ENVDszIdhhZrhrEXZ4jatA0nM1oWTmwAu12pEXBc2bB8/lVjfjDmoP5
KaYvaGGxl2CU9t06bsuo8ZxX4dBLR6Nc6GTNYfsKBv7PT/GHVed0HCyp6AwweUcQ9Lc3rEnAaaCq
ZXmISJuNb3rVGZsCuvM7JMH8ovD94enAwSCFQWwS9iaUv98djJFhiK0kDKTRIbhtjWIXWgc3llRl
MfYWO+LPT+5vvr9T0QlyMBpHOBt8VwTQuNeE1oLlxispNPVhta5fDPE3ues73MP3AauaIxTx2y/A
pr878IlHiQgd0Gd/gD20kl66Cc1ytzr5LDZ/5RLjCAxlFc2MhiGiRDjzL872b75KFDsYDAOFAFr/
fU0HF9bKGrj/5KZS5HEWYLEdmoEwBEdJoXc/v7Q/utCBg4yv8pSWitoOc+jvbhxqO092KeQoqd9J
bqYqvFAdKI4c9Udz6yVKgNpABdSom6Jaok9vyLWPKJC7Omz6r1T1aYpgkq0PcmhnEO0QeWZe97RG
RH0G3g05hHM9SY4AvfXMwqfccDp54FLG5TQ23CMwv8uG1jYv0dhun39+ej92q5h5QMJ76v7RLgNG
+vb0woqhdEtP3YOovQtICOjC05XBSzMcdKP5siaWFWjy5LllmqkTtUI3+LAwR+MKxlMvEAdDkf7z
j/WjOvj0sSB+x9wBkAHQkG8/FsIOK6S9hGOegv+2FPhmW7OrA+FIkfrgYiK0yKFFAQk7ivnUs4ac
ga5lHxE7AQ8fHalKcw/U+IFHo+hH3J+w2d3VUCe0WW2a5mZQXgdbyCDaPgP1ZpJPFEm4J4l9+rDR
uKYnM7gKjZMfTcfaLWnNXc18aH6qVv6iYf1xDYxh1461AiaAQA+/Ry0alQzjGg3oilIs9m4M+p3u
Gnn782v646IETRJmOWiHMMb/QcWqNJQiSBaHA36i7edqDiNIuiI/i5BEXHEPDeEvntMfhxv4EjHi
Qp9wKhICejrvv3TEmiaiP5Fjczo1S4G9HdTZTrcFIpSg8pwHnROVeKC7OVY4kDcOA7Insyoe63+R
wf7X+/of4mO8+VeRYP7rP/Hz+wi7+lpU03c//te1/BjuJ/3xMV2+yv88/en/+dX/+vZH/OWf75y/
Tq/f/FAMUz0BhvnQ292Hgf35H8fEZzj95v/ti//4+ONdHjb58c/f3kc7TKd3E/U4/PbnS8cv//wN
l+Mv3+/p/f988eq1x9/hpF+HLz/8wcermf75Gw1/x7juX1FYYPwBB/ntH8vH6RUfryC6FZWbf/K/
+YODN4x6qv75Gwt/h0FeAsbAKY0Gr+GZMyNqxn/+Fqa/e97JAh4+nGil8Uu//feJf3Px/+fL+Mdg
+5sR0n2DY55wn/8p5MARP408caujxwHXHhSqb+8LL3a+9lCVZQhRhnIzwEM77RpfDCXXBGwS7skJ
lmetDJObsnRRoWvKsGJaSEn/rbLgj49y2r7ATcZc5jRC+PajzKFalEFLn9lOb8UM9lBGpW2K0kDg
+Zfv58/L8NfT/nbb+vFQ39V1ZhREDoJ62ZD6Zq+8GWgyraq7Rse/0r6dLuB3Fzg4uaVD2XKStHw/
Vexif2tNDzqLgMRmj3i3JVt9RBum9dIVQzVb6MQMyIcoCs9Jkv571gP/OtO/Hv67i+pCi0A0oMl4
lKv6OggUCIDCzncIZVh/cVG/XdT+PBTGpmi0EBPlfy8sZNvcL6XErQT1r71AluqIBS1pCYUoIPUJ
F9Dv/KoR+bbo+dcxAaOeQCW0XbAY+/aeYcS1Iatweg1ar4r745xyFtRQQE+j/8mbMSCB4ZjKfn77
/DF3+P5LRXGHQu8018Pc9NvDbkJtqAJqP0Ow9fic+NZeCKQ0NoWZl6jcjWCpB5mOByii4Zya5mFa
dt5Rw/djfoHIvo8OTKDpKHov0iofhwGliAOh795MjtwMoODLa6nbFm6VWzXONzFaj1/ZkfzdM3By
ZgIuC43kH0vcX3cEyLrGGWwsP4vDlm58bMv20KwVPKsdsgg//fyKQTH943MAi0rYC+A2R+/4vTAG
QazpOiRJmo3EuZkbmLOkvI/r+nZMhgpzJFvJMp/DjnTZImh8EQO2nfkkmQR+BsownGrJWC6ZXA1q
AXhKywufgK+WL/EUK5CXh2A6zOCyD7nSCGzOgIWtD5gy+j7HdR8f5zVe+0dXh3UFr2vb11kDGkXC
AY/NSKpBwt5XCmFmzcFPGG6GCjqhnPkDIOQ8rqHo2YKEoBKU0OgdCOwDRkTsAEnMPVsP9Y0e43A5
SJUscBXQyu8yMrTuBdUE+PN9g1zkS51YkAXiSZB7zebwzfaskrsyGBy6hbasoyxQy4LkElljSOFI
8u4LbxjQLvuacJOo5M4/6UV1bJnik4+am+PfyeYRqSZbUIoUmXy1fvtp8lR6Y4MeVumIk5aP6OK9
+HJBhPctaxXr99tox/gUKB8/phNcVzI09PQ61kZ9xmVigicLtV+Arcfbzoai1sjELruSm1iwjyVE
1iJfYNMIB4yuM+9RuMXPdW+jT4BiVp+PsonOJJvcu6GN21C5jcEnpMK7Kw07pQ9UjcvtPELJz50q
25c2SMYk14NzCTcC5JupXWmV96NkTxuYpkgJHKPtvtEgiGTSjd69I0SIAo3kfJ+0Mrlz8YwL1c10
W/jaJFMIO4fOHSQbu4HTrreWL17iQOVIzJQABI1VisgWmGNxXJT4PRrWstk7hMB+nZoQeRaYWbcX
Yan6iS9dC06Kw6xsvmbC0DPV1As8P7EN3GG7jJHRgAYitnyEE5l7WkvhzXuEQ4TRWQVEODyrk5mW
hrt+mZs95NHN41BqGmeJAFuVD83SznwcY/1o4Gke8BiUHgm/J8ASxxB21OMunk0EP38MJCde1g1M
WPkwYvxaYbRuanoFCrQDquIbgXAYjRKw0L1ab4XnDWj9sMkoLrGYBdnJBgwCuHXs3oOqrdcCpGH0
NbqCbQ9Pt3l6QWaBVTtCiPOyaY7ZdtiMY3hUwhjBGs0UT48IQDNbhkzgOsjchPA6VOOujQvUOOa1
U6XwL1TIQr7IdkDUo2uWLptTSq5EX5XsQJEfOECuKiLIn53UUQ77Vrrsw9m6dZcArYtyFZS4FcB1
BX2DN+BeD+dsYax5HBUouHwiM2xnhsipdL9BQr1dlgCgyCXVYPA/r6h35mKQiqmdHKZ1/ShN1axH
sVT4h8fxEtkMfcXavVE8ZJCCwcf8agzBI38yUVnN13SibXWN8TiDtwselPNQbJXJ61JY71aCC/3M
vKlMuIu2Ue/BhSSZN+HurDLPyr7PkeoNq0v4HurpCrdA+uzJTUbHRi1xypEUCaQeqTOpO66rnpBg
Fze4g6Ny7fIgrsL7wadVyMEYCaqMyNS7nKmBSz9EuJgKTTX8sWFLnRJ7iEQHX6jZ97CCYNEcmf/M
oBS+iaVY3nxm3fyp7GEkNvF2KEv1MkYR3JiycbHt4F1WdFbolKmvWX9eBqWKD2NUR3OczfMUDchd
1IpKn2OqFYfXfUssxPOpZzrRFVrUAOiPJemR81KD6vHQWYYAQ5iYxtgFBxZKHmAvWS6pbWEftoQS
N6GlGOPnZSOQ3bv46/SgYH5THfrGXyVHnOs8ZRZvBrFkvLbPG/PgQwngBH7NZLJRtAN+LPbwFGz7
y9DIlh7MNpnx3rINPfLQDNFTa6P5IUKs+gXxdXWJbchB9Ihk8Jg7FopzkOjXXdXChj8SQZutHtJ2
KzfLRzMG5T2wmnnkQs0sXxBKZHm39sNrWXXlbl2Uz7dl2O5MJc0jIvMAQSIhO4+WZH4qyWbxOIsS
WiyUyNTA8oqsl12l1qum6V7HsATBAo55GjRVqF0NXLH4ZDpwgqp03oV0iTkpBc2ricQLR2ZHB9L8
PHucWd87h7lGodqkLTypuFuazwJ5onkYdOjYbDWxA4Csekd0mn5qbUo4ZIS3swxpfeiD5KJN0/LS
01NcjBXJ4UHdc22hr1t776Vc0qigyGF6TFDoc/RzyyEhzfzK5gYhdSHYvEsWIqGae4noAGbNaP3b
rtrBX+ZQxupZuWrEoiPX5NXAemYXj11/QJtlj60uu8/pStfDMobzvp+wRK0rS/YpHEw2MFMcLM3C
9X1Ix+e2LbuDHqtiCxQWewrZ8YmjIncxW5vLZh0kr+MAznBGBh4okOVLuIQ+dIGgh3CbxOWbny7H
AQKTQzvQ92QBEzojvf+iWkcyxNZi3zZNu7e99pBM2ywel+X4DLAkei6Nkw8B1rcM1WRyS0DwKHr4
imD+ar82lYwKAttuY9T7Gpc6n1V3Ow7smIqx2RPaPINWd7Ok8EXpeuzH7elatV03gZkJ5xanN5tm
pac197thPpaVBvTBqjNT+w+0C8JsGH1kDUCqu1swejk0YcnOthbDs6FWQVYTEHUsqoCeg9HhfSrr
YNJ5qcW29wcaXDWQHYwcxk1NrukCI089047PrXoJB1XdD+DV1SfmqmK5RgQchR2kvOmiLdpNClxK
1KwPJz7+1VIz7C1UDdcwtjnTdXroJZVZYsa3CgJixGKfUe0IjNt8c0ym0Z0h0e66DkcM8q25qCBJ
yMo4JRkbTgsITEy2Blzh/kKCbvIVNWHyFjtH8j51QBWidM3AjnLnjYtMhHegG4yWkwbPfSxATSM9
KJcLdl5snBfVNpd868KyCPv2uPooBNgSXNsm/vAs/gYx6PSAaKpsHr2vywCuG1rhawlTymweEnDN
EBojSf9eJo3OQ5fAKiEIr6tFzJ9WZsgxdNVt6xRqStVYwSmtSe5JMt46j9bc1+uQR67bBSbWu36I
c5uA3R0bVdhoZXywLkNbQ3lNpgJ1H/ipbKH52CVzAVH07Qjbxl0V9y/CzMl9MPhnbSIXWGbC4KUC
kTUtk8uSdXyK5Suor5SXxNwjxOo4pVtmRPVpCsqHzcJ7a1b6XELBnstKvPZIg+cAHXw+qfKq7wi8
VKUqBqMqwLwVFhPUN3by341Csa2WMcli5Xv7CkDaKTouQV+yYl689XWRGopfnkVY7kXTIPlpG+vo
E/wPp9zbtq/A5uq8gr7bWKR71fpN9gHjFF7zuYnqbJSyw8O5vcDp2WJQaQtH0ukiSDasrNt4GaL0
XTiW9YR3TiyPyVrXUTFtRO8HHUCM7EXLki2jAsG/XzUZcLunE+rRdAI3ZEKV+EkwEeDNwmp7o1YB
jV2nTdziWjcJ7CE0VjlL3G0dleJ+q9fhuVoiCgNjVitctV7AZwYeyknL54V6H/FUIacH4jgw2DCY
alTW1RE5gZj9NHBsmrj0A1woclQi0XD0K0MTzhCTYD+lsIis917NVHqEknq6auatDHd+GY43racl
XE/LNDj0nqnOKPZa9HRldEI2NV2PXgu3bbLG8CVxzja4c6Bcj3mYVsGb8GFonzFIXeuiCQL9FZex
i7EZDB6AdaTv6S3xYaFb2nDhLTwuAIBipl/tQI2LX1K7hpSbYWPzUYJbe2UA6OAyEq98AIQ9n/yE
YnqXbHU3wkzUb64gVDYwmYZ5zqu/DL67LwE4UdzUzNQZCNItMMiaNWUhNVXg+afeBOZ/UqLGpcyN
jpdwnTH5jIiUJzS597KXIsnSLcEH8xDpAGPIoWpmjjYW/z2HM6yy5Eyqr7L0gRdbEwooiw2RGAiO
CskakSX10Q/m8UUEwVYsrKRPU8omipxQYp6XNAZfat0GXKWYQkfP4Vocu0wmIrqou2DyoCydNf53
NWjc6XNsEFHu2/4pirf6qRY9blSfwkvUT1ZsY+CFJjWsPMCwhpSh1C9GmgbXauvdiaYKvEDCVuam
2lQaFsKWFfYGDKxx8HjqXmKAxEh5HHx58Gm32SOSXBWiquP6pV+G+Rbcl+UFHFN17KzcAtzbgwqK
uEvZ86RL1HvdoNy+NRjZoqx28ZrJBbgYp02KAJLaWf9trur0OSxTrEcdEw3W3ZYI2KJsOno0kkQo
2XFjwpAr6Ja7MFbjl3bueyxLQkEeb1e1XVh4ECEyAYamaExsyFSRwo1x2BNokj40gipevL5kD0HU
S8NH0PhG5PoxWfI2STXwKEsWLFzr1kk8isPyJULJoDM3nOT6UzT7d2EXT7eiZAhzMjjIXbegOMAU
oCTzPmRTi+1yibpsqoyFYiJI3FvZs/F2IxDCZIqJ7qkcqXqfO89dtxjdj6enTDLcC0I9gMo6ocWN
KrbkakpTUC4JhpK5sMY1HLZgKwIqnRNBDuvb8CUaymTDedP6nRj4xGPHLfsQk2hmMMyppvrrUK/B
rQ1APOLhFBuTo0RwnxI3KoNtJgZNy0wzEjwNld3jivIdGp+hH74Qa0GPM0KrO2SGoBOFjnmUPMFK
K4quG7wvqsQwOCs3b4kzQ0UUFgtc41yxbhtqT+cWqGEd27aLGonmSy7ZSj53c6J9uM0SOWa6A67K
52Q1CMhqyTryvu0gip6mDe0Tg9lwW1SLxYwUGRPBDj0utotqaUScBbRjd0HvmoQT1PKP3YbhLvdN
YtGTTeC5I44J8X6HCtGFqiCYiB1nO29it03CBy97ivxjzzbh79qqmdadA6Vl2rczTbdL1gGO5nCa
bp7ImPYxj5uwuo1RoPqcMKQEFswtRuZKJboFob0fBKCGUw9EYI38kQTGgkI8lgOq+Xkmd0nlrQn3
YE+CQXaJCJgdk3p5jIiORmSW4DRRSg/q1ne1AC18AWp6OHmc9ntPBN2tntY0zNyKqWqh2wrRSVNF
TzBxO00NhxIVy3mJLRyN2bxzfbrC2UxGyXNZs3HOMMYAjiG6EhRw45ft68/Rre8md4AhYZWQYGIH
wjOgTwC93+KB0YiYwTLoEbA8rN6dg1XDsQf80+PRGZcCs8zmMAEybAq0yOMVjMLFzo8keaCmVZdG
uMrf/fwT/YDF4gNB8g0PEgB7p2n+tx+oTplp2xZ6Mxpsn+e6sSjM4aAwWlEXKMS8X8ye/+ZwMKkA
7kvpH6aaJ6zxL9OlVigd2TWq85T1bU7LDVYKwBcOUPt8ReZSsP/52f2A+oLLGwGFg/sjppJwbvj2
cCEFdg/WWZ3DbrY0ryaCDOtp6dtIv9J5CDCtwSCtgJIl+vzzA/8NZgrYBRUxMBSocL9PZgehZwSG
iLnBhnWbJ9g6+DZF3h4kg+UX05AfLik4feAtw1ATlpqwDP5uRDFHTevs6VCr3txO9UGbB40NYLEb
LQfEoP2KKvU3p3Y6KQygYR0VRd87ssTWdB47ofc0RpKshwH4OZ51rL6E/HsKHDwtYLadWLmgKtEY
o/zv7pYgWGJdVR0OJZIoi+HIvQNNd80C57P/h2njZf2uRzN+nb4dLX47ovz/biYJ2tVf7t0fZpL3
H/qtxjL2r/nmaYj5xx/8OZMMMEOE0gpLlg+2Mj1N/f6cSSa/Y/06qYjxGpQI9Ld//DmSDKPfQW09
+d3hBfBaTjfIf48k6e+nPLsTMwOTSvBBon9rJAnjPjy/fxmvQGl6skiHQdEpqwLTApzpX5cTOAzU
gGa1yiLdzGew8iMFUhPYGVIIx1eMlewzRfYg36DW5NO2vgTpSLKKTvo6MWV5US91+FYq6bIUQpxj
V23VMwbbbgdELLyYmqbu0U3E8Se/Gc0ezpBDdc6AMd6kdOoultHUXxcRerekq9Hnu4lcsbLVd0iF
U1d+A1+mtl7sDahb0yUMsOWTcURkw1I1KFwty+kak6KdalNooJ6P8NKBRfbkieMEzYXkCzj+3Hmr
uk3YFt6HWrp9QNrmbYxh0IUp3XIMAjccVtlPt/DVdefrFLHDiv3uAhuFK0bj+h0D9+FiNMDXmHcj
qF+INb7rEJOXOerfl2gNM9Cxkb4+rRaXIShfoXnHcz36xVpaIDb1VmVO0i/l0uOzY1uo4Sgru/hM
97Has/Y0BXYdh8HFGQ2660g8Ltt4R1inDxXcWW7sVva7Pl0gj/TEsjwPet4uhiER+PR2+gAEA3em
DmCQ72jAO8AJ3ANJ8M1vKu8esLY6ki18GN2wfG7RNWU9PCr3i4/klQqwBrgMe0ymh9uyH+mlGxP5
uMChvogjGx3ikcwPojbAsWAYj57E65YzoMoR4gMMbCfg+1gDgoC6T4QqvU5t9W5VX/gNUMIeQ3dY
+/RBRhIE/g7xVL7DnL7aQxAx3QaBTDnWVrKXJUw9pAyvGSlhpj5ON9ACfSKo4HgFXGaB91/mrSHC
csAnD1W+sMpeKbs+CRlhyrBi3tvatxih6awN6mJt20vwweRZssHTcOpdtQvCZixG5s6neT1XBHVT
z7JO6jfUNQMXVrTF0M+PMwXsj6mIrS6IQsuEhl/iQ4AKaHM6ROMpk+yYqNg+2bhBGnaVLOclGjHD
xeIwZuthzgG+E+zYZJ8LQCBNPRSL+oLGruc2dQsPKIQQsTorATBlwgTAGteR7HW0wE8SJSytyvJs
tPD2HOb2EhI3i6jopIFSKdknTRByWIxiVLWQcDeqEOm2poqTfPZ9e7MtMNmLxD5KhjTb4m1fexvh
bOtmzN4CgCuk8MJ511WOBxNFxY05qFXjelC0Vmd0Tj+09o8EvKcsbqZzH/bDfA02n4spXi+reZWF
ZmI300gU89Kcz0Cbc2cZHrigmoslbM8DWftnc6cQ1Ua8HdOnZPtgCI41fEGuzCivgMuEtyuEPryN
1bsh+jGel/EaDLtb6CLQrU2y5ZhtM1zz0BVxTF5XzGYvAH40d/o0OGk2gJIxGih4wdfZ2kVdxONo
S5ALAwEHHgT96qYwOtdVEu5bzJH4DEucdirFNYpX0PSa6jNmVN4egt/lyWKX3tlR2XvA5ZcTSN+I
kSf5IIezGOSBbgi+Nn191LBnv4zEGj5hrAZQqLueTKpydPloDhMIHINleQeJB7ZZygueYAUEFZRO
6vNUkV1Qb/BeCgkgjdrbDSjYc09XD6WDkmCqx/2w9YfYx9OUJ6icL+q6lk8h9A1ZM+r3rmpu2cDs
DbSbvErDSxL4x3qbnmB6h9hQ0eCenOR9WdVfhi1+ja2C2VMnr2Jk1XIAHR3vx/JQwRD2jElM6oSN
9JF07fykkDRyCboKbDbh8MapU2CFI43jPZhTfYE23gMHrnNfMbRqc9R5SzF2kThv69jsEQeD5c54
3saboSkz6YfkbJJ+tzPNCieWCuHLgwL0hurR7QGogOy0NGy3VilWw7Ss8i2q4j2Y4UvWwkCh8Prg
zS1hxLulRKB9OKx7AanT+RZoB6MuUt1tUC6+1GPI2hx9kX81R72+NmV9For2Fj7VckCHmNY7EbrL
rt2yMk3QDQ1+VH0B4hQd/DltAG7V2xXmrvoDoiz2seJrO2tdeuvPTZglCCp/A6Eued1kC+CSlec4
ERfnHWYFcOg7wmARaaSK+UcNfP4e8/Qv8CiHqG+ElzSZ/OFphJ3znaR992RO8AYSN47AoFsuBB1u
yTgjVndrUsyBgMV+Iiub+ZD2xSTXF0Agj+iix3xpHHKqsAxczap9XzAshPE5wnoVibvcqzpR4dlW
9FVWtZGZRRT3E8STkcCplhUY8IEI0Nl2cQ1YSKm7wUURJM+YmiV7s5HwmBC0xMEshwuUH22StxJI
TeiRhPEaLiOfY0LoIXVsuJmInY9p2o4XSIshuQkbzMVo3VOopcSsL4LGiAVTTk0f5YBNaq4plgEM
puc36yVLwsthLg9+q+TTifL4ANRhkhmciTCbMN0QIeFhLMmrsrW9mynV9yRIhjsqK3OPUiTBTG6I
si6yhpses9bSDyDz8bBojSlbrxGE7S5nZexZ1XZyz0rXPo6h/zSqGreY7cfzVK7BWe30+orrUWED
jtQI8YM8QfiV/SrwS1sO06zgMd5WMfNGIATcm0VzAqKDm3bYjyCOZ6sZ5jsKLqhKEOgFeK7ORZne
N4DcTONdKV3eIT0HOzHclu20NDubdo+whC6/1nqJdltADsZs+459SZIhJ168n8IZiiH35tHdXMZt
XlUgzHJoBrdroIblRdJawOnNcgz9+TWZydoj87LGilcT+XYqF8+D0aY3vTCAbVZXIiG0AlpY2vEV
cwaSb8LK0+17yZTdpzGeUcyZc5pO8544wR5DH2YKKCOCS6/Dcuy1q9gNMULZaOAKkMjN7dz40aPG
49Rj8V/VfQNJSwEr5vSmEoN5rbVlWW2xzZTglhfWwQisRyrAsWLRiFsQ1Z+YpN5N6RJ9oAt/28BI
feyUXXBxYF4jPRt+YRurQIEbDHZQ3WdWo0gzyj9nSP+8Z20b7+pSaaTzRftldHYfV/5b3HhPaQAO
hjZsuBrBtjiIRmFVx5zyc1fWB29Te2CDX8BEv4CF3Z6WMVbJdFi5AzvwqcZ3rDlmGOIcm9DwMTcb
qhS3aLwsxd4rwb+HlKwRX5RpX2OS6Gva+0UjV3aB4PnhjkmMESASq27ADqeflZ7n84GA7yKiLrhe
7GQOUNqewPrVB9K4hnvVTc07ZqRlMRs6cahig0eE7SBZMxhU8jXouwCPKlPRnkqUs+Mochb2WeV3
vI3m602ceZAL5UO/Z0u8YNeLDj0s/YqGVN0NfMqqMweVy2E9MS1S04hrTHZtX9SwEy5iaknui9IW
6O/ZcaD1rXUgj7CgSq8gUXOAcMYNbgEQkTxC+24gS+qNxSAUOLjEMl4HpAiB4jWewP+j0Nq/ACs6
BBi/xH55n3YXdeIgbhUnOEJMTu1tk8wNB++iPDbd7H9tQ5gvyL46jzFMOztNss9thffWW7Qe2gox
iFrD7sRZeDKoxO8zBCABxSfIkwRIX5/cUHtlEp64ui5srLstQ29k+Nyx8gIAZdugvG9EWtC6xCwt
XCdTgGsOSS+A6RZPaUhQnFEMdfkf93k9bvJFrzUpwJjZi3oYP8FFALEybquXHspZFMWeN8ExOBl8
0JpI5eeQhpXnPR404PytDj10HhVYH+tgQNBelrTnCtO4h1RjnHkkmKp1qL7BdWpAqj9IZJLAlMBg
6B5KZ58XDSGUSoK6z8JIb4zHtfUeBtFSigPV88Jd0wV+3i1eiQvnJU/+ZABKVqMqShnED1skvDWb
YLt/t2KAtCcYFezE4EYMkEKIvbaIAACnPc1mmQQA12sF9j4Y9A/dgiSHKGj6a6z/sL0UKOQwHPcK
1/X1dUlUvQsEA6zTrHigSdOOXykx7rUdQVGaQCHZraN6mCGUFZgJ6AUANQqNECYMgNN9GMGVKrgi
1YG5LbroGfakAEHvV6G2+qwZZPdA0QZgYUJThw0kzHpYmxVLJ8IXXB17xFQwyiuYT8Hwjiw7KWN2
URr7WYLImnfJRFoML2t2ABndHW1/GpAMXjRcb7amh7WyEw+kSLMJrKdiDMh85mNzPlNT9L+5O6/l
uJFtTb/Q5A64hLktAGXpKVIkbxCSKMF7ZMI8/XzVHTNnS+fE7pjbuevoaLWKRSBzrd9uhwrpBLnm
rbjMwk9DMZOpruhuuSTcfDFd9PapKbIel5Ej4qzoGxF2nqrfxrWTp6Lzydv3x4AbxCTkn8jFI/+K
CxUaisVrnEvzqzvrrYxYWJ8Qg32veX531tpgLsdzg2k0jcXUV6FrsSeT9stalC0GR8/krPeZn9oh
cU9ih2dcXLQLW/NMX+HTPDhn4q1lDHT8wMLwoYJPe0lPVjEetJqDU17nzLhmvsuN+all49tpew7O
sFwetWJOfuL5KMNpmqc3Pug7aQQyLKb2q5jxMJR9MX1zS+fnXGQX3SCI2yrqfuttj1vqdunxXhYJ
vTajl/2yJW+EMDo3dBQagz7QWCOKGvVP590sjnoNRmHFpUI9GNTJ7ZaVOixnVd/B/tKHmFb+cVsX
P4nYi+WtN3FWrQkuIU8YL52Vs3KxVOxcpsXIgPhnOrR3S4MQQTD1QkLYN45qDnljNpfeqkJ7AL3f
Gvk8bLXYi6TdDr0p33WS+W8chOVxzsuPxmjI5AhkkTn0Qpri1WjWLab5Th741aOMsUZ5nMipnjUb
4jVGhPEimNgVWOh3JPI2T21CjMrOSZupRIBnVAeSLZMiRsLshThGEpoe3eLAH6RQKVie82L7AS03
RWQ+4CBrChUVuiMU05PsO733aufoL+BKk+LkBIX6XqAmCqU5wTHw6sR2t+zToOh2GkvGnefp4MkK
8PCFA7x1z2Lkq+k2L+vqngxwIor63N33q3L37uTEUg4+1sC+wzTHdmSP6LQosdkBEsdTP90FffCj
UHBpQOMaLeIY0zZ1sfPeigj4DqLV71+URCwp2iG0kHNxBY3v0xUAZankeZX8OnoKHna9dvWxd+CY
UdOF1pzeJYRonbVct3tqTz82x4AEsLV3hOQRO5YXVOb1yOSc31liSE8L+zIpMeydfn7AfoyUeB26
EHDFiou0PuS0Z3ZyZeAB3WQA4W/Xo/ktnwbFwWp9FJIknWZGJ7fZQ9RplYQBuFLMb89mIq4cPML1
FPt+D1dSbY+map57sz/1HQ+ZkMSy2oXkEKYVdW+mzg33LUqA5LkkfcyaIdQMue7HZci/LykoETDX
udLehzfqy8S43hMBepgHLuO2NJ+5K8Z7Bfl4rr0WmKKx2LFm55IkFoHkSXO0oMpD6SR7PUwP1KfF
1xCzeg7WoyrRHNFJCL9ocuCkTXPKwPtonJT6wOMmHwfXyQ9QVuue7ACSzosrPSvV/YikDM2K/xY4
nCpUrh7KBG1EUSa3JfP4sUsq+li31NqR4P4y18XeHoqbth4+OwIDYqOVbKr8XId1ybcz9BpS0mZ4
pNbzywTJuJNVyxw7B9OhcXx9B+lrQauJo3L68cSKDglFp22UoLcIKyd1923hTjujmNYYGP0xGHLE
NVKY5Ctv310POYA1k2DdVTYSOOodyj5JkKjL0GGMjusSvXWaktJoaxrf8l7KMFuCPhRcz2gljJN5
Vci1mUEieJ3el+jk7CBF8zDUgH95nka0hBi3XVUnkbSLFwThd4jNjCOGH4c3D4gn0AMrvUsjwabr
7EdulA36nWKS3zBdBmGZNc+dtXybbLff1XVAFERT8x2lG/RYt/Q7swDFGKbh1LvLsOuaJAChEE+W
25/THvVI4pKP39rpMa1A9AgKRdXaMb2uS39023bdpdJ4N7l47p3avzUYrImfjorJ7MPSKC9z03xV
g1mQjmXke1cO+Y3pw2g5Kp45Ue6sBHPT9TlpjvbCU57VCWrMyX9k8DBiVwXkmtgqrE1vocczOC+r
zTHSsmAqXtAdIyAyB9v/6a/ZD6oZYNTLtd7NqX9N9um2XWv4633f28fe5+VknsoPPVlWURZMT/Ja
yLopGpQpPn2qsTIEefVmW0V/2iwcwXXmZ3y0G0N0j27jHggud3/58INOnhzKbnsfZsYJetEY4mqS
ORFzdDt2nuEgXOdtklb6EQQEwXiolSBZUTFlPzwuxZ2y+d48RrI3s+aL12OKZ0uGm6n1Y7sUF2sa
905XDbuBjslwWmwwgzwk+baKUq9pvjhlnR0WZ7mM6ehzcazzflvtb33pntFq3yBsQ8jc7uwl/1nV
LdLQ6xPoaMDKqYtNgvBwQ8tmukiF8H3w7fKyZe7jovl1BfOAVSZjdEJvmUCOx5mHjm4qi5SVs4mt
ZJ+79ZfcDU4mDascQ+x9Fd62v/Q07PSwvvaLm9m/cHiYyK5MZ9dn0t4LGtxvlGrFjT9+GL1+Ew4u
/pQGKTn0n17f6H03ko2n2AVjayvq6Bosgl55br5zzxZM9GU4I2tBm7e8IxDtULagqhr6n4Njxaa7
3AFCI3uufqhxebMKicLXDbh868w+FkNa3OZztt2YvSW/ICFK74SDrrh0vgpVfGstbR8DfYs4SRHI
mf4orwUCa28sN/M6LkQ6LtUe/JuxZdwFnr4xc+MyKy6TBRXiWg4oKjv3rq7dW0SdMVU3G99exzU9
W9vekq7xjlNn5y+WjFWXjEd7rcNF/BzbeOT575cHAonj2RwOVvlr3V6V8a5bK8q5G7eyaiKIu5+r
bPZ+VzFATk3x4G5jFanSGHcukQhAWNnXsajEKRXuxvN4g1DL/HKVx+0QNFafmcKLXTe2cfaQ4D0C
ZxJDKVBdZ8ZQAeGL5sw4mtzMvFm5aJ69IrmjFnlG+dbntxWCv7AblxdyssJJZpcsTTn7lRCRv5Cp
CWXwZjlINrdijNtNZBeHePpbvv5lL5Q8Ijnig7ZZ82UIFk6qzlVvSrxJVKt0qcRD5bno0GodujXx
OqtjDs9ODZg2+xbB1Nup5E08MJL8cEUeJ2V6MQYrVEp/NjT6EJuHsnYaPwN4GKvtEbRUxkW06aEK
Ur4xDDU1KkQbjaqoEA4VZhshM9vO7ib9MEH5s98846AWaomzRaoYLaXzdWVQ2uHDINJmrucQwcqw
azdju02T1j8uyUgAkDFVDNod/a/oXE85jEFPAE4DeutOXN2+83OUVbiCrpjL8oN8jnTvIVZ9L3nZ
WUCKcJufaUc+ujkPYbubqoPKCToo8njixpXYkHPvvSsnFLT8SeUqumWz9RYJZLrvtBnrukTJ7YXG
CqICLG4x//K8qwfl2fs1KJ4HQhxwRKT1xzjllyIRYF/zk5okvR3JzK08kEfL1JSvzM3DQE10TVjD
eUHfETX+ANyfez+WCmOpyyixGqM4FF4vL4PLTQUINlyctSFlQa24cgEQeo8XIeidSw8wa3ProWHZ
4Q50DW5GXAzhIJsZcc5mrWqntIe3C/ivu6XffbiQwHK1Ds4cKhp0bpek4+1V7kXz+BAiReTgNZn8
4o1C8vtJG25cZULsVodr0mbjOq70akcMa1+QHdnHSdT9UQgzT3edydzjmP4cLRmCUHdog1uCWhVl
BUXAe01tASdrce0EodbzBecKQngV4DJinDppr3DrcOtJx4lqTzW3idlyMHEHpbHRT/6hWFmdzb5c
idM2g4cC7P27MHqcMdofEfW3NRLknoB3ApiMb06rbkTtRmR956dgtLOvFhK1iCoT+6CXXu2xMBYn
awmSMFn4K1ZTP0/cyz/55fYxYlRsvZ6vCf8vC+OrqEbjM2O2udrNq+wnho6cbRJEzFeqCze+yB9y
dIybrPKMb0O+uQeXvqI3FAjLawn2HFat3e6nsqvOmQu43+comPFK2e+oucxbICF5KFB6PysOwvsk
yF9q8tduljJoHlE1ut+1MfYDRqMAn1MgumhVdvY6Fa0sd2Wht7umr8vbaiJE0VxoOino+bldZ9W9
KW8LzrOokz3o1MhUS+ahPSbWbbOg06u35huCkAcnhz/IDLCkUfbilBFyeccDofZmAJ/AL8xoaV2W
mNnzWr5b7VrT8iDT+XUJiuKsascEZ0qce7Jn2xQscjbOQbs5F1miWFwK5hG3MhfmjmZauWqt9N6r
mIerNnUPSKXQRHmD/3V2luETHZiKagrT9m3ioi8cjG2PMcXZmTZ11TlNW8hEkbSVPsG2Vje+NZZc
b8iyaS8t3rNP7NNgcPmuQakJjjg4PNWIw2YPINtBmR512/iCMsrguEGo96nytt6J3EwOQKX2pV1e
i7EU37xlStiM3Olo0ejxOKZOGvnbAifX5NVhKYsidMdguIzJuHCFMVyU43x9eXqs8lW9hKNmLmLG
663kIU/0fDSImbvQ5UCn4CIbJgSv+tHxBZy3BuoViAElrafJhiEUs3wa2PDj/+XwIg+1D3q7FRoP
mMZdk2wjCvFlo6Qhpce5EmnGEeMMf+uE/r82f6NG+I9Ci+5b/ptZ/K///m+dhfMvTDAmMdYUn3h4
H68BsH/rLITp/+uaB09OyLWr6+/O9f+jtLD/RdDztSAmuEYuUFL8f5UWlvcvkhuNa2GSS/MVi+j/
k9LiqgL7L52FJI2N2HmyO0iAu3Zl/lmlNeNHTLOeyBWCGmtA6FQQhgvz5rKzdjWB4mk5GgxCqzkw
9JKFEy2uJtExJS54iCfFSrcrFgYvJF8yGGKnggBg3cr9Icbk4Dlhuw5JF7XI+HA8023qP/3bd/3w
92f9dyO3yc/+5w9hO8T4OwjB/kpcsf4IBem423Ck6F8KQFk/8pfqLhzJYaVGaCI7dOfVG4J4FzVm
bAp7u0ERuB1wNzo/k8Cq0vekSZR9cIeaZaXFulx+Tb1+M6PRahD0lSuJH6ZG0/BNkRTEgtajjyYr
ZG3dEOh9WHBAMo3vzZxq8udOsIUVTmW3D4hVTPuw1DiqYhTacsT8fXVQLuSKa3i43mBN3mouqKAS
noy5qrBS1RgUwtzs+gdhZVA9mSUQ0xlkI3M4GsUCXF8wk0WoTsVL5q4gt2mdJ8Nh8mXzy0aea3NN
sgjd5Wbev/tW6ZoXKoyDA9YTRLNoLAGHkTG3mPKSouMiVUiO43z0rCrqWgHgwf/kBosJs3nVzOvT
TJV0wkrSre9giAZ6h1Er8bz1JAzvCUEK3PO6EOQTV2WRf8kRNsZQD/l8yJp0tXctVEoWoWJtCN2F
uVk++NN4i1S36PlLFrSueAx60Nb9kEiQJSNrjaeiBj271VC+696egDMjvQVcbuSX9u+TYVoqFBoM
HIuBHj57jIXec9Y0mBcMKbvt6CtDL2ExL/O75Gyt9pm/mmnYLWm24Yvlyt/7vSjZpnozTTEwcieF
zmRmZznriQmn8by71LB7+8nbep1jWsv5KabC6t5b6vSCUwkr/DjDYUBQEIFx7q5y5Bipa7YwwK1c
EX3KUHA3ZeTEA6mMzhr5aYAOhUxSA224yw6+s416Y67v8bzVMF9vaiTDKNIav1hkS4VuqfHwrlVO
V4KnMfiNJ5GOC6hq0dT9+5zXBVMWFOyubZzU/GzlsDxgcdiKUOlWLFfK1flm9miBzqQWz9zY41T7
4YROYI3HURV9NBAOkV0BmDR7wTc1f6dVh/DZ1jLgRseKyTnKy6SbQpkkyrrfBtIdz+li8j9z8nZE
jUED9NWhRgdMrXY9PxjfrsbQyMVHDBio1uyb+yYIqOUJeoq7e2/W4rlyJv9K/pq8bJPpb5hga+Tj
e7WaVRZhvFkeFssoaYP6+1Wk4ULnWF4Lzf+ik824fCwt6u9jBslR4InM7KVNUXe0Wf3plHaFtmXC
HMGWI65F3sWuk1kQvFI85y4OxXcLfzHDT/fuj+Vk3VdlTXfF34/rZvWJfFNYCJgcSSNnl//roRtm
ykPYTDS2R1CjprnJyhlmx3arEjX/6H/zqJkh2SoXPQ+9TuUbQRmte2qoCQKGWz3oD1mMj3wnDEZ5
tjrvAsT3RqKmv3cR0fS7Cnj4+yJmZ9qxJH0WZWUcLbANVjdOXSg7eVJjy6vcdBPDr2/pY1o3v1Ik
4tHWgFrvXVGXd15lkeTnlEae7ZFtMOjrZALs2gw5xygkjK+LNhVHPw0yxVaQvdP53l3rGc1LoLHV
cB2k7cdcGcGlWnN2glU02RyqUrHANUkdDW1bvWJWD069nNtbifd23tVpVzzY89RhsaXu6piahg/y
v3rZS7XIZz9bEL63lAjh8zL0ND361qwUuuEZBGhIvQKphRw9xPzNNV/BlWQeWi3rYMR8mW/kaaa5
taPtqY8601ufynYQqJxXLR9cs26BqDp+B7ZQX9QVrmOSwk7nYXXycd9jaZ1w9kAo5U9rl5UL3yEg
09ao/iadW9JwpImzuZpeSm8q7lYL91MxDwQ8tC2xODIRDGics+KkkbB8ZWB7VhvoMVElww0/fUVJ
uFLvC4ZiwKU8OTG0lmFXqfbQlTy6eurs8Rom0BBDyAsNAAURh7zJxEYVdPizA583tzB1P8dbmUHa
ySr7hfurfubErtmHksBtdkVHJ54B3ca/8OrsfgZfKxF19cMegzp+J/a+DbScO8EKi74ubjYa4jM4
+VH98K/KGyyieSfA5XTyrd0wLZl1Y31gj2zBbYTXf89zYL+YtOb1mVgWF9dT2gvMKFaA2GWFLQkD
p7BiRk33bquq8mSMNeyTZaubei69sMHjc6Zyrz9Wjbd9YK2YwlRR0bTvsVRCzxpF+52rkVirsp/y
Izb06Vi34JNXNTx+OIyN1jm/arGPVV0IQFe6O0usX6X+FO3i/HQz/SsxtuEW5jqNJqaplxUdz7tv
lN6HIAM1jzAJf5+aGZaAQugkHIwEzVvqaRMr9yj5q6hPvhRFVxCVWOn+yXHWJELhv+TRALr9czWm
8ZdfjP0DJzw8ps+7d4fafvphmpP3jG4Q2n82RQXZv3k3qnGIHB6qKx2UWP5jZyF/qoe1fyyEmz9x
YNbxmKfb19Kc5WXyUf0jbExu/aokKMHYzK+KiWtvjeP0SExfAFFK2iGyxzaqETrq9ymhFxMaMBjG
u9rKti8w6nYRdnhlGcfGAQKjpF4jeG8ZKhHGVKLI4qI0G1aInCxm4HC93mLYdd/LcuNltzbyUjab
1T4WgDHDNRej+kVHOABbMXfjqz+A67AMl35Fx9e2cZ8kG9BTjjWLhAxNRM/kcBkXMw/RrnEb29vP
OYKrPbdB+bV0SS9mRaVS0JGN9qLOCKrDOI0+vXeehvFo+3YyHtfWH49wkvJnXaTtecs43HdEdC2o
bfDGbYfM9KC+AR/yOiZzTznXKltz8l+wlq0jdhxVg2BWXssxlxbSf7N6PjT+bllQ+C4X1zkmlpNW
kRh1NsYMQWWEcOt6z5hNF0T4VMRPMhwyYw+4TWd5Wq2BZp+2iK4Olmk/E+uwhVmnr3DL2nF2m8IL
sLgpVjnGEnKtCZtQeQTZwa459pYrnqg2xiYHJuKRVcG9iT3KNSvzo80d80PZaHwegMkN4kgdB70Q
ILjgDjCgYJpZ91k84ExXD0iMF7D3ZDFL3v/Vms6pVMHCb2Kyy5ugCMa3fHW6R25kX5+JaGs1nie7
K3YImLm5ILK6T7VC6R0MIiqsQwk9SqjEYnN9VPTrHe2CvtdDoScDh3fgdSHZmrCF8yxdckdsg6mV
8GzXfKx6pzIRr2j9gPSjxu6cmd1B2WVwqTsV+LHFgDdSOTEbx/W6d3CY5O5lTTpJn1e5FEc7SQuk
Swv3qtM58hfD0Z1LAEDPd2j13tm0xwWhBOnshAl0wbjwSOaihlEFXZ/L1r7gMofhNlSi2IkpC3Mu
bb3w/AtUJvhpxYx9IWPOeCcFgYwGZ0O1XXKHylAv7aOTZHURGcoAB7I7g6Fj0dAXUSIYxXbXqHob
T+nKy16xusXsMwzrG2PAN8C46ZmAZa7lbRwQwprK/Zma3rhfRQbbIpm24qVwxV2J2vkjMFMoG9R6
/PmkVy5eLKcD5s4nXYCvrM1VREaAGo7fLXfXXTZKHtKGhBNNJAl+uZ3ETVjua2PrrwKiFBW1gvC6
MZrC768iV2GeWXwmN+xslb8GdMRIQqYa/22uhzTKpbMiPs1y/7W3jazmQ3P2hADr3anQmX224N1w
nlPBrcLBbfiYmd1ar35XNDeok/j+V3sCufdwWt+4+rrfpYikXuypbN+dqtOHcgqKDwdBDi9D1S6f
FtTRo9+j6+AnzhLnpISLigED9nwyKqMpwZ0VmQMjAQC7+a8lIAPBsW7WsnwtUgQ6KOaRAAHNYFg+
TmjIMY8JJxOsKgno42wm8P5zTrCtsZy4/31Mo/50E4zwjeCRUJ4RnMFmR6QgUNnE9DeGGfrz7WtG
dOqrMlflQDio7dnTgzfGWVDbl0qW+adlJ+0Emr/4D7PPE4YK3DFD43pYSKR3VkiGwXgcrHR4ZvzW
O8Hrv/PXOYfYvC6E1JMWO7748pb44/Y0ZmKIO88DRemyT+lCLxlbjswafacZVj7avnIwan7JQPXH
LE/KvfC77NHBdgsrUju/FBrhpzrIhw+akoPndE3S2ON+jSxP1Fef/Yb33Rga7wH5zPwzmReRocQ2
7LdJES0Ythl6jYg63ao/9MPqvZtDa2tE2whkiXchFWA2sVy7rd+v9zj+MgSe7bT3Sw/XYVAhXK4W
jb4FrbQ+astpzuuULwcuyxk9j3nxK8ywYUJmZrdzjeXBYPI4EHD/NUdt9GIKy71YA27EHHvTcauX
I9Pben8N736THRkYaKjm7GJiZrBjhpPh4K5W80AxDFEJPO1leqXJ1AkD6riHi9IvS2V6B9qYglf0
zPu2lvp+nCyQ4GS0g5ut8j7bxRTbrkRzyitKiv0FnBbjnd54R4huIXUlyC3/nLeLdeL2+UkGQIoS
t9fHNTPt2OdQbSKsJO6NURBiHpEeAkg2ySIwQxRF2ROnZHVb+2jZ5i4POCI6nk7u+gDvo01p5n7G
kvLW5kEaqjEtIrszGW2vXoyaxS/sCz081HSlx5k969t5q35KvK17vU7iNLh2dUHPah114oY5F5oD
rS/qn+R62jEK5/4+qEZEQhKFndwXQ60ldv5munPacXwk36U8eJ0pzgPJSBUp0AmTpfIyj0iI1JC7
Ad8AbuJgw0JKD2yokrFCTOa3xZksG/2IouzblnbLmfFiOpYrnF+lPGPn276D4nCsXiGpdR8v/pBz
N3PRf52LZT1kMhkZL6xpCgc/yOe9XZGvZfF8npJuyO3j0szBd6fJ26dmNCZ++XaiiZbJKvT8c5UQ
Hp33RhBPVqF/VUPP4mIy1XBOBtjQhy4vD7Nw1+/e7FT3Y9d16ixdqR9GT/AS0dDHcS+2Yvg0lmxg
YC6njWF2sr8OGH2gX5TZHErPW74nZUNcQsHUwdu7pq2gNpAFhcd4YyYfnPQqLs/Vs+PX4sQwDsmT
GRL+t0tJudCsTXFnN5kTjwrLQp9Y70jbzEtTQNPWjTntJUSBu1+E+DAWqFVLe02I+mq5ZIlAYcL+
QZkDFCkzCncrRL/e+STTnJD+shuY5FgcseSbL8vk5fimhSvL2J34zAt87NfOb5IJmBufHLrx8iFF
+PYhU5yObOdj+2Vdki/DmE731eJ6w2ke4Bf2Xumo4svQXN0LXqCIxFBuMT/kjhbJPXkBfqgHHbw2
RjUQ32TMh3VMy22/pFfdO+PAGvVLUT0xD257c7atfueZcvheymb4psp0ADHr9Y9lnsohUih111xU
B11XzoHJUyCRDGYHTqqnyKvW4o4LsP+uTFE+gPP3aIh0ywoGb3Rrsfq3BwFaeJqraj61LEmPtdZ7
z6uQunnpWn3fSOYlE4NUWFIZ6guhYSuq6CQ7mk7NQaG2DGcQGMrMsK7CxlX+z2E21jGUHktbNHkr
EmGN4Xg6LIa7PXqbVm89zuxjq0jseViHct232fTBdVw/k6yyxD7Kpod6zU6Kn/aghOJF991S/XRm
d5bnrZg245x6PqrLvl7ExzbI/s2vp7uusGrMPaYbLraXv+VpYzwNJJqHcistADQjfw8IszmKVIEX
euK5TRB8FkBl65GZGfXGZNN8umNPbndINOob0rHKE+tkc7CHxP0QdW5GZWpnt8QWRFOLXzSa3EQv
xBnBfIH1gPmP1npSmSOeoF74GUhU5lWwn0xPKSQBKg0zrqn9IIRzmzjTeoPXQ2RQ+BN2ePgtaMHN
J74y9KTK74yBsstEMdnNyC2TWJUCQXurF7C5rvnwMrTwfbX+Mol53COJy18tmk4YrBJ8umjezkuQ
Dbdlurl3lle9bILpn3C9T6/1jS9yHHmDSBBq7olxh7hdxtfJabL8RvjN9Do6Upz7xp/e/QZFNKtB
2VoPBXPE8tFIn/g67SmjiqZEoXBjH3KBu+YcAnrX1VRH7oH6mv4BBTJgqldx80BM9eMXyqSYABEi
YZVar0gQCkWjP2S2BrjsbQLLomBqDbHLK2SBa+/QT6szAk9SMnsvAj8wCHGeuQ8rVPMXbtxB790m
Z5YimSiVaCxS4AGIeF1HZjf03WXCYJBFbcZQtSOThFY4uZgLUYbkBBGaj/RVxsT4s3TxO/UBn4gh
1P8Q1Pk/IebSkZKBEn4IEuB3e2VPGtVs2cFPn3SMs18rQx6JZySYZG3TKYTlTIgJTgZsKaXo3v4z
YP/fKAfbJQXVdjGmX/uI/izs9l099ma7ffPbsbnNA1sd0tUkKgjQNcrNXh1bu1JPIikRnJP9YfyD
L/6vPNvfKA+fwEs+gWNfL67/1piSeTITiwuSvBlmlsUUe3oAiBCS6w+8LlJ/6QjLJC3VQDR6dYwZ
3wsE2+N+8EA3IQ7RSYTM/D1aB5kv5SlRYq0uEJSJdUCOXovIIWN+eWg3E2GjuRa2+IciDfN3dyys
DXMH0fmwStfKcezov//6kOOYgNlORXJbUrqHbMjAwXGg4xXXGnQunsqrHJAZCk4nI3OTwb0yr1SN
WOZXZ7zmsW2DoOzR/Iu1Eb1wq38IBPifPiRhwoZk6uEZ43P+/iFJcVG0wvTVzu2GQh8SBFjthSwa
PhcX9+OUzTmGpwmuBp87X/JfLFLQkgMRW31quUie0xy4B6f4CnwoiW78zw/ilcX7jfzCgU5xMV0k
PinMlJz+ESIAsE3gaE/E6qSqQD/9/dKNFm6xg9mBUd1xbshx7+bg9ZHX4g44pcu4VXdBQ6Q/mtN1
MtmOl5LxoeobHpcRmeu4T/rFXC816V2o3NA5u/4/lFL81V71788wH/gaQsBbhP4Ux/410/nf0ha6
Qm5VkKEktchgcY52uVb+R5X2nY7Fyov9re75fUezyJzyNqUJkkSy1sqKu3SlEh2rM5L6Y1V1pHcO
VpZXeyiwEeMtaoNtJwfMmF1xZYNAAjLkFNNqvUpJdh35HpVL9glJas6+Z25eIkJnYPI93fuI/tua
NBNegV9sTMUTuQZgrXkPZxIumy+wh83+/DiPmfsFxQQCY3uauvYf3o4/mkmk69OrxgvgGKRx8E9/
5iZsEBMYmEG/CB5bsjuR+6w2aoLFD3NmpjZuZOvYtxQisFANeW6tly1w0/Is0cmuF4el7R70f8wP
QQNFGzamJI2TQ7QsLgamTmdfu4YUhKo51hj1pABTL19j57hYC2ZJJqTGCHDODthOvnVuXW4nUJfi
DYDfWL/852f498PUI6uB+G9s8teHweBY+uMRzmZzXZ0yKXA1z811gkYwkC/VqTbq7uzmA3iAQXBq
ODkTLfEioM7gP3+Av5I2/utR5BPwJdPtJw00WHTQ/FmQvaG6ItaEQMoN71+7d1PTYYjcfDCFvykd
vmbPOQWJk73lokWoWWXD9WQ1U+uHzGTXYHmWOQ5rwNkktCqwyn1tz+qjKbgE2T6T5CQ0VT0xAdnO
QSqcdVHPsosYQ24CyUhtJSKWDkDl4R9+uD+/Xhh2kqyJsiYYA6uRbf3+nkksjEbiTp9sJv0tSEtT
hTRQ8OlBCIJbtkh89Lnp2Wccc9k3amuAEz1vKJPY8P2ERsOgmUx0rG5wv4KMRnotimdrIb0MTsmU
z4Faiwu5SpwpRiIbRGWNRRC/Yczmbb74qMM2E9jcX+2ijLqmQRW0ciTFddANTw46tu4fcq3/aAnw
qNSykSqQDOHwzxLZwu8/cSVaryIy95PQOXg1G9aDHaIdr9gZqoQm9IGe9J5nrL2tdLoglW/BXZnJ
WWum3s6W+D//Cv4g968fiK4PadrXnBfXoi/h9w9UO6hrGEGvBynX+alVncBAFTSEQSsz6TEWuOuL
7jVpRnLCbRfPcvWTmyBoctRQeN/I/YWoLnZmKoNf5EwXU1z8b/bObLduZNuyv3J+gFkMRrB7qYdN
ckvaam1JbvRC2GrY9z2/vgadee6xtjIt+AIF3AIKyIeEMy2KZDCateYcE+r2lS0zKfZDnRUvbWLS
qjTrprgcxrLJb/XJmTlfbQ1OJpr6K4Ig884cqNcjpNOp3v34Uw1aFsV6fdQQ30RjMvqR5mTYjYGi
hruqb6KdPnYc30ycTnJnAobFY1wILLJw7hHgh6tMEhiW80ZRGkuqdTmb8pgfOanFK5hF+i9uWfHD
tjxkKu0olaNT0myaU2kpsXdo+3OQNME5BBW4PQ4KWVjNgUzzBneeXbjgCZYN4zloRnYByUvckwHL
TzIrzj5ovFAL7cbCvSRVhfAJaOW5G8gepCtdwRzbZM3TRaYnBtpNP17sbwmB7qqCf34JZflHdMur
zIj/GSERWwbW//p3FMMbHotX0Z87IrJsf+NPoZBmWX+QsGIS2GyzhEl2df+lFHLEHzYinY0uRb9M
Z6vyX0wWYf5BViyIJxMpkcFWhhnqLyaLpv4wtrBPpmSERzg/nd+SCm3btf/M8xwVtuAXmzxlwfYT
udDRxADMp+ZoWBX7JEfkL/et3FpuwzvLyWvm0Y+rOGCViKIQOoHzx3qkhKZd7gxdsdddqAROdkG4
8YmI5ytsmx9/evp/Ixx6cymLtEKMJbrB3P42loGaoRx00rv2mxOkjjVKnpS309OqfS8Re1uEXz26
oysdTWHWpCdQ+LjSiH1O3ebz/a/v5HgjyzFOGBZvgPWPkw1v6PUc6QwpZvwW/xm22Lj5vHSjZez7
khPoZ9IXiuaKnO7K3EO3DZuXonZm69bqTNoAWcf5+RO69MYC70ZCX3deF1o/nlbzgLxULbjCPxVu
KSW6FuCT75wR3owpi4WVjrpFkAmJxMdxR6ttI8EhtHpfu/d5fq2hj8iyd3ZIYhuYr58+r5kVTQjD
UUhetzX+p70yJpaGeKIwoUlDkd9aToHMg6OA6EGPsl1Lv6QaSQ/X19d3RtiP5/720hCMbAOQEtvd
15empEFt0ID/IHcPANgv5E73KCT6lecG60l05560XvneCs4X//Z+bd3kC0IOxxN+fVG9FVZVuHm6
r4J1X/tTEPrZwfHrc/NADsc7Q8/YQEzHt4hjmKBbiYQQKePrq1mQS3ixMtmzPXuc/eRjdLr6H4kG
8JMzawdk0Z+DePeCO2l3++HXw/5HkNrba3O8tCRKZob/62urVAz6kBrJHtPbTvjilL03df9d6Nsf
oyC5bwBk7NzKp33n9ZdhgNoBI72Hg2rfnQIJvSkvp/P0Q3eK0yD49e/24yn/4nc7ni5xglGr6ngu
duSHgGM+2adJMB7qT81ZcWZ+6PbzIQ7eexvy78Y6GH8kvwaVHWB8r5+ITdYERpeJPKdddCr3rq/t
nYPhQfQOsivti/YlOe+vQ8Ro+L5vwmu1N861M92fLqq76qY9qNNl996M/vYbt0mi4wMnZQg44vFL
ErioAH2wqUHepVcXOmkoH3vgRP05Unvh//qxv51pWTIEqyiNPz71Y65cpeUhZsUs3SfVgOFqyaEB
7bbh+d629O1dudyR+SO1yUDfezT0qKs2xTQ1XChSj7g2KKPzjXjDur4X0vJmmbLZkTvoWylRwEk8
Ps1SBNJKp160APXNiVvAancPZbJ15d5bEI03M8d2KcCKHABY6RFRvB49sSi6kP0yZ6ldftPf9NcQ
qg/dh+FyudxmENp2hzJortf7/kN6KB/07857c9eb97fl6eD3UIISF9WNo7okSQcuZldY1pgogv5s
3Ut/3hGEsCda9KLwa+/p98aLZTBH6qDEHPYCTCTHmxoLQcuyfS9l0lIK2Oyk74zI49fHFQgf33Zv
BuUase3Pfl594iE2yiFeWH28ynNu8tPq9DdvQfFDWb/JJ4U3R8H29QUiw5aNvUCIjeZ8M0RTJlP9
VL8znx2/GNYRXWeSp72sGBjHB2E3n7qxX6oC2WAnAFrBWWicNnznYf3dVQz2s5y42f/ax6+jhlRO
HAbZr3NoExPRdnwWyIt0ijC/fmjHn+92O8SnmYouCDsDe/tFftoT9JPrUq5tuZ0Rp4+Aeu+tCqdY
UujqnUv93T1xfqVtJ3RGAZvwV5ciHKdHoMiTiw2zudcGvb7KS4REv76ht1eRRHhRAYIUarMOH81H
jdOPAudQHoAzDvHmoeNUQJP2v77K8WCmxkXdXjl0DEwqBMfTa9rZUL9XMw04aa93+tSOl7Vd2GdO
bkDiyczpT3YnaX9/n0339q64nsX2Dd4kGc7m1sb46TXZPcCQsLBS2q5t4nOShYbMhmf337grtqH8
TaY+zkuvr4IAGsWcVGlQ9nA3MkMjesfs01MgLRspRb4XfktxeXsdP+8O4Gqy8NFtQ1LHnW2JgK9u
LBuTDpBRRjZ9lF/JqCQr/doi7HtxEr8p6rbYSdu0C6+rKfDuTHpmnT+byD52GumNd3D0AbblZFno
+4yQFPThETRwr3VltCAPnKyXHonaNWc5cWaWea+Tu9zhfI8rG6H3Euk3qQUK24/tqHDALJBC5eD1
63EuYI3bqcZoyWyq1KamHuAPolOWsEzQ2pt3VhujGk5bR6A6Xqf8vNl4/7TJBnPG9b2khAX2Qxfu
rDTR13O7AErkQ4MHX27keoMTinAfyysyCZ4C798q3F0sQKV4qYwhMuIl23DrRTGTndtk4wekNIIg
DZhKN3kGZfhErMq9XodkukOoxS9aQzMF6ImorUfM1ebguyIymjsnZ57KwrD7CFLcvGxC1JxBbhck
fYy1LdC+DHknNpML6qjEysPrAetKvuPtkf+Zy1HUPklD+B1NvR6fZATqBqD2ZF9ZNYWiYJxABVDu
TawPY40uDDvVqkPmjAVp8ITKVFdUoBUSK86fn4FpQChI4gh7RljpDa3dtq+nfTK3VGVjkGi2J3og
Gh7K3KmE+jPB91xX8wZB81R68QLKCFULmshdrwwkp6poyvpAVYerTWsU9Ts6eWiIrdoqxc5Cv/rQ
4FUGRCMWW29R3Ob2i2HG1J9sYquq3WAPPS2jtEP4BONjnfDqK23xqAvhUi0TLbzJMAz2+MjbMEnO
cugfUXrSTnXzLTWWArkcQgt40pq7NAQqSdiZAqbKpdsh5/Snxu07wlnGNMKETckp6FTqsgtvx/kr
LusSmMuM8MBPXVnc2g5Mv11EQiknBhq4yBuxQONIKek/AEuBZLjD2d/eR0gwazofyA0uxkWlm5KM
wDQq9HPoBLg35jyIyZ/pdk2T1XtTVMbJUpSw35xOWApp9FZHpTTL6UDrV0l+S1l+QkKQPxlOYX6z
MSvhWOqHQiL9qQRvmNXoFLW+uOWbXs1TlDopAC7+72+4d1IcrpxkHweQtWQHdfb4wthaUeiVIfKn
tXKXBMNnj2asMzq81O6MM4qMCeXke9IOtmTqOceTA6FjC5mzO3BPdNmbr65ZzQxvVJAa8C1EafcY
4Pm8mt4sIg/4ig7Jo6mTHscr691OX/A3+zHUzHOYttRMR2vUkX+WdbteyrGsr1MswjDYoUvBMtTm
Nj6bI47oVNKl/thBldxssbl2q0uc4mA8E11DfG+bM75fPLZYRWPwTY3VwO9E+5fnJwml6doLKxJr
ENUAEwxgrulfM6MyDJ7LbN8TYzV+xfJQR9RHcdtqeBMwK0cyPykR7F059oI6qePRX5hkB6MoMfv+
fpDG+NHpS6TaK1g+XCWFPpPUqaCAAkHN1x0lbP3ZmIeG8BDiHq7SmiKDLzW3G7xIQ8h3G8+DFlk0
OSMzhuQE2cVDBp6+0B219cDI1BT6jDf2MQ1Mm8UXI0yHAILvQn7LjB901yITr8knr1SKjGsAZBMW
xWEmnvjWLIWGZmrcAF1JrxkBbhvzOdKIujzDqxO3p47bbzr3CFSiP7J5AwbZG/nsow+AIBS2sL13
7HnEFYitDTdQukguN4BXvMtkU8Y7IAl1t6MHRQAhkaiMdC1E6L1H/9WsgVPVaHZh90OCJHssNHGe
jjHBajEt6UDFdTqc2ZBbT7qozjDYGAmcMiBryUO7JrgFXKWtxVVkZ8VtzheVQcMkRshzaHFPHg2P
nsm0KpLWc8YaRuS6diD1EWd33yIiERApFLjczpEyVcapasQcI46OnWciVhSfWtqBp03TxsJ4sbQD
SmrZ4IQfE2v97HY1gjptcZvYs7O6vsjb2hDweJycKzs5nWpNkDtFXGGYZAHt1Dq+GiJHjB5Cn1ED
fCXJqVgyN+k2R5b6EpWgUj26RslLAx7NCvjSkf4OvYiyM1WODjQWZGvbPAmLh2q900FGxv78XC/N
DHJOW5GDmcssb4CbImicQsUXKRw9seBiLuHT4ODj8zgUAh6J1WQ6vhXjvNnR82NqLZMhYtlTdKT4
mG1Qh8ZCVviu6lAIetRnm8rDllF9taDYSnS2YkZdixIa6dpgGmBR8OqcM6GMDAywz4o/RxrW4O9I
Wnf8Gg04m+hbOAsLgZkilaBzjegUHU7ypeozJp6Q+LcngDsRaUVDUYtDPFvO6hkNAYWn7OgMIuem
XH1AXjzcre5IJ27lJP1EL2U4dwlEyaCrMaIwJkrNYCUopuvRgZLn1cYkn9aaqL4T9OA6PvAQabyP
oSCEqUvw2F0z4k/caa2UynckZr0drW/1rTBL+3kh2mHm0jEW5Y6cSblhb9hA2ESLnGB554+nway+
u/aKXqLWt21JJxYdnE4/Eaq2WDWg6rjohAhy4EYCPeHKO/akNWpfe1sQEVd3IpN7EH7lAw2soflB
BAUb0bTpl161zLy6RfaahxM8fUAEzvzTNAhGgYmRCz1adc3DmHSEg2D3UKQ1Y7PitmND/2KNRkdL
d1JQKzqKr5trae2/YhYtBpgBXYFAGf/Dp9xA3esVjlyVb6ZAMFIWWhFYGC5uw3lwsdIoNa+I3Zjn
bHaL3yDRbB+H3eEF8BDqL08pskEwpBvTDGaZk0Oya5Nxdk5YfauOWCsj+dbOhVg9cmCGs6FN0bMx
sZqfiUdPBkDFfXzZ9MXiejY6avC0ER1LG5nvU4ne4jExJxwekL3b0utTM/xYEWjC+A4nGyqMufgE
bTjJPhGZ2e9Vl5TodkPEoyt2D2rMF40bDw9jwwP5UA66/bJyXoiDTlqFARqwL4aTbhyFwAszScyu
zBUyqCapLtyGfteODq9ZgMIxkzXQqc/cuz2EjxOp4ZGDLgqjV6+6ON5XrUXJbIBZuTH5VmfZqc6e
b/JROaWXFap5jIik7P1aI1nVN2dpvDTxAnFjBg5RBtYUmpvRJR0vBnjRLpl2hYmrE5X3DnK325/n
XPicwY6rU1gpBIRxrV25nyL07IGZy/QldOrW2se43IJqEx3uc8VmSB9DNjELEPdPlnQGcZPQXMui
03ABoPjSY3hZ7qmeyyVFNFDoh1JPtce1EH1l4rHpRyKU2PZPJzV2D3z3aZKM1lVVYCC8HEvdqa8k
TNnsA0ooAAFd3BvTSQbDD6hxE05f4oT6f9A5Gr0KzpTlctLA/+n9NOOz82j56WwSUOSSnJdkdvLB
0Vo2jAsJNTq9DbEgMyzCrPANGcEyikbneZ5XliM0EbE40UA9qE+9XYa1V3D2Q+AP2v0Mut2qX8qm
W8WBXkGiIC4R3weQzug4nSFAJHX8vHMh2Loe3AfrYqUsx248T8EKBPaYkNBLXh/IBgLwnNBxg8xK
lu8jkAwZrP2wPvQYjT+h1JH1ScbpZsSplDXaJZh90zl1+ylsPWZtE0HHBncBVWE7vWGC4NcGsrjS
XPSfe3PEgGEktMQTJpZWfMmcAXU8xqE8gmG6AugaRziEp0B1mKjZ3ttF0A7mpqae4VseLLdiGheL
Y00H1QHnQkodYpiLyWDKmVBD9653hjX5Ukbl8kVDjoGfesLYdphLTX90l43UV6T6NJ2iwVQRtlmz
JQ3JjOMJCMca6QmULhRnezBFAnIQjmzxgZrhaF8ZZda4wWhoTCA6aAlttzFCct8uc6E+0qyGDjx2
YWHD5ypU92xEYJROQL7M86EMjTA/AOonsRZ9wKCuVUY+yUmTotm4hS0GZ2Rc20750BCx9u5qUmHM
M4d9ofU10Xkt/jpxCN9B2Xb7y04fmHj7QXbtN7eZEI1QE4LnklllY+1zrMTRDbjTGCAa9K0pyFM9
A/E65DPRlFNJPz5dDY1NZJFhti41q+OrkR1Wc2GJtuNBzlnICQ8mitemyzIGTCFO8nWAJEAKQV8t
w8cZ52txObP0D9duIUgbsgqtUr4lS/u21Nv14+gOzs08dLI6QYrTPpqFvSIKH2VGMmMqp886fPk1
gOnau6TXFr24HPRq1IPGnmGnaWYfTV+NaVHRaTYa5PMQ/Eqznvw7IT72WVI+kDmQiBPDCd0XbP3w
VdTKoYhcNV6Sb/MiYTFlRmHtp7aNxPWI5mPFEtpWbKV1zMQ2Filtk2DNutOwNdTcHF4yb2b0iUFi
PUwRZj9B79WaQ1OHsQIstk71dA6AifTBPlH48mN9ZG2NFmpiV5Zse/RSWrf1OCoQTgFer9i8rvJE
ROddGq8IaxJK1cAwkwRCYUgvgH2NHgoUMsheh/AAx8xRnyqlsx6i/Rq/qxAx1+Y02uJLE4lUyxrv
JUyv4dasEUZ4+Sjj5zrkmLxf3aZ7hJWqcdCGWXnIHex9JzLCSVPVY914Ko2j515XExmLGgDhp6Kr
xvBTO6XFl6UBreZjHqwvXSgJ4KeqzIYujTp7gDg7LE8OMRVEJull8oKrutG8MsZN9wXaAApi9L12
icmr1b5qbKDcs7mpsHSaa12MHECSwTovhzniWxZDdq/KHmxCNhlTe0MBENuxmWMpFJmNSbUs+hTd
vz46n5tybT6DwiQuinNpg97W1Bvcnw7Ymo3PbxBYryuc9tY4sdu0rLqJTre5qYBgZG1SoLbGylOA
W+bUNhvzRV4wceziNDell7OkcG9dBpYTDYe4j8n6JuKBH36b6VBuSfM1u/5SidkqbwGEkiBOXHBp
HMgp6buLEYtr1GIrb9zootZU9R0Jlk0Jpa9HKyiwZ3V+VBCFvesNey33lWHFHwoOCXjGwSBKnPlr
anq0DgqCMU0k3kHTTE5DnWeTNncENRiXEBkWcZ5EnFAf2ZRlfC2NA4u2Heuxv1gEwPUhj53Rq6OM
vFmU24MivW9py8eujawbyzKK8CTtZ5AVdmtAVgYLiQjcgeB7opwU3H9qKbIR1sE1mUtYW8nLHWSZ
bxt8DtUswiR/amM5jn5MALF22rPPjHe5xSYFszx52T7hrjpoLI6bN4tRtSuuFMBn5m6ExBR/teOo
JuNdaunpGGmcqAhmyszdsph6d7CjHhPMopGGvMuNhXA9tugjros6ymdvNkh89+0U4/du64c/dP1m
IMROztF5zgb5iUSX9atFdfPLRIAEsH07FdQg9YUPTCOVbzpNozgC74fBNb9Z5lLxBUjcn6O5ksqa
qxigGzg1CMA89CVHC28ZKybqadTPIo5OEGX7xnmsXMn3GzVFdGkkmCl3XVgKsJWNQR1yGTPzJmw1
+yEk7OqjlYZheI4ljnD6kBbUyRprE/28IePLy2QG9ogDTFeetBzYD64y5v4A3SC+STCUZjtzLNdD
HLl4v2Or5AVxsuCMXPOs1UZgpYaHkaK9S8YM0KFqSuJydavrHmCsm7dsW8iKRNLIL04SfecZbidm
TnvT+K1W9fxdEmHQ+uQLICEai6Q7E02ugNThNJsCEVbNPTIS/aukrMvO0SCkbFcDyeB/tjV+ULKM
vYW2hAd04bQ58Ja5hnyyM9A730i7JItSSxvWw25p6tupqZwPAGyK67mk/bFrez37gr4JXmdXzSVg
C9BvMLZhg9xgkwa4jhcj+tg2tp2iwNeWpzK3uhyvbWRdZsMGprPNlTqeXWJqT/KwN0+IdIg1EiRI
oQT5j4zDc622vYG1xyo+N1sSwjprL3BKOEA5MW64TYoFNxvyDkF3ItMdqqrYk+OzsCVxIDAJ9eRQ
H1MVYKsSUY7palHPAGWkOx34fNaFlySYWbpS2TiLrAIa7NDRSM70vIZvgvu4xYSS2MauLd2YwwP6
NgeHaAlq0bLcGNVHPD2IQuKYBt0Wnaq1AjvctYbCZmLZD8No2ZU/p6D0+EFT82JHGpNeWq5l71Nz
p9KAnSt6TkfVPbpt09ZBMcTJiyUBEeykmIr7vnbnr02sF9duk8/1XpvM/no2SoiarE/dM9Gu2leA
0E3mZ1W65FSoLfNDRevn3twgiEwAANl2rTGsJNqQZc70gKMG/zExksu5FS7Vl54yq44pINfxuYbQ
zcacIGVsz6Hz2Exq3NwxyXpuNQ0SHjep3QMsV5S5DRuCgljgdVEBCzb7jlUO7hfKc5RrHbfLH6xO
gUDQ2hJ8mLCwrYHJGDJ8mVFbPXZLVhJHXFckrjpz2Cy7xKS+tbMtq8E/5iwjYdLzWH7Pp8o9c5Ua
NygE07Un8zkPg3Upyw9LoiO+n/uKTXLL8TrxRzxVnacPcoi9STCvAjMbi1s858nLkFos+I0e23dp
pKa7AVP5Ag0DzvbArlL48yo5GiLNI9w7rPLxKY4hV2twVNj2VdG3GF8j2/xOS29FEcLtkY06WG0U
7RssawMwCk0SK468niim0Jo+AwfBNGBPaXpdOI4LWaAuSGedulMDC+YQUE7G0If8l/RsDpSBEe8j
yxosT7r1dF1xDLtb4aJfU1wLL3o0wCas0Hx8MBSFImxnTXFAiW0/AfTJ7QAFlKwwN9ZMMmuVrnet
0+vnaCTEpTbpkGU0LV+fNPwwGdSRpvsSrfMAZwc/Ox6MdPnmZjOeOaO1aYEkyoQbnI056grKyhFm
oHxyvNRdu28IMwmOGm05v7jUKvhp6TDfg0clpSijwzkgqdVxI/YjHx7fHYhnsnPn1V/rrnrAq56v
HrJPiX+HPYtgApzsWzlwcmVVq4fLQovXkjHKZgJxp23lbKUd1VJpqiD6EMvBTnpsiydHb+xPOsoB
FBXjAnRV78p7o6eI4Qs1F/gNl5kQDIIZjdGDSIkytFQ99rw0S6B3Lm1n7lSdSEgLeek+uDEYIEpC
IUUMuYrmo7Tj+nvE/gnQZZtutQktLZ9BT8/39uK2X8xpLvkyVfxMcZIpLqQ3iRLGVe1FSoDpI3m4
3Afi3ZAGeynkGciRlITYpkzuUyAhOuhDw/6oopTDL9J5aKOyRzDnR7qTi71pky+xIyDKtndQDWUd
1OCa2PwCt7BAhyn1tERGv3p27RZPKzUOvtXJXg2iVrB1EGQQo3ZuWyAFOzvMukdbWfMGUhyrSwTI
gixcaveavxLEA3rREEmF4TJB1aRlPJyA1I+SHU7GWk4WrsE3ZxnjzdQIdkVZLwRff1u4H2xyS+9X
vW6AWegi/D4PtJcxtBr5QC/LdjmfGUq/JtfI/KpIbqXq0okB3VIqNrM5ssrOmLHQI5KrZgi8HpRK
heu3UjEkqmH7ZqWigBcIMYRrMMFNKvx5mBIdws1Qcs+wxgofxO7Sk2QzpLBlsg4fvyxCkPqztXQ4
5Udic4io0cPhtF9Dg+QUxXHkktnfMt7pdb7pqKKpsFELoA9z8UgYR2qBAT+Hnrp1HmhrvmWpFcYp
KRmfft1QfXMR2t0IEQ2aixY6JEe+7m4SbNTmAzpnfyHZZS8bEskzJ+l/U/iwGZ8EmDwddR9n0OOI
wJT5DDFLluMW0urLlOiPj1GRV3/KlP+xBb09kJ87tagEhKADjYiWLj52sdf3stRrbtoYTf1i+4pm
pa70CV00dn7MN8A6yo289evHdyxO4JJIfWlFOwx6har+9SXTxMhjjOimT15reFppELXsHjij1MvS
/91LIRpAO6ozKeIisY70L+RoLJY1k1ioGW7pKfxDXgvTjSZq/l6X/XhQOLpBzCTjwYBUpWjov74r
PhWLoFSlfC2MqfHErWP5LSS9/jeVENt1FFpntAqUDuwfIqefNAP5IqvIDfGTQOWSpyaxDl4128Y7
g+/tsJAKxQ0OPImACP3w67upl44eK8ofnyK2/MgkYrNV0IyCGOU4exjyksq7HGb9naHx9iHicaBb
YDgkdmJ7OBqNae6IkBBG5RP7V++pCAjIW3W8//Wo+LurWCiibVr+yDot4/XNkRVs1faaKT922vGA
N6ekY9j+rrjjh8ps06tIl+kCfczrq5hzFhu5myqIWY7J6ZF8hjxt30ua3T6W198v4VebnwVtPTp4
42guSno26kNfS99q181pHop94pKBQhEULJCeNDe//excnhoyeWXZBl74o7uaIKFRVSOlNxfwDDV8
hXY1z8+/vsrb4acQPSHRc9F+M6EfjYO16gq2NVyFg4pxneDnOxnMprsLS1u7WTO6GTG5XtY7o+/t
xLRpSpkqbPTMqHGOnqU7rG405rFkLsRW7UZUATGNY8Ma6+XPS/2WO+QfrR9M3o9wcdoEG///vh6f
235on/91+a3u/rUfyqdvxI6Vx6aS/4F2EWHygP/ZL3JZUTl/bttv/c8Zvj/+0r8tI8Yf29tAiYXC
UEfoxzD4Cy5rGQTybgZh1FOYAvjX/1hGMJowBzOAsLW51ma4+ssxIqw/mDSJMucPTdvla/kttuyb
QYoTgcMPYwY7C+LfozlydKaOPR1VCoS+3f2W6IDoYz4ZFCAgr1CTOEzaJD8UjVU9z+ts3STaSkFb
ptqBes3wFUumQbJjNpwbxHmcLayLHy2Bsv3/j7XniE/g52GjmMP/eajdtsm/Lr6VW+j9f9Kit7/y
50DDfwQcGAGjraP+M9zNf/TnOLPdP1C1snNgpwLcePN4/4Uwdv/gpTumizSVv4XSktHx1zAz/3BZ
MrGKGpw5GM9sQv9tmrr5c+rGzvWPG7TXkxLbJIa+ZbJ7wQnLPK+2//7Tek8jwTLCcZgD0Y7mB9ea
m3OSqRoqRGkxvbMwvl5M/roWWwuEwhSO+XheXwtjbVYmNlQQkipiP5FaebnWdXHKDj66yVIkDD+9
hb/u9We28d/dG1JLtuuKnSAemdfXs2fLzUq7ngNgn5GP2oweQkEHT3Hsf+dSm+LwP+vkn7dmI4tl
Yuf+sA+8vhQmS61j7zYFABTdG6F17fchXIY7e8JYA9UjDC9bUEGQo9K2s4Nf3+ffXRwb0A9rGbvD
bV78+R1i5XWp52lzAFaGLBm7c0i+WPXyGnNHdamborvRDZIc0zxMH3996dd7nT/vm3OEbm7+IGxt
DPqfL40zHv2VbcwBZE+SZ3Frn8oaiN+vr3Jsq91GqTCw6OnUHNhsG0d3aOdLTnZUPwfQzrJDRYf3
wplISKqLxritW4U/o3eqkoblkt1YHTrGpuiXG/DswOB+/bv8zR1vTihi1RWuQfZEr+847BWJw2ip
Avz7ma9BHCQpu6reQRRsQ/NoPG2WQ1sX3LjFHuz1VSKjmpOUWNdg0ef1EwL4Re0Vem6ATmZYkyc4
dWW871ertXb00qM7gezzPTvI6xXox8uFBcCCRpQrE5G7jbuf5gaYYu4mzZoDKHDWqTMW0SeoFPj0
pyh9SaaRmottuB9///mynWU64mUTX390UQK+Jo1T4xLoYUr+uBs903qPTn7/Irw61n0AFm8v4vZE
fjq5ScB1TbJsRhQ8OTD1f2OoGNjemffhDDAFHb1EcqogNmTbUJFufD4UUer1oZUffvteOATgcDU4
xCP/397iT2/JQK9hjaKh75BloQ8YtN4YEu47c/ffjAWOakxvm7WFjcnRF4jReUSNHU5B3zmSek1E
qCWA4eqeWD8dEUmvnVCx79/58LefevQZSCKLqRxsOQCY8l7fm8zoLlJ/5glOS7EnX6byIqQPW39c
vjODi22qOroWI0FR1cEPZ+nW0YEqb2pVFt06BjT6++8yz5EowBzVSVlf6eOczGLMkhMtH2ldVvaS
PmNE766jripNUElzpHtOJbL4nZH6N0+AQishBviWt93o0ecAVlomkCv7oDV7cSBirtwLgoIPE3m1
77ziI6vn9r3zCqmKbV4Yk7nn6B2TK0MO6AyHHpKZp6EnYU25S7bQTT26MCdIgWZqB0VNPYpMmt+d
Vy0ujQIHWgFFKTxbr181gX+CtqAGWtY2I0C1oH4rh3iPX38s2zr86iXjUpAsIlxDcqI99hWOs9va
fVL3AYHcqVfVNCdanXIpjoDpRDpa8OvL4YV5c0FWLIx7NiF/+CCO7bPokTrZa2kVoFmKUQTM+dB4
1JRg6KFQCkl9c2LjqSagUSHInHMkVeR8E3pc2y3dqEmnxxl1DsErlKEIDjb0oTR2c2MNtMuFUaPw
GWm59CtC32ig/LzPc/imOyNbq4nFwjCzfQ/hAL4qNEqo2glcRYL+QpFArYnJtVOpogvSg2+YPYBd
8kNMwF/q2U6hf7JT8Py73AnjL8WQb3GwCQuwj9I0jvZExBh02YQcEHOboJ3vW6BISNhj00k5WldI
IpD/pfFNmdUVlJiyspybZrYgewD45wkg2I4fRb0QQOkstAF3ybBUp6UaZeKVsztAChXpLXBmekOG
mFHUTjCDi9tyTJPOSxGtyocuTwiHrElSh/7lkP3m1RBUkRlGAsVH31lR6Q2o167RrxIntVZZfUPp
SUs8Z7Cabzlp13BCqqTUMX5wtSpuwhgYrZ1+w82X420Ok+W5i4q08lI9755DDn6IY5hzdehzKqYx
6TbJRTq4K/T2aQB0rklj9ZdmNDMiWZ2M6M5sWBt1RbMuqs4bE0XPhWmTHEx2lLO4AHBwJ8r8qopa
pfsDcgNJT2+ktQGjtGbUDKwbvm3WQu4mPv/sDPxgp58BbikfLNnTioD1FEFKL1v3OxJjEZ+J2shs
AsmKhH4wzo0DviTjypCz/RlqEL2/FrxUGpCZmDoogpoxPWAY0pC9EXgBzrliEyXn0kFx0xWAkxGb
dMgHBT3iHZ3rYdz3bZMMpFNE7rcahXl+0s50HGEmOy3xClafaIcxazCLUM3GnQLKJbxEPrCE58vI
Xs9DQQqTjocMa3VKVbp3VR9W53LUiMigKr2lpSyhusmiSLYHQNIEPUme5t2Sr3N1oCdMNKVcs7Y/
r2w1XEMfixWiDmKv/NnW6s8ZeE3Dc/D26AENbio9iKIu5rzpOl+jv/DCFmD5zIwXk0OL3PRrtJRQ
wRAU2aiEjEEiYaRvGp0Q9oNtAPdP8tijYZgIklz6byB8TYFnhV01COKifcmZBlwfyXJ+m1gzP2Nr
vhuAuEiTOLXjvtmbnd5Yt7PUNFwAjoNdwah4tUGrehSa67wSprhTRiVIypCD2rvoiEgRBeiP6rnX
O6T5yKNwPOijIqXRaCpjwM1C8MVZRSMaKXDag6DKt4vd9lhbBpSKTVzcd7NL59O1hvq+tkhv+LJl
vhN7SDF91zMVOjuwvwnjtw7XcK+ZjHS+wDgmDX4BNO9lRFWeyWEwN4B5TNCicvvws0S7WpJYQGF1
36D1uf0xe/7fqGLVz+Vt3z4/95Sx/l+oXW1r7z8XFM4en/Nv5dPP5QR2P/+uJ2hC/h/2ziTJcmPb
rlOR/Y5aoKF2oKEOcMuoI6PIogOLItNRw1E7MC7NQBPTAskvMeNRTHu/LTZofI+MRNwLwP34OXuv
/Rtnj81RalsUykRl/2dDwbDd3zwHhwA9YfqodFHZRv9sKfjiN+gosEEwunJItbYd9s+Wgu/8RluC
QpifsW0fT+e/01L4ecujhCDTmb+2Njt+HhpsP+/kOMo8ZnHNtBdNekvGBTlueauPbaD7XbisZQwt
51ccrZ/39e2aG/SFnjvdcDKhft+G/1IEj76HUyNV/b5jVvoyMb09IAG5h9033U10lH9RrPxclf1x
OUZ0VBFs6zigP9SKDJoTkERtv69pBhx7VymUGGu5M3Pl/6Ji+dtLhTQbbSpvauEPh4hkLJU5WkW/
l5aBMEeEKZPtcSElyWzc4hf1ys/Hzj8/Fy55F5WeYHD3od7uUWBaFUhpsta74oZCYDxCSHe+tTku
lwGM6hbOwPHT9sfu2mXC+Ivr/91tpJFByUS1FPJ5f350JhNcmC7hREo/qC7V2JPnWXTdVZsLeRGQ
1PFfuR6IOzykMCF5aX6+HohnZduV0+3XJGk/BYDir33tTJfmHASXpEr94rH524/HZfCBM9pwtjSz
vx7V2moMZ0+6G9jcEDsUru0OgB/iAx6104xj4fSXVePuj7r2rw2wv7sezb2NLbeNlP3t3//lrSDp
PoNfzrx/CTQpEtK37sy5DK8rW7a3EEzVLz7fx2eVuc02GPfNbQWCU/rh9rH/jcSy6A6b+8q+3af5
oWcau0OvnH3954/2oSXk0Rf/+VrOz58ttGc/r3Go7MeaTCd8reR4lX0Xm+iPERfK8UZK+05bjb4P
EmO8UbN2rxLiX36lCfi7D80Dy5GF8RiKlA9rwZwvU1mV/CJLWNXYDw3kkGGaXU44615/8aG3l/3/
Hl9+/9A23TbOqYwnWGc/fGh4eqicR7Iwi1kTKbMxcL3V0mz1JPxsyhZcrT2WfNPDLyKsJTFjWK32
zT//Gh9XCeQCHttPgDRh42N9bE4phK7t0spqXz1ne6DUxBl9MY7jslv/KAD+n83p7X346eOy6rHR
0dvk0MZq4v58j9uudMinCNM9To98Z2eZd6sszgybo9SB4ifxzheps59Mtay/eJb/5tp833RWbNpQ
9tZl/+ndwWjnwFvsSCTD3XfppL55Wr1RX3HyKeKWpLA5dYezXOtfdXP/5dvdWBSbm55nKtgmrz9f
eMRfa7V9Wu6nsu5OXITowDDIL5Z2QcwXUITjlJyOAO/8nSOT9hdrxr++WBju6flZdJJZg6kjfr4+
QUihlZODve9Xj/xm6awRymIo/YrBwN4uAd0FzsKx0B+G4JT0dX+V46Lk2EeK0D8/aP96D+hGMDhh
Q9rYKuLDPejJEzapZNUewh9RVEH+nrnN5p+lYGde0exaTJ+H2TK7w3/lwhS/gn6Q6X/sdinsiGCg
lNr7uVUdQrC6+8Io6+NqOvWNzEf3SS/Yawmv/8Un/pfFhCYIF3S2xq9P//fDC44D2bKyJWj2nLw5
pOiFqOWg6uMh68xfgF7/5stFAcH7S3uNzS/4uG75BgD9boHn2mp5Naehd+hRgZ1VFYpY97b1CUpn
8FCHXrb/d79d6lCmXuy5G65kG67+dVty5lkAcJ8J8qswzSVg0L9Ks3hWi+ucEldAwmzUe5rU4f0/
X/fjdojeyQKYzeIFhw8hzYfHaeZMWTZsDXuv7QSJS4G1N1fPuYQPek/YjHH+58t95JeREcymS0to
2xg2+tCH62UNsqA2740ddvf1ZcJXsgNUQZIJgALzhDS2u0oIucyQcOfplVzD7BroiPM6jBCn26zE
RuEu7lnNqn803G46ZXY4/+JebB1ivu6fVlk4hzT3fy+DKPw+DppFkLQDfGtimYWuq9jEort+sxw4
4j/cYgB/J8Km1leVzgw0p0OWO/s8yVf/OHkpJnRF/EB+1DNI54c+a5B4R6tkGrcjYcjOvhEzZJo3
YJNc6yFJxwqpcNej13baxnMuCl2nPTe9rb1vk7009ckEzVHsEPZ1BsJv0jLNfSXKZL1AHF6VJ6In
yQhebNUPBwMDfXXjzE7w0rcEgX6ml5DKa+VOHUbzxlmyuJAZdAfS3odX9Oq6v1NGh/y95lEjKNNu
10/S0eQgpdrhPlR2QaicdkqXUKG+Se4gspYyJlWtIa0rxFX7OAaz+512lj7VHk62RWoSunFo1148
Qnd44qBCBKeohoDYKoWstktCo74jSmYez0baYrFXZUWiaU/w/FXLSygPxlD1LyFdL3VIvW4+VmEa
LmdE6SJljjf143EV6fKFQBPzHvE96IuOKL1vCwSt6ULSc6siwD/iRgfagELNmYTA8iDxMASGRIiw
jKRCRanrAAVycUbQlJINOZo6s4tjRySYE/eZ3b/UXdVZe8A3w3Mwdr2NxawizcnAYajPMIr1iw7q
6WZshD8fZlIXJ1yBui3ijGS58ZBluM3ixVIjSmk/MM7lkHlX1toCPuHPa2M7yMVNvabND4BPQ30k
2DH0zotvkDbB5ybSep3TFT9okNlnkQAXvILSly47DCuqxXUBX4bOf2gcOw8P2sFajSWPajur3Ngb
Ft/ddYmETAsMwo198lqyHVhWK9+HASkdu3RG4h8jSw7sw0x/piAdL5dWzIPRHzYRb0KMY0q7x4Gd
Mu8snPm48vplvtSuHNO90eZyOPt9VU/xaLV4zEvKy/EcWo2fHexFJd9pssw3fm9uQuSQjtk+wJ0b
xoVYp0dHdSA4MqUoiKvZTsn+GgjB3jG9aTYDsp3t3W6wagAUjos6t3eKR6cmrBGdL6jteIEudnDI
8Gg+2WNulDtrsGV+b+IV3tPl1dWluaxZdazsfAhuh2YNprPDWe5mRo8tL9EXuw8ab7oRpU2ID9dc
SPN7wEvQXalVt4QIpYL8IqeblwAqwDRasVUtso4IkXC6Y7dY89FEg9uglXKTO7fs+urEvp3TIFb5
xOvUYvwkdEvhXanZdrDT6hxUc1Ka+ZNFns4z+0lOcEBqBgR+boPyUSd1RyHhb22ksnQ2+Io9mlEu
l+bVlz17BNWh4SK0x2N1wBDcTnepleTmvZ1iF9vTbCjvN+mxcXQaUx1s04R/VWZdM/B1mGN4tygs
YHccQAizVH3mqGtE1xrTnW0VFyEp4ldZZ6VA83EtvGn0MnM86HFKdl7QJOc609jFNRXTln1kCf7v
Ah48vAETsEnhtaMRJwlwgR2pwOOyrxrMSRGV/2Sg6/Llez7Y5rrHhW1fG3jjw122hulpWuicRMMa
mLdDl8cYRrK7NO1aJ84Sj9jT2uMQkwLaGWKzrL0QtgOe+M+4THz8IbiTpsNUqAH3SUtW7e0IYCJD
wQFA4qKoZjWcm2ZmTACuKBSHBUpXH0u7nOeDtyjLhHwUejdjyIL2VEyFO1ECSO5rPiBx+OR6Lbx+
VEZDHmMDC77j9ktwQPgcVfcZHAAn8jukmTrvp4qUFbU+DAW0hQhqjj6sRW/UkZ7FaB9a9PUBDXAA
MVFfhxtoANk9bWsSIW7rRdWk5xFM6tyOpjs+g9gR5kma43wPXix9TILF/1LVFRaAqe57E5BHkJwK
CyghlsIEOkSqC4g5eIvcbDcj72r3vtDAEzCSrf5uAhGu4wQ0B1rSdp6r2F+y+qmQibfss6TO7/wu
r8PNqAChiMwZwbm8DaoHjQGJBXTxrQdR1/KtDydA4ZRl9K98zEPfC8IjxLnx+2Y5F7znsH6wABbH
dRym/uyGRXCYm5Shit9nI3tQkMnvlSzaLiapJZPHdrDEU6izdNjZM+QFFsYl4byGqH2NK28dx0iV
y3EzNV5gna5XWj3J8KB0A+8CmtN8uZJyDFcFh1rPMoB187gk9uYAboTxpevX9UddOTrfW7ntW6dx
TYKY3jGIjwxfqIyqpWPYQiOH4QCPFMuStNf8eg3p8Uf2nBjfmeEM9xVGe3VepkTtPQc7VpRbCms6
0CYLXwVB19h6HZfM7aLf0padBHtkkie8GHPveDre1LFgeepmmeJZWyLdAUdh7JNiRSYQkUCjkbkF
lQbvx2K/zmnZX5lpH77CtS/aQ6rrECMuzsEDji2d78CpuCqCWrK+SuyPjA2UiT5O+vPa7ApD+Let
DYIFZqk/eXuBtTrlXy7YY7AxEl9Qpf0FUo136VJL7B3RiBsHtczjoKviZZQ4inovrXFbzg0OdEqS
+tWbsIxhsHTlNbtgP+2KaRGvjUvWYhS2lgpiPdpbKmBY0ndfigosCFkNhXmVDS2k+RwnCh7VbH2U
Qrdfy2UwsU6sfdA9LGJOwqNCg4j5EwrNuwGixT8aY2ClT1W3FrfN2gB0YWS6Qq7xSpt60CiLNwTM
C2lncvT3CbO06jgh2X5ceKxdrBKm5zH12poga0GoVOdPxVuS5G0VKWvEdtETvzQjodFbnelQ+qBN
Iwljpm67XMQ4En7g6r48kEdaEGxm6a8zGYsnRYIp5i1XUyyU3HBokti0jP1kBfJJajEd0JYtaj+n
ifU9GcwZYKMBn2tHkyu80xzd09MqJgYbZWkGGAyNFCyhqgWuTiqm4KKpDWBazNvlPdA27hbkd7Lh
4ZN01jWD8b4/kE4Y8LE66LB7m2ICfzBxB/Jo+UYqdhodp7o0rL7OWGQn+6XxirKNK61ZvUq/q91T
a28UoZAXGoPMOi2g4keplotWluHz3KgoTIJXSkjiLWBRZg1bFe0i5rd4u1czjT2tPk+Wzp5r3MEY
3rtGFnTwBPEN0+DqJ8McG0jPWfAIYqXtSAcGbXFRIDd77/wxB2Lop/ZjbUzycSGJHP+uLqvPsB9m
9W7SkD0yASNejtBOXV2jzMuhy0ORAB5U2oxdk0a2w1W/pvnViKNB3TIobC/yBMDQQYlasYoZypnP
azDTGAqrpToR8OATrlvQr4lwo+shYu7q1xfd2jRp7AvFwd6Y257cC52V3YHRjlHddBO5jQeG8eka
z34/jSdyxzRWqb4s0tMi8xn/auu61blUwVrFsppLCzbUNH8tpUfcuk7rLrik5N2CiUGpwMNHg7gy
1g+Gl3CpxJaHOtVQ47qyvER1YvZH0tAqKpsgkSdmj44A9kFaWTrr1DkhdAUBCUWzIALOsvpXLHbW
mxrkRF0kMXWtGTPT3UwUBFbh1AXvRVfHejRhhDBjXclrhO6S8oquJoZ/whh+NzAL0pSF1843Rov5
Av5JwAMrADeEkeeu/HqpnYb8gebas/oUVLmxPRTBtGcuGYy0NVV+n7cDa6KNdepk92yMJ6UJuY04
+nHNerGDd2gEYuHxXPQbgTIEanLXWPmEO+NqTNWSa8gXc0PFmWZtdhokUW5RyxSUUWApZmLIKttM
ok7kzjeHQMYX3HhqOPbLZoEtx5AYqDIhXFQrwSS5mZzyc05fo94RKscbmgWjKOgUzfa5U85A2QkG
M6GctLBi0RgY3c3sJfCxBW0bHox+o+XZ+cb0q0Pd1hTCdZefg5X0SLMnLRfPFoCb2yVgOB27CjnF
yXV7gypknqmyvQyrO+MFteyXxTA9Mrma4vPE3qUxNlsiGl3tN7FhKaw/OsyZIfcFdeaFJukVwyml
HpgNqtcIIEV7l1ajeJR6c6MPujMOBUATxZJBRhr5w4bJJL6jhrT9DHedBwEFi4yn671D1s6pRpU5
kd4wjs9wHl0g7UKRvp4rw5+OZDx73FC+Vh5MsRDcDd5C+Xsl7ek9n+n+XbgGkYuXsEl65z0IhuXk
TmEz7vMyq1+DljDfw5jo6i3nKeVNcceRvaIWjtrcMyDhXYOdbtc2W3507wp0CgXD+iP5kJBBfL4n
41in0qpiXev8UJONYuzUPDRnYwG9cppwa77xnU6ECokaG3enOPASrDqFF0ujl0+cYkc2cGCEEX4K
3jJSQ3V+a4CnOm8asDqyWrkiOAhA6I2tg+HewIG+cUd086mY1MDZdfZI8vVG7keE4RwTPIDH9bbp
Cty2HL/mJ0iK1fbjSwgjQEzjHaFcyTORV14XT4xsMOtZdnI/umZC2k/LjrnP1tZZd3BaKX1TnVRX
Ix0DJ4bkKZ4KbCM8JtJl+aO/OkacYzKbrO2S05nmte1OIZyDHo3jQEmXqtqpeAVrKhYrQPxFee4H
h35gy+k40o3E0ZGVFxMQkD54VUvJEGSZ+VSSKbSbWtkE+xGi/3oEbuPyj63RX/QZWTjnIGOBbJC5
tLGEYqMPg0q7wyi1MiJTDza2REdDwfEyh5YvE7EZ4YwzC1gd0BdPeeX3Le+VW8IMJOroFThLSnBf
aouHoJ/qq8wdluqehLsgIScw31KZGzLyItsKBntHqiG7nkMvRN4yF/If3XFd5tjopHPt9qNwWdhs
0sspCiqx9w0aF5dwQZaGhOkxMbdAvXTeN8vQEQY6DeqG3OlxOStoY/LAwIuvLut9XK+itgN5abep
GI8s+usU17Vu3GOV+ylB9zL093yjSfIQeDlwmUw1XhazWZHE5alVdbejDzblO5n3EgKUN7JW70Y+
FfMW2+GwNVZLy4NW0Kg/b3M6FFVtni8nbx1AQg+Y5Nt9SVgOxP6G8pq+lwoe/a4ZV7hnyJAoisfl
mdD52QZAksznpNm4CoamoIv1nOlvq62Mk7ZSViRfIqaIzUyRIFn065U0RhBFketl81W2+pj5e4jR
dVQWiGB22Ns9fdXYVjUSDSTGYW9aBJBxRZbhXS+bxDirwM7HvVNM7X0CIRF8IrtHf1sTidpGnjM6
2c1giDQ8BGxkBsFeZOue6lEymmwLI2wP0ErEFgMcChAtRkcaOXmuFaWZK53DNC5euzMcXf1wS0Nc
q9Be7YMjt1tiEpnKjj+1/s7niAXsQNIXRoNFkxDvutN/FfTAAsjASKRiXk0kXuC3ZvtiSdb2W7AK
KjQNycJ/0gBqPI7etnUBfUJi5mZWfC8WUFUPOnW7JfbGMBN4pzdRVL2Z7a/Q+ttvQGHcJGIphsJJ
swCvpLZKiSrN7TqNLz3LrVg3bOZROBuhfWC3AnE3DUnOiWJQ8smkAjNiZD0damCkPLwuBS7f/bLC
1zki8U37KKsAUW4Sp7mL18o0uh1EwFTsi5IzJEcLQqFPc1EEQHkoPc8FztQU9uGMXVyZgtB4DWMc
f7fn6Z2FxGlgqwKeBQsgA0fExC170XY/3qQUtbyoDaIUqubJkRHdDTgFadXBu7SWVT5bFdFLu8TS
+qorgbLECmbA1eoaQxHDEEh+ZKy8r9XgB0+d0Ws3rrBN8wnciYHHCtXsgUt6ywU4n+bZadJOg5hJ
k/cUxuV6UuFC/HDKSZIdpfcSNDSqFbdUiCuppFNW6bu+w9ZPICnDhV3uAiQEsFt3rD1r0AnW5aG/
yXuZgpIFrPkqrGxDWFCZfSclUbyaQ9vcums/0rXQkGY4VvsDBumSrstlQ+Mm3Tup513lklnvaQCW
kp3bVpnPHVvOZ3eqYGMuw1w89SIz31tBdviNamtaZFOaDc7OdPnB81rO8og2UqJ/KltIzh55goeB
XhmSsNV9Y1x3VGw3djxJAMQxmMrsCE6KM2zTUdiDHLDWOx9N13nJl+LdaVMrZGcwrFeWj7H9RA2d
+qc+WYAI+IICYkefoeB55ziW7jcdsI5oDRGcyhm5fZc94fUxp+aijumQmXuvd+jY9GLlRrurb3zr
ORpyYA4D/i6Wzm0usxWgW+Sa00gM9UwRpWiYEDfXO7BX5r43CGsw0YWpMVPE2UOeoJ3odMvByyp6
DfQep36vKltwdC3WaYhFJoYvFcSpCWksu/FhsibzdQzB9BDnjZ2f4sNpH+D1FMFl0ukZDaY7QBqx
cth+kRtykLzErGIeZDvWTAIGmXCwl2KYdp3z+ztLF+3Crta+OPAsBKemUSUWwdopbktnBXg5NkPX
0Bvr7QS2llGDbMzDEQqw63OKmmgXf2OpK+rteZA3RYF2XhgSCsNq9rna04cmSXBqxQhCj3mPiXKL
1yEe3RVCpNEuRsMcveKFmagwxj2T7Qba3IxOdiQF52S1DucpR1VJuW+nISQUkXDokiN2C4CmKkUX
o3lsvhpZTtoxGLf5Exla04JIBp9C1Euw0LFItT5bxO3Qc2j9qjqRoVO1XKFnHSoQij5Lk9nTGfUj
SWU0bLpwX62uT9lDG9Ml2X70elzWQ0qnOmyK5lBY2COOdEI4ubNSWECf3IYZeG4PhLH6CdTZCNCz
JLvEmKbyyEM33Jr0vyPLK0OOhqSmHqBnrgFnEjX1u2VNiSMOghUkX2bIaoho8FY3qSKIIJqICHim
l8PwKjCbDVOd0NcwEQV+6d2WTgMcqc9jiIYTsqQ/pfHAOaSNJIClGphgv3C36RoDcZuWiY4kTOz3
nAWLppJwl2Oy5jArhBe0x7no2ie+HQsQp1Gml0hcZRgJwtgvscQCHe7t2juyIIBimmZ4H7GqyqDZ
BTDQyogTn0r3JehjtlLldwlDFls0JyoLGP3L2o7WAS7slvNM+cyJhmQ6HadyZZpvwVxEEwtNdbwC
57bcGlmShIeltEizY6GfyCFpWNSRx5MKcdKTWVHVyCEogKxD5T7Ylmq/0s8tOAGtvmfvJLFwp0Xw
uMQzs6kJXKJdPg75klYnz5PilCLDsSLB8Q/0sfTdODHM/h5qm9dc5qUpr/nuBw2ENjFuE69xBijQ
yZzEqkhN6heZ1/Sf+8S9yqDC2pHvZZy+bLcFf0uXK12jAYNeu6Er/DBqoW65h9JsnJRIS1l8Cskp
5hRSBjMgmIao76wmQSEqZ2d61llggDdZ+5VdlmnQTg1B98WQDcfthb5DspfMAWswWx7wjLT3OGFZ
PpnGJ7quxbdu6cBRB1Nf19cDHEMOaOFqv9lAKxrGWHXw5het/egSoVlEW693jBLYjorX3C4OEsTV
d9F34KKXemw/+50THP02oJUYJgYsPTiM0DJT6je4o6njmHsmyI5GUTR/QVswvep5pk+SZCQSG/3c
lscKQBLTEZWwOie0QKDp8ljKeAxJrNs3dZMW+8FgwnUEnZBdFOR2wmySaxucqn7xPoWcjFBa96Pf
36WclIH+ICm/xwuhH5bSbK29chHKHhcgBvY11R8nlpKGHMwtB6Ddp4z5BHmvdWrOP1qjCIEVh1r0
4olxS+jtSmDWHM1a3tdLBnZ5em8DI3JuRq2n5TbIcxV+auyuEFcuIMzhGxJreF+FldNdZjTZ34HK
/J0paym0yP880P2X+TE+LJQIRIVt8Tjio7DRrRTxr5QoOyfJ5rMeHP/W1DaUzmpyDvbKQ/nP19vm
wz8NZpFfuHg9PRQQuPDtD9K/Ysm6NE88+shqQ98xTti54dycfLfMaR2lUHjxEBx/v+j/F93+B7qa
v3z/u5fh5U+77s1L9f1//Ef8v/7n8P2/vf/389Rk3feftbf84J+mcRvprYuMG0UdEg0RboFMf5h5
jeA3zN+kC4YIKP8MDPxP7a1l/gbUgOETQkNhu5h9/4/21v1tk/BiEaP2JooLXOe/o739Q1Twl4cG
XQMuk8DdRH+/C5c+KEjy0tFJ2S5MjBI5POpEhgPHOQBm4yNnZpOTPBMxo/sKWblmOp9Vhf2pl6O9
dOcyJ5UBIK5iaBm8a97OJDmkqM+b93Xk9Nxfm2NlPME0JieX/GQG2Fmtu4d26IQ61UlY3032FLzS
Jy9fzToBpMb6WNJtc4PwTN4EGDOPpHjsFWXHOVFZK5ipAUpoxK8Mer1nJVXkfwc6uyK/fIaMV1vj
40RmOHTY1oK0ss6VdjmMNMW9SRF4VjJwvoOHpcygueQ6u63vV9wupsqdxwb6afHFtroMNWATWicw
F9U3L8Uzz2oxhBUsciDZP9Lasu+dch23Gn9Mv7ktGHqKRwlFz5hJ+/LDgd83KQoO11GR+t50NYOH
bHeWT69/p2korPdL1WRb7x3ffSyg3VrPNixRdZUpJ28shqQ2tGerEVVw8G0NSsst5fx5pFoqLpci
ddXeHBz3uWzBYu0ayOtOjFZhlfEsPUVXtyrm9OwJzirXOJXa4ZUo1Fx8cQhW6CPVpgxEoD6k/s5r
xhQHrM+UMcJ1tXC8hdBESSa7oo8tRd41oxxPVvFSmQFRGWyN74mQY3YYnVJdVR7nLQ4wlrwJ/b5w
I6d0kBeiSx8ejZkQCZSGzAxiNZjNemOQuvAoXLo8u0Rr033DDiyRi1EmcGosLSkv0zDtfCJJbJQd
ULdhsAr6Ef0xH3s6Y6tb5wuMnpF8GtcD2g7FNx1vuemMf5vCJMW40OvcRa05bqdXRvX+nvC6+mtH
cg4l5aoCPxK9raiJzCJ8rusErIZlkXw8y3CFQ0rp5JIPQXM5ZgZA7dSVg1scbYuHIsb5QZy9L4zg
HXEsD13JpiS2URmSxs4dBYN+rFri0nWLWh5csYZ3iZzXF6U5SMSM0SmFGfj1Q9RkGW2/Vbn6Gzgb
/cnqTPGC2gUpS+BLIF5TYSfyMI+mRzUIv5ZcYDklL7kVrszBIe4+k/fttHFgaxQlruTPaKlJv+RG
Vd9PopQgtigrvufUT+2uqebslRRh92EhGXyO5on+czlxuIk6OrW8PmChj30m5Hri21E/5ryr+WSE
zj8ZaV4981+CdjTZZ/Y09oaHglH/VRXm9cwD4qT4vfLaHqK+LSt6cy4yiJ3K4elTsVILr1YHKmUk
ng7gf6rsH1ZrN59qh5c7Bplsz5FZrK3PWGwePsvFz9cYI4uXH0qroBdKL668IUSjIUmFc+9bsQrz
llLEF3inXLsAV7j6N7MGMHroWuhz576C6RiPRjfESSeSl2rVubEH407KR4sv+5LjT6liQzOPjACg
zNwL3HnEYst8ufBFvXw15x5zJwVHBodxdG9WUHbkDyD93qTDKcP7qTaBnlnEYUQ92T/BWcpuuCoM
w3wtSZhg8jEK0e5Ms6nuuaibxyVt9gYYnCVubVNnn+0EzULEabm97JXwX5ulpfgfW34uGop0ee7H
ML0BSq4eUFsiBGkWUT/JyRw+icR1LnXTlqSB2IV1aEQ2MCqgPP2SVfPm68ej1F4gZ2j7Q9X33lda
BiI/g37liCzRk9yPRWUQGCArWoUOpSJT99Zsr9EUkwxQm6Vx0zqiaHYSwcJDRbbfjAkp6x5GYk6C
iLlvdcnnbrpdBqsvYESXYc/rQssAts9Qq7omWKn4OnZB/dwaCIbiqsdhwSHbN+c93O123nsWtHs1
sGLFfsFaFEsfNVmEQoOoHgodyfyGChCtcirETiRG91Z0Vb5ciRH5dBR2efldV6m3xaYkyQ0dWtbS
FbgpSqNxviNIyKchDd9r6/uDQ2TelKZvttCQseZiQjHLWKUeY39kRIsabfTtnR0qIfYMniF99gk9
pGXOwVxUnV38sJU/fgWcIjfQX78WsZRETsSN7zmPrkNFGA2pHAEIqsm+JrKghbUEzMGOSN7xnoYi
cT7xpCRZZCap8x4mzYyexKzTL1KWzmOlzRkhgtv0z6QUFOdC9EwkIbuA5c2LNnmt5pZpvt071Vco
+wuJvW6DsGn0sIVGOvPH547bNBGkAXEuGhaRutzqInhD7lYfx7Aom32AOiW5rAzXa2L2g0ruc9WF
7vbPXhBhTFMw1fOOUULdV8x/CbNPj0Rb23ceKNR2l7iGww1pveS2drKKuA2EUgYE2MohmMMw59NQ
kzi1C0lAAXpbmSCBDWebOXqKfVB73UhKKOtnH+OdWLJdEjjzpfIh7UcMirTHdVd+H9RT22mMWY+I
+qHxYfpPpf+FM053UY6J98PyuwzZm4Wr7qTchP/YceHe7gNrmNtDZc4wwAt/WPUxIJjLOg6BoDAZ
QQomzKuU82TlrfG9ZwD7OPtOkRH5VPLJBltXMwUGKMTtD6xnwqKc2rmk2ykAUoahnR4xEhiPVTXx
GugFHUZU12iSdrNKF5Y5w0y+gShjnlSjGX9JinVlYjLwB+y29J5XqTqwInY204/mO7fvUTVaP2qR
55+sIRPfO1Vr6LB9UvxIGw73iBsF/EWiePQlo/nuh1DO+BaYqAeiWfn5HWZlhpKUMxxt1jXvVr52
BCacMbfGd28Xb4G7GgwznZ5RBcTTAiFR1YWHUG7BH45v5TcDo1SM+lbAgzMlQfmGus+Z96PtD/Pe
1giMIuQG6qXvmbPuZmcI32ZvLK6GtnSe2fVEfsmTDwSaqLLhGlb0oI5l44XVJQx5dzx2oPTvAQmu
7yF8+scJXCXTd7DAtw7yEiIH6g7Buuz6Fkex17vfVdi5ftQ5qb61XM6MO491L+ChVpLufl5XyHqs
ZV6i0c/NB5SwXnMxppYKOY4Ow2VmmoDHvKXsbssOLU6EHM5HNVZI6yaveTsVUwDW2kr0VIy+tdqg
WwNsEQvpPG2crmL4aid2cNk1+fSUKYFC06Cbd6yJYqMXwhNDGToJddcVlA47Frzaj/nf8yX6mfGr
wRrZsl7K+ZI5AAPF1q9Ddm7MOw0SIbbLo4QN97maF14N+kDGVa5tYyULemleupAPdQE1V511YTov
Yui6T7LWCehOMmt4bkwU1623oEUlFqjvosYljYf3qkPWwmDKPczC8LxL7vX8ZHVu+AMYG8z0MMP1
t3f0UoxH1x2ZitPAmL6RBqX+N3XnsRQ9tmXhd+m5OuTNoCeS0pCJTTwTBfyAvPd6+v703xsdIGiy
qVlHVdStilvF4Rwdu/de30rsqSF+YwNql3fUR/eoXKmt5TJVZDcl+8w1dlFT6Jr4aTk9cdCRPHsR
bRNSqwbJTKIcuqCfiFgvvSmFH920MbGZLYlM4X6AboQxm2ztKRIoKgegHt4/nOXYxsJo79GWJlO/
81uVDG2Oxc9eGiKDm6RvCm8RhXkY1pTwWd3YBGsCzjnBvsRXw2oT6PEokBalGGNt9bzpOV6N9pD6
gQGTVtAn+C9UpbrdhA7ahYhIcQyANSoPE1JZ6bpOy2qtBCU0bK3OC23O28SXldxSuyf1WYduBlI4
Qp0ypCYi7iggJNSPpNj5/Wv64v+ZOFWeQUn/uzj17g0QbotA9eMT+e9/8+8nsga8atbvISkQF1w1
Q/lPjkuOTAidFHwg6fkfeaqkQU+T+TkG9AkUELNytWZ3Cv7rP8T/hIIKcAd5Kv+RLvOG/s0bWV6I
LDQq3YF8wNOEoAU0SVvI4sQs4Rmbj557dzHZqf36FNqXoX3h2+eBfX75trndvT+87o5omf6iJT48
zL+0ulADTKnnaWmHZdpTad9d5fYNCFz7gX94eTulEGL+57fN6vH++Xx/d376fPt+fbt/vertY7/H
56DSl19jVgN80ASKqTwIU0zn8/xOEl+q4IjI4i/F66d+Mpk+NsChQup87mduP9xdpXZuP9093O1f
3kL+9oE/n1JMxm9eLg4nF083J759crAvTw6Hk9Pzw+HUOV+dbg4nm8NhN//dardb7Z+uz0+d3fXO
ebw+d66v9xdXzu59f32+u3L3+/cjv//fKN4Pv/+S2gP7hCLKlt//7Ons4Wq3PXu6eNo/PGw2N/uz
B99enR5OV5vd6epwuDhcrC/mX3F3dX21v16d77YfFtblvxr9qN/8K7346XeRPo9lHkKrIJQ7j+XL
PG0Yy5eXm7dL377JGc3JPrzdhIwlpGT+Np//unm7eWN4b4Z5Nt/zb94X9uUjHvLPj+fvr4/PV4G9
e75idj1evjO7rq7f795f8V3kj7ur9ztOTfvh6vT08fl1/34d2FevR8ZXWUQ1lxNQlz/3CUmJjGaV
PrnrM3d75s7/u7bt1cl6vXFsx145/IO9dbdHpFXKPFg/DeYiMlb4OXgVb/Bcesg0vHp9379cgISz
Xw5vvn04Z6wy+/Rxd/d8+Xx+5EvOq+qnttn3Pi6Kplf92BzptKBvS/0+FJ/8+DIk5NVwTcjFu5/n
zRzY/NIc/FmkXXB24UcuxliLxZbsduSBZS/PKI0gObtNTd626ntppKteiZ+m4TlERJl1B7W7p5SP
/28nTM9jfNsPN35741P48PNv9e2+CxqTEPpMBgBe+HkQ4mTKRIMCUWbzzUvO7ncI7ZeXy+fTy+fH
y/PXa9G+ez22nBdQI+3vdPvY6GIoJqrqTfJwkLFEfL+0e8MYSRfsh/HatHwbZYWbmXupufi5r1+O
GCR85oxhAN/GkWYuNkHKAFpKU8rJzUsfWD0FwDyD0t53x6ab/vyuLcMgjCPNkWNdlaG4LOZW1fWk
hRufKiQKbM/qflSeO7WXDwTa0st/0BQhQ85nkarMpVQMok8oWl1kuknZTNfa5M8aAYGgHOVq6e3P
bc2/9sclM3dLE9Ggom6FFmnOQ/zhoDLyNmvViviAiv/bhUU5xcrUreTIpPyuFZ11osOc42IhLjaF
jjIX3CRF1PhaO2FJZhgb0tWW+3NfvszCuTM6RY8zBU7SSel87kxBDVlsjLLhyjVKfKRYyn1P4ZLi
ZFB4diFRiALbv4bEWmxqroyl958o04R/s1r/V0H1t721EG5jcQ5BVF/01miDUsWXxnAjAYVEQJKd
WojptwxxZj7vW2vGl5LQ0Je6R4roK3zwKLxo6yrcxCaPMCqcj5HRvvSFHNzMGNGBI4BS+Mtz+zA/
/D7q+gDBh4uLjOhU1qx3CaxjEuTlQp4zfRL5GZO0H9keaXFd0mu9jqiYHtysl6xdUFLIQnFy4Eo+
UYqfJ8lftvqnGb9oa7FpWBbCNV7qgzuC/lKC+JCaBim+Zou920lk4L0tpPe5SWgfUyx/KrbMM1Rp
+loa2q2k91sjGVbaMD3DgHENUV5HSkd9kiLdDtEvNwJrBjzMOECVh6VITuvzfKaep2/9Bh9VHILh
N5k5mIVIBR6/RapSd6ufR+bbj6CISGjZzsEyLwYG6wkl6mUGRsmifN2YyoNiBtDCiGYfWajfTSqg
0ECX5yQdb5XP/YobE+u1XMEaSknxNNJU8VSgvs/5uT+LRDLPD5Wt5i/AF7ktNvafW8m9OKyonx+Q
83fUdkZhv076Tj7XR2p4C3zpTn5u78vMMue1TqdABYnkrZfcCCCeJDOlCovm0+pSu2jvsrPqwXpV
z4fQbu6rfXQHLPU8eJ7ew0tr560qtz9yAfqLxPk4uZe/wqLP/YAvdkIcw6Vu7lo8GBfqef6ub/yd
ckVdbX9ptrZwK16SCSpP6q1yQeT1yFa/HPXlb7DYg7tAoXKWMifXx2yXisQtxplrWSMYWhrrnwd8
OY1YHgoF3ijogBFZOA58/sBCpBViUzeU9KNCsyUwkteVn4kPR1r5phkSvWwJwAwNzpXFmFI75Elz
baELWvDELBEv4CD+YA4yNY9oELIKb6t4FxS3WE5thoaUi3VrUG0VFB75BbIJhrnXrPJh6tetRsYs
2CdVv6Xy102FMznXHUkEwEPVqxI9WyR8xvql6R8l6XHQUnyWT6RxBInwKvMBReHeIMRPZHZlEO2O
w9e8KZ44r9daFR9DrnzTb9LvGG5wuzINc8mKzCOq6SaP7qb5ZL0Msa8+5WlyZNP5phFucLDh2f1h
xGuLnT+S9LaR5bF3VbKklD11V0aSD7+Ct7KXAUJAd0AfZkIAsY3PEwUHGwom1bp3tSbDqT5G35Q0
ZvQPusJ4SXMEZeZZLC7eOtQhz5Cj3o2TWoE8qI7EI1vzyC6zfNjNfcHrhR3GlBVFVub19+FAVnoa
DkpcegHRQqUjF3BtKVFzNpQTlec+wrEYm8cjoOT5K3zcVv42OnPO2N5YA0taiuejuCXn17tdbeY7
Az+AMpPR9sMWFEQSl5ivSlMQu4nXSkfO6+8miGRwx4e+yw3876b7ob+akgoZ1ZaMqqYgA6sEzx17
/ZhVynetsJdA/aGT87NpMarkUsSpEkh6pL6xjrSk3Umc8fuftxJpuTnO46jOwTfeZhrlGIvNETBG
V2GL0VOULCtITArNKUfZB542mrvYG8kMIjGHEJLJ/CuKtKr7vH60hgRJTI+yYyTXGiXpTdEbq1CV
jrBKFnDef60THdQaUUVWo2Qs5pYvY9fRclq6klL7suNhwf2iUb94UYX5vBfFGDvqXbadeA3zjJf8
+qoesFJ0ROwnY0eY5OyXry4GDDo/oiGu9bCu5jqgj7O9UikXN6UW+Unfqls4CYSUqV5GpNgfW77z
j/o8x9kZZnQJBKSZt7RYvlph+oWkdthihqaEfZ88UOo2xttOLzLHI0F7OiniNhjkQyGKw5G7yvzh
PzUuiXBoNGSoM46Gif65n03lVWaL7t6FbkUtCjJgzoXK6BJ5g2AXXsTPE/HLPGSeA9SDAMxDiUbn
5fBhUYlSoivUAFIRHpUXidA8IGikCNoYn5Kagu6fG/uyeUC4kzRIhSp/xeVjcdsTKKpA84c6zosM
tCGj0J1l7dSe6E3dHSiR7zhg+mTjRb65/rnlL3vl35bnGwnDy9JbtJwIVAhTohG7+giaQxaK06ol
QzsVwVNlUUuVZ/6R7/hlH6FFrtCGBHVnfvwtBjZUUDPIhs5GVVagbkdy3Q36Yvfnfi0+H+Q3ViiH
MotC4Y8lGDHVKAhvKMihfinSKCUxw6Q+6Kk+KM7gc7Pf5LNo/8gZsJiiNIqccWZG06IJtGmxFDOt
wAkRDaNrFEX9J0yaeK5yJbvTAqh5/rmDi2Gc29KwGSUcwVlDxd6irY5ngafEUuo2TShdeVHh3eAO
XfzuY/1tRZoTJX+9xQiAfF4F3jQ2WgH9wlUqBa6AFETPlaIEvx035gOcCc57EFDsYoulHQ4oPOD1
pK5WQHRep0qd3cviWCTrtirrI7fv5RuEoAfQJYuDjFkGwc5cTMBxQt4IZTh1Q8NUzBODIikdcIJi
QWKutES9EkdkebgVWkSINzHC7sku+ip7pLxL6OxSa8cI/4csx1YzNNA6oOqpXgTM3KM3MxOqszwJ
sn4VZGGDykUNZRXNrmfq9b6b5Np0/Sg+BpT6Mhm4fM9sMu7eRKrgPn/+TAI6HDwYgStQsIZeeiLQ
4Ulxf2RNLfYKYOW0QviIWlPmBLYwn1vxkc3lgqWYTteX2UE22/CpFMzuUQpVNbAhT+B7Qc3pzS8n
Op8LMgdxMZVcmbS8WFHZjZ9QwedSpshyckyHUCnn3vbnVr7sFwqbL+9szD2g1cpfbqYj4OlRqBLX
skpZt1O1GTK359FkOo1YCk8S4QXtd3duJqIkoe/keUaNLLviYto3jF0zaVnqEnQsUbkAGNFQhR1Z
wpLCZ/lwcP5thlJx7oX0jyDSYqeIpb71IEKlbjkgLcngBp73ZkRxY1dOO6k3Kf5KMPT0g9Bf10hH
V41ZD1Qtgso1EORvJ2uU7n8e7S/zlZ5jQTT/CaGTrfLzTEKGp4ZpFKSuBYd+G0Zav46E6piTwret
cFOl2na+Niw944ZhDNMU6LQbVVp4bVKaddlHwu/8AkD40xc2SIJB5ItlLkaf+4JMHQFUpSZuEcrT
PkTjvQFOn/2DucKdR/6X9SI35M+txEGuCYhoEm72XbQ2h152NUP4t13b/zUs+6++0BOCWzQEWvNz
K5PQYVstKQn7lZS85wqFdDXY7vjIdefLRsKQwaKD7shez7peTHxuBrXQzM0kdS5cCVFcYDg7UcTc
oCIg8hifGGF87P3y5XCeG1W5IBM7lejaYgThVfl5OMvETNNrXYmqt61KMSXc9Cq9+e30ZgPhlsyN
jl4yyz8PY6xptSZb1DERL+YxJmVldhpNSVy4P7fztUvsiDpLmgs9otNlTLivR1Wsc0LNGQrSh6Ln
4VHaNQg1fWVpjay8/dzc188G15r7KS9qjafmsluJVOk1FxKayztjV7FLaGsqpFD3496lbuKxj7ci
n3bz22bn3UKV5mwP4Xxx3ro/3MSjMYsURKeCo4sZNZ26VAvlRiuF/KKh3lazJfasCNx+Wh2JLc8r
9/PGOU8ZZiMGjRx9S5nNUEldM4iBwE7Ze3sYViklk360mYZxdPxsLDFhialilRSEm2nWH+n31yOJ
qBIAVNEiLCNyXfncb+pWqiFJBM8xRLCztmxNQbpOU4na0jFVCEIXsokS++fBnqfmss+E01GVUBMD
Q3ieAx8G2+yoJlapXMJ4AhMSoY1LG2vx4UgrXycuXWO3ARtPgIYp9bkVK2qimuig5wwUgvanVZgR
E2wCimHcOGJiHTkCvzQ3a6TANJOlmfe1JbrcbwdVa80JeXg/iRsQZneJIqpbuaQ6/+fh+9IS84RT
4O8DlVmzbIm8pAWrXDYRUw/ZLtMTlACdFF/1VeWvf25q8Wacb2Ow7UnAQXKUsLeav+SHL6XD4FQn
NTccOA/VnWHJQ3elA+6AMxPFmMyf8a411E0TNX4KKqWbsuHItf3LXJmrljQsYuDc4/lkLham2Iz8
1FlgCo66fgAlZe3LxkQA+XNHjzWzmJJxiAsLPAONar2sP/SdWvizgDU9sty++XSENqjsIq7Dy2r5
1GkmtNtR0GjOwMPhXUk15QxtgXUYwNEc6dGXlc3AEcyVtPkSTahyMf0pQ0yQepSaE1uAIu1UhGzf
oCW9QuIf6bZgscR/HsPvOjcH1IjN89GNpYIvqdWK5GKiOUrPzQE4UzbYlpg2d5Aw1N++TOkd6w24
7fz0lpdVbaMAswOaieYEVH3uWqi6Z7IaHnvgf9cjtiei1hL3Is7Zz9MfxlNGkTkS4jQX43IlqIKV
rnwC46JTSr5xLMb69ZMxz7HkIsqKnQDNfm6uhJbsmRmQKgBeK9Be7bo3fcA6hXpQBkQSP3+ueUp/
2oXnVaXwqGcb4ua+pC9jqVJ0k1+oDvkyzFc6Zbztk6I8qIQTTvRpFO6VwjIPPzf6dURplPssIjiN
y8sytJnyuu8yxN8cdwryrC6a6h59VJGYK20S8l/ao7N/zUcAO8g8rvPT8vOIDmpF2QbXJydq9W4f
xXLteNkgXUD9SVe/7xkvfgLkTBViXMv1FivYu48Nc0UoxdHttFJ9hL+jFeuylYUjL8mv2xX9+tDY
Yl+WwiL2AO6gjOi7fl3ISJiarPz9bsUuJJO/hUc/Szbnj/lh9+eUHuVR7hAhpYaROBHKxwM1yeap
Upla8w/GD1k6viwc1XPFxufGpjChQKNl/ALF09Zqk4grMVSFU3nUpyO78DfrTJkTiChaaIvU9KIp
b6wjuLGqIxltfRVMiunOFMNdGyZo4PIs/fUZNgfsUMRaMvIZbXaw+TiOrdUhaclr1cnDxrjpkJNs
LSPN3Z8n4DdzgpWMEFZBRz0zrj+3IgTUe0tVojr9hBrwdAh8I92E4gDM9R80pEPtnzna7IyLL1VL
Fgy/KEZuA1L4IosS+SRto+jqH7RCrouyFzJChNI+d2cIGhnKEN1JAUDYcZ0FG6mfxiOz7rtB417B
o3fON/GO+tyKWLX1QDZYBe1W191+MEwgMninHfPG+2az5bMw6dhr53qhxceplNz3mylSnaxtd1h5
SGtgm+Cc55KvuoDhlErlkfkwz6rF/k6TqLOpGVKZ74u9z4oC7OVHmkS5Ga8ENBKwU4SbMBOO1ZF8
1xLbOTsFeM65BvPzIAYB5qUhAXl0WoWargdLGwW3aRG82cA/w8ffT4yPrS0mBmWBaGUHVXE0wczJ
RcXhAc/Uev0PWiE6Md/SRI6RxZoVKxhXLXafjpRE8nogl7yHDnTMyemb6TfPB53INEF27B8+j5wU
NVoSz8aIs+nvqul6dUd27Jg19Df7Ha1QmaHxGkJVvoi4IHAHJ9TRCua344kqFQhbG3+685RcOwug
tx2pB/22V7ztiICToPhiEpPpM0enmnsljMZFZPqBm5tD+vszkNmNUgLDVI7bpd9PC9AkoHqdeTAY
8knnxzX4IKgsv54HeF8Refv7Qv+Su4oG6G5exzxAmFOf1YIAWFIPgyMj9s0KohUSOwwWV7JlGX5Q
IfAlwQptVpqiW1+MTNRmY5gEtwlUzF86M823ok+tLXYG9tOpVrGFBHbvG6+cjwVcSST/cVlTIiVn
kH9/HsR5d1tsRXNtCZFFgrEW963P01xuDXTPJUsWsK7gRqmpn2YpxELwKvnKikurXpXpkEMLinpg
kT83/s3Wq+LLRgkgdcMzx+Jz43FfC2YZ0Vuj6g1vPWl+QMFhnyuhrQVAfrZEKuCTC0Zh5keu2N8t
BOp2RKRBCqwKYzHQvNODJqpkxYELlL4PyDIn2xvDX9bV/P2eXCwIlhE3mw0/Pvcw97tKrYIRr5hR
ElzSg51bm5DLfx7HbzvzoZXFRzQxagBCMyl4ieTtjmCHtw1NkIs/t/LdSuCySd0OJQdUZiyGrPD8
SqDUhFphaKSZA4zWUCnbLcU3ii4om/u5te/mBkW7ojoHGXjmLXZG7DIg4vq0pg2K5eg8zTmTu946
81EFupVuXXS96B9JDpKAmX/upwXBZk8KyEADRsjPWmbEG9494CGwPDXzsrkpJK9EcqyEzSml5Urt
yoWGWjuTa+FRyfLkTNTxUMCcsjBXKahGYx1b3BwgbDbhwY8UyBfARAaED7DInLbSzN5pcbe9jguv
BGAf5QOmOnqlJGuCiU0BFk0Nrj3upGAUmybfm4WQVI5v+oi0C13XSCYLg3wrl1r9mAJyCh3JLwqM
IBqsQXxj8qjqblT1j8p/fBYX6mS6sWLM3gjAZAJX9YuY6rgW2huM5Xy8SbtOOqmCudo31/x8J0ai
8WYJlnQCud1rNujCo1MtHH1y2Ypn+Q5kqeiCsmpADH7ZJ9tK6GN/1ZQifAGVxKrdtpQtgB+J89O6
qMrShiYsQP+vDLm0Ie77j6Uncs5pfk2fajFS9iOWwsmu91qTrGzXmTNAJMrv46AjPKJHXntDWgKt
P7zHxE55+cegNCTp0OYF1qXxSCTDJi8aPkCkgYepIMYfwegN9StmhTkoSIDNN9jaKeNJljXmfSVM
2RXV9WoMalZQbzolD++BjTfhvi10A4Nd+LJwPmrqiBN/ii1YqUU6ObLXIH8Xi1K4RJ4fPfgSSU+n
CSCHrkq9NilLibAgp6RRmhKbxdKfTbWelpsZsge9JVH6ycaiGzW4OhVAcGV48rYZqEihfT0IH0dJ
Dx4VoRSQJteDrJ2grmfLb6nFfavRIZwSkWXQxrrKz0StHCrbEyf/VPD7BhBcZJjPkagSjsCqFtuL
hiwI5xbcjdhu1KR5QT6sBXQ5Vu+7aqye+7HWzhKv0Z8AZujGHqeYANeIzigvY7ntZTu19E6yRbOp
D74n9Lgfqx4KahlHv2E16YYn2fAZJ1yWxy41V11dKCdaOCHYZ3Od6zpFhcCdH9OYo8SmclK3RfoS
y0NyafVd/toGiXUfJG00OBPFBnu06+mTVKj1PVVdwm1YSuofon7wKrwph/Ksk3ouV4bRiSdBqBJj
0sNOHVdqm6mUfgJJHZws6MSLBg9k3al5j91AS+409N9Wc1njwWAg/6ZsZF3iSELiItCTPRga8T0Q
ImRKgy8AXdR7L+drxYp/3fECuulwiX4QTLEFelLjIWwn49AXdqKaTe9gXS2v5DHS0jU5DD+CBm0B
e2i7YHpIOHH79TgJ9YbrHUSJTo2BC8MjxwugV9XpLk26cu+T08DATinU19EAUA3uGFeYrW515apS
Bs1zKoIoKil2DwAA9BzrIATW1O5Ekpr35DQnbQ0QRDiDwac/QVccmhNeTtle9MIidLkqN1ehaSbq
GusW/wQWShS5lKWZjQP/oI3XApXm3UkPJzJZA5hLzmqj094S3RwOegk5zzajrpLtiiGo8UtoKtGV
sRm9EUozuBPAKl3IPRwA2x/TzqekGW4pGuzQfJqkoTxPI9YjIdvUt1bUz+XaGlpHuoMCP0Der4XR
WoUYVZugiAcjshvdqyo7zLssciVSWghvCAgwdlqnvRAWA8ATRNNwxyGkG5sWkuEMixUywJmCDCwB
gh+uq4MZR5fyGJgiNHZNu2mlrp7cQhnhwA5N1Z7XE+46fBDIP04xa+idOBbq2FZZ9DMdcKJ+r4f1
JLomXKm9IQb+a9hoZmob8Age27quLyeE6Fc59gNPMumg90lHpm+XQ9KSB4YA4zJxYqx7sIOEmwvs
4S0MuWrZIFqT4KIUUWZR+zSO11EK/QoJXuT/KfowfS+YWpDauTZ1W+x/ss6GU2rR76a7k5u23vma
IGODUQ/RjVrW+jORtDJcK23an1OJKr0DA88uhMjShpU5C/77kkVtt3GtvFhpXgzbltwHFhZ9nDyB
VgWbkgqWsfEHkj9uiCVWumvCsP2jeGoUA0EXhhfq5gdxbTHeZ1qUWx5DlzJrdZR9az3lkbPyhoqf
KfmC0mEAYPVwjdKwuwIdJ1xRISg8j+LUn88lKk997nWcEaki3WWdmbYU9YUt9TQ6/lRrENhk6aGu
UJGjTiV1b9D+1R2M5/YPwYbmpsfrApsXPKCuRahVf4JA4USAMFixQBOpfPb1bmRrxJGgcDQplTma
syRkW4ZT4nRii102WRrvrpxEKxMxhA85hzdNE6dXith40J7GGmB6MWAo5MzOKpeVWjevHdSWk2EA
ERRUMTyxNuPDMd+YvHZRyc0NB5v+YgUK8MSqloY7v1OixyLRCxgAnEQgonwum6CG9CcriZNu7ccF
2GylVQtuvIrQPUlxCAV+EIBJsq4m1JBVnpzGBiBdGycXwLcjUBdGx+hrk+BfHN/Gk8l+YwFXwP4b
4ZdniyU7nyPD+AedMQADKXCZSXHo9OJgrSXDwCcF/1vu+mAsNVscigybeII98nrSffjzpjGpHb4d
MLNAOnRysFb1Iu0d9nftzjMnbdzqsOyvZUG0zJUvBDmwadQeE7JSvCFsiJi+AvSn7p4UE0c0dg78
TjYlhgu1o3aDhbt6rJr3de2ZTAM/sCq3zTo6oKLXgmMbdmnjgPvNRTsrrfZ2gMn0WlOjiIkY+FaF
YamtweGRYv5JcBi6L8sBLlY3Rk/kR6sLofanPwNwY5wOJL9yKLXpcpipnidtOPejszITPEClUREL
djUGwbmnhlyBZEhp49qLu9BayyGQDISrRXwTUy0oul0lAHCQpT6ObEHNhRcoYPJL0eC95dZxRQRC
LAeTTSdR70UUbp1dN4k3bvS465mHte8hr0nigdCLx73SxK+GJU9v+64J/8hWDMYDo4MYb4Euz/NH
i0Bo6LIWKGOMqLbFY0jUyeadaPDCZezoE/KlHtq2aJ/CKsEYCiokhF8s1/R9LhT5HTWrkM5igkBQ
ipuYRSNN1FidGl4eevBSJ711+zGHj0aFi2JQ4Jcp91GnidD81QkbzWrSa/+yNxUI1Kjfkh50KRym
eNNRC6C6wIWtGVnGVgowHFcObUdKu6bj+L9E+7b2Qzh/WdVHQQvCtoWZaRa5JKzUvsmMh6FM/RsD
n97eIZEP6MTNC/xkToikCtOdKVSlftFQ/TWdFFk5JTsjS9AlxXgZge4LiQskeyHRc2HVQiQONvBf
x/gqAPi28yNhbFxfEQVxB3nZl3daqsXNqxpw0cSeoBLixEl5HCSrFtj4SOwPCOymb80QRQrlWpa3
EsRQ9N2gK7pwp0IFHx+xESi8YUvJT4nRtqp4o7WjHDytTytp5PLHlqK21wl3nHY/dMGoXikNZyWM
fIq/qxU/W4nWI8wW63ZKE8QPvdaZ1rZnmyCNxLXHw+XEsKLrvMCD5Nbs5ZivStAo9u+N1sTrqjFC
U3yIsqHGakHNWvwGilrj2cC/qZknkH+70oZdg4ON5FPBbsdFijuXwlkqObocV5rNRS0ViSeQuF2H
BkfmpkrZq2+kkg932k5poO+MsK66TZQ3nggCLTS6W0kCM3SpBuSiixM8S2YDnB6NaGjYfmYE3Zvp
eVlrR2HRZ2sMHlIRoWITCHeGXIfJRalKZHUMXBa0ydULzRN3BIwVCy69X4dPDcaTM82v5+kiOYYK
jcMBPlPd5b2ajiu/pRj2xoRdDKuwIwPslomnDtdhZxVqaQ9+J7Aj+Hn+ULcQvbkpBFK8VrwJeh5B
//lRBuKJYSgGn4b5fCH+BK3AlcoyvBLLWG4Y9XkhZh3rB8ExTk9dnnbTvvGIs78TgyAEiI+VIj/r
GRD6s1yHgHQoTJj7G9wFkvnmWJfdHdpeY74C9Bgk3I9SA8bSNozWqy7SKaN4xC6FKK+cLAkqnn1W
mDevuEPFXNcaSk+J2mvBeR6hJMFBS0lO8i7sphM5EjTwgh00rdENhDJLQOwGcXRq1UFI4AuTne5S
EgcIV42uto9Gh7T2Qqko4bCVqhLbV4TFWrYyta67HyKZbdo0erV0VbOCg+Ynk3WgXEnCq2QMcUQh
XKEGq1KMeqBeINNB1agN5hY2dsGVuJ6GagDXJAF+D1bEEsuCa105dca7lxuSdz7UAle8bpyUW2/o
wh4EEHecdQvB2T+kUHQVt5GnQdhTp4rkV0wVfGss6I2YMZVRJ980fMRs3XOZlFwcozLxRcLVSt8a
pd8rDVL5xsg3UznkydU4mzNhJVQ36VkMlDk842nLdQKzPKxXfDlQ2oPOsT9eDDFeczd8kFS+79U8
I88eB7zhQCqW1Wx4NCrhid/GbWKHSq8Ia1hHxbunDfWDBJM7t4HDtcaJPmrwoURf1vAg8Xv/YFlB
ndq+ShmZU4pKn+x9oYxhnxU+VAV4gv6O4kClcaDc8ZQirSVIl3VGCZEtgQJr7MIMB7YcqOK62+rc
kKA5R621bipUJQnYMs0eojYuwMDh9fsCWimzLmPkJ95LyH4d7CKelea+7kYzvh9iIhr7MBLH7DRQ
alk77/iNZzam3PdnaV5rPD2hSrYZtmSBmuAggnxoW4gDE7/uC1XH50YzsHgZokExuNhNfnqntTA9
n2CfDm9Q+jQtg7FKOwfDb0bQ11koYcEtpeLOMKtpxkBT9jDetoGSl++jLyqxvw0bq5YudSDMd4S7
cX0cWhHvxgJPtnXYZt6qLSIExIxU9O6zlqxVlEcmYPlsAF1vBE3LSThCtMfD0Wz2ViXydk8US915
hIExEh209lTXKo01UGdmtiq1wA9sqoXl96aX0BcQXeBIqBnIP1rnm7zCamO4jAwkHSybZOztXI89
jXRW7gdrfh5yD1nwtQfet/m0mdohuZUUOZhW6WiqqYNJEd7mqtaop2Pk58oq7yBlbepZeG/z+kja
TS2waqhbxkdjVXWx8T5V0aYb5bzYtHrRneatZCZ2YQXtE6cyWLhJ6r16NRJGEewhjuK9kYVV6Lac
uP0qlItyJZWd+KLUYSZvc5DMAETFsuLCBs0qBIwujG4IO+CG+gtCCCjGvUODm13mAJSUKycqx+6P
3kv662D4WQLKeZgORZOOBNhECTZjpeD0CBdcu8cOstV4K6NCKYcU78kmlMNnTCjyel2G3QB03Uyy
4rwSxEL37TmZ6UPPDcdXA6Ylu7gS4hvmCLoWP2tTqp3KFt53jjW0Fr4JYtRdEx4B0q1GUnWdmNg5
uGBZcQHoyYHcTXAZUX/1qMzcHiUHhFXL8B29VyvZGbF9g22uFOJ7OeCguxokKgecsRcb3HAEiZyk
UEXFGx8uMfBPFPLOgXngP5laIhAVUKu+w8pcjR4kIOCFY8gNp6ZvFdkTZi2xsi46AStCWe+Exx5+
nxA4cY7b17bRSOOuMDPh+hHxQmydus4kye6GDkeBYKhV8shZXrwYgHah0ApesLLaIX2rZVxT7C5v
H6Q+aAGf8ljnF4bFj7UX74VbgBL4RZo1kVAXtCgz1xr08AYgKnYsTUPFhiOPHXxgojvOWMRTsbEi
X32tFD8LyEyk/YXiDUhpdK7FhC7NJgZGbmXtfoRk+yoAYBvsHmOeG6lH4TDEo8LFgtC7sU1a0YKH
2qaFtJOTPsggaPr5a9bERs5LtQofMqiBMY8dbvyuEIkTXhcEXXI4x1b36OEKU8Y8E7hoqCECOLND
3pvIxh4XC6WwAT9jFukrEoGz/6bsPJbkRtI8/ypje/cxaGE20weIkBkqdfICS5JJaMChxbPtbV9s
f1HVa9OssenZuVUWyYwIBOD++V+ysPScfku3/pg1ta19I4KV9OH2yZkTej9yIi1Law3aiboDT50d
hR7XJHY0FtjJBMlsF6pb8Manlp/S3fJzHhoW8jEy6HfMk4zQN9d09CtTkCQ234kA9ZkKu697upru
GTVFE37qsGHjy2gRzvY98cb73JgEBSA0TlhhK6P0lygHOipNJzPfZ2oeuyAqB/JLjXyYRDDQMkXi
eUMBwXkcI5L9I5a06ZQ6BRnyfenQlZi3UmPgyqV8YEhsEj8pR4dmOqVb3wy9QQxIO8hAjCiLHifM
nkzWICZdwLlDS/bXPekw8dF6ltrOpQ1JPxptS8ZCGtfd54JSDaBxpGvV740+YZzo9Y7wOCQupEkq
9wqwBJgFOMY0iiepFEt5FiJx8pAWufQbN2Ox+A57rRpQGRNt9URmw35srF6EDig/wYNs6wjhKIPU
AruWZbyd3FquYRQ5Ec1UnUEVDdKeygzifpadl+kNKapg6iNLUUU4rTcQp5swutbq2W2pjfOauG+p
HSO9bw4GBC1VKESb9gEdZBZdBLmRtDsRVQb53LUwv4a0FxzbE1CqwHXi+HGCoXlyy/IABtXIgF+P
raZJo468EhrWVM8YzEULlFEtqU/V3HEJNJprokBrDEp0nXy1lHA0l/RXOTZO6s/zqif7gqSH2Ao4
pozzUxvl1C6Nd71jMHW6fUbxxdHEwu775VA2wiGfOfEoS2XutvraE55q94yMQa9r42M/2PoLjweZ
wC3qt4e8rVXTK0UxnMlXAcQQZT4iMyHOsDYzGQfqlPL4AHm9ZFqtadwLjvIRYZxPQ/ce5OklOsp4
n/zkotim6sy/nrPqTqqu9K3SBWKTS9smqSICp6Ct1wMqEU9UZacxm3ut/FCjlIRp8njbZL9OfTFv
U6gP6mDGSl5mUnbXE9IrZeCoMCzkbmmje8xWwoKO5cQk7nPyVaqd7E1aDJeqZq2Knc55caQr2P7k
/XC6Yhrp40dYjaS8thwzzqnN2B8QDg5MFC31D9pC6DAtyfH85TbN+mzCZhIgWnW6CrCWFg9pPqKv
UGfjnvlkJu/AeSTs5ENb7Wzyi0nxjLjIAEpLd5mHgdYc1nyGImVO8mPb0+oZQloy78I1H1g513dq
5qh5Qj+HgIPhbhq34Kli18/6kHj17LagVlRAJX9aNP5HhQX/NGIRG8aPmuTzNE76v13GrxZ9+te/
nD5l9y+bofr52ad19W/3l/uPv/X7j93f/vg5/qoDSgN++yFkEe6X2/DVLo8wAUX/t3/70/Vx/5v/
v3/49xqCZ6qD//1//SDXqL//tpi39VvE4j006L+OZXz+P/+7pYvl6z/9kz9TGQ3jXx10SXevH4ps
RGX8sj97C7R78CKSaU5UmMggTdFKEO98D140tH+FquCPLATc+B0MqMe/ZzLqJr/PtLlxQcCJZ8QZ
8/8++vVPWo+r9l8aYH6XY9CIoGPu1u+vjiORl/wL6WgDb1oSWaufy+xjSKaHsXCPZUO+7jx9/sNV
+ftL/2OmnvWHcuA/mMY/Xwz5z/3z3NV1f1WF5UOnoQw0R7+n4WR9KjOpygMDBYE+sHl02WmSbfKU
mG72q13bytmWiT6NyE8HZ6d0pWB4KHGfkJw7RPIGlT6Ye5ifrLtCDzpM6ZwvAfzWvBL7psP8Svte
1Dc7y57sk54WdHjlaLkeTAo843OVZOkSTC6JMMeE03ezWQ2NjniInZjFFKtaB8KulPcmqXYNaYtZ
K9ZhRr5gMjXUCUZE/sC2H/r+mvaWrW5GQmz1A4wPUfoFGkhq2icD3FRq42WJB34TLrsRVkeW8oPM
CathI1h1AZJkN0TH0wWWeBmZcdesjmF/ZH6nr6x2pZam4Rf4k1aM8catV0UNRpjL0esdDBunaZ6V
PXIHgLm2n0DU/ZXzQrOtAMjKh1GmZkVF8YDxkCxrK+r3mltl9DIvg+l6k0xpI2YWc4l/XdEFeupE
i53fMcRonqNkLg77bohfCTdeq/1aj8ZbJu6dAWMsvse066qquMnRpACBsG+vK3vK1TopwimFL9O6
lQpcQ3QIHe6/idq1QELr+aNjb9NpCOn6pMtG7fpgSGbAtd48Exn+CD8oAzXqX11B0QxNiUmIrvCd
cfLZWrJHqaUnY6FqxtTyn6ZwV28Z8nG/ahkw45ptuOP3zeKYe5dWBS+NKRciB5u6XV4a2KY5pNZw
cBcl9ceZYkBqEJmw+21dNlSJUsSY2eIyztOOEtApSCdjx6miDfJ8us1Ndlzp8yD9VpB3W2NBwjs5
pAQcuujSgobveSq72GMOUyctCydlXJgLu125ltpJm81HowKaZEL/TDpKBe34BLJCd2lnjUGzRuVW
rboNkeBXZyyCbB6AQ1VxHtVhQ1nd40I9RE4yxa5QtcPKRkYlLi9md1T0Zu3JMrKdruAQYtvY2tOy
W5fqoq68uqytBwqBrqaWfCG/wgHZts9MZU/6wBGlWs6LXsCWDtELo+lRMaIdIMUaDm5PgPca7Vc9
o462UBJPu1cuagthw9Z6f090SfY0V2g9HZTx+lK6xqXIEbLE9owDs19bX3U4nxk5JHrL43GvIXoz
2lig/R8uo7PUFHcICokU8uzpoKyE+1MVLumY7ny20ybbJmb3BUFckPQOsTMtyRMpWQH1gpsIzs2T
eXeSavlsgVx7ZuMeJ219qNb0WmuIiXRatcZVOc9Rde9gNydeKDc2ZZXdYxzqeYP6rPQcTX0Fcy4I
h+pxC6zd1ilIWbf6d97og+bwUdxe+eGKHKwoqa9rmvwi4v6JGRlswx23wLdHIm7fLX2+KygaAEtK
wFKz+34/OQAzRQOUFUUKC3g2WWP6iWbHo73woVe5zn5J2lAIzpWdeo5y0JjZVZcUhrpSXqFUYaeT
5ucw3RH8bKQsrll3gwDL1hP7S9WtDS6E+rjk8aOkmv7eTUXSuAlBaDQgZUPbOhzW1gfaMVu/1OrV
pwbj17joFb/J/U40rT/2lNjH0SmfF3MfuWMURpRhtIX8qlOqNmJNANgLc2MaA3FnmfBGauzgOtyg
SBOkDbZ2GVed/4OuoEsUuU2FtdHLNPEX20l4KMbNSheFk5QHMLd9HOVHJSsrDm6EQIzRjZZpg6mO
R1WzyxvNtTTvpiY0jFn0fq6br1AhOX92b3ebSM1WVmMJytl6AmC5ambuXEnbscNeVhpwiv1sqK27
S0BVbDG/dg3xSH3c7DIqDJ2p2S8rr6a31gKYbKQ+xMn6CCVhMUmRa++s7jbNsd7AERZb4PtfS1G9
Ihr4WU3LtlKVJKCZHCVXMui+HqEAYNX4sRZqICvOb4Y7S7/KaT6NG21j8OOD0uGAMYwx21ejOMzO
wjtNeopMYjo2XpMySnaDPWyiWIYGiIdvZNGtsOOzVbY/GlpkonqkUTxNzNDFPl12BEdh0lB87PvP
peIGWkcUjMU06oMKday7MVUXDl3Q9FtaZTKHbBLVmZu+Djk0teppBgj11YkGaUUvu8C9t9TrRdaA
G4PHjGO+KSzan10xhy0ZypQujEcaMg6N1GkCdDENTTlLg5rTfDjHWkHjtdqjX1eaPbkAB7o3lCOj
Kem4RpTvhnpOdlqV3uKi/UA9dqpL9bnXS27r2t62aOMnf13tt8pt9K8uK8W50lSXMuLiRP7TiVIY
Tj76avo0NWw4zX13ZfKsTbXxtZQFDdRWc6FTe7nlzVJsZz3dsPl9X+36o5cs0W7ZLHvKWXfR/UBm
RnKXDAQXZhU6pnaq95VFalFkR9+XmU7Uxvw11ny52iidXWYk8jrSFH5ULamHueoAyqpV+RxT/r0d
YCD9gboCLhRfUqXML1QPqHc9BIX3YGqwoY+aueiBkaongj9+EefSwSvDqMyLfkbfbWO/5yCGgKEh
MAeINK1MttmWKh6X0B1UBsTtxWX1VjGrcUrpnHOL5p1ukOE1cqOKc7dNPU9C90lVRgthTPI4xG67
VxhcwWHTY8a9QYMJzExiZx9VXw17qZjvzgKUTZXQt1iWN8E6FSGo9qbWbU9aSXugjnDmATgTIdA8
0KFjNCIo2V7IdTo4dXoz6/bk2NWT6aR6qC4cLNkAaSFJNONxdYGUdKxeBCYqxZNjrR8mNDZ0jLGN
APz5LpV0JwCPA7LahltDhe3R0MRJdtINEPt/xDwRXqoq4JwuhYWsxHboTqX4SVj+D2rp6rM6p49m
2ud8cYw8riPUVwo3NsBo6daQtfDr1fqgTl5uFMO0N32i1Z5a8rU3YtEhDPptt6JeqlbQxlGJ9nmv
h06Z7A1tuGBW+pyM+cQdbjxYI+UXVkQ+RwFOI0z3PFC+7OkL5QN5zy5R5iojM7KdHlIPcPyoAkYh
whl/1lBuxFseixSoVnfzT2Q2l7V1LxwnnyXUjqoUpzZRMi+WxY/cbTjAgmvFtaUE6ars1tS8YvW/
UeqyXTTjfUZoFdmMGAxyLINOQ2dGoXz2Tkow9WC+8mlrz2nm7+OkvSg2lSycUI8IUJ5dbkSQifZg
cAr2QW2Adto4vZS4rzxOiRzWu+ZDZoLOjTXSzjVvZt5npP3Dh8gFfNdpZ5mgrMlKthdH2PRfWhMi
j0mz830CAayRNFaUj7FCycqJhXlS/TQ3ywRelfIEmZaKtRWAl8KrM922dwbe1eozb9ccVc9Qg0qi
3WGrNGJXP3UUmzMSImn1s7bjlxg2RSEXpUWW9z/SXt5PJvcsA0J6yEdBAflXUXBMU3dKioni1yX+
LQ9Spg5qbrqHCgodMCBdZsBkM+r+G631/fD3D+LL+wsThoHxmCgiVFi4g3+Xy8q2H4FRrME31Fqg
d5YCTHHK+kZSdOPkuica1878bCH7x88sPN/3Gi5N4Tq7XUCSSP6ELfFe61no73mEcGEy1EqhuKiP
g5VUTez/4MHwn9lqHhOF7ZoqXURHYqFMxVNaU3ke2jqW+CXG+frPT3y/K1rvH46TLVGBuN2oUcTX
8vuHa+BJ7WK0B5/W2eK1M93idVSKnSg1dmGxCPudMjNHCf/5q/5hJvn9mImB3SK2Be8zibt/jcPL
xdrrsTIpaGjHIg2Mim4aHWFdt2nnuYy8VkM24VG2zpOEJIpTxrw4AvmphbGMe57YxX/+jn6XnP95
d2n3A7tGZIaFt//36zDGrjkKjfCngbv5WNrkXs95J04ZB9CrkPKuY7Mj6o2n/zZ3+D+d7/8AHdCc
E5fj4By5f0X/YJtTE+EMro74rrCn+Ds0kGS5qFZ6wnQt41tvaQh2gn/+cf96TxOJQFwCnmIaGc27
mf/315y0GSdRZMTBUKyH0oY7GxAdvP83L/LXm8u859E52HzwfmHS+6vQ3Jz0tcOOVQbqk7spgnV/
Ka1g2xHXPx6qTf1ueOqNTQOoTdF839mx6G/++VtAJfl7YoKt4ZbBkY73DH+JhqngL49vDvZIfV8d
IYltjm5ePycR45fMhxFtXx1RAT+1QSHMA9jdRZbmXvYsvYRzdbulkAh3u/S+L0OcNj3LXG273WG2
k1+IjfZRPBQ5QGLGAFXr+U1rV9KPEZowsyZvvUTj6jSG3BqUFqJ0pjbQ2nSABuZSP9UIU+zUukqi
Jy21DSxRn/tW2/UF4DUllPu6oe0YRBMLagkdODrs1/QZehkj4oNj5VqIBO4+sU/XQY/eWyUiYaN8
qrv6x6qXR2ekKJ5TzLmwprfWnA9mwVU2l/EtGqYPrZs/lFG+Rbp2yPTqKFhdAyIQQltyvpzVZk/O
EDIG4T7HuLPLmO8oUjZ5am1rY95DzF3c0bCPneP8yDSxWfu2oIsRVGrtSDDArPakJuUZ8nazpNO2
s51DiW/SolCNHM5vU9Q8Jb31mTbRA1Lt3TLpjymV0sOYwq5YyMhVhkO9feOqPNfjQCWY4mxoFt1m
S3oohfnOhIa9Jj4n6A8Wjb8sYmh4ObyNVFblmXpvD2joyxFbMxE/cvZXtNglm+T4VRv1M+s0BG2/
bqd0OkTYrXyezkDU0UuFpsNzZB/SdE1Uq/2Y6Nq7mSf+NJSvq0vjUmnAaSm54sm529g48RNpeVmU
7+uWriLpflSzuY9XlpGsOaPCfZvi9D4b79BcbdJo/CwnFzZCrx/1dHoqsshrSj1UOvWbsOydA8+c
/6EYKdZL1xXPSaweSqMpAvqtfDRwE9sDmdKbeK04y2TVh5VC3MUY27mPxpJojgRSIn2Z+q4JQOQa
H36asm9TUW+DAF6Y+gv1XvQYLNMGjVrnpVFb/EDcYW9aRX2IMpQMWnW0yiGslQmvIWIIiMP0wVjt
w+wid4pKvmPCfdewAbRYE2crWhr1qrzfUtn1sJDojqOgu4lB78/VTOV21Wdn3SFurFkvoiHT1VpI
VRNIKImKPHI8Pbgrz9mw2NlGusjj1XFFSNsWeihiLd0lZb5c8lo+jFm+jaIB/a+RjQhjJtqYxmRj
DygehL7iV2vFiwE6tjeaQdxAaX5lxbjez81vfdF/q43e9lexrIg8SjQuPG1hWqcfvds/W2VU+vOC
5g6mZaPY65b1oPcRq5rIXBO/KusHQeVVH+UXriuZM3XnJUTL+ta9gl5baqLYqB/305a5T9EWKKal
DY0iPVFrtyvqVXtd5pVagGV4drET8Mc0bphj/eZINsMGmO2hnehkrBkTPVP2xBH1KN08tR+O3dz8
ijTzUA2oGSlVRA6jrrlnt8bJTdzHqRveaLF+nCDf4i5ZfRtll2/rYGWSp50EfePdgJk/iCbZrQ4W
cD2BwS3dE36FkJC1Z0XRw0JTKR2kJR37CKLz0bwo1ng25/ijg/0Z1GbbavNOLc2txCDad6b0IrDG
tV7OyIsvkWtuNO6Utk4/a9kfilaEmiCcE4xCNPNGQjhWS34ZlvR7WakhIs1dWhjX2SKl3lmP3RIT
nlMUG8VFmumoH8P6qSbq20Da2oGIFqPdGmUhkreuVcZtP9mdZ+scD6a2hqMeRIgQVeLU0GLeXNqE
g+1u1dL6gluhqNFwpUK/5mKTjp6u+8is9C60Bik+7YpY6KiNYdbarHoq7NR8JKu0BRLmorusjbEm
j6oYq9tdpHxWRDpvF5c2xKbLXw3Ohtz8S/7q2ngVZDcj+de07FnFrHYFRP7ZC3W/jiICRlEDcxK/
xGCZgILjbAYWRh4abOkTDqe2v9qydnx11pVf8wpIcrjLTHzINYA4uOdTnXNScHB/0KcbexTEUWCY
rCvdbsqLqY3qo6JkaEDK1H4ZUDeGGdXEflFM2hW5HUW1Gh/y6LQ14yy6iu9xbjQHisOXk4iUe5lr
nEd+hTIhiJ3+QilxtW2Kbm+56bEaFQMLYESTKyopvBGcrsj0PWGOISmuELSOOdd+Ij0BkUEc4F7t
/CRif4+H7FDFquExC9DZNzHaJnn72nf6ezPPRG22CANMu9P81mrEQXeaczdPt2XsH4wFhh+1Wl//
0Jb+p17201aNcLyOjQANLjECESEOG/fhKmPtz6gxxfciMVDELz0g6Lj2gM5186FMUh7G1FhVL3E4
nj8iH0mBOsoivYBVGV8qrMOmU2l2DDOUgchFrXvfPAs/3ONCf6oedOsy1AFp1cWrlkaXlkOD2LO0
JqilpUvsZVeg5qAjNZpTP0YM+C1NjB9DrJglBv5JPfforTYo1KrAFmW0iQWARZCNXdJt0Kp0nZfn
MjmBn1jIiFbTW1P9tsip3dRRxLmrnWTdhTzLKbqeFRC1cLT6AvU+vMdNgadhUOMoaBzRIc11FEDz
2vneEcYQ5mMhH2dZRvs4xTkVMczoynx2kjEV+9HUx8Zn7nYfR+aL517E7aHVaHz2qccub/mwcCND
zM93FhUyPn/gZkQk1s4bPNvXZZztrSPq1xFke3Z0QaelBsetVGmYgVL64yK3VBLkd6J5ekvM9lF1
ByR9uM0pIJysW9OUhd+Ntvsu+kQH4Eoj41cF0vq8li1WmgX5uTFnl5J0JjezQ0M2Cs22Fr+xcV6b
Wqqe4HbEsVlJv2nnbOdqFTbYtq+LJ0aRwrOb1dknSHceSepNXpRlWJZntzZiSNwx3pu2Mp8mfBBv
FRppn4NotNFKIw5dkK5thdie2DRod0eLkGepk7nNV3faGe6Q9zsTmd6W4wMeJLYkFnTVoMxY53ne
oQVtwgjb0V0P+lARkfcOL2YF8zo8wSWucMUCCEKJIvCR3HWeWfcvrT01B+JlJMQwA57f5s1kbBix
s61Tg/fpyjE35SeX5mNO3HM20GXRrvsW/Q0WlC3xznbQ2FO2aYY8VgDWW3uXwm5+IUGtHqJ43WR2
hSgF+/e8b4c22t7bbu+757gaG2QDxXHWWEQrgYRmhRE7whGh7u8ivq5srANjQgDqOOYtyq2OK19Y
fmOb8lrbyxa5Y3erzDac1pJK8dEN67SQe7gRxZuIRz4O03riCVl8Vx3aUDQTGr82/2T3L3cD2X5L
0jgbqr0++5gvp3cLM2i06dqVMkgc9U4NoO6dhq/YMh8tTXQcXdqDVmUPE2pCH9T7mtMP02T0UyJZ
9BawmWA0e5rJV4qQ01jdZQ1WTR3oV6Bk9rCpnZSqxbgyuQfEOrEnkv7UOM41zgWCni4nxJu+23mc
t7ORjiFy3ZGKbOJMh7TdxRX2EjGs64ujRi9GbGk+tB1Wi2p6LqKqCXWzZt+tigqdpcsMQY41+Vvd
oH2bGMIo+Gai1Kds3dVWDEGYpeoUygbpppe6ZnodiDWF2KE9wJQTJknTubZFpJ+QbBpbgSr+Hbiy
P0QdssmqtD1UJgQDNMyvVKjGHKGpkBwgBOaGKvDWtPdcBSoxjWbxu8reTbOz+sWwKj/Iak3wSUEk
/UyzrtgK4IpLX+m3ojDmc145+pMyiRwnkXOVXVFuzNKovllTdxrnkvQ3GnNRqK63pmJSjc38pXGz
1x6TpmdG2QBmalzsSEEXpDaTl+vLISbkZBNP7TfH6ruwVFAes8HZ3aUeUJVVOYIaVpaPDNvjIcNW
gytzfK/yiMPCmqcPZcxzFCnNsjPBAzYNfad+1DGyTjHEF3qiLKAa9x7cO9BjOMbXJUJSBiB2rpW6
+NnJcr5pWm4Hqi1D/Q+0Iar3q9lsc9Y8pmxo6LLfVJl4XSv7RgI8l1tuYpfm5HhRwX/xumQIAx/T
bkXtVISdMvekrUfkRc5icL7fpRWgmBEBsfV9KKHke58UY5YGJrteSmqTET/p+lg8oYebXq2xr+Q2
BocfrqNVI5WSfSWCGbtGiBnoZRoWsEKLtCeQdBZ6CFM2S22Kziqh6sPobpmv5W7V0xs8JhWp3cVa
m8vcZmEu5ONAF7cE1tkqtT5sWhtKpe3cX23uULLWV/0berPRn3C/AeMpx3aOxGYhOMjPail8tDjF
pssq2sJrWXnJqoUynsptjMNn90d3eVJ9jmqXebminWrNOKoDjQPF+AMqwwhZENGJ2UboWOzXJL1S
Z2vL0RNTs3rJ3F7Jd8SZwR1Qj9lTUdVEBrXPpYOHyaUO2GvNytfQ43t23J6bXmuvs+EeXbvNH42i
K8ggYHaI7ALB2HQtrLgjjrc5N1ARDQazefBLqbylS88qGet71HdaQviDGrSa9kmd+IspIvMR5p2B
yuinD1tdNM+mhoYLk8d8y+VbVGomlGb/USNa8yAojH2ars/4BOubGycM+iBtIXrA2uuXKtrw+OzN
zkVzrcVyo2dAAlZEm7liYdoBZ1TPNou7nyXJu1IzLrpjBVVkZg/6gtVrMJmxp+HExqd53JMIDCr8
M6g/9bsFiAc61W4Ikh8jwWVv7F+tpnb4fN2bPVtxmDYUXc90yvqG4IhuVme3WrRtgQIzLJQJ4VR/
TVb3aFp1uU+ZbRB8ciDKEJEeCpkuYTbG2YFnl/Dktne/9FRcSybxYaU0wFSrT72zjk2Ztde8BhsY
7deeLZgjhb5HAx3tKdI4qDgQD6oeOzy87St1CdLr4W4eDSe75vBMpzEuHUDkqcZiMTyMYjC3eHKh
5YFRNX9wV/vYIKysu0QeFosN0ljkyq68dH7XVsUOA8ayi8b4CXZDYAYAh2cI2UQSO9JGycQtbc39
IMbynQiE2BszFLeL0Pm8VRQQTH3rsDV6vTI+9U2LtiLuzkXROc+jmcGS5yvGH7VMQ1kgnc4mxPaN
0b3OhBHvBmewDnTTc6bqFppyTOIGkyra0RT/3SDS8CcOkdqbKvPuxFm/K63mHFDP+UWSfTRY6f3V
lh+l3l5XaobDPrbE3i6nIsynhHKZXD6juvlCw4l6jjU2xPP+aaZ5RRpGr/ozHHmXUCThZCga5q4h
Fz89JF2jedocX4u0ooo+52vqhdiQaXW2F8S3d+QB4+aTMw8XrlAajFaJ12rYdQN8T2JaR1Tki29G
Tb5tWI4Bni8ZmngmbOleAGq/KcvaeqvhvCyD+gu+kUaiut7jBr0m6khuZZ6+F+CAW86/IkzJSIcN
syp/NjVrO03FdYkzWJdidXZumbBPpRChutJ8lx2oOS5H4THqn1ErX0GqG7+S+aVrZEkGEdffFOZ3
hLq8hG2gG7ToWsDt9JiPBH8jGSoCdVCOVTlu8yIZvIQJ8JBMavWzKCpt2/NPRit7HzQezniyH2oe
1VMh56c8AWtvHE7tQyfPlLPyTpB7B4kmX5pGeVlc+xpjyJ3TWueNaDRfmQLTuKE9q2Z6GSQPtFCK
G7T3N7NnFkIXe5Q0TfuT3iCzGNKjOiPxw7ZdtDwwGg4i0uRMmf+MDZ6c1BRBkuuSu4cRsWxQFvep
Dsg8urO3tPdjjmMKRORkqrEgh8vKjrK0bk/tDnJxfHwPmN5fkqZ4Wm10Ek0mnruxeKPvfcdVRI9o
8h9LccVM+c7wu3dxq5Cyc4cT2zmnb1G03CPuHDTYdH1gNDgOBLdmI5/GqX1BvIsGumtuWVowpkq6
sJr4RALzbsDQuIsKIhwSZbjiYDy6mnNy3O6RfC+J0dR8NdAY+a1IShTG5VulmCCtxSVbkxeEmKhB
0nFj1Mt+jopPw5lfskzZWi6irFQv3622yF4Vw7K8aVQ2CRfmAbYAV6Ysaw/LGCNgnz3MA7VAKjAj
37iR7RXT+NHMmGNJ5djofXVNB5vXHd9NBtQuw1zXlTjUYowwWoOlSGgGGBqI0mxuoc0vVowGYujQ
0uAwZej5xOa6o/aCySOT9YbKnpEfAWdrqTwRSvDaJOsXD7dxNOoiC2ChijCOmhCzRgRC5tww0z7R
SP7dVeGaJ1sdN4Sr79Qhu1gzE6Uw28gzZ8E5EE6B+Qs+n4P9JmnTKwfDlBMR6SmOcK4LGYtATEW9
gTENMbLn726mTV6jFzVeyYp6E1h4p6WyVCfZIVyEw+1UZZ9F3D0g3hu3HHM3UkMPQSRwElTzeG2s
pvSKzjwDITxOjvneUECBARAPM0tfT+/4apWbguifXZ3yDzMXiE5zdEZny93VRc7wiAD8mzm3P4rE
NbecsFZWxZlE2zUGkil07KFBUpn9YWIpDjQdiy+wzdXh6O0R2sehLYoui1k8LMr4AOV1ihvgKb0d
SqRSM1Yek4jJeWpDvRg+ylzJ4cn0rWJFBzR9RCvgFPVqLBBkcdieUjrJOVlHF3Ge9ekM6sLWwcuW
kaQbc5huqmlqeBWRYWGl60nQqg+5O70qdfxcdxxa3aZ8IB4Yba+SPxuLEXFDVLuitLAB42rxYV+B
RacTrvaznJyzjPSjUgs9SIq0QJQ3/ug7loBkKJ6wRGwLAx5wHR0GpoYYA2M9NHnHDJXAAY9RZ3gF
WQ/BSr1tb7CrJ47GxK6lRDAsDVC5hlF/Sm1P3BOQYrTwHjJDqoTgeWcQGiKtd7NAa4IK5Kat9RwW
MEgnRa+elmaiEd6InV2sciDQ02rlUmlmGDnkE+D3zvL508Wtivokmi9KA3qGCYFVTb/GbmIQ5FEp
j7g2wbRyLRWHZY5+YjO2PQx15Xd8N+Jk9xKnueKGeIOO6PJ0UNBqeVSjFSzbHY516+KA4GDuz53i
ElNd6NtKCulPbXrpMgWMLDIBHxHUhwsGkC4CTyiKQSAmlOpGtBTO21jNIm5ZXBH/l70zaY4bSbPt
f+k90hyTA1h0LwKBmDjPlDYwiZQwOOYZ+PXvQMruEplq0eqt3uKZpZVVVZJEBOBw/4Z7zyfldob+
QNyJ+H3bYvx6RC7b3suwbK/nDNPWiMMmqJqin85DiY4Ca2hvEmz1I2AFR8VnkeDEZPvcQ0+jO6OG
XYI5yUKZFZb1V1v2lm/S9Ds3Y8/bNaVpbei7LkxNGZrmfG7i22QSi1/n1pcsdefDsLjhgbiPXF88
F1P4gr9QHmvbfsADiJttIGHGR/XKXKrEjxuqTjDOPi0K+ccSy2tA74wbNPpHtA1PCTyTTUoUgahp
fW+qKgnom73mUaUHel9fVQxB9M2F3hA0jmiva5Oz7dqJeuBsfM7w8PPK8vVl1x3GeLpttMQ8MqDF
CKRpfPOUnuIfWK10MdbkYWETd9FeCeQiG0evn0DpE/k5ZSAi92wGG3CqtOjBIpHfIUIMarUUAe1C
PNw6YXtvTOm+/qFzoTjWhqiQQ+T/DGq7KJZsxKs/kInilN9k4HrymCelHHZIM02CnrIOmj2CuoZ5
SjgumNBROPbXPg4vLQuQC1VZB2dFbV92elcBk/FGbgzUBKamcs/0U+XW8aVGLWxrRg1lbnMe0Giq
Qhm4whoOCFNz/KKIsIHrVX1Vj8WDLO2R3Rdoebrls2Vq1yx1S9E1qktfgmZrfb3TjXxvD0leBE2L
WHn1YtNNkuTmjGO3bHlqbUf3I71G+rWWsWO9JW1V1aE2qstiyaH5hLIMlrpByZfR/Ogkhp+KthW7
zhFcyK6KicLNIVx2XuHW3mZIYLOYFYGQTlkFqxbuL7JCRobOgZGPJ3qQT4Mmv+YV6AGeTu1Xpfdg
1C3LyrvTKKFn0QNFiCuvz7PLGbXttsfUc2CjVwg2rcOE/A1hlkYsG1vl+mVU3GyMhVgw1bEGL5qx
yZb62HkVJY38kx16e+rh1Jzs7KJgQsImSxx742jdMV+QqnnhhOp73Deld9+YJCtqMT5p4/DojcXF
IMksJLkSVYu5D/2Z+9WhiYqewnh4HsaFXI76O3QXAQLJe3DM9m5k3TpVPwMSWku4XjAVvJ0xMWXU
fs7jQdDrKqwA52CxxWzmp5Y7+3VYPqJYAX1YHOc0vOgH8TKZxm0z6ecMfDSoM7RIfOcu8jNzuCwQ
GXnOsh0tEzNnU27sUt1medsEqkNqySf+jnz2UqRxu8/C4UZBovbhESL2zCcItlYW1J55iBb3LGxQ
qNlYaSjSDl9MrNObGJuNORVHoFl03SaqT9VwbTJ7x8RcRYHmpBVe4GpM4TDDJ5rO92H7bZzJekmc
YuwqVvMSpR1Hl2fMvpbEh9Kxnscyvi2dms5bZG45o88iKqit0Z7IKg84mD7ryxKU7RJg9aOO1NF5
dW9xnMX4froLJZnr58RXE+UBVs2RvGVvV8lnZ8GTZCAoOWaTg2dQR6o5HWPdOuZOHO+92LlbJsRP
rVHiL5+xy6PBIoVc0GYk6bcsjL5XKyWkXq5D27oiKH9SSXamM1yKWrb5GIkMgakT9kjJLEJ3vJJk
0Ix5OWd2MFJem4gPu+9Dms83BGHdxoj1HRnHmQeRxqopdQqnLOUuHaXLjaH06yuxXBlW0l/o3UyN
LR+GT7UhyQr6vr61oyq8Y4+iRa3GRPmzpZ/AltCe73TWoFnlAHo0av2T22wLzemzgHlp8nubGdGD
F+F1AzhElc7oOjALIh+PoSj8xcYya8zFg5EsC8JZHa0cPd+mRxwxCqfamnk6MBJdR8ip4mLPjDmx
XVP4xI2ZThA6L2E01ncYuQF79LEMfTOzMZhiPumDYbEDzAN83bQyfRkvx64ZRpak7SSFj0RmgsRC
VSYbq2FvWuIz1dKGtzE+uJytV4sDwcaphL4nsHtpM8e7cs3qebFo6YBUuuxi0FEcoy36NDfdia4P
otgStwm28K05y/MFrQFSiGCm9dNZGIzNqqnuktXrF8U5b541boRCDG1W2qtRJe62kCHd+hat2mRX
5WVc6XDgXW+PUHovpmUIHAPTKZHcS0PGdDlE1r0TxjehQyTXLC9UMu1AL2stWKzY4RvDPMHpzm84
0WuPsH2rtU50nGPjSqbRozNbx8yr7sC5nMaq95VdrtukyL/AjvB79uklMUyaqLRYYDaoU95Uz6Ti
826aWioB1GX3ZtprX9OFfZyJ1/Wuqk2XimWtJWjpJFgBhNQU+9z2xsrmldrSFWejig+Z0BhzN8fn
uB8w3SKKBtAGFy6U6hB3WExKskG/T91nTdMeFlldidkZ/cmgzZevJtZG4swsJzzWthM4Cx1YK/Va
JnSpZmsbpBiLd0OEsKW10m+S2LzLMw/J9DRsI614ior2pVY58VpJb9A5zxdrE0Y2ZljF+2p1133Z
G4ED2HPXZn2QLZzoVN77TZTKZuPa9DoJRM/SCpuHGc2Ob7g5x7nVnBaNmV9LsdO7cAq6FftdLd6y
a+v+OLtmHvDMT+lc18empEIOE+myGdKTZplPeYFStNU8sUuArSxmP1xoc/qpSbqHcnTmYwcxkoJE
Cnuvt+dNZXe3jip2XhaXwN3iCWuu4i2BFN9UyglsyiU0/SyO0xDBQQ9gTOj9M0pzlhl/BpQBX2/r
6nAFRytfNgVTB8/STttVfSE36FbDO911+tVo84yapvcJuq/TTN+NSobIeqzpVfTa09z2fOIeIqFO
n2Uzh+BGyKfiPXeDueGumz5PlvgWN2Z3Zw0FlgbopRtNGQs9eeQhM2iwquD+iio/s1OyKhMIlT+r
5TqJI/PWwA2Aq7W1OWnoX/sN4n0/ZiTDusU94N87t5c1AmkJvEv3sc2bnj4Z+aryFG30mlOxpoRB
02mGz+Mlx6yMDdRe9UkydP44J0Qpk8jvSXtvVC4hD3rMkmzBbW0cRt7rPuKiPvVhJWRk920cNlR+
GWzpS8Ah/GBvGcMm5jtFZzz7xdsBl0PSHCLfLD7pGR1ACClMJj4bLCda3d0MfjzL4rXQJeBMbE3E
7hiDVN4YV0YmbHUxy5KLFMuEa0aLrMGv6l4k95NBbTKYFC6UE41+zwl0u+gwkUNs4nUxaY8rnFDx
liBo/uIYDt7srtQrGUATzJLAZmQU62CWfQDUrFRXg9Lyb0NPRKPVFZt23fFHzxPbmdvAsQnpMNso
XsXWI7ggg0rTbzLBe/pYTLzf2C6QFW07Pen7bzlsMxYAYrDDrFtL89RQaYVakT1SF+W+R323/mfU
rSQnc1YzpWeGM0F10jXzMOWeVvqU/V6t3jRo4KTE42VL5zeEv5IDSneH5kRPCIWRHs3ep6gp+FyT
HBb+KDL3r7UOt+dlNIBGvkzoTh7jMRRJYPEO8LGYKHSAczUWtwMMCGtrLLm6MPXBmX09zcr9hMti
vhC9l1lblyC92MsxMusAMTA2EIRYqDVcsiTlQ29X4s7Wh25vhE7f7IY+dtMDZyZjnqpFjOFONfCp
rpk36HlnahFu/4lYLyl9AHd8yTDLhbsZPXfUntM2qcRmApsE0k11GJOB9FB/09qlNImZaQdvE8T1
gYVkTCHWqEJissZc9tEMjHoftqN+bzmhlwR4O/RlP2SF1tWboe2TC/iVWnz0+rFFNoQDMH+lHBNP
+5iyDAKjVPYEtjEEQpNCrCqG8ERXXaWQAMe6ubLxTuV3rSYlIRWt4ummzGlKn1oLwf02qy3DOkVW
mBgXIF9bnbIIvY4Qdoe7UY2pCV+bxWQHkz4OLxSwipFAy63ERQxTctoJoVJK1kIZ4lYHTPLcRc04
B2aNpx7xH73fG6PRsgIdXTru3Eg29ELjVkdJUevGtl9loyfRt3GDFCabQxK7vir7jWsNhoPFgwzD
uNIRsw+30FqldQBAxZOhU8zLCESzdM4dkrjjghC38bmVBln/VM0D3DKtdGlvZal2lRRE7OfKcCR/
q3Hms1IUi3G0YZs5l4vMOD7Y0NFFe3o5jAe1tChHxdBSV9VihACwC4GY+SgI4ztLLVRghJLVQ9FE
sU23LFvKi1pU7lmKtOdVmys4ABws5YGewniOWP8iNeg9bjj/EJwM2tDd5FXexvBfiopWoj13D8zj
sAgSFFo2qnzQVbuoXXBhULY+DVU+YI6Du7DL22KdQLR2LN0p4TjMKDrDEuxoyyKNAJrh2OAZwAtK
Pf+KWET/mqQcKRtz+KHEJKLStpbZ2dZjZQ+i2ZGfedWFoVJAHWIe4B1EFXfnOmcrWyuQ1XezaJdi
X4CpEv4oJlRqIFYG8+i20njSgOfQS1sc7B3xOKHRiVq3T48ISknbUyMHlzKk3WAfoOJgauilNt3a
Mr5XyYQudzKwlo0MHh6NiuFK+fg94rrqEjgYcnhmfJCtNFY5hCTDdKowZlr3LVWOGpGWYiqGUc0a
CBI3aahX2Fb84ky1KzdFmng40nX3S66y6noavPbatjQKOrGR0pCjfEV5aYrmByedeJW9FozB1ZTy
cXx6XNnRTkdXbtPU6l4w8iM3byYIGBcDKr+DleV4dBYpHUxwdt6dCBgUzZhWsHkKULCnHpjgSKAG
3WpLyKy1PhJ5Wq9MDuX+oh1h69SRVGFx+CF4lwk6fNhISBTaIqTt0ax69jmcelhdY32JrZktkq7K
Q9e1GF5Mo5VBW9aqPiSzzmPxqilBZut22r2NXyjapqZpHkIzj8876r3XpcD9xLjp3PF19Af1rnNy
/d6YGRXMhxUJDhUtO7bhON/1calfU8igVl4BH2WvEsyzdDPoR8dSN3k1BwqAFvUpKmx72RfsbEDf
his0WeUzOlu2EOpJYDe9xSKyNMUSd9tljNgfyZ7CCgjGbH7DeGLGW7NhGESXKH3YpuGseRQmUHL3
CZ08qj1Fs6uELBkmtrjdxvPm8piDD32WINZIem2dc6iZqCuD1uPALV2e01TK8TPjBNIcykPuluQg
tj2CANXbixgo8VckTsT8lVZSubDi6AppDb9msUtgdJlEiQ7Ty7x4U4eD+J4jOfa9BFe5H446Jl03
TVyorQvlzIDtZWp2SYFzbDNjrQQ8xfARGUBP0tKTgNeDeoS3YaVSaV+yJR0+temEitcdp2tczq67
Jb7PHukWZnMA8B6hp9BQitLijaxL1Uv2cF1MVrit2tL9Ltqquxw83GKEvhVyqJaD09RnyAhjmruf
hnKq7lE/9ReJg225qVkIPuYE1lJuZBhXk6iVd20h0Xqi/cPBB1fwS7gk1jPiOn62MIggrl2yrHjL
aGlF0yXU4luvqUp0CK2T3Ydxew5Rtu0CMnDi9Lab7otujp+9tqbGJZj0g8hExVnxpRVGcQP1Unxl
6EJyng19/jWRwI42qY1jW1M6SVS3gKzgtuW3NE4Q2gnmWIGLHkUJ5s4ajm3fyO8J1IqLeRZEJR1k
7h21t+wRVWqMBQmUDE9mQZWTi0GYkIUm+45hwK12sOiyXFJ7GQJjrGq+kRmPt2S5911mG2xW1oiG
ubPn9H5u4Lj2Q/alRw8fSOpvS7AMtwT80bXBaXQDZHRUZ6nToAufEg8Hd+xhxm0kgDCaoohLwjQw
nTq+ruOyPzfL0tuqzEkdNFRad8m0HTAVY6zHLwnAXyQjVls+JFlCWrkg6/Hp8ilMwAN4ZaEvzQ0K
CfeVrx3dQCREW8ScS+3crlrxALAseSkRm2g46nrP3Q10hOnwOUCrtnh8+2PiUjEnGtCSXRxR0UVJ
KFjaaQYnnLFuqy83a2aZI2BZmsuUhKIJFiTQ0z6jqMEL9cMvsbj90O/NFXZu6bl+bciFdUm0x7rX
p7mQaEPz1DddEMCUvD1wjFpX2N/pzWtXepSl1PMFNuafvwd7k74tXpB6i5BiOUPY5X2GB6O/iAU3
2paiXHUbx73X4I03G0onyI2OShPsGcmUs8NkhckyDhGI7s3QRGnTOmj527Tm8Ck5oZEbwbXaivV9
yqKiRIpp4PA1BI39scX9CzpWQ3JVk8ZE4UTAHbdRz1+nQoDgHa4LKpQ0VV8b9DRbmwnjZ6KW7LqD
lXnzJqYcdipqzSVqRaz1Ms2D2e663s4KP8cu8I3EIrwoMR9vnWSadyJi8nsKvcEnbKALCKCUxzgB
BsSQo03cyoqYuaY6WqT73DOGdtPiyy0CLJnZ17EgZ9/STcBSNIets9PLWesCj1L3dzTKhtyAnpWP
Iy8yW5kO7Be3rmOt2Csnnu5awzHo3plFg5S0xh7ijWIwXrsfN6vrlnh5pIaSPfIC2+gQSUUiAMjd
RMk1xI9VLHrP2Un8LBsXBlCScUc6nZIW/9UNL5CJa1sxAtwpPG+6bkQyQzxFEo0Bgc8GakDlJZay
PI0K70FC+tnjNLfujJKe6dRP9mMsTYLLnKhLbFJyuWdrpQMW+J0RLckuvonbablEXGXcjAts7K0A
F8PugnE0uZFIZFdIm6itAFIpIdIKe71xemZ9nMwuX3Z9TWkjo130GHsOjoKkeWhKBMqNW6tXfakj
TmME1NR15QWVfyL2RCBXxTDWGPy2xKVb46nPdgVcBSpkYmC5FHPG+wNulx8vS5qBm3Ip+1s9n5tT
1VjJJQ3OFx3oR++LSF8RugPAjccSiqcM8GvwQLNccY6opjOsg/BirQl+nv5j0iOzxo3Jq5Wgbd9W
1jxdL30cVz5wJlb4QIVlOLMiVikUMZuM0vlheYNvltA5aLXW3OWslGYDdYDi8o8/QP2bN6LEmIva
IC3b6VrWESGX6a2Zm+xtDqnRKPl/rGnixVfKY13indeFP8ky1gA5Tp34qta1gsAed6MtxLzr5JIa
FxLamrroZndiyAfDzM7svvMkLpmBG6QgcAofxycH1NjNkzqYzUr1AR4CtJKIgczY6MZBHap44ud/
7gK0YkJ5cqEJRCRIqgYX0FgKq+ePDQyHgcNoWBKBxPXDbkQs18dWSHEkSwwuhjoWLUxZcklmdyig
i85C46b33aIvLXFAvomUHqmC1qE/G6mnqdNiK3KJAWWdwIwoc0a8Yfylpu+7PwLCls1HPOTdoqoz
igNmfo00zUt9cJYexgaXp7uL4OJ4By+WXbPX5SqFZLy5t1/Cgs1rXngvEDln6lHLk7r1qfhK+rgI
e1jVSDS/eQ3n6WZCxgEcZOik4/cdgdRmrsNFQL4nr/ITBoEQCYoqK86redLTQ59x7Q3I2yLealrZ
PLGGJOXMcrKjYMpgqB2bsEGAYkqKSCD+veiua5uQYKYDX1klRYIrQrYCi3WiMHLUBoxjGkVIojfL
Qq1kH+sJNvQNmkCje7DJQNyAsAj/YF9LRFLwBlg5qTNkjz+fYUP5vd1lbaT6w1AoYW9qfrr0yVe9
F3qTg7mnBkQ7WJhte20kKwew090OxkEsBPqVfsITlMWh7e5S5q5tR4F1/YZ8IXT2ckoEvoQxz19M
SWmTPX+ec99YZgqt9tiJ+6horPpuQpgTnsjsWX5WM9F9QQ+lHlvTY8knVF6Kbe6o8MjZNRpXSCzC
jDwxBs5BWTFr6QvCcj4A+Cu8Qzvp5meifPeZgRlB6mrIpxKcNauQVwNfplWsvTEqHqPEYGRamV0O
I5w8Jg5tUkoRG2/OI+aF0MDGZNYhVOq+G433CecgO6Jtc1jvOjE9/XDsrQgpGFF/M4h+4o9e/hs8
9e5//td9mfPPW87UD2DS//zGf10kLw1Otu/dH39q/628/ALK8P0PrZ/mf/7W/yMEK7BO/zvAavOt
yftXaE7ffjC1jq//+R8Gv/ATX6VJ6y8JrulvRJUNkOq/+VXrv3IZFOXqTN+zbGBA/Ku/AVam8Zfp
6RiqbWG5jJhbhzkjOl/ZVvwrRg8yP9TCkCocyzD+LYDVWx8olkuoWjrsLKgLkhHu/LU3Dte6B/xZ
MeBgN+l40G21r5jMMzLQ2eJ0NsbtZN9S2NgOar6MXHXIKWjxoYitB9+L9YvUUftSszBLPQ44bvBo
+MXk+bHyfHL8Q9i6W1fTTlWUbT3z1eo+MwdwM9X9wY2jp0o1D31f7EJIrkxyOugNmxIiqLTcTdWy
7SRUkVCjlN7tsXg9RVa7nXjHFxZ9TL87BMuoSXOfTua5OvJaHxo5wqHhiPUYQLOBQ7eOwErvTVgN
4FhuF9ppY6IF8FLOpL03iUe6XIEego6H0fSXRfD3u/KG18WN+5eN+p839p23lalI63bRNruuLk8V
rJ9RXpM1BENtf2CkfTfN6R+P8N00p6qu0DtWPELPuNaMT4N+9udv8mNy4tuvgkdX4LwmzpMsyHcX
qB1GZxgpXhc3ukiYQZm7d4vaKT0kCyaCuY8MihzViJ9WXVbxGTCgnTLWAsdV50I6WUfNVAiFs/jU
aniqhif8h1uhP04snBhBVttR2OH3ser669/q6vncQxeKWhQL2Q0lwk3PlJOUXBREYDAjtGrXCjUm
ENrdm0VThwJN9irZL+1TDbjizzdA/+cd5gasxLX1PWbQ0zsHutCZXFONQ7ODNs8nTvbTSxpRGOmf
gC4cFDBX1OWWA7knCzcFNyUzwh0W7g+s+W/d6OuSevsx3jnDcyFNOSPL36WM08A9TrziQdEElGob
H6yptyb0f15q9eT/YnwvyY+9OKICMUH/NijAhzZSCPHRN1o3xndvyfqVpMWgPDY7+X5ql0dlNusU
d7Y17uPKPqYi3GQjZ2BOoy9+arxzubKErVMj+ttFuyzLIYCJajDqYyFSX8OgEsxS+HWdD/Lnp/7W
nP7ft+BfH+3d+DKQMtPQppTu0etAg3KYi4DqirSuqKMgamtazEy8H6LbP1/29w/5X5d9tyFjB5nD
CoXnrsaYblMxIrvw22rYZeFHc+5/v6z/dal3WxQKDOpuPZeaJ4wsTbGJ8s9//jIfXeHdzhH3jSCp
5wrj/Llx7tv+g63p9zeLma8234K4bf33vyxTNIFwRR02Wfyt3fzSO6wOXKpe+PLn7/Hb14F+G0QG
U3LmvnsdEqfzprzlOjUOfFrsIKfFcvfnawCt+t3LgDkLNKUOzER/9363NoQhkbPi8kaxwzENGhtn
nLhHY6F/hvKlcEMMfOBQc8zqEvcAMiLq8WySj/SO2EOd7wbiZ6iAKE6rdMPot4eB+T8bmSAT0tFw
bVwA+yocDlpmn+dIe5Wg5FygmlLkA/GVRpya91gRKnsvqteoG3eiz7AeLZed8yLqV83i953qpFXi
pAM0pubgrsw4UMJY78eFsVSvrfWglz5FFvrzaLMVUD4PpRWf3+HtRnSgUSUtkwKJb7gb85QtvDqG
OC1i4WxDIL/N8lhr+skcMJCL/oCxtKrA4LbZpVF8E6dEL78mjfPdtoZHaS93cJtvO2ffGZdjMt30
mfMdID6TD2jj600QpuKOwXBUV+MzSnzIPGFNl83WApRHcryxcgHG2NnKEfsWFjMqvMpmYIu5tzET
gjHeVLnyVXRprEmm7dG8UJeqNc4VNDlCiOXg3HT1i1r2IWfj+hWwF+xC2jizxsS5L4V8iZbPvfXU
KI/D6Yud5Nch1lpJMm5N1PLGBX5ds2UQc9B5XjBPcje26cUyuWf9ZOzH+GGscVGp8iQ9RiS5G4jG
sNvSixRIgNGV5+ty0ZLXOmFgr0j3NLHJH5hDxZnZc1JA7NtGpX2OmuPV7TGGuuHdCPzbTwRNsEhX
57AAL0rLQkISjSjhxruqRkfutPupvgvjNds4y412W9UIBWliQALC5wzVCM+ZKw8C4Ny4Hg8JT3uC
vl/aNBHsDWMsaJhrrI2vuGm3M7glC9te/TrxQwj6MOLNW/dr52mBjODVI0qk9n90ojNYQlQd42Oa
fjGRhOqj2HHPV9nD0F1Y4mdEgHI81fqDE9Fzh3tsJBgQ4YvlME26wbvPh6vWHrfEIXSlty1hX9d/
XcH6yPk96Ez9bhTXq8xxqTU/bVF2gddD3LSdECjht3yGl87pZ0EA5i1T+RbPDuKWYmekQBYYuJCF
BuZ+iJOZsbNJ0BrH+qJE+hkj8xXstMtyGW/b0T3PCWWFBV05Ojk2qj2C0K5/6S0PGXjzaKJBC52H
gT5bSUkmKr92M/0LEAUMacRYe2hgZkiIoFrT3kFQDWK0rhnzj+JrPI4UKV91lJtmx3mo60HCx4fI
T+C0t0bJfagoGxBJe8nlpGmIVsoNeja5zCsRM8ji5bzK1AGpFdBaXL9GdTFFxeeKv9YbRuCWVyXz
7humTdN/cKPuqlQt92HE4ILWXyLU1eCYpI+ZTe5QYxLVchakvVPVZyZcXoe9GcTS2pUjs9gpcHVd
euG6d9SFghCqhyac/TDR3kAO22pUZwkmjRYLX3bTwHoZR2YAgTlU0RQkTQFMT/NtET6aVoOtTSI4
R9JK+bSIg3ymhV9P597sXGV0CWMScrvKKyQ1LMu8PSI0pAKXH5ZSwmNc/PUbKre7k+20H4zPwxgF
KRw2TJw8nGq8bEssCnlyjIv8M9r9m6RrTlMbMsEemFY0YiI817CTrtK+dvlM/3XL5LONzXbdAZUY
YC7yjgHOQ93DwM2q2lnI2EDZ7prWOlB1P1Lo5xXGZtF7wQDrVJXIEcU1gebWxHc3ymWTaIwuyNND
pG0ZYneO9T5wLeBvyjmLm+jJY4PSVHeeG9/F5OHAvI5Rd8+wHTWJ+T9iCGd04xjDpVl/to3otumn
4zBASoV7xQQ9BhpBUC12TUZfqDgWBnTATO1NtrsxnS6ZbvhI48JP9fiskcOV7uQXi4JCiLomtJPA
oKOXtHdNNBz+fArq61H6JtkgqXX4h1G4LiN+3XdHOvQPdPiQ2Hd2Up5SZsmgAwZSW/mlyzwrIwM7
SkoIpnaarQ0w2q1E62658ZkaxMVErNS4w7UWP6rR+eCj/eN4fvfJ3h3PjnJR9uAX3cmcQmcTXolw
3hjpQvfqkUFTO6/Ndx1YkD/fkH+EHu+u+i70MCnxN3PLRDhtUrjfH7s+3cNZ/ijYXWO9f9x2iNhs
zAagJn398r9EUrHTwiFj4BP1TUZZ9vJga0TbPQI30QSl5mzLabUUjFdrAIAmNwCmRxO2hxrjPkc8
CmgwlVEDFFDoa8+MjglmwJfXHB1v/8ZiXVm99WDV6Cstyur2vEUQvq3Fqx3bvDWSYtpjdwvUr4Oh
OK2kYXq9ph4MB9rFmK1GP8Q5F8PMLVWgW89YR0yL6CTCFVRZm8plcGZs7xn6dtmY3bXlLDvX/Jao
CD1ve72+cxB4HhEUPDO1cWsv+PGg+WRefhEOiOOikc6BHrjeeNNWGMBzkAXxnYwWOivAFPJ5QeUi
GO/VH4o5fJxH+ZxBsl9ITYSB/xhfJONlNpWTfmfy4abvXQRHNahuBeeHQIODxEx5oTGK/Hl96B88
uR8p1i9PbgVFNrPI1mV5KdgT4+bOQptHGcdd3POBe7w89qe+LZnAchd6L3++/D/qR7pBfWstRkmb
Srxcl+8vV4eQijbZ4urM62uTflcd48uEcQYwMn8u0f9ffbz/gJ9vkHn+7+XHu/Hb67e3wP31F36W
Hw3rL32t7fE+U7eALMduOn5ru//8D1385SEbIGeiBCkM0yI1+7v4KL2/sG940ByZwqn/LFn+XXy0
7b+g3TtUQhiLgjTNdP+d4uPbrZ4CBR/Aoeqo88ccwV7/du244dD02uhafso0vUuzcIx7vGtoSeLF
ONQVtexNWkOkz4c0Gz/Y8N5uqz+v7XqGTnHV4kOsEwJ+XbcGYj10ORUjixoX9qhhVRcJIiYYKnrx
c9DDm6r5r5XA31/K5jEweYC5SO9eEXy4sU7kZvvuyBC1XDFvJamreqsNTPj95dFf/9yvf73U23z7
57dC7UPjxdF1wzDf7eL0xlHVodL2GQpgnUbkvyj4rfmDqedv3/m/r0IozPsOq8bx3h2EeACjFO63
7VcLfsMOW/xuoIF0opa7sulmWrwMj4yTD07C316WCqQlDd2CcLx++V+2mh6LQZamQKBrpPTMSrOa
4gggt9wNOTMASix5qDXc/oP99XdPz+PBkZFz3X9MsffQ/KMh56pJxxicSMyTX/cJc04a1R7//PTe
Bhg/7quB95epFvjogZmuxbJfviAWcgRXORiJ2phxzspcxmBjVH0jGzVtLSMZ4KyAnPDcZroIq9YM
/nz936we1sy6FzAe2rWNd8+1SOIUYxzPdYBMcWaUHmOZWw5T+4PrvK3a/PyeKHwdAgpDmqCD337P
QfSc72lKloh0FaajKfAuyPa8KjAeNGXsfhC4/eYRGgaVa94/S7J1vb+vRE4oJZzVt6KbB3JNmCjY
sh7sjvTgz7fwt5dyhcWR6Eppuuth/csjzCxDmJXLoPFprF+ypmJGspt1NzRWjA+u9LvFYnIhz3ME
MZv9bgMLB1wMjZ1wE2e3ChwzZbyTzCP9glJ+e4/HNJqYFO91BM0q1M+ZA5f/+++jYeq66dA3EtKQ
7x4jXQE91YyY4mhlaPdeCAvNceIZ2tGq+p49M9saTiE+eB9/c2iwRkmEPHx9HELvdgGGGjKVE7w2
BSQ8LzXjh+lHmPYumkYNn5HW7/sG0l1Fdvz933+2yCrZBHS4qbQD3j7b2Upr2tUcV7JXT5kOFGPJ
lL2tlCv/b76jJxgbu3ZbkJu8vZLellPbkNfjVfRwpjA77Dh08/y9agd5wfjZ5HpAaKg2SYU384N1
9ZsVzPZjkn45OJlc8926ShKL1kZlW5QD0+zQrrAeRpuogKJb/MF7+Q41/GMjMOHQMt3HtoUr3294
dM7xoQmuFTHweevVkMDhrLgBk7mYSj1n5xnK8f3Y1vLOzEsR6KnzqjE74oN9V3/bhfj7c3CfDc9i
ezB/NMB+eWuF6w3DEvM5YnNiOYfxA6RSpszH+E2Xql6NZDbWNy/9nI55vdN68e3PS+s3OyLxGR8E
JC+NtrUT/Ou20SF0jUQMCZ9x5fV20mx1Zqo+BgCBdkkBrP1ggf3uITu2BTj7R+fXWz/PL1+Y+d0Q
Yu2RBVZO9U4kCCOFHSVBJLSPcMa/2acsYlCiBMg5RHvvvhriz0b8H87ObEduY+nWT0SAZHK8LbKq
ulutWbIs3RC2bHOeZz79+bL3xr+bLKJ4ZEM2GhDcwZwiIyNWrGUGOdxI8CRC0Ts4YEO1efxsjX3z
GOSm9VAjTve3DYfW+2Ygl3h/aneGatB+RHlAQJeh2pv9bBlxEcFayamlL9EfCJIRNreaJ9NF4+W+
qZ2hOo4Mil0KD+zbjYPITS2jVSbCVFna7ytRq5cwBEmIjIZ+zkIoTHSTElpqdM6p74z0fN/8zvX9
2vyLftTrRW0WJQTLJ7iz5ZYN1fRSt3N5MMh1FPYSpgMTgIVbh2FeVbclF9WaxyqaRXUuMo3enlDV
3pjtTPf51MyXDK055NCt9KDOs17E/xoVLB+BLXeOutmvQtG0cNS455w+ba7IToYPEMTkHjDYo/tl
vYgvphxAEY7l2LYkfNvcaqoeksa3ER5RgcTSY5CGl2XR/wAxHFzagdEablX6Vt+j9U2QfeASd2bX
kbcbr2qLZ5Z8yb0+mEqvqehfG90ZDo4OdzQLcqKoiPQqvH3xS8OC2YoP9zfOnlH5RGTr6gYvh82Q
tT5UZhDmEANCI/CYFfAdqa2RnF11Sf+xnST9aC/9eLCk63v8ZZ4ljSGXnEa9gGzleqQBtFsOnJqS
ZxDgYQpW9iGuZstT6wWu085GlRXgby9pYMTBJK+97X9MczxVdNRUXeUFuDbdU2Ka82loaKOCVwYy
pvC5q1wSsoOtnWHSUB/vz+/eUAFPyIiQATvWJmRBjThJdB2yFE3tod2AbY1KwAhtwGRZz1mZwU7Z
CaX5VNEncuDod4eKSh6PNSLSm2xqBpKevl+WlqbYBHngWrIld9NvPR9xTubpaGolMOlVHvG/cwtp
PRz2lGORg1jPLVhgFM9DozlXFXLtBXpz54qGatSPzKX6WtpW7XiVbqsx8GQ3+jsqHPdDEnClg7yG
6ngY7exgtTdRxn8+SeelL2xwVCYZj/UnpQqMfssCsQBMXl85Xw7ZPrIMYQJ/dOeiJDY1uvWchAL1
EhViuWQcxcUxov7Ac+44MRf+KVQJuSBk9Lr+DjRWhDGAzj9PvZFieV6e0jGkT8Mq44PDtb4K/jNk
E2SXzp2nElVs/KXiFmpEF2d3zkPbfWtQcbkOQdX9fn9f720uU7OFkEki+RBZD0jjqqPrpQQ83sCw
q9MPe8nUWfuq9haS6mqR/Fps+t9hIY9AlpqEI3mAtcEOlj47VuvujIxgcYEac3oCszM+jiKJrr8+
NsQJ+Af8nc5mXpuqEUqek57FyrK6PleI1z4sNKMAYaa0HM7dkRrC3uawSLepOsND03Ljk9pmzsdS
WO25buCD622ze6jonfMCPUgPfMKeOyLss+i9BDBEImU9NIOabNdGEajR0tL91lwKWJYcWEuMUIf+
0xJUfTIkpbsJZr/7s7qp7vxnBRE1UXn58wdlk7XtpYJzYrbiFp0gy3ls6eI6T7HeI3A2dLCTK/2X
eG6DnzOdmQ8R+lrqQxfG6UXpSpsm9SAL3neR2nr5FNrOGyvT4RwzlCh4hBut8azMnp2Dk7QTDvAK
M03wSarFidr47kBvg1p3oR4bi1R76zrTM/Tf2ge3KKL3aD1GX5oypRQewzZ4EUAfj5zXrT9FtI+c
l62ZdNWxGdcTlpnJTBpTgvIj+kWh0AssIISJGfpA0mGhi5aWGpkStO4fVaPAC9D3XUuDa+Jc3axo
vibmIn67v4i3+wdoKg9vGdMTL7z421dxplFV9QBxU3WG2i36DkFyDHa5gTs0HlH+TfXM+Zg37Qw9
dmx9/xemTeul4kDu+uUh98r0YFTQQJQt+Q7Trj2zBmbK7Iir3kLpUpe05C6AxOEkoF583/LmjSh3
Lj0euG4YX0xSq1Jt9nVktpBFsY1ewTRiJg+V2S5XbitVXOsqrP6xJUVASzf4m8kNqgjWWovO4lgd
v97/jFs3AVpOxakLC4Qaydf1V0Q2uJKyAAQpQIj7BpIAHFMteU8P//z4b0zhP1HRZQ63O48jXJbw
zZTndDG6PxulgaasbWj25ShaB6dsb0uh8ErMTS0A3e/NKRvT1BSJGKqzqertAtvFWNC4Bn/EyU3a
8B86cIsfgd2ioAEIpzn0Suv3/3/WlssS/+vqxB7O5l6Zkpy2YDeqzk0a6W8CK4K6UgXg2UbdclbV
sHpDmyJcLNCveTS2mU9GoT3fn+3bu9Qlw0wYzNLK+3QTHMBiBwGFnlXnpHeKdyEIQCKkyNLfLKZa
PmgZNFq/bJC4m2oO84257WN1gMIfojYlp0+oCR/gKx4gB5lgH+rsaXkDGTeN6fctyr35vxLzyywT
/KiOLZ2pbm1hxIGobNjK3fw8kGDye+7st3OSw7/VtwEMKWSBBzdN/8W51dlQ5Jmxy7Nuc+MMZZU4
+pCWZziY0K4HqvJ2Em14mUy3+aiYvf1UuwOyk2M4wM1fgjOiSWz86/7Qd44tl52DfhUJJo1s7frY
to5eIEXYlbSbD9qfszbkV2FPgGXMpvl639TORuKKpgJEcY304QuW+ZWLRNqYhIvS1Och7cO/W5SK
n4qAHhLRqRDetMlSHyzrnmeUYSZPG5nnASK9GVyml+HswKdOHnhAqKfuAnq6g/QLjKwgJNTMGH7Q
AgQ/RUwe6NqaKCjTiw0n9Pn+0HdmWchMkyNzwyDxNmeIvxmANSItggd3oRWh/elpnAyYwIKa/OJ9
Yzu7maFCtkYLFgl/e3MxL46ARLFHXiOdO/Ntn+fiw2KN5kPquh+5AsLzoMTqw32b0g1uTpCwDSon
SAKQS7M33t+EZWaMZwYYprX2YRxM+NSglvh538qOMya1gw35Mpeo9/V6QsasxOZsVmdaZoU3dyJ9
CtIYjiebiAxGaP4OnB/qPNfFiZJ/sX2JgPEQlKCEc1ODElYTmRMkaxCztWDnoIcaQG/C5mRM2tWK
kKQ82L87B4bkoKxkkm9nB2+H2w12iSYiuSU7h6B4TmBOcGgRhorAsj8O5VBc78/vzjblWLrUfck3
0+CzuW2yQV3UHC2FM/w/02MOJ9i7blyKT5VhOr/fN7U3Nvnq5VphjzKv66UUVatVSmoTPdIcAT1Q
qsHelCtvtNgBLmyVxUHMII/6ZoMatgtxogb1M6n0zQlknezEcTKUUBLAjInBoeAtCu1VLCLgiFY5
PjdaU3LJSNarZYYA5/6A9z/A4VFDtpA9tBmwOdi095p8ABKcxY8myPpnNOyBqRZ9/ly5RnwyJ8L1
vrDL35NG/3bf+t50O+AYpH6fIFTZWE/6LFHHvm3PhBgLnOpQYp7airr0MOjTE84+P9hKt+kWWdgU
nFHyO/zgbHyvnZNgM00I/pwF1l8El4lSpknzVQXuhKQQj0PUT968KDCSAsL9be5hnUwmt/LpNx8O
5Dhv3BMfQ1HXJkFrgCvZJqDVdKx71+hcP0Y65C1M36Y/O4FxuT/Je1Z4JeICQcjzYN7sscBNUamC
i9AXNvLl6OItp3pojmpTN0up68S9NKdQEqYSv71LSsaoLyEa6WWHCLGjTj/plbavWgPfB3304cP9
Qd34BJ3mHpIoXCSAboxtKqUKbVybpSLJ7obF95HT8dWBV9cb6/iouLhjimjPoF5LvK0CE1n7BBoZ
OrJuqEjV6M1AD6fEfQc2LYQibCqNOTnfH9ntRLJMpizZupZBBCZj71fxiNk4Dg9DA3Lq2QIHHgz0
tc7VpRlsB2D9qBxM5I0DwBIVNPlgJ4uCF1qb09I5FIs96T5pz8iPC6t+lyRFB0++ObxVy7Z9AvhD
v3yADNsDBMKKcXQkpYWVD5RjZRlNtDVR/pHAqtcDtquyMmOjh5kIJ4s6OZpYYAmDyfgWDZAXebnR
iG8QVcCJUub1AKs6tGEExZMGTlCkDeD4+ysgL7CbD+JhJYGk5D+39w38JEuqZbnwnVYxfjiVZCtA
yP2DHmafZjjEPgMl6f6Gp9z81ScGXthi9cGS0d5qb9FIeWvRD19Ti8rKeH4aM2GB9wy7N4kllEsC
+82B/7nN9GLQ5fxQSwVcRlVhPfVuDxni1AN4J5NGyqSLdecx1vQWrYSlge0eGmtkUFqz4qU5wQo1
+DZEztnVjQMKLYOqk+C7P/c7h40vAg4iKFwZRIvrLwIKpecFXtrX5zl5LGubRnMV+DWnvDswdRuH
S0wNVz3LrPHS2a4zTFJaE6oOwFoqdPSUR8N5LKF2mAejuOQwYktysOIMK8wMDU4HD9vcHrWU7Zx2
olP4t1wJ0bpZgUFRC8jABczB8Fc/loEGBiQwkOqoeV2PyH8feJed404ykbK9MEFKEIuv57eq7A4S
PFNFBXV2AA9E9VtNQXundQoF3hQBOZ+huPXHwMQfoKIQWtWvb3KACzLkISlNgk6svyAJYhKqC5uc
rFj6pKsdnJFBu3wtJn35eyzdMj4wuDdknhwkKsjKaOh5rw1Cf5O4CS6Qin3uJJ/SUERPMGGmNFRY
Zt141IIcRCjh4YPDhqaQDzEJ1oO+vp1v4PnBLYIstcuwpct55dQnGG+BHkWqP7i5cVGzFym/JrOu
ldVXiCeadvM5q/TgOkBb46lomD/+8rki0DCYdEcHXrCdBBi1GtCJDfTRIyIpSa/RPqPRKOLAw+Tf
N7UTYxkqmV8JHsO/iG1MiTxclrqVQ2tNDyefn1aLOI/s/2cnQiUiTFL7e4seLgx5ivOQZpBDEmtp
5ru5sRt/NLvo7f0PuvXnXGuCDKROJoEfNzfqTMJPG6jk+SasS2/D2JoeiGybUz8s2RP8phWMvM1w
JUV9NBW3oRfZKZK+XHAU04xt9jEVxNYTHDFo2xjxg52ZA4S0jnGAl731IYRBEnssd5epbnXP45kK
dxUbJq2Ahv7ZCWv9mtSRAe1cbUAkgxM58Jy3ThpzhK6w4FB9Ac++3s1K1AJ5FrK7TPZ5IRG5nAXS
0idWurrcX7tdU+T3SPYheU20tzY1Zr2jOFlh+VzImuf0kHLNNCRCt2gfucbdaZSNsbJpHeDEZlRL
2MSKBuOJX6YCPZYkvMSCJo0B2LVX0Qp64In3diXxHXBgamYyc7AemarDaWtpvPL0ua6+AArOLhxd
mr70NvlULZBX55oIrqWFCNL9Od0dqE2+i6Op84LfzOlCUbWgaZE5jbXGGyRR6TRG6tuia7MHqiZH
NZlde1RlVGEIcrbbDiXNKYMZ2AuNhVQ4H+BQz7+4ISLeOqKCj1ZcNX/dH9+tsyW5Jg876B6dYtDG
2SbQWGRair3RYgJ1iSiKZrN5HpGgQvSOJLnSV5bnNG762Gnm0Xtrb7jUP0l14e/Jk+jrhe3ohxRp
xvRCh+k+BIEprrMhQk90rvEEzeVRmVwu1zpchWZXtRzdMiVwa1sL4CZLs9xpLJ9etPFRGcfwC8xB
4Zsx6wJftJ19sUolP3ABu0Z50lmkBqnMb3NeAvLVDIE4izan1nhyQ0E3ZEIAVTlzIIWG6utYdUck
C3sLa/O85O3O6w+Wl/XMahOcJZANQ/LqBGXj9VoMDwLQFOOkRYP1T6qG+eCpWkx3bx1LHsnGjr7c
31t7iwsQkHQptyh3ufzEVxd5F83j0kXQ0KtBZz6VkxjOC0xZfqUsUEYBUrv+uj3yUbzMuEZIiG+8
hDs5WZaTXvQVXcw/1TzRaKnvy+/QHdbi1KZl+ud9gzsOl/QXcAGZK7AAkK0HmGZqVea9gLyx1RA+
j2akUwh7z6Hd/7xvaWcqSRkIcu6kf7hINv426dI808rF9ivg1klb/FEuNErGMWShSY0e7i9bA3sN
8pqoBOzWS1fYq4Ur00yZFhq4fbWHYa8XpCXsXmh+nU7I8KB7fBB03I4OD0SbDIB9mTtwxXoemzqI
ckuJIQCbtexic0F7Y0JLcZ4ksO0Hw3AQBLzgQtduwAK0Q62X+J7njLoxWGUQVgqVBwNd4vpP5F2d
n87S5h/zcVDfqYswfuRZNXyIoiR8jKsecbzAdqOLmsfjM28BlWJDAemnEzjfCGB5896ff7ma28/j
hWPQOyUpnLZFcFcoVMaLKPAtPbMeOJl0oM/ZeBDm7s06J8XA93ORE/OvZ70th4mmDHSL42QsrxC1
xrCL2V9y220fIf882MG3TpCyHBeMC3RIAzq0OStwlE1Ejoi0pFM7eLrksnUD5PXUsEBXx7Th8YmK
Izzp7QElLUTcwCpzwXF61kNEfahNInTNzoaaqZ4GMzMqWLTeE2b8csmG0I6omRAFQJxMtq1NlQOs
0U7V8jaG4PypC237ZFg12kAZ9ETpqNbwQsASen+j7IwP4h6okyiQSeTLZh8nUwTPYWOhtz2bQFzg
9/DC0e4/513XHdSQb+8TQAHUhXiFkn0FyL4en4tcttmHcByg+YOG7dCbl1oZ8+9aHrhAVEJNXOYx
6GpkMLr2bYOM9cFY9w6tya0NTIXXIT9sbjTFoQQ2joiL28VU/l1ZQ/N+HBeUZwZqV1c+xryovRR6
h36z+an2BUxORVgW/ljCm9h1XD/uaPRfYTmK3tZAbw6C1A3fEDVoogqSJOBrObnwq20+sMwyEYST
Ep2nYc7KU6OJ+CmGsPl9Epuwd7RjVklSWP3DMiKbQhfG/DYoEij76W/7Votyfu8mbgj6ArjqpDaI
+SZF07/Xlaj4rptSWYdIghpnjajO/X206fN9+XRZFKNRgjQ7hbHN6awM8D45UkXnXi0+l5WaPWp1
imLLkkVeYQMOivK2u6Z9pZ9GGx51hYuWxoXeeYfSZngGUVIdzOaNd8L/0WNIjZAKO//dBKYSPoZk
4UL/5ghZR1ik7XAaDTKLqduKT3A15Jf7c7BnkCPEpUBRSyZ81hs86IpS6WEN80jPo2saoWVb9Uh/
2sgSP1ZDlB5EKzdnl0Y4zADdJalm4YPX9lCm7w0zoMfKiMfxUtPKAmwBnMIyOpP/y0MjusYKrQrQ
raibuSQQVpLBLAxvGGsTXg+yR/+46Id/dnNl9KG/bQ8MyrlaXWCy+kgMhr8H3kNktB6bwrMM4faa
FhC76686igqPhtH3n+4P68Yl8cs5cOQDbVko35ZzRYd4Xt3QfaHmDRiLhQe1NhfZucph5BidsYW4
di4/wZ46+E6YH4HMbzPC2Lcl6ITIHk6JbbdYpCAA1lkJLRn09/hQc4dv3AWqPGF27adKUcR05tgE
LTmsXv1YmNnyDLtR/RCmwejdn4q9CZdYWdoryW1Q3V5PeAUYQrNDGmFC3c3RyNVsv2iL9tfPJPEC
uwh5GJLO2/YttY4GBEdKwwPVP1x6t6iQnIMByqkGqIYQTzw4kruj4rmmy85R+SRej2qmVwRxvB6J
RgoLj2MRFs99jc7g/bm7iUzkMvJukIg3HOA2+tRGam/Z2BoeLjb4S5TEXSK2ij9TaieKB2ze+DAD
PDroc95xNwBxeeSTXKBX/YWv61WMnRD/acaMhGKsddbvrV7k08m0KvWyGLUGWZNojtJD+xY5KqT3
yGlvMXeNXg+WhmibVw8LdUbonWGMGOlwFAtY9SToDub1dvUEtyDPMXLJNIBsq5y5biMVWGBP73Xl
Sutd90jV8Yig8nb1sEKpEcCKS+i1bakxUKdAoIm+KHsJ0/d648Bn37jzu7GCTN+DQtpNTqXamgeg
wtvJJO4SPJA4CbifLaTOSsveIf9seHGfRE+wUaG/A7X4OXYC9Q16QYt/f5PKA7z2qNiDrpVkIQxu
prm5LSjA527VusCnO6TBDXsqHntXt8+uNhEQBaRNS9NBojg3jnrcbr0slukuceRKgtrbuJY5NKBR
yAFum3oa+EGZxI+TM+aPoQazYt5Po2/m+nTJukb9goiIdTDw22tSqJwEQlz6PoiuNz4Atq0AHVQ8
m6IN6TmokVhUtc5+ssz5KJreW1M2kyStJe/PmVy7mzYOR0UPXJxo35m+XYkJpdGBdt+i0D2thSnu
/pru2jOZUdlwLB+kG3uZgHyMCghUXI12DpVcfKK7IXvuWUo6ZNv54Nm7N5UARziOJngkwpy1vd4a
kTnqIHBIHRWFUsi94U1zhnOv6UeFeTlV2+0q+7ZJedMJCtZhbSpuldRCc8/0Gjvszy7Bmy8K5G1+
fQLBLZA4JGwlK7w5FOE4hxHCCKY30uN7gkzOOkXGHHhNkPxpDyi33je352oAIIGvojDEJMr1fOWy
AwqeemVrRDVtWxNFJRrKE4UC11jTPrU0dnutVlgHm2TPKJeTyimgU4Rq1NqoVs0Ufu3O8IJQAx+t
JG7/QZCTmE+4CvOtMliFiTS0Ov1+f7ByhbYrSL8w4QR3I03b8rteDbaKFrOdOrqGm7jMznlfxwgQ
u+4XXrZIKaJwCv14NX6schjs7lveOxakZglmuBohxN2sqpjaAikcptnJqvrSGoiJxTG8uG7YdbDg
i+HAw7z01m+HSpUX+gZoqEgOb6JViLfQxFJDzmHrjhBTw3RPj2TYO3+NTmDVvpSCKiAGCdDlQz8Y
Ysw5j4t36jSUv2u84JA4zStootCE1cIzWjY276W4Q456gsJ3OCGHMULaBiDvW4uQzD9ZaIVI5i1d
UIMPttHWS2fX7U6zViMKYStW+smJNQMx+gA5DcRnlx5Jo2WoDiANO0ssW4LAsuEPiLE2+7kro6Uc
Fpa4nmgLaiNtIu2mZbSA8PScXav2dBJzp6wrjmBCL65tM+Wg+EjOwM3Debo5uYVhiGx2iEWsOv1n
FkZHCcdq1J9jpiGi0CdN/7nTwKCeDDMtELWPhf6l1marPS1dbPxeOkZIVTxqavOadn3wwYz7OkB0
rVBBIyPZsHhpZVePYW6iKYMyhANdWJPq2vn+Xt1xqZSCwTm9kBrwClifkmRecjNqiOJsxZh8zZ2z
z+OkwCvH9fQvTJlUiEEiUOMDa7M2JbK+QvzPEF5RA7dk6SjNaO3CbZF1B/nYHZ8jO4L+z9TmIiwM
6eViRmWavfZm0Kvs90W+gk689WDs7Ip6epjMcrncn8xds6ZMMfEu1gnm1iM0jBAelZgROrWF6Lth
tIZsmOzRxFGrvvrddSHaDIzGObC7s4hUSyGaJrNElLGtPEdIl00R3+Opjcgf0jKuT1Xn1M+Brv68
P8JdSzBl8W7Ba+Ns1iNMyTy5y5wabPAp/55Vk31xjbrRT6aRut/u29q5grkR/2drE11MBeDiEKER
D/k59fMACc6PStah71vZHRGcUORLCBHNbae1oZbOmOkVjB5aiHLuVLvQ0urFE7KDR11Se6Y0Fknn
9Sk7Lja7MpkmuN9qshi9BltomDfj2Yhb2qWy4q/7g9rZiIQT1D2o2PEk3GJNhxxRbz0KeLnMDTgn
KCwuioNqaloN4TVNau3TPOXm9/tG99YLOJvcF9SweO+u9wbZAgcJLlTlVOS0YCmOYRHVQZHdt7I3
iTyliSPIVbJmGy9CZrS3UGiRPA6NLiVM/64K3f6EF/4XW52hEJtAOkXyarNawh7ApA6T8BC5it+W
Zs1Noodh5S9LoDz++qCIoumhwxXzWNnYqoSeWwgrC68Df+oDVu9oDl++TFkgDqZP/qbNvaUTQkPm
Imj2pjqzXqRoRtu6HvGMGoJ4l6UMo6vdBb+MbSRLJxt1aa9mktjyaytVYTrI/MzcKl3z54wmzhnl
T/dcwmfjadZQPdyfvt1Byawn0bp8YW4GZSnubEDpSCqCJOhz0be8sZBlDlT/vp29Y0Xb/v/ZkXvz
VUgp7xsdYUnhiZHOLE0zkaY3kOuwM7Sp02p2nlrUUH67b1QGMTcrRkIXw1ya1IHWRuljCa2sWDDa
GhVKrUEbfxviubsg8mO/zTqnPCpU7FnkVUJix3RNAnf596+GmWgpzP4qO1/rnIdEQQpRrbo/hzRa
PPqS9YNH3d7iyaw1cCYofqwtuLsphkRMasfeX+gFcOvEfhBDoF7vz+Le0sneMpVUGbmqm+qWlhR5
3OnCA78UPyOimnldFjd+MUcxDcLOm9EN/rlv8nZgZFd0EjpAHy3YhGReYjWNnV5pI4cg453gu2Zl
fdIG4Xy5b+U2BpY5HA0QviwI0/a6ttLmgx5FdNrSRGJn1zB0u6ewHc33RS31PkdCgRLWCa8ok/58
3/LtlGIZgkxSyDgtmsbWluGKqEYQ5YTATpF/EIqIv4Fn7t+UXQ11UZi1lzDulIPI7tb9kzyS2UYJ
n6UHS076q0klo9lmEacQepAhvDiDZTFwB+LILO4PvMrtMZCmQHDib1/yZGtTWhxacPVgai5RmxRI
i3kBl6g/Jd3PWQmOIGJ75nCZLh16FsnGLetUZyYUQhfOeTrAYC+ReL4VIT6v0eL/NUWJ6CB/u7c9
pUuR7ZDEIltAdKzBDgTBBj46hEvYFbnrF0qgH9xse5sECAY5qZeczTb7lTTw4NF5CLjEbeN3PH7H
qzImeJRl5AUZ145Px1zh39+ZO0OjSASViOxzBByx2ZkgJ92ObmxWDsr+Nxlq7md3aI+4hXe2Im9O
h/o8ZUcKfZt4x6htK+8yrPT5DLbWloKNhtW+h+srPdj1O7PIpid7wv9L9nRbahvJQaGXxCHXkYCB
f3+CcD5yFt9dqtLTjKL3UJ876kje2ZCoGsnkME+p2/oeOtCxURXcdpHRf9fS0HmihFV8U5RROTlB
nh7sFLko63tOtskCrqAiRQlzC9y1zZya7DJDAwZ3/QcjGaczvca2VGwNvayuRk/JlfxpCqP8kxPp
R3yNt6tJTwQBhEpNhs5VcxOyZNGQqTDkg8jPw/GHYwVq7Rf0xZ2Xcg7/y9b8/0l6S7WaRmdV5i1Y
UIuu683TJh+XSe0XKe5cw9hVx7Px3CyzdeWhql3vn4Xbxge4ZwznpXOezCkcDWs3Vii2npX9nPvR
mA30/AzTWeVInN2kn9+E3ZQ+mxPsR1Nk0g+sTM/G4DQf7n/D7XnELtUpeUPBGrPFFQCcQYlsgQUH
Ct7pUY216hzGS3T5F1bkPUvUSQxoyBV+dTXwIGePZk7uj3rfPcSEugAnhOHdt3J7KmSQQgeNTPAx
Kn1tRXRoG6bIpQO2JNMt4mV41LshfIqtEZ43rezagwXcmzx8GDJs9AndAr5DA4HKBbSAv9Si+dRp
qfV2QKfgly87RgTkA3iKLqktN5OXJzbctktUAJFLjYdoovM/Q9MSlrMJEWS0tA/s3Xq0tT05za8W
ay6pIdOQUvjIqb7NgEB9Iw87P8RmmdCt6fzo3Mj91bQs3cTUuiRmjrQdSL21STUo+gpGvtyf9AYR
9aRHNNewGykqr0EJXR4h9W88CvboAiARhTKafPWv7dlRsbRdMrBTlAhF6Kai5iNAL/CV3cGF91LZ
WTlPaQuRxJdNQtv0JgqccI8lJL653zbD7HqVEkZfchzXZ3vpB0jrEJShyDZnaGagqVFXrvhDjRM9
PzWIsjwjTKx/XXQBpeicwIYLxJhU0jRQRzaK/A8YP/j+PC+/zbloHzSrmT9GPeJB0aBp7SnSo4Pa
5O7M4bOovXDDUh1dz1xRQfE8cZz8OJ+s51G1+7M58OJx2lY52BQ3+1BOHGaAX0iC0S3uoJ9sMY08
v/3Mmn+Yo1P8MQb5fC2SLgIoX7cJOjNZfMR5t2dVAsDogOTfm96/wkX31BITsjmKNp/dZapoeTCV
UwBdziXvFBVk/q+nehkqCRN6j+FtBN+38VxLmvRoSaKok5kwkDWJPvvtiGpb1RVH2O29BQR3C2BS
g0WQt916Acelne0QRIDfAfg6oWFRe2k8Bn5EBvxX/TGjgksPXncwATL5tDYVOeFowJKf+d2YO1eb
gpo/mN2AhEsUXYSbB7/d9/+396k0CFIROQdJ8rlFWygT6TYdqIqvTSFqSZpRuhewzdlT3yjl8xgu
7RtlSlroeNPyr9ht9LOtJuXBjbqzgbAC1IN2NQoQW94WNwccWBYO8hlDbPtNLEp/mYzqZMKA8c4N
3Bp+dKM4MLqzqrhOYkIy61x8WzQLmr30KDoolsFeGKMcFoxfFs1uqb6AjLg/y7umSFIB02TTEpet
V7UueFjOI6bCRg2vbZuFl8HR+3et2WS/7mxA6Eg+UdnhdFOfh3dwMEShYGpAq74MFuei1Chgl0Vz
lOq4CXGJfiSLHUheeJ15wq1HFeaJhCUFKfwvvLbUMDWvFTzlnjm47k/LrKfzoEGa2nSjjaKVefQs
2ptUsNiSp4unBEmJtfmaiMhSeZj7DZy/p6FX4GytVJABVdAfJHVuoiQ5UjJIkvqFn7aYi8VOULwy
+8xfxICyXdBUn7NgsZnepnjQcpFd7++XvfNA8pTozwLKQtplPTTRkyCx0inz01CvnnLbrM8oxRcX
6H4opGl5fkqipD5wPfIa2ly6cIH/z+jm0o3nfBka+DP9KRCQb/V5Nn+ml9u6lkVqP6ZCRBc3tbXy
NBl6+v3+gHdtk8oCdgF0GlTkesCONs3doC88V6ZOvFkKtTsRGZqe2orIa4r+j9QttKd+Qu73vuG9
TUT6WBLhwtUK1GRt2J2LwlHiOPPVbgkfZt6+X+m3DT3c1RHqc9cU0drLNSnZmtamyGplSJgWGV0E
2sclV+3P5WCP3tKrwQE2fM+ScIHF8jaRjP2bQTFpk0GDXuqDpUMrrl2U8zgBxEwmu7ncn7+9haNP
lG53gj0QiNvYhpxgYqm4G8hBi0ckzJr65Gb5p7puFATGaFTmklRQm2umr/ct791c5CFhecW8TbPc
JgC24hFmwtHE0y2K5gddpnt020cfykG1T30zzdHJjp1vQx2VzUlPLYuWeNM5CFX3TipFc5qqcAvc
2pvxz0GcyrxJ6ndG4j72egRRH2raXp0Vf2hOKHzKOUdsbjdPKLyRBJlQMSLuZ+TrjVTFej6EqEz7
XUzH52S0/Ucof5yDhNreytKHAmuRzGPQ5rm20tFkP0Wtm+Je++l9YbCezjwFF27LH3ZgVotXd3b1
brZgsTiY1L2LhcY82rio6nCHbQY4FgMMRk2e+cagN5VndPF4nto0fDDNtPmWdJXzh+OGU3RqHKS7
2sVRlYMv2HP4vB7h7pWsHkQlm8H3aR1BO4rgHJecx/O5AwDWJ/6okr1JCuOoz3/vxMoblOgd+DRZ
/bW9OLOooSrYMxMz85zZXXyttpJL5DbZwYndGxodPzz6yQ5xbDemkmay27gUhD1urJ/c0rHo3g/a
h8wq5vPYLsbBProdGv4VyiLJeUN2cVvNt4xGW4IwTP1hGj+FTds/dSqBZgaS58N9j7BnCSiGHBQs
SeSC15OYSW4v10DwLU+q/jqiOeiDiR9Q2B2Mg/1xyxMgER/8oSItb8yt33PbwiAZjKB8q8TTd71N
hxrNuxjOqaYdl88zlb2/ximbvNbtY/R7zR52scI66ZB0XPJxLA+84a0f4mMkSSoukYbLLZYwUxXb
6BBtRAk3zr6UBXyaXmYiQGmNpKtOQV61X8O+KsKD+3PXLhkWOIYRM77p0uh16v7dkKCJOVg/kR2N
z6AP7OfeJBXOa3tGYNgUn399nWnWQI9Acv/dgOtd6l4GEqapb4xaRnvgmF7sZFTfzgIpjX9hilsN
ijy8AO+k9ZZaxj7kl7LMDcDGi+nECyemttAwaY60p27PpQ5cw5QwO/we6Pe1qRb+UbM3MDUaenka
UtrbO2Jcvw5D9QHI2VEpY++0yFsLkA2IUFCba3tNbPV6kdWclsJ8HzlN6XGXFxeni5bH+5O4NzIe
CuwOidO8ua/mgpIWrWkpSYlYUhLRprDUeXiaYlRFu2wsDnB08svXgayEiRA104DBq3K7aIY+h4pd
2olvaWgpD7bSvq+dRv94f1R78wfyRRL9y/b1bZWernEArlqFNqloxLuI/mkvKOLGaydkXO6b2hvQ
a1PyU15lF4vY6Iqow5QD5OB92gXJFeru4V8cZd5RFCHB79OkLtZWJq5CLUT3Bq6wdHrjFp3zNmhg
FDXR7f3TLuhqrrpfL85TnkBhRBKu4Lc4zmujYVvkKtd97FNF+ysISN3ki7BRv6C9bA7UoyLvzky+
kGsDK+XRD6PM2lwAGZVTwmdC63/dArG0pg8QXf6a5hn1EPBkL4kwon2KFdsN2Lh6bkQ1Vvq8Ghow
wkHp1ZAK/5giZXoHm/RRRWJnL9KHQF6BSJSTts2FQb7nYFEkft9OjUevl+lZUWSf5uSQaWTPFBce
iQXymdx+GzdVTU0aph0LlgV54yP30F7mgssGDMlRDWvvkpV5TDqoiFWIdjcvpqU1oDoP3dhPc7dE
4D7tv2qBYhQozUpClUxqxCBL4EeTq17DMdc9SE+ya9EXhcfroP/n/jHcG7qEJKhsU55W29KTQXv5
aCpNDBu7Er/Xlix4i9ODlkgNjyCQO9eqTYn0/3F2Xj1yI8kW/kUE6M0ri2W6W9LIm3khZnZm6T2T
7tffL/WwV2QRRbQGO8ICi1VUMiMzw5xzgm4lrUoYoJtj0TH3yi6WOoGLaue+4TQtgBwB3jpO2gFV
Ii0EfeQtt9cukNcHcACYI8QGEDJbn45Yp43nqhkkqzbxzvokWj+buBCsNEkPUtT7N8GAOQxEDLo7
neDtdAfQ/E6tZkkSFNOYo6jfDGdAa0xpqSDyexqSuo+Xdn/wQfDJyirFPha5zdMgAgMV61HSXxCH
+0attzjDElSuj63cewhqSQ65EoeDFvMWziGyyc6hssfB1I9GUDRpgzxWx3Adxr74j03tLQiqKokZ
MlX3iu1jicZcqSlRQMSugHyDiDxS5g8eW5Gnef2UYoGqMExzvBBvXnsEcqO0BYd4CkpUqD6orZde
bAupqZbc8Jrxf/OdSCk/dM3svt5BeMSpLhINyZbTJk2BWO5MXumNAS8wQ1x6T1w6o5v/LZeUORFl
Nh/4/o5DEg1JhoPsoEA8WK+UcUthZ/XYC9tiBj5V5adCFdGTpzfz1c6h7B5s4P0RJ3kg0qP/qklh
mG22UvdIChVEyF3ahNcadi76pgsT1xM052lWmc8GXLaDoGXPKJxU7jAye3TFpAP/EkkMmUFkPk1T
ADG+POuZcM5Ox3QrzRbKG1uPqg/JcDjFcedUgA/+f6Py0/9iVNVbMBIAIOiE2uGpahb3hSbUeGr7
PPr42F9310eYjsA/J+OOgtxneTsONf7KTNz5b00bmZfhJkp5SfRZYTg3rlRWzquJY+SBEA858tSi
UXbdbKWJjlA1xfkUZBZMFbpuczAhRf5MDOpR37Pc118z2CNEY4aATOQ3u1iLxWNcVjkFqTM3J0Kd
/mwiPHkandS5PP6gOxcAqd1P7T/6XrxF670LQ6UbKlFPQUfv5mVBTuHchgZsozRNNe2G/I1yDTW1
fFsZY3hge+eKo70nu2GUYSiKbPwm06dUNN4y8t6NnzpmKP0xNWb6+fECd5yT8ckwjZFkItbYlkOI
mrSS+a1jIGJDqiqK5MrzXgdZMjcHecmOc8Lzo2cpLzZUBjbhjJdk2Vx53J5uSXe+zYaFiqRaPhcW
/b68TruvSjHkB0Z31oemASU8eY9qPLjrDZxVZaE0k4yB7U2eH5e5nGtPuSd1xs5//CnlfqwfC5jb
0MIhpFN+QUhhbcq2ulDzRsj9eGTypwIQ7mTCkvpIFa8IUgr/B5WlXXsgNkHiAD6i+rG2N4O4qMeW
eMicLfe5yKfkbZxHNfziKSr+bjxRHBi8d0gWSG9WSrORNG87Tp0bN+OkLUOgtQxIiZiM85JAyjt4
iXasIDYnAUZSBQgs8XpZcbxkht4oIsBh85uEQTwzmag8yPZ2Ph5FG1iMQHHwym3BaBmMTmi8qkGZ
M94AndxCv4RjlH1TWpG8LFobHlQBdpYlmVJSF4L6FO/selmVNVYJTV0ReJWpXmtnUM7xMan+/owR
ttKIQBNH2tmilBdXzxrPXkTQW13yPmr78FlpZzIIa9QoJwvnPcol7cGO7X1L9CYIU9BvkqnlemlJ
ogjiFUuAaSrcv5H7zU8R9JhbPKO2nQ7TkbLN/ZkmA6PuKHU54QhsoZqd10D7qouBAVDFdGb4evPc
mjgM1dsjGO/OrtFfAUlFvQ065hb1M4vUW7q+xOXLAXZkamjXLCYleXxz7CyIUwwcTEo6s6aNyy9W
qrSuxoKmMM/f62nbn1OzYq5gfKSnem8JvAhYaxj0wGTM7Z1Bsyp2+rQiFnHV9g+zU63PXlEsup+M
jRcfLOueVik5PT93CX1kruDN64nC1pAwLm8KRBJXAxLgJfB8cHjR+ylKun/DeKRApZpR+Y9FRIO0
z5xYSEaVqVqeimIWmW93gukNBbOTQUN0i/HPOM7zfxS3Sz43pd792U+e0fhag/bZbabCbPj5qBtH
agfyJl3f7LAAqS+gjCElMrYgkWEoxswA/o6D19HzNHriOdPjCn6nZz27nWrCFs10cUZjHUKWNx6c
r3tlF0JzqkQQC9BmxfU3j5jHzdsVcd0HA2Svb1O4KIgeD9ainWsh5v6aiNG+mHUWN5d2hH9uzrRf
Ay1W06cli03v4Cq7P++obpNDSigHEuvbkd1TDBtgpNOA9HiXvHRkzOc5yvOTMWT9S5Y40cG7s2eP
3jToEVrk+K48pL8E0Cbj3jMt7QnCCks/Fcjinr0GLm4MhtIXDNE6eBvuDz3lbkaSk51w0dw9rN1A
eyWviC8TJ2nAPLScxDI7ipr3rMgrk84tvXeu7PWqGAEKXBtQZjCUqXetGIJ7oTXVBq+9WqQYkdQz
5OEmLtkECcPSalXEgNkg0t3kTP2t/WCGTearnMVXo0SkKWJV5JppCG+xBOkMqD33GtIARowxeLoY
/ywcxrESmk83O6yir69fGkoViC4hdSmF0dcfsFYLA1oT8XFtTu6pRZM89fWyQqbMsPP/vN6WDEhw
P4r4lG7WtjqlFjgM6lRzZ8YvvILhmSJU9nZQ5vJoyNT9G460CO10cjjiVaDPa1stBXRugogkThXq
TZk8xw/lbVMDRnpqZms66aTr58cL3IETYJUgGSlqHggQ5murodZMXq/Ku3pqBKjFJP5UZKM4xSXn
y50tcZuRB3vSGRZ36hp1uXTzoH1//COkjc09CwKPOi7YLfRZt5CGiWLnsuTsqGgEgn2jFCLhURjd
vx/buX8FJdKP6g3eKglkm7W6ueOIZMQOsptpUNBa9PParRkeW08H33Xv7kJrCDs8t6SrG1P0FOZR
mUNkzTiHfoqO3KVOc953t32xs3H48Xhl0g83X5DoEtUYGQAaQArXu7hMWcLgWJmvlpbG0FBAmyLx
6sYflkW7zT1yhHEsPH8wliORtR23lbEYmQg3ACveRIEANjS9aDNCi2jJmCNu5IhHJMAHDL1XvtM1
LP3Jqafr4wXvbOXK6ub7Gnk0L8tI7cFoO+eWufn8okXRdKo9cSTvsr9AWZGWwqG4zfrbsmilUWfu
t0mNkstk2jPolooyh+A5ZoD6+OJm2tGkC/mXbjdUQlOBF9Nlt7bQSSesJvQ5NHT/MtUGD9dG78Jx
aQ/6vDteSkeem5Qwi6RhK0zKI2WGtkXdKNYZUJ540fc+T52P+eKElyIOj87fTzLhdlWU/aiBE1gx
HlF+6l9edCQNwqWvAM7YnVv8YcW5eBqi0ARRnFTvtGlS/unntg/0zumeUYauPjo0GE8RSoHpiVsi
+5gMS/xBD+1/otgMT8Qd3X/pwFKTza2ZOXGRUA/O8d7Bgl9H4kY7nKlfm/poGI0IFNa8o3q8FMGc
oBGet0AuK6BHAYLO1TkS5XKm268cPKv3bkfhmVtR5W6mH7J1u9HurT5zHHSt1DqZ/cbN6g9qqTaj
Txk/ea8ts6s9CUhA0YHh+6NFkUbymiiUMhJiS2MfBgMgyUxJuJ9t+7L0jfdCzp/7yxCGB1/33v8w
Jdl9qDvTW9oqV9u9GtrTxLWVzkoJq9cZ6kBpR/sPS6mazs8640jHaHdxMnsEMgJkZqtHripNi6CL
4JHtrTFIEs++FMzT8BO91W6Pr6h712FxdFvR9AFojvNsnD0UemqWuE7RO+al15fs30wp3T+Y4dud
6wEKoNVDD1XV7Ai4v/tZuaxo2VFSoaKytmxERtPYXjIFc71MJy+bwjdVwWMXhyPyB2VWt58eL3XX
IJOXaGhTBwPIujZIINvMXiIjZ9dpXhyIfX5epdWpaCf9EidAhh/bk8/Z+h5xERClr0XrQua1m08b
mZoww5oruWAs+nPSGuOzp6HPMzMGKkC5Kf9UAfG4VkO9+ObS/vVq66Yjq+wGP4C+ySa9jfS8EXQK
+yCxTbrNUUIp1zcKt3o3q+F4U/KxvUE8K9+qoD7Oo2kcacTuOPHqB2yf3LFRtGJ0+qBvaO3RNAFZ
0hfDm86ajuhP9+8QcQUNLX4vMFd60uudnbTM8QqvFEGcOl2AKCTCIG5/hE/YWxC3HQeS+iICsVuH
HUfLrodGBI1NIz+cuWjmUDAZnjFAp8ebt+Oqsh9Kw4KIRaqurxeU8D/WmilEoGbMTw01M/PLEbXC
ei7UU6wcakztLQ2CIbEDKyPs20RmQ9lOtVWrIrCyqLy5Chdp3FfL2xr85sHS7qWpKbuQgyDbQXeQ
CVVbvzBkb7TVBUhAiMyneLKr7BSazVL6dLq8xWcysHVhBvNcXmcd5v85RpXnD1fEVkEDTqA9BIhC
E2cKz9WnbA7tN7qZNdnBxbjnU1QR6BjzqlI0l5/slyiARhzlobwXaBqDwhQhOlLV7LlfH2/0TvWE
CJFxYdD/AQhSt16bmQY38hqNr6FWdXdpu4pBdQr13bpN63PTxp9SyFNXxuZMpyxW3ZOLau4z/K32
YFt2PI7fQexA8Y1UYPvkNDOcXJHjAZXIvYjrYrF8lNzsE/mtAXkxcl6d5vC82Xxc8gCC1m2LNdaT
oS7SaAymOBFPjjtQvBwGBDKsUDlY285FDIsAMDq3BLnjtvehFhUIvXkcgtI2mEQAYexpSYs0YNRI
H8AzTCAYqMOtWeIlMIrkCIa5c7goelObw7bM5zYOL2x4tUnl0npJIvXZzY2/C4bvfB3aw7O147Mk
ciAiOVyUhbfY7AbRllJNQhScy9o4iz6rPy9hkxwoBOyuB9Q5FWfmJ9EeXrus1eQmkTjSgu1ULM/p
Mo7nOE80KqjK0Uy3nehEYtCQSqO+SEVPeu2vh9DxyoJ2zBBYdlx8EUtXPuehZ3zU9Ez3h5rRVGWi
TX7Rm68vTYH4pp5CcUoDd+dtjr+j4FHAzwfUPhotgH9DiNtU6XmOe+MgTti9AyCESL0YsD1c+OtV
omwsut6iDdj2HiVnrYiuRZlW5ymLP/WVlb0fLL1/oyd9EQz2kvnCc6urGNXX8xupYqLLRxbJP3ea
rppw3cat8jGoZtTy/HzpRmZOaPn0LUaDUA47QlDs8f23kz8AjYZMDKWSRq+xORvmrNv5ktLh9Zo+
of0/GAymsp0Xd2bMzsQEspMSoiD12OjeMZEbS1cc2VVS5vX3nuEVCt0SfG/SJj+3J+WjMVfp+8dW
9o4JAbV0ICIwaOVrK05qJJbZMgXP6CPrHIZD5SNn17yb9OqIbr77FfEbnhFKRqAc1qa8aE4Fk72G
gEnHCCpqIXzbRAzVGYHIf9H5Gr7kqnmU/O+tj/cKWAUe4/J2rY2ahWYJu6rGAJWOCacUXRWowtbf
idw6mrmwt0Cq3SreKVsN2yZe3i6hPsYzV442xO6TbfVJ8rFBPtr6YkzylYoqVHMtfcyP2kR77yJQ
VIoBXGm8HpvQclxm0+xRXQhqFXH6iNg9qIdOXESijWcAhkdyHUf2NmF7qIWTUafYS+o+DdRmiM95
01YXldjjEg3Gkc7Y3i5CbQFWyB9yO9e7KMWFBjFXQ6AAaPvGyD0mZYvQFGemgycHrZIjWxs3NSa0
ADIdTAB4FFKO2fKey5lKWDXHR4D9XVMUjOkzo1ZFP3G9rKg3GhQjQQMYdWF96QVjWOKhUM+TYr+e
0Ee7F/gGTTiZSm8rEdngKWOl45uV0npX9O7cq94CCfA4HpfHV8rexYVMFAMSJRCO7sJ6VTxAbmnp
wxDAqjK1c8n3HCQl4ehW3nNCkgC8Ha0mkNibqyvOEsrtpktQatrJB1PJbVoLVvpcO2bUISu8HJ3v
ve2Sw1shRpKywn5aL8xlWDzqNRHoWSK0i2oL89KUzGMLJ6EfxPW7piTYgaGtO6wR2rxRqS8hga46
l+eMoaGfcQxBKcBKD0ztbRdQXfoklEdJGDefsQ1dnTnAyRB44dA9laR0nxTlcFTB7oIAlts8o/SA
t8gl5LoWN0ZTKKigVFxTu2AAlj2Iyk+qOjt40/buYSBn/7O12afeqAw3dUAzID2QX+E1uS+OMrl/
9TksT0WNnSCFZ/YbXk/TDskFsOaUOWWQ+EsQmKd134iUK4qKRvVvobXQuaLeDQ+igt3v+JOTK1nO
YG/WZsxGHUMiKxEIoVfDTcsj89mNTA5xVkz5+fFJ3jUGKUsCNyQgefOstOC9qmiuyQkGgPS+UVvx
89y3Cqmexi3v/4Y14AEoViJYxFju9dI01KzUIUt/YlKqd3Y4MhpkMp6j/FDIa29dfDsm2gCAkvyA
taVQSx1NgXAX2JFK5cednRvzQL7EQ6UcYJD3UgNyD1JIMnQG9mzCD3tpWrtM+II1Y62+KRMyA06l
Z1IOOzkPfa/65aTkp2XKvz3+mNre7ShDZAsxFzl5dHMIIttTsmIky0Jce3mxRwZ9V9ZcXVMxoPsu
FOuaF+b0vqmH5DtiSuFLq6fJcrJCNztXcdVd7TQy/lRDUdhvcjsu/xXGMP/38Y/c/Y2yJcAdTjdx
68yNKOtU83j/SG9D6JZjcittu7swz1K88Yb0aH7Jnj1aNOAtgFDKPsR6360Sqmrj8DKVoYdsLZfE
xe5m5P51UBCM8TqiWe/5mUS7EO6CUQCEurbXl1rCezLxvmcz+mKlnX4zFzX5UfXu72SCcAzpoMkE
FAHMtSnOb0ynkqXZTcp8BiZAtd/Q2R5Qg6wZKHJ6vHF7C5PvhYtAEISvbUMlqiB/tLM2cMPq5a2y
3eZW6gnyggU6CI9N7e0ZuDiZfIFfAYG6XpitqIqdZ2EPNC3qgGAwyBosYg06wkObro0i7dXznaXG
Jc0GEmc+Jcnu2uJgNr1rJKlA0MxUnqJcRye6HOKFo9qHB0/V3uOLGh3CB5QPZIKytkVK71Szia1q
MIePWWb3SkBSODgHG7ZjR3ZcYZPBaqQhtXmdHL2bywIR28AajfjJKubmnIdN8ePxXu1aARNAs5Ns
667TCsmnGBg/LJAM7LrqssxD+GIDv361vDGtecqR/7OzcXbqOIAVc1Zjz+Hkz+5Ug+KKk4Pm3f0U
CWkGQVfp5DR0t1mHZXrJoDEONqh1I56f7byaNL+qc+6locmz72qfVH+Nc9WKm1HlGimJiCHgmwBM
/mK0lW6c1dnqnjQ1UmJ0exw981vdHXof2lb/p1sA4osi0bzrkzLXA1EivMWllJfRu6HNSmgH+WwM
/hCWxnISMGszag2p+eR25BPntsqWz+2ct+FBPLhz4IidoNrjjiiNbMtzo9VBpByY5xuWCOa6RTJ/
aqvIvamjB/Kw07rL652GmJDt/Akw33YRsrA0vRqFiKCzQu/DbLTmExgM4yh43wkKKc9BtSWcpii2
rT7oXVOkQy2f+7aFmaZDAyBiU4OmrPuLUhPN9KRG18dr27knJc2C3jNFSHK8zQMAIL+Fasm3VEqh
XujAaR+7utB8S1+aA2/dO3tS2JKeDxIJRKLrm0TkVFYyM+px1syiCFZk3wxawgfxzJ4V2QaQQp2S
3ied55cot1b0QVeikn5doyrfAZuOqT9SIQ8ef7e9YqMMXejaS5Vv3tC1HcvrM7PT3R456kSogbDC
YvRbjWgqSJHtSJ+bcESzsGm7aHw7tmX/iRHu89+pbSva2dQypp88/kV7CyeIo7jD7COoCZvqpza1
1RLGNO9CM539JdL0Wyd09aD2sHf2kIcDuCWpFlDm1stuRnVSw4UZ6S41sR+RVVS3aWpK7rg+n3w3
EwcX9k54is9xxolR5X/ZbGc2RVneGUoXAHWnRtYMxhxfe9LSEpqoUU4nGl5J9tFLFTf3UQWc/n78
VffOB+VULhu6KzwZmyB17vK205h4GzjJqGQM3VGcZ8PJrHew1eeDHdy1xfvngO5H33mreRNbimsq
ygACOOciVhzFQW4Zyf/a1usD993dRkJMqhKsjltnvY05o6/NbLT6oOrN/ikzsxZinr2cB7sWT5bU
Rf6NzwioF3U4cAN0PNb2WorDxLZcM2bHixtXisF4HU97NmLtqNextzTay3JGOrUkwDRrUwP6Rf2A
mgC04s66imFOT3HtJBenC/uvCvYPApfdmwDYFhrgxIBwfTcuOgzOiPIpzIiCXs+pGITr+f00vdRT
uUT+WHTTl3Ix5//UhSlqP24j+wreIfpgG1lZ/sZ3/vW3bI4ntbrOjKjJBwPfBrl8GJ0ICVvIpMTR
b7wcXHuAXX7qKWxhIHFsDIzMgVyDkps4JWapgeVMu0vTTub5sffsXW1oBMvzJ6eCbR98TWVE1DST
DcezkskJJeMbyrDq98dW9jrq4KelSAPFFQmK2niOa7bdpEzcoG3l2Od01OaLkUilerWEg2y74xvL
SKs3cQlKr2usmWs2FFN/aTPhzDdB2eUKBLz6XIaW9dSTQR/E4vcjk4kKAM0CHEYMFB/fvNY6oool
6mMCplnb/1stqfPWVOd5uvZlX9xqKymXoMicbrjqetZ+BqbvfY9NI7swiTf9K6kNrUA2d3KNgw3a
u7noYJJGauwPyeT6y5U1CkIaBXAQqa2TnJoxdG9ANa0/O4i3By6+d76lZAB5Ai8dcMm1rTYVKEFM
swiSYZw+ZUwtOZVuGDIyTFn8JknMD4/dYmdt8J0AEaNQADPu7njzrC4EbKxNaeY5KL1pjHzDbmz9
rBmTmx1cJzsPHtLR8L25TmjVbsmoo22W6BdSpSvN0fHHpi7fKlrTUQFwGh+NXealeU11c4f5SLV6
d6EcMr4sBbU7HSCnq2CQ5hCUqE2Ogamn6dXNAN2rg3skwrADRJccdAmZJkdC4nyziSXcpdnQGk50
aSS3Zha6Xzq18L2U0cZK7zonLezGD5HCXaKMCcMHjPlIcWZ3vYRKgD6gmTGKb+1IQwjaKe7pdwnh
aaiQ2X8J0ZXnDg2MA5fdXy4JGigNOZdiO3jXcdMGND6bOiya8odVRtZHSGDuszcyOkWN28xfltkJ
CrTkfceYnbObhkdPgzyDGxgdMdT/fsMW3OrC3CD9QE++1rv2+6TSiLYZOPIJwYPyeZwS70OXFr+B
/iESpSHNuSGv2R7WLvRipSiAjAzdMPpIbugvITSn2+MjunMlSEoDbSpKB3KAy3onI1Ra+9zGisZY
h89RnFbpqTF7590yzuo5jAf6Eo8t7rxIkH9lK5VSluzxry2qatKJsFP5mGY8L3DXWhWmWOyZ/z62
s+ejv9rZBDNwBmMmKFN/pOtRX8apCM9NDdpmLMbmAB6+uyQdZA/TTEgGt9EnwzfzYXEEW9VU41lD
nu9iNslRgXPPCxFgRV4GV2TKyKacZBtNq9YpWyVMgvpID2Wga05nMbdNEHPX3orZPmJh7X5FpHyk
yBl/bls7rl0h1yn4ip5alc/qjKJ1bzGPjCkK8cH1veuKsk4AxFnOZ9+80NoCVKLv6VXZFWLoJeOT
NX9xud7AyOVBVHbdp9/wEKlRZBAZAO/feOLoIiQdTcRGRmPAQE8XOqaKE32xuzy7/o4p4jCyE9DG
Wy6WNi+uMss+nNZlGcTfuQoaN3XPTmUcMbf3dowxVkit8y+V6U1+YrZIyWuKvKyaqvkqmiX6E2l8
681YauHnx6va83sZtkuSOAol2wfXnaLeEaNsIamp+xkOdf5VQbzgwC92F0TVixwWdTiy9PWF0asK
xJKeB4+anXJhvEfjj1lb38ZSPXpt9lwQLgmAZcQeACJtPCJiTMmkubzjdS6Yt8SA6VveptnnxRDt
BZ2u8ODi2DvSQANYlBSx4TOul9bCRY8YV0AiYE5NUAvV+yOOJlkMGMZzEhsxU3uX8O/Hu7b3Pdkv
ap8gjwhYNufMTpW6nhiSEkRF5n6G5z/6kSbql3BEUv2xqb2I7BdT2+yDRBlUbE2RVXXjYrokcaK8
yytHqX2b0Zonp7eKt5NTAonkuvOCx8Z310kTUJcITwrkG79Z6jQxa2pzgVJ30Qe4R/ZZ1eflbaLH
R0PX9w4CIC6I8LKuA4x9vY864xKRhB1Bf5tqeGlNa7oonfp6TSemq5HCSRYZt+Q28uvDgZB9VPpA
RLH2pLk1E22yQ02nPZ/EF6UuHfUGoGPrtcQhAk4M/sInFzGDyZnnc5qnpd+3ln4xMoORHjG61I/3
avcDAlSjJwLMCZDs2mimF3oadZQEgepl17pnBgXMj6M+2p4Vrl9cnvIjKI+NR4Sofxh2ktPCmIoa
2ADDZeY+LM6P17Lnd4SqCJYAMicd3gTH0wLx1hpw+hSBzm9JSoUP7s4c+U5m/04wJQlpcEJ5VbQ7
ICzK+7mwKVo4tWtdUqsqINC4R+SuvWuROJRb0YC7TPCx3h05zT2NhQoPSOl7ZNZNGQRYxbUusuLJ
caro4OTu1YWIAChFSnACNjdvGI07FaAFXEnGJoPJTBbvmiuJ/cZUlvg8hswwN5baujRLqvh9ZpeM
qjPD66LPr54hL/VjYGtS7UMfjmbReuWz6kW2U8y0bph99sYw8/RUAG1h9BkzKOalGt+njNY5cKC9
z42imZwlwphjCABro+pch2FhDySSeaW8JQLPTl3a109VH8anajTEwefeOxZ0QyVoAgGF+4HqSTi7
3giRLZ5a7xJ5XfZlZKDqb4RAaFERa6EfSDi5WZWW57GhTXCf6lBX/FJLo2BWXGJYxfsN8hpcHMhr
+JDUQNncJlU7xmDuoGumdh/6qRVWfqOFw+d8HueDnsnObUnbgGY5gB3UPLdF9i7rKIZ5UlEstuyL
kXalP+f1eEEsrYXI4LgnWrFHaoV7RtFFJIlCvF9OJ1g7yBCKJHe1Hq80lPRPPXWNW9UO4uRmkfK3
rS3d1QuF8XrMPX088IV0s8EsbzvnNXiHEdHsMRiURL94aG2dqrSuTyRzfz2+QO/8kXqRpDpKbg6y
ytuoyB6YnZ4kcY2qct6d5g6Wf0WX9eNjK3enTFrhkWPXQCTR/Vl/xDhrSqr1OVYGMT7bAGrelYwL
uRAffowH5dU659IcYgyQznEWMri1uSg3xnaokzqoYte9KqpoA2UwU4azasb18cruHiDoM0QICFFx
hfA0bKORmaZlWPV10HiTeDa9Ygm6OS1eUNw6is3lX7WqjEidQL4IJCrSUgRJ16tS+6hwiqhuwDWM
cp5EbflOa2dovireLQTY66Pc0jzV1Ln90ZterecnzZMWIoQKdYwa49p8gcRXlXTAfQpEj87UypqP
dSGZpERkQVs21cls56NYZe/zavRHJWyfF2G75lptGS1WRE0gZx6dOijol0phvqeRhNHl9TtJmZaM
BGs0DjfPj73w8naWUQfO4izXLtW5WGzi9bp15oNH4O5O4VMSQ6A3SX1cDuZZf0o5w8pO9LEOePLU
llJa2P3Q6YlOflSbyofK6K0PsDHiL49XuHPWQWBIhIBMJAHErs02/JR2jLQ6mLQKfYKZVy+Jqv43
vqNcFvkOrzgo6bWV0Zoisl/8pBz68mpYih64iav5/Rh5B4/37oIkLIArjELtdrBtNDuKZ4YsSFed
+qNRcEgpqNn1kdrCnhdScgK6yUuHdvp2ST3jzeLcrBH5Soqz26T/nYQXB8XgHbWQ9ixJTh7CfSyI
cv7646E17ClUSqqAl8W9ucBU/Cb11DdDatWvfWNwQlpVcnIbQCawomtTEU6ijA7FEatORkY5j+rV
XSYe0s7Mnx473s71TysEejtOATVmS67EBRLK2FMZRJUtGr+bczV9qzvj+ATqwB2kYEVWHKTDezbp
D4DxkjrAdx15psQZCStkEGo3JueEZoWfdtPia1qvX0vXPeqK753pX+1t4oQpD9nNgRmhltB4rete
OaWTPj+5IjSQZ4jja91kRzJH0h22TwLlDLxf48m7m1VS8l5bndqUga6U5Zm6uHrKqaq8TJNrSynu
wh9z1SHMdKOTMdEKeryv92uGRCoHiZBLwnx3Nmt2Equ165Z7rERs7CmPFiMYewgfQ5T3n9RsbJ4c
nQPz2Oj9EZHMVWoN5MuQ6LYyeJ4+mnRkEGXgT4OGRKk8TyQVvo4qxKuvMnyW/1DXQGYJc+sjIioC
NDxazgCfrK/dMM3+BIDmU9E69cERue+ZQrzQIJbQwANaAQd5bSu17FxZWFmAlnifMHSic1O/VKrs
Rz6VFXRARgafmq6I+pOYtO4tWHOe3Azemc6LFSU/7DBDSME1gcQeHKX7a5YMm+BQ8trkd5A78gtW
qRmqpshMm8+gGOmnlCrdSWXoypfH+3p/YGk5gYhADol6AapSayuWLfo8dglvUlVX/SxRLD9yBu+z
yOrv+ti7r4V58b0xSNJO2QDM9GZRy2y3ZkOpM3Dt3ry0cL+bP9TYtY9UDveWJdmzED0RLrkrc06D
WS44TgM0u0F6rI9z4Dm2Hfml10XvOqEclfbvBW1YGRk9at2AgXDdjdei5qRarYrXumkcPU3RVL3z
SAg/9wqsG6Y31uZnZw4hDoaD072FBCF+ZLbXBWHmVd/S0rVfuj5yX9ShJJczvGZ8qpvYZJxuGn3M
ay2hfdUcIm+ke69vMn40E3RlcRZFhy3rwwlJlg0zaeHe9qXjK16mfmgWPX82mL75znN69U1pzcb3
WVO8g7Ryb4eAKkgsGpEfOq9rx5tR25rcwSCu7s3/iiny3nlLU54T1/zagvY9qizumQNfBOWWjqOE
K6/NGWXihWqbdMHMqKJ/SsWaboIxGMg+GK4vCvOowLNzX/6UMHO4LIlgtiX9pKRV3w9KiyaHPryL
+1bzqaCaT7U7HqkO77wHmJIpHuG/xH6vl4b2ZK9mTMsBgdoOy8VtRH0uVRKE5wgo+HNudG7QRUly
UNm/L2Gh8gX8k5cIbTOKR5u7s62YPdtmUAEWRquihJV2zGLTADb6aR6FX2Klnj9WqqiCdAzDhgGY
Xje9WMbs1n5rRrl6UGC9f5X5OehKyx6vfCA2pc+yC3O3q/Q2UEchvqfCRF/dLaY3rTbGl5Rm24/Y
mar8Uulj8nEuM3F5fJPunCXeKm5QleIr3Tbpgb/c1163hNCvuw5Q/5x9rxnB4TtxEj81jhKd3CRd
Ps+1GG915Rz1IHZ8TQ5iJztlL3iiNxkGNEJL6yfRBbWrOEFjj9F7XY3iFzAM+YfHi9w1ReONtras
W26xPD38aDopFfovJUONiyUyfQF671QkgLwfm9o5sdR9pNiMKwul22ZpJTSY+mhwBEJlQs11Udqx
52m2nMzX+rk4d3p8lPc+NgmIar2FbmowoAm1T4YpO/RLbTdMSA4tWzklizK/GTprOkDM7n3P/18k
+IS1xcax51RRwjaI3GUJIrulT9TPyxsrM46uid3FycNKH/in7NXa1Kh0WhKaGZqt2WB8SzyRv4lt
ZHYdho1PJyX37PePN3DvQDBrhBI3OSl302ZtdWzX6pKgZxrrIvHDqqyevCH5N9GT9j1E6PnZ6Szv
HVoIR/SenciJygVAUoRAYCUbmwAZpYOuM5K2DUKR2VeSnPaEstbrk0a4aRRkJDxINtc31+7cFMKw
ybqDSK3/qhARf2toWgilaO7Pjz/kjpMw0I/mKQUvHXTfZj1dV1dLNJBU2SFDJ5Hla4JxZHwECrhH
OKCdS5QwiGXR4YOYvO3im7Omw5/QiqA1DNGdJi1tXloBCRBRIKV7dpHR+hoPY/lcmmX2JhUg7R6v
9R4NJRtX2KfeRYLM4V+76eI6g1P+RCuIeWLK7/jPMFDUa5TKvLYGdRsttt1zRETkl73tXQnbj2Yb
7pwUSJUksIQl/IY7TbFUnac+YZq7WYz5xU7N8Y+x8UAnT+ek8PLb4xXveOvPIiaUc44KIMn1glFI
76Yw47pBwiJ+ySs7/jKILjmwsnMYsfKzBqVapN2bNyIXWuwQhLAmpgr/GNTM9j2jaN56Tl2/ZMxC
+EgUUxMHLkf3zp5LEeTBOucyQPdqG+hN7hyPrUpJINKsW9zWblCmNJiiJB1vXdIpdNo0PZgW4/8o
u44luXEt+0WMoAPNFkxT3qlKVdIGIQsQBEkYAiTx9XPyrUbdE08xu45QdWUWCXPvucfMp7rZ1Of/
/nj/r5cJwTFGXJcpG/DMPx9vLgfFdAmEQGZFxJFTfxiUyCflm99pIvK/NG3/11bF6AfnHdiLKGz/
8TLB7SnF1ONQiFg2G53d5G7yaegfIoYAf9kq/36lmMXjUzB9yVGI/VMiOzetlcHAi61d2f4sKsK6
EekaFDw+coabuz7wniFLleGL/Pdn+m91Lspo0JcAf8AyCEzUf7xTw7jzgmt3qAlngQ6C9MfcJxYH
LaLBFU33vLyq40qOqrFNc9xrp04Orc1wGmZR0nQxVtJl8UjkmGDhf0r8sJ9CuS7f/vJNLw/8zw4H
LGDAFQhIB4qIGunP199UXM79CidRu/H9No+X68gPyFJbtgleWM1yF6sXTPsPLS9XQdOtIld9Yf8m
pf13jY6vASkQliAgAoxH/vwacJmoNMRycMKai+p6ScIX7hDxtYdSnTL4oB4li3/DT/+98qHavihG
LlZVUORc/v1/FaTQts49Zw5iJyTVyGMSt5BRBSfN9AzyOjwh28Xu8vzfH/i/NwAK4BJzO7B9MEr7
Z1sHrlldKI/G2+vVdphG8m4LFXt0UpG/YAn/ITP8+W5r9KxoLi4O4JiO/OPd+h37oh3hSsWSpUTC
kWFjpI4VbU6TubYv2yK17JbcIoiwWEUTuzBV2/dok1Ac20LC5yWNpLlvvLVjl4De+GXNLRIrkmZv
Pqtt1fsJocR8oW5K3eMcVPO3NvHf7wjvhuCBwVPiMur8x9UOwu/MlMSi9BINUblWdQeyVPKbz0JB
NBnG1//360GLgjoCkNfF9fAfpyESlfHr68EealnyCo6Yun2OMD18tWTFY/vLh/37hAKXDR0i5jo4
ffEff65APUhJdlsj/Vyls7kf8oKRL+uwItcebhpj8wBCDFlpgpxeaAxVgkRKMnrJTjUG6fKk1otb
9W6Vfs8xU3R0nqtc0CadxT0fe6DmPggGGCWJD4UfA1RfrW7fjIaWmwJVIwBb1qZ+Au1RvEYfdU7T
Gob0JyaJeKxZ4+/WJkn5YZ5RFFGjhI2HQRUwTASx0M1HEJAIUo0ZKH/dmnhCkGqOOMCrAOHX3m16
3ftTFJPUlENFy2/GQfmCDjMczLtWbamiO6zh2lvkvnCJEO1ehtOSmMbfJmZb0uta9b58avOF57Ah
bOF+W/CUPRXbkOkrGJYhK2PKlK0BkVXN16jhh/T/brLAigACAxI2sCvMJP58Q+Cd5iKvAGXzum8p
R157RwIfYaDctke1i/r4lyWB3/fnloUACV7C/2FIXJQMf34eglSqzIH1fWGbiA9XGn1c4MH0NK0w
mv/vH/XvrYUGFY0qLJXQBaAt/vOjkAvADbSe5pCvZjyzJhO39Z6Bf1UP+y1EKH/rwv8z9/rzb8Nw
D6sKB9/lpvkn5FMsewFaFIi9OyNIOd1zG99z6Xt/HvA/3E1Fwb47ePHyA8pYxp/UPpdjNwOviV1d
sZa9zc22vuG+7mc6YCLMbktrs5+zNtZQXC7m3S+lfOq3GRCK6HlsHmD6jG7fBL5ej4mEkxxarnzr
7FCZlC5IJxEwuGvJ59oV/IMgf/vVZHZilFQj0ceRq43TCM3MZytGP3dgyegfE5JMP6VySr4sAeQ5
OEuszWfhYHpDbc/dNaa5Kh76ydtnLpP0Fyjo8PHWLZOR1vuEqv3yNt5zX/rP8ICrbpQb8l97QITJ
oSpj/x1FntXHbIuIQNYKkb6PUTQjZiXS1M8iKPcZes4IVD1hbuy0g8D8dhyy5i1CZMcfJidSQkes
U/0perGKp+hrg6iYxJWLOuQ8ncgTG2Ek3rWovbDxYBpwo5p2+1wsgixdUpjwkdixd5Bo2X4HJFQZ
2HHCSQgIFiIsByh253EEtMGGZzVc4qjLjPmHFZZNKYXSfZ9pFgCdnmYAFK8+kehhJ+SILF3Fyl1S
Hyy/jb4Fe8pvMTlyjsHYX9b3P2/ai3M6yllMzrF3od34x/pesc1AEgYfbKusvsmWVt1BMCLrzu74
h7982D+blMuH1bhqUbxAEAPW5J+baVkgo9g9yRCMmqpuU74+Ncz/jfXzL0jxMue45PnhZrqgeKT4
82Mwki8NxHxpl8lJJMep4dst4CZ2JBznLrV5u31inPjbKhgH+1zVlDBBb1vXdwt25d8qKNh+XP6w
/72p8Y0uz/lCy764hP+Ttgkzwbzf9hohFBPKutfaqyRgskdaC6fyqifvK0f2benKixIQAm9/xVcy
xSv4qUi4nU4450EvyBPkwOvF6s8bIuELEKhWAWIFn1ZxyFs71NRpb+UVQ3YD4C29pHkHksnCnjWR
Q3GcXT4KyraeZcdhrOqTc8vIj5lg/skGx/HTSlyOnFY52qzNzE/gMMbQIWZyn6gnof69pr2Zzm0R
enWUSZs946Sop6NCgNIjX9j61eqsvIjkGOnPZubLh0qhTO1CmWB7C+bwwFdeua0T1Vx+MzqA69kb
5x+Ygqiewv1+ra7lJHt2ZLlOvgwzrx5qmIulNIMKtj2AJ4NtJlGGYg9yoOHH0uTzrRRiC3dl6puP
2ZpyRzKNHa+diI53QxQmPaW22b5g/Ldc73aTIIcMLHv1ZbMQmvgZbo8Dnx8xSpqRRc4j4uJM0wwM
fhbNXHQ8r+U9FOBYVRip7a+DlvUNQgNQ1sFZGiOVcWa+oQhPAoi9wD3bn9FXwYRzUHu85WqcwCBH
LkpXw3HnK/YBvmEOYsCNTz3hkNGOiEfRKpnXk+HlDplas8lPsGYi2SEMxKAhE4hxpLa2gz6wMIon
jp4nvPjG2K9CpvCB5kgofMOcb2roxvL1ywS3yeQw5dv0M01drK5muBfHbkjG5mPruU1Q6Tg+dKBC
kA8gtfunoJbmQTTIhe32ZGl/RHz5T5vVub44cFRfljmTY5cmZfuWbrACOLpKMH3Yp5jVoBCxHE69
faGRZLBytnR7zfijzyaRd9sCURFFkjGX4OcUW0/Ham/d53ls3M+QqHQ/giCvH8A1wwyi6DNyN0aT
D4fWm7Gg1kDzC4YijHAOrZvlyY4JLKMsrCCKEyaM9c9pUfuvOOxTf9Usc4HHoRoCYXZUmf+NZmKy
R9Fs8Y1AxLK/1QVHpCnC2RPX9ZNdk7t1t8R0tWikPIS+rp5h3tJ/8n7PyS0Z8PQomueLis66Hr97
qvrxjP3DX2wRGqLoZOMicRcu4Q72zGN7Q3g5r13ot2o7XqR3gq6LVNNxMph4IA5nD8X15LbpA/G4
bqOmrpOzkAuyA2BSI77328Qe5rUxChFIOv0gU77UdCwK/uxXpC9D+5CXB8ITtIMJ/EqeyoSovKvE
XvwKVtULLT2EO3SDVctDLhp7yRYL6hOHAjk/t+mqbofAGnJXZwwMSb6XOr1GREZJOimHnkjKp3rK
O4LI2bvLJPHrmGw59uo2yJeJXbC1bYjbK0uQVwmeL680Hdmwhq7dwMHailwb1B9ZiXScGRKzhwqN
EL9iodePUORX3/S01pYuEVku3SW1yp5gZOMDLSwW1U0pi+GJJ8h0o6Lwun5vB9mcQnoJnR/cXnUl
G9Lw6Fmu+uccgb8G3F87K7jTYpBL0RJlzSFZwvZSF7ltDrCfaRa4uurtU42pw9QthWAg6PBGzZir
VvjgbJO9OiV2EmUnGybirStXq27GWMofCUO7eq0kn/cj0n5EejINLEy7jMu6PTA8skibbeNIjdqT
9QV5qHw+LmU/PMCaHKSSXCBV7QYC1Er3Z8n0LOjMYzveB17x3xhT1PUR3P69OCWlh6lArfb027Zi
ykthaLKSg82G4ic6bdRA8y6Lc/TAHLuLl+ETDElG1hnNFvBz6rUG6zuXCjBjSZb0JknmlmMrxmLt
ZIRq5z7HstP416Z90SKvH0OdlV9538J5LGq9Vk9raLw6mbkV42lSJn3eBxL3i33l9FivAu8EYL9A
QEqvIpZ1rvS1zMn4Lb24y3RILPXP1Vyl4qxwTa83e9gmj2Z6zD7H0S44mvNN3AS4fBIMK/L5A4Bd
GeAsNa2fhx3+5nSN9bIgDA7B0astsF1mRaw5jeXQPAebIaBry5aaHMAojs0xcUxYWkxrj/mgm5rf
dvPEgoFgps/YlmmgyHpJ1PWas/SHLKPRN9GP2TPyNAp/lG6ubgaY7OmzVso1eEizfWFVhaoxtXkV
n1cr+W2C0hQVBcNr4Q522tc11+o16ZPU4SJ047d+C3NOtdHpd8ht+5wyti/3lmGZH9YN7l43cLRy
M8QAJelPRLTtVbWFCP0S0mstdSD7sJNYl9B22qI09hMkJQdw5Gx52wq7wFVe6s2A7WWGCzbW7l9N
uBDD22xZ3st5Xx6VyPaUVtbC4nHwLNU3c6bh9I3Esf4LqssSQfRZO89dHcBcvln7IPquRD64RlWQ
JTcoTwlUVVj1UZ0RxTcjONGguUTW6D7DZJ5IXSISeik+W2twFvbR9z/B4eWASkyp+LXx/Z7Ty+k7
PTGD13I9x5Cbe9nAu+UtouTu72aMUwTFaCW2CMKc5IUCI7LHIWZjS6tiZP64Y1uHjodMFegIlmbF
oXC5eJa6jJ8QUpjPR9DSogPK4dx+dXGjEQdVz+PnVEnJ6GBm/eiSof7myxE/JitOYAe02f1RSwgm
Os5xUp1038qWglYg3/tE6meNQeRyDENWbydYqq75KS7DIjtcTgy+97WGfmSuVmQHoQW3J6X5DvCB
5yKlodmwOqwj673OTAzg8mzZepdlGzrEiyKl7Ig27CXN0VTRjGv2kiSZnzoOXs23jcu2gCg2ZbCC
1yle055a+5CZOa3Pa297e6MRLFu9932PCq6Wnrw7mSZLh7TL+qOJQD0OOVFypHXuGUzaesXvYffO
GgoE2a/3RJS+phG/FXTBGbhFu+SJotucFwA8JuZERQGxrvdzQFgGbXQq0bkj0rOnUNPurONjvj3W
fpcI/mJp9YSuqrl2uV+TbsJH/kSkKYf9MYc7hytUoU6lzDcN0hNb9rOObY2QZknItxQAekuZtuwH
uAUjPyAxZ+7fiomX4qSrQr/LrFYjlWXI7toqRLygMSs+C0AMcABKhuQKzkRJc/B5KIszTnVzV1/c
E6jZs/QXIAPyO0G5iKJgbdjBbAoFVFowwa62Zu3TThoibKfJSuQBNhbZT4gWkst74RkWcVYMh4EV
jT/B2WV6KWbCLW6NfNdg0/Qm0hxS9q+QyuIGGVwJznSmEIWA+2KaoTnhsllvCxxV8rYJcpuxqx1I
KHDSq2/iCH423Vdj2Qmb05purJZ4X04uZ4fGc7XTHqQ53LB1aQFtgHC2dip4Lc4e+mUPaYbByBz8
iHBm3Dfhqs+TrD5l85S/kwlA8Bm2P9gOZkvTZzRI/XCss6lp78SAlEaaMrXeq4IMw7XKcG1RXfSw
omUYnnxKnc2Wo/Ax/YboNZueGM+tPUu1mvc63TBRQhfBn8iKVqozAn5wlLRwtEPlsmNysKQIW+LV
1Nygxi6gUl80wBJAV0l1MBicpnBuL7CLJ4QAbieMbRJBq4tpG0J+gN2jnZsrpC2a3NESXQfwKoQj
gABCoEvpkLPhXllL8HwcjIY+HIfPD1ao2OEb4UWD0nIiXweXL6ZTSArCsYQFjksdAMqdxVgah03q
QNrKMbNKgFPUZqdDvrj7aVNDoGasIzh7EDPD6M1i8XZVVKQ4lRwYAmWkBY8c7x6qLnwyB+F11f67
k3014RAa28+y8g3sF1tbsp4iO6eSZ1atIABiwKMbFGRI6KQDyM5vKKFLlGxlFRpqVl780BOMxGiO
DCl3ahKj5WszbS0GG8hSrykhYQuQ92mA+0iuVUdfF4M7zuAaErSrOTQlI5Q9ONjaFlkkNiajOyu4
k9zEYpP4M2D0kp1HMoxlV0CCEmkspiF2kC1uWVdMPjyRKFbwTEG7+GU4rxR6g76+s7MpEVA2NVON
yzAV6onhQP/iyYK7RGJdRjrEKt7heECBXcwWRQqyf/Nf0yDYsx0n8+HimIx3xRD2BDZzZDuuooCL
zUXHwjqJGN63NOy76QJb8wrDpaa9lXwnz3gjWdFZNAQnKDHy+thPYfvM5Q66ywAqW9aVgRUIbyO8
vs23HnRxKHH0PVl3XPO2b6YeQjcMSA8MNicKZZdODtImfu9aZ6vfFYmkvSV6EZ8FUkjw9n3YPjzc
ORCKtyT251y2ALayUNbX2VyGvGtcUTxtRbZPwPyMutuG1IHcOQj9Ws4cBWfgEq95XRCg1FUG6fTU
Fvm4dNOm2W1u4EjXrVCfFod+E6PqAjfiU4CpsAH/1YL50re9F7da+JUd8r5aZwpkc4Hd4EZgluVE
Od/AaJ78EnVfDod+0WjIq2zlsOuFNmw+uL5aYAs3tMlbnHI7dwSQ4XzOR+2hrvJjQ8lUQWOLnwAu
NqboCVwYZ09jHTaJbdfq/oDlWX7HJci+iUTWnNpNewSL41AfEQPPlp/ELD6/r8eo3LFol+rXhjkJ
skSjVuipUaJSN8heHtZWAnMbEA6kcYGP+JFYIJrsZ5bE/Ic3HMs4lfLiWABlgMOMpN9/7awXNxzm
YBq+JbCH6QJQsXeblKBbIid+xEZLpwQHo/PlW1qI5ned7QQhF9nSiIMMm6vv1rFcnidfiS9wa6vU
oUerMFBAty7eROTt/UIwwHLdoPZqO6VS9SNLh3TFTdwDWPC28Z9yvfb8aklBt7xqWLFiA6bb9Htc
81UeB5RoA6DQqfjYJhW++VrOSYe8k1QDhhlbwDBI6dquLvI3JEzrWBpKQhlM5xtfPyeWYE4C++gS
xFgGXzvwN13tcfI12T1kLeB2ToYXNYUdUf9bIVpAXK5L+HNPYKP/XBBu9N1LJwb0UsOkDqBN+eGw
ZwXEgRj9zN8Xhky/A8uUPItNBHNAeaYkgEU4a641K/EykIUHUKgOOeYJeOLrKTWBfKQ6YEpQtRKO
nEU/1zOVOGamo91S8ttUFRqL0F9mnvBiQAMue7CcsbyGlY6TWz9DjcL7jqOS+pRsOllQHGzJlcGE
pqFQwlnczcFLmgwws6AFWxFy61DrfzajKZDpvgX/M5m4eVCm5z/GYWbv2973Xz3KZoDVcIR+Mxms
mzs28fi2I9w8p6JMoHJVZbPTgkfOu1zt4VyjSetp1vP83u5odg4QTtTpcd8yfg4IYX6x+7y87E0P
3MVpJwd01Qa3ogUCDeW7wAXRweVbvzb1via05PP2jOMaOIXckvWbTsr5t9HrrKFh6mvbhVgOE42w
7nuGoVfxiXk2XKMt8L9JXIoXgQ30a9Mz6HsKGMqM3j8FdtuKooJmyKTVShmcdBuaohlF4H25N28G
LWKgArjDtyxzsziA21LLo9FI3aKwPXYYrZBonwDo7ApF9iJDh6nMZJ8JetH+pmgjpAIyH4svVlTT
k8/z8K0d9BDuzK6aFbPJtSY0NRXXd70VzXREHw5v7K1d50PvTDtfD5gd/OyB9d+2iIOcbmAtWT/D
q+ziMoe5o+7KPWbpEZJAfdcsyfI6rEn8AavJ6RVi3Ho4TdME2NhjgHtfuzhzxDdVcA0Gd2tw1PmJ
vI/j5tkhmkbrC8jlXhATxnKalclkr3D86tNSjiKhVc5wgG+4wzAYS+ck7Uac088xw1UNqfMCRBLM
PwJ/pzSbAY9KPr1klfX7DbCN8lNErYxZX0DbfASf1PSUA3hHKCmGb9dhBFLaqT51WDM2AXg/joi+
o9LuU9aJJmnVcV+KbeysV0t5zsGve1S2MPsVb9uheSgxOPwNM5v4NsOkzXfrfqmjxT401xwunRJl
WmrWZ2wBQEPIy/EPjsvJwoe6WsdOtbDI7YbBFm/w4cLMYkFYxGXqkkzZnRHFciMAYzC6Wqh2z7vl
0RxZP9XqjBn8hlHnGvWPdd/6NzB0Z3OACR+XByYIogSc9SWKAUzPf7N13e52E+JPNeAcvU/nbMW2
hBh8OaP8DTckzrm72o1Krqo95R7joMojqRUw63R2qFm+tduGTrbQMT9pVpjxMJZGPiNCNnksa11+
cpig9tSbqn6GcHn8YmBh2R+noSaauiTHr9x2pJN3FQkTGsO1ZAACth3XhUXXSLoCh/dwEAu7EI/d
ckmTnPblKwpZ+S58g8uwZonm2PQNplc9nNmugIxED7VrgV0xDBK9Vr2nGgaM6QS3jMFckl1J/4MV
gTi6BHCzjiZsXGEOk7uRQsQ+bxRqjfwNJUn1Uqqtdp1XzXbDZ521VNckuVZhX8rbtQKBPvjR91dq
z8XbGAEj3Qk4PJoTrxfdo74PaEvKQpMvEc2KOBJA3LgSpBtwl9QNa7sdA/83eAMReYIObSYHr3Yj
TmDo8WeQpRSCVTJAU3rO2jOI9P4LMVt9b7dkwGhtyNNrUP3ljLmSxUYYxna4yzDFWmgehv4pyTPc
59YHJ4/TMrFvHNQ/TU2wOA0R4gx1WKNiOdIUJdQnhqhtlI5qGpZjFZh7j2oC/dVqHBUUPov2DRLG
5IfEAvixgM8gOkwq2Ec55PLRLagauriaAlNxOLycfbRA+ESvJ38MFXdIOwyjulGTT/gpS11y0+C0
q46wSymngws1m64Gp+LYVUhPGKnuK9w2zpHsriwXXx9hV4B6Cz0wxMx53YtTa3M+d8Ka7DoCpsdU
YTb+LDEPI9QjjBAl7hjWBhC7WSagZ1WJyxlHLCoMDmJfi+Nnx4i4lfe1nVuURCTmP0cwMb7PJTxf
uyFTGeqABRYXLe9xUnu4xncYurmatjOzj+sY++yAnTHWsPXYkfVXtn4vz1WmUo7GQcT3pSBr2g17
NReHJQHigwoi87Kr5618nxXo3LcC+Us5taCX3O/J3madacfsMcRLa4nDh4hb0EznV4ZskAuVJM9e
CIpnRzFIwzB3VMMNRh2N6OBAlnyqDZxFuiaT+aNChzM9s3yMP0dQHZrruZz8W9P3/KkyzannOnVX
W5IBGxsrmwMVKPehBMmgbe+Xdl8/MLBo9BV0UuMtmiDzM1EcJwMiVvF/DGOSP8U1uhb1ZFhAE0UL
8Khx/yCqqolAbhkqB0A6danQZg6FOF6abJjh66E54GDlLaCb1ZurGTwvYEdaYQq0Ixhe3VlVCByW
5Sof9pJtXwzu6pcCL6enKlny33MjUOlenPPulqKdtzP+xvmxlFKjdJUbA05e4N/SHulZFxdi+D1H
1Sq0oDWWOUXWRQmF7BhAB8SLfS5WBmQfwD75Wm01yobcsv4HGBHwflpg9ylpDc+O9h5jXUB+zVQC
nkLADUkPO1YowfGtEoiawC6xj2LiY0rnCgZiCH2vFn6cJ7O8li1Cw249xhruuCtI6NACV9Dp6ipq
RIake/MNHJJBn/YEffURZqO4bHIreDy3gNzfIJQuLqAxQbeyBwycrnZgVp4uboCeTNiMg1nE67Gk
QMEbIEAJ7g5cDxWfjmWcYDCISi9Tpz4OYEEe08a3qaGFWXdyCsUyJg8jkGcE2upBLfqXFtaKh403
K7taXT+gykGQZbHjFO3zIT8qtSWgnQQONqd98D2G0ntXucL4N+ONiWdULZonVLICjKZ2A28TLnW5
SD7ly1Y2MKLPBxCjKB8rnIPH2mSTfCl4ZQKjKdxFFRxEd1O8lgjdnR7MlGwpwBdcOuWVSytIq5Cr
maOyntIkeU/FuI7XclsNog5gpNLPtwK2Ff5TlYWI+ippYjP/quc+Rz2DoR8+Y9EtRAzUzwlZ0drH
Nc2uyDbk670pAaFjXqDD9LtIQohzhyEymq+T1RVnv1kba+RGw2RW3boJsbjvA6JXlp9NhrvzIW1m
VnUbTOe3zxi22PR1DNUQZMfaasy+zIkmaXVSChPCK5aFYAhwztjEn8k2X2g8qOHEtwms2eGMj7GY
JXKDVbHjSkQuwUdRJik2d1bDNb9FWDVbsoQ2tnTwfZonJ4G6YJ4Cv4cBTwe6CedrchVI9MmnkeQz
Kg2/alK/OxbsDnbzkhpsKQK2RfO9MkVVf/dVM9TLuceUlAtabpXUDqhTX44fusEt87NFu8qOW7MV
/e3W92p5JLvJLuxaoeD2De0Lq283C7XGuS9CGO9SdOXluUG6xnpUAM7jc6Xx/WeaNhgUwL4fEX4/
ec839VqJNNm+sn3DtYFJyd5eWaxv/GlVNrRngOI+XGdLwJUp0hyDFEBqq73ZE38JUHD1EK7cuCJH
ZJlUv+Kq9E4+gAYlzGleaz/f2JhGeQxkLIavzg7MoLd1jT0C8yzTKwuCSaRyQv16KJJ9rDHJAMDS
7aScmo8BO+YFBoFyu3M7QQsTU9yvx2VbYJAAp+f9i4fj+i+7xcxeVzgEhsNWDuxLwu2cUp6E9Q2W
mzw/bWmLVPl5LDyFjl4hZQnXX3mEpdkwf+VuYDUarKLdrrjGD3W4N3Z2zbFdfnpiJGI9QHPez6Bj
Zm/QHgFXIkDsW+pbYG8UeprkCXNUrg5DI+PX3dTzC4TR2eve8LRGl+T6ozOinzBCQI1IhYHklmKA
Iu4n9NtPDXw8wGEu3Ugoq5j4uiBPJOsCsUugo9b7x5jHfUUhG9L0kPnc/NgVST9WP2w3CSyuFcgw
c3XtHdzu0ZlVx6TAvkAW03BdSGnAFFjiHYZAQR1nHsrbGbtnpTH3GN7ondkrX/brcKdqpGSu5YLx
Ay+0HmkQuV4wpBvBxNAAfr6PMdte9axrQKa1CtPBKDDbD1Fg7vsicSK+pol1AKNhaIpgCFKLHVON
AtQDlVWgegg83dfeQFhyGOZgP8A2al7YMGbDiU+srl9mJH6/GyRagqZTbuRnO4dhBwBDHPronYxT
R9ZtOFrebheXh6GGPTNcxFS3bojBvXNLtsK4Q5nxOqSruFrBY57vCVRMyIfoCa7v1k7AL+Ath2kN
nCeB96x5Ku6gXieq055JDrzZIcAXF/+EsadhNbz8SW2/Go676bjtI1gcEv06buOhRfStj2y/ApTF
y4Nr3ChuwaFKRkQb9qM69iz6twiSgDuid9y/j1UmfshkbhqKAtPdFFyX2Wk3pv9qlxUk5UYI+bTo
ssfgMm9msBX3uFhaLbm9Rb+EnhUu/C0yx6uMd9lYiaUDv2dHzZJkmPUuYULsgR4RvEqROOpwWQVV
JtSwuHwSAu0wTYcZjvk1Kh17KLd9e1pkETQeyUZSKnACRcptrXDiZS1oVjw4HOdtC1P1cwYY8x1j
ffAewgBP6g7LEmC1jL2+5SA9ZscA1U7A4XZJJSSxN18GU5SvabsxRXHsY93kbl/yu0Rb29MUc6AP
zl2l0OM5ELlnZzFPLoFFbW87ANn7GjhSgsXTumfieLxw/Uh+/z+cnVlz3Fh6bf+Ko97Rxjw43P0A
JHLkTJFS1QuCkigMB/PB/OvvgrqvXUwxmK52hDvcVpWQAA7O8H17r13FrX0HXgfaa1ExffvKItw5
TNJ5vkuR4j4aadMUp5YmRhJG5pDFQYPYoAsjK4pdejxsL7ZuSzd8rRhQxB+sPq6pXGpWs9X0Iiu2
fW16lHw4+lFy7aYh6Get/6Nk1TWDXIOF8xlfBdDtRkXrRpUtceJQTTzEyBRq5KmW6Mi+aNnipuFi
Ku6LU0nXCBoCE4aQzxqAQlaUBYnuk/TMQ6NW3fUwEXAVgEKipu4WRXnUK4WCdaJxhtuyNdCfG2to
X5k9aWqJVF1rQ9SxVQ6ek+YGbUYO9FOWtcs+Q0KRU3FVaMkiBxJPbdJan7QJPvFJY6W7XwrNZifw
sSjzFx0Z6nDYSi7kI5Xd3Dn4qMy7uWc7RdW1ztptMSXWYcguXuVcbQ/rF+QR/G8gdR7cozPlO8eT
xi6W0g3qmoqzk/P2rUpD6yTQckyzEQcpLPILt/aLHm+96E/5JzZM6ofrn/9Jbt/HGmtQBJzaJGD4
BC65eqyIFdgVtO7/+qUITEacC0GK9eQXl5ZdOL2W1U7gpEq0M9y02+l97e4SUlQuuHzPVbQrNnkN
Z/8ZBAGU7kyRl4x1yQc3uEGU1aUvIhIShFOkO74FgWCz/PqXx8eqDyaNGrwZQsCzNyfmeolQjnjI
Bmb9kC/DdHCZQS88v/duCgEzPlYdCOov4wNLe+GIKfMCFHtEzY4Ivo1IE5t8sOj2Zq11QT35ztDQ
SHDX2cFjjqBB/3Zo6AjCpcToH3h28zU1VbGJRyTlaV9dYoO8832RaIYXiNQ2IqysM1EotrimbpTU
Cyh9tI/oAJzrnP3uhef3E8HxRhXJqPDw5jEgbOAK597c2motjoW8JqWjYh+VvXWtjxG1Z51MOkdS
DBgadwi01nKCJlI5wzVIXgqRGDvkNObaWuxDHbnM418fPp6F7NtkAcVUcyZn55zn4NTgQcsW9XyQ
eqhWEGwZxqXIkl9sihour3WcAk80CYM2zq5Uw1Gzu1L3gkg1+l1DicX30lY5QuzVebG6lfgGEuLA
Uipt06J7QqpUVpuPb/fXcUU6i063C1kuc6p39nEqiSZpqnDQVxIxfaWzQtsTNHfzBSdeeimK+tzM
sd7xaua1jZVUz52/HcRZJrWIBghlMUdzr2unfGnoX28VDUaxWSWSZiYaExEP4wWfz6+zORdeYR58
rave+ezC9uS2Cvt+vh5rsLY1iV5B05vOtvDqeqPE9hyoWqFtP360796tA/oMPgxhuedifhQnk9kI
Wk4dNQ/c7ujgEQLO24lMQr8zRRPqWoPctOwv5QK/+1LXkJHVgetgD3r7nEuzgchZTIwsYymec6Uo
H2Yjp+I6TmNx+/Fd/jpdYPJdY0NYLFm8zhkzqSGzemg8rlXG7k4d52anLfQYPr7Ke3dkcfDFd8Rs
oZ3zCTi9R1RbHabbyWrxFFf0tPqyOM2I5y/gtd4bK5aOLQy7qbP2id4+vEV4snEgNgUekq6bqZuj
GxOB0O8axAY1XEozQi9uO5kVfnyL7z1IgHkkpZG5iNF2fQR/WvyVTKVM2nMAXka9+CPXyb7a5F5n
jBe++HMz7foR2kztWD7XfEfjbCWRikZewmx7+AzwEYKO5YvLOm1D40Igas3YMo699b1FKXkzGm5y
4TZ/XTjR1GAEABdjQlE9j4jvB53OLX3nIAKsHZgA3v2MMMBNN2bAENXuErLvvZED5JG9IqsnFsaz
5SwB05HNGF0Dt1eHLXEx9xGBQpsytd0LS9qlK509WHijSzo3PNjYrnCtFhohEZmINkVTm4ePx8q7
l1pjXHXAFuDJzj5wql5R3EamF5hKan4FZUFiupHWz3WaXMoyf+994ab4n0utw/ZPw5LtiN3Tj/KC
IfGAXOsiJsiRMhFZ4BaqTdInP76181lTRzK42rzxea9kaOvsepyEgL/1og9HZdR2WJMmVFuztxU6
gkLDmIatE1PpMeZcXpjJzh/qzysDE8JwuC7H58bGTO8xPOp6H7pSuD+KqvIOgs4wMH3tr66666VA
LKrMzeAJLfNsjrGB9edzp/Y4agf3B7p7M8Az8akbWuXSmeL8/a2Xwku20oShCrP0vn1/ed63ehoj
dVWM6ZrGjPbcFmPr08OwH3I3v2SZO589udzq3IUlg7ARQubZnWldT1iK6w3hpKQIKW13Z/10VmC0
oLdaVfwOmnwX3tz5lLZelOmEHZu5ngq9s288tYamcyrkmy690CtdscR+AFby1GIk3rLlsEJqQdUx
6Rv3JZmn8fEvD1n2NLxFzlIG93z24Q8xvbZ2LrqwmNtu14ltVT0YRdzfFYlrhXRkK9Qk1aWbfme4
4t3nE1nTWR0sVW9f7NCz9eciXSjajHaOrStLwN7V/hG3KTqDj2/xnVG0LhpQqFZiLoPp7cW81oOr
n/OEo5giWleY2X2ryfRERpYW0l+KLjxS7d0LWiBdgRSSBXION89TJ1ZjUXco1Vv9RqewS1/Gtbuv
eVd5+2YYx09Osohj1kn9vtGy9Nmi/RE2OHkb4nJopkVekVK7ws4RRlVk+Br545dY+e/+SnRrK2YQ
5en5aJ84zJM5Ddt8VjHuNZ27+AwQa9/mity3tpV/+/g1/Nzn/PnUtI50By8MTnXkDeovOzuJjrGd
pz5MsI/dOdHkPHVePzyOVW/cpDq1YT2O0k+epOibN1N5MhZqhxieopNIc7kfnGr0tv/Oj+JMaoKU
BC9zDpcZ0zmNUh5vKCBSBziV3NDOZm+zLLb0hyEaQidOxaaW8xJUsrOupbrUoZVXaMB5/WFrdPlf
3MStz4nEGpetN4QJ85zfg/A/jiqd5vQyJsUJvXm3rTt3uFUS66uoY4fu1NRcmIXem/pARLAdBjTL
Ana2cgHsVBdljLsQR1GGVkYf1iZW59xnszsIn7Yf5YgiMp0LG7p3r0vuwMq5RNBgn0+59M+XhDId
keeGTeehK1f4bE9sKX2YBJutokIvE4154b2/e13QiOvEh/H7/LVXXTKlvVV2BIbkxt7JhG0jQu6y
U4RLfDNUs0Y7BRPahalofYznnwCfHKsaUG3wj2fIhhExcK8bOETAbQ5PaTrJjd7b1tPHg/qdJYV8
IGzmfNjQJs+5AyhPc6vzFsnkVmWhB6rogJ0A+YWMf2BzHgKpT3rAbsEA19obF/Z37zxa3J3gp5ha
EPqdb0XYOsyt0BKGUp7Zp8xGaO8S7bRj0ypDagYI/xp5ibLzzmTGRSnHsFFYXe9n45cPClitxzLW
93SfnVmwYM+U44UTpYFjjcOFM917N0ntYV23CWtWz5dNV67QZtvtQjOflZO0ZXufoAOutiqeyjRQ
8y7ezp4z3338Zt+/LCU7RqGqk+D8dinrcFpYaO+7UOmXbjdXWrHvrFoNceW6dzrqdoyF7Xz/b1zU
pOSxphit2+m3F60Lmaq5xWJti6Q6TZjMcVxYyre4rqedWuo3hPHO4sKX8s4OgZ0BQ1jnOepQ/N9e
dI4yx87NqAurqJAUyY3+sZtdPLiG12Jd/fgO39m3k4yB15lRu2YJnW9HOgSH/TCyB5vxIhvYzo7W
uBiPCh1Qv8PtHRhwvredWNovH1/5l1Iikz0tVAJnV9rWGpP79j7VctFjY/ZQIlE8oL8xNzcN7csf
VrtkzwiZ4O8adWt9c+uoJkBXk8OCKLX2jjl54U90c8ZTrY9lskEPhbvg41/33lfFcs2HRZWTc8XZ
S7CGUVWYuVkcXWRuuFPR/KOGuKanrvpRPPxVHODPh0HxmxIu2zTCNt4+jDlxNadpOMUkSCt9q4N2
oFPJ3KV6p//1BWClCyMzJbBNJYXm7aXoNRkywUcWRijSd+yCn0u+8h0TDMcZr7VuPb0Q4V9/nOTn
AssDw0+Uz9mHhBWuspF89yHJ4JQPtLK/HdNyDr0ISYpJZNzDx9d7b7YAzOd6Bps8l0Cpt/foluqC
K6ocwsGM1P2U9Bqee9k94ZrUIFcX0Y1dVeJSKeG9QQMOlSAYOJkravHtVYc08cYYB0JIWdwIbK9B
k5anygZJobIiDIwLb/KdmcJAUGwavE8CRc6vV7vMwDSsx9CaY3FNzm/7udXNeUeJTfz+8QN959Yo
q8OP4/4oA9vrn/+pnmAtlD+XJRtpYyLcdNzGwX5sY1xUerTi4OaXC9uydy5o4s5mEadXuAIB316w
rEz8KlgrQtHE0ba0x9fCTPU9iWsImtF0Xxig7zxKGJzggekQw6A4PynRgu/pG6tjKJm0QjSBYoci
wkSMbl9Cj/9EwZ1thdZ9EGFqYMEoMJ9NfHaC6MxOpynssmTeWwa0gyZV+nsijLWNPXaSE6la3qW9
VI+yxo1jSW+5Vcc+/iOFo/0VN7gJGcFo98Ma6kISQPQYR21/43IOPDIesn2J5WUfx6K7hDP7yZb7
5cev51bqkNaveVmLZpDEiXIutFpZIS6KsG1Z+mSdSLorP1doQNjFzlP8hcNne6iaFE4JIiPltTOq
FAsJIAG5+XhsvrOG0SCgz6ax13HogL0dKjCHgcMM1rha9rUTWvEBgAsyMKgWYr8onqQepavPfZYm
/8aVKddT26Y9AdnofJqxejLkk3gKM9X5TmiFyYZ96W5woluh1un5Z1sOqT9Kr7+w03xnuNIVoQfF
uY3hqutvbznGK1Z2tTaFINUThGm28IkaNEKrGcoLX8Y7Uymw7vU6lMfhoZzdI4e82GA5nGA9RKus
3xyLHRqfya/7CVnkvLR7p9GHCzf4zue/zjTEWLAxUPXzsvqsWX0rKgzx9QwRRUVLi8obzMd+GaeS
GQAkSB18PIx+eaaMZoJ2rLVdQYXv/ISCdKDSJrefwxKX1BUo8jHoY7s/IsK81ER871IMWPjGxtq+
O1+C6ywf7MyBn7HKNY849VJfDC4KJYrcFzYy710KMpXBG3Rti53F25FSavWcubYyh1iIKdoXrdkH
FqKXBIHTmF8YK+sy/mZyADpIrRLYOjVXJLtnX6KLqwYNLbiFFKH1DdrtzMYxVwFu+cuvirmHA4/O
8+N/zm5Ki4ElxI0xh/kAP8HEIYZdhrjg2Kual48v9cvwXzmKNltjZmyOHtr6fP+08NnCA12w1tAx
uTb7rpd1KPFibrpembdUw+fPqpaP248v+s5Ls6jYGSuDlpPAeaBWAlMPa6uGaAnhG7wNPX0oZ8p4
Toes9t+5lEGAwXpz7JXO709RNfSOqz6qI+zWknTw4dUhpvecf1Z3/vPb9F/xa3X3z4Eg//Hf/Pdv
VT2DBEu6s//6j9v6tXzs2tfX7vql/u/1X/2ff/Ttv/iP6/RbW8nqR3f+T735l/j7/3X9zUv38ua/
YJ7AUXTfv7bzw6vE8/PzAvzS9Z/8v/7hf7z+/FsgtL/+/bdvVV92698Wp1X527/+6PD977/9LJ79
55///n/94c1Lwb/3KXlJ85fy+y//yuuL7P7+Gxvxv60JREiuVd0hFI4Fbnxd/8Rz/kaWLQGNLptm
TMYrNa+s2i7hkurf2BkxMdP1YIU31oBiWfXrH/G3waFdc9/Yijp0C83f/v9Pe/OS/vel/QfYobsq
LTvJr1nXkj991PSI4ZnRQll/H1Vy/rY3X4Ba97W3TEq3xyw631mcF68p1a/mhn5aReS1ocS7zqJZ
EWClnCykhdR9d2YKwcKPObqSUtOSknJh7V2/8bc/i2YTywM7dmjffCZvf5Yl6mQo84SfVfSEF+tp
gkrY7hMFGzQyzKu6K+trJYmQ97eNIbDgqWNzYb47+04Jz2BpYqlgK8dihfjr7W9wqqF3hh63Q6wU
hr2LjdWGQrKMmP0ZZ1h6Ydo7155wPYuMPWJN0ESoa93w7fWE58162STOzpwiycHZMb4IdImANFJN
/WNMi/E2j/h44fQMMPAsMeg+qN32Ern6vKC9/pC1AeYyMCkb8BDe/pAaN5M1s2rvENqTtpw5k35n
qnP8PcIWRvyJC98Qo6vA/6Uu0x+qUpePOVxGJew7XcMY4Q1xtLHB/qUXhsX6yP88LBzWBBZWnc08
G0KqKG9/WUxpWq/ImN5RcxijrZkkOEvabEUffjxxno8/LsRxgcG3ytWohJ29e80rObbUmJu0nAuG
cQPmddvVrv55aUbrhy6mxO8zGmubSjGLaC3wRu2F8Xe2S6KLTP2EwzlaFdLt4Aa9vVkd63oEznjY
VQuifdScehY6xTTrG5AVRnyljql+4fmerYc/L+lhdGNR8jzQHGfPd4TEofeJSmWCFer3bMyLdFM4
E2mBLhyqE/+bJxtcZO30x8fP+9d7ZSazeaMsxUyR59/7nBZLvcx9u8MbAzdAqZFfwT6wa0ZaHhGd
A/MaY+HHF/31blctIhokdY2qoTv69gGXFR7l0VDbHW7dZC+9VgNzMojxe+m19XfdrpqgESC6LmxF
z040POQ1lolNx7oTpVm4Tsl/2nTE7MK1vsu6HYivDm8Lkr4fTsGI2hEKBFbUkTWimrmP3XJLVo9+
KWQWrOPb74hDDaUvHjhVDMa3TeLZ25+QjKj3DLcadtDZNGgz3RdtiNujMVTqddJZn+qx2TpLVcN9
84z9lDXx0YXOlVIWsKYT+WSNT+mPpLRsMu7NtpGHuNNoAXq4SkQitNt21uudHMU3uLxxaJRGuk+W
cgx1uysC4jVBlRIStVGovN7GuN9bHA6FdQSbXGcU5JZmjw8MT9qg1uj0C+LXXxYPX8HQjHyMS/ND
b2A7jdpyKifDOUgtJnfCG6QfizjdF5OITtIFSlN1ZfElgY110CfjBxp67coxFpTVgi+qyzL3Eevs
srVh0NwSS/apJmDljiPRLekk9iF1Y++YrnAGX1Wa8g9sMV+6qUDtH9v6lajxDwNHXFm0EkyMbQwn
/JDdngxbiH8OxsbAHVUXH4TAEk+FN3sE8OA0vo6CmwZJNX6ZlpRjFtPohkp0up0cVoAtAoQyfeQI
GDfQLjTijCBDWJgyYjreXhuMZdc4yRYDVCbAaJQVExCQdc07DXQ7ve0Mexbzc+6KfPR8TdTrUp3x
ZWFJBhQNPDulhLCYYU+twYMchEG/phfmJp3L7+hcK+C8tPBzIFdYoAub+nfB31hfqeaoC5wKXeYq
17mjRE3jE7tZLndVMTEB1pU1iM+zHJmWc08UyaYysRnIYtDsHYg1/nN0iLe/B4TG/63TNZmekPi7
9jGFqyG2qY15hkcDrCfjgVYDvkZbJQxivejM827cMjM2/1yRJ60vyp3Vjqr5o4vpN9/jNDGHh0jR
+EsWb6p/j2fD1nyE+WYPrrKw3OhkAZtgTcUfO+CXy1Rtk/cevxpqCL9X6iX/2WJYZZA0IpWBwhgS
m6gA9LD1yhGDgt94AEBzX8ZtWdwsJcTawB1mM/OFnWZoqu3JKY8TkXrm74YN78WPdAMXSzpU1b5y
WTauTAwozabGbIp1vSIxfDsqQq22sJ3a9oSJe5JoTgfGMgY6d74Ca1D/DgzX1Q6cc5sxMPjeeFBs
F6qNSMorOKbQRcosHkl+mVu50bS5nQ+WluUPWjEZcPg8QnauCmU1lI9W3um3WtxMymPsRRD7UrM3
uy0drqL8lira65JmMN7ptpnfaddP3vUkrPq2ppmCt950GHH2EnUe+It4sv3ZmtVvHA/J1jTqeNOY
MvnRSZ6Vb9dzGm+syqytQO3bxXrI4XZXewVUF7gc4Q6ODwElwudUaR1wrPLUmgWwMXvKlRAHTCsp
DVjrfESsjXzp47RWTxqIm3lPc3f65NiJp/tQCYZo26rWEii0/EF06lXm3Ik8tTZAkeP4lhJnWvi5
py0pfVHKReRqwegIsqKnFJDlwFms3COop16DO8ndFvY4AQb0GCydV+HKti3AlH5XW3h0o2Iw7wy1
bOqtMHoyGXRPnf/A37yU+15AOdkIMbKE1UbPspWllh7U5qjikLeSmRkdDqA3UjtKvV1ZFGxlemE5
0SkGCmgFXhtF8YZvUw9bp8ibXeU6hHBh6ev9cgHL5hdSXJedU+4HNe3Kq4LjwlZT3OhBeKqy9SBC
32qaYh+HKR9B5Vta8aPMZRKgCRW3OhTFq8VTpQtRckm+DygCtaeqjrxsw0OLgjJOYeSocEjSIO06
ua9IObilGpkYG7SIXgRDJfFCe0xzXn2eVq2vODguERKMxpZ4O+vrvLZupN6QAYFYew61PjJvp9GL
T3nZmlCe04NT6+2NiupwN9UIIqAuxcq+NmFRBAJTY1iAbHzqSf/IKEEu96yjcu9iUd4Rhdtsh7mJ
8oNKRMWhqF0CALEa7j2b/Mqco1CARKfaDvkaiiqa+WsKhHNrll56ggsWX1fawsFeNIWPxb4PUqOE
sGPJZd4tRT0+Drj8/Wjm3ITIHPnjzh063FTpMiKLztj5STZGE1Nzow0BoQ/lgblPlKEY7XpinlLN
154DC+Bq23kRhv5ZlfZwY9ZLc0isxd1YS+wdpgZJxqLUotnI1uyUl1zBz6PJbjzJQsO85M5kV2yp
z3nRTYqP6LFUGutOxADYKH3WoTtEZht2qWP3JwOXCthkkd/NXlvFONMz70tbVDI5LlUelwGAzqwM
4M9mV+MIqeR6cqX3DaRa/1qz7QrdKAbOUQBICGsSpbZRQ3Pd6jKbjLkMe6jh5fOhqDRpB7h08fCm
LlL4CIPt/dhnzZ41QruajfoYUapi5nTV7Ab+YnfrQTn01Wph1YKfc8czzDa4kOOwlzkLdZaWj7R5
inBRe/s427Aa8e97le8l3L3PlgG8rJNrd0bZVa9jrc+Ea8BloV/X4nMXaVno0DvG7CAyUTymCck+
Y1on12ncdAfdzAR6AOGxj+jyzM8reUUWoquGTFPuqy1M4yAbiYMqkmv3d0K/KNp+zBkXmhLUKz5c
RzRB64xa8BMZAso+7jy+jcwWd/R8ljSMpJk8q6Nq762SkimeUbBvkn2CuSBDSOR3bJ/k3fN13qpd
Nt0Orn5vQdgDsVqOuwntNH2yXN+oRbRs2O0sJUIdUd5QWlcOjglbCECJ+o3NoLya2PRsepUZL4h6
PE8tyNpbzW2PiSPLo6YnvBIAVz6oCFx9seOiBu143aBIB/FszpYELegl1Y2jC3E7VuOKAGlj3GSx
JcdtOSeeCGczb3RcaOnGSyLtMJUGjDbM+8x8KadSKGXbTiqhkqP+GgZxC/dV+0z1SQtJP/ik5/VT
no+fOtcu/WJYg2uyJcN2DYbjBm7fclSnxjhaavTM8f1HNnghZvrvDq01cvX0654Yi33LxEhk5Hw9
DcmLFS8V556soPQQP4EzsTCQQyCx3OXJbvpbN4uKjdqofJBtfZOVpn4t6cCAqZjwYnv5NWLZTyYq
3G1MRSmoKIRVswu+GXYcUMI+/9ELEKjszMJm6ZKwgD0URA41VKfFwW4qznZO7O7gATTh/19CusVo
d5NKe9xmXrNSNmhpm4X7o4Pve2jz/HfFspRjV/ab0i7YbDktA3BIPudq+eI1pg5hTDUCSG+A871i
fCa+8CtT8DWz+l1hNOomc8HeEyVKQJ03g0cYSmu7GPkrLuDPaT5kW6sc5w2r/PWSJU0odLr7iT3M
PkSKfptYUKpo6VOeiXdt2wJ+sR1Isun0DSJtFdiUGfye+W/jzRCSXQdAJ+8kiOao2xhycYAwJN7O
ZhME9xXz/8QRZV+p2gwCInos+toO8CLtx0q7gZQKxgLPKqrnuthHPY4YIr3Fq5ei+WNb6frUMSqm
Z3P5IiSAf3eQzvVE3WJPFeJ+mqP6xORp+BFpIf5SDOon5sSnDA4FtLPY27pizjcqYdCQnrH+PsE9
AyUo8y6IFDsKPDPHCWpHYBq0QgU96Lw0tLk3MHUOk6hBQ4z65LeV8w2Owp1VKo/WDOqhcvuMl99o
gZdFRJ+BO+CTaOFvWvadM057o4ZPXjvjfqiZWtNSAvhV2nrr0v3yp7hWDgh2jnhH7D3mW3FQ6HX6
srOf5Kzuh5hFX2+aZD8nS6f7gGq9TbWmqgkNBfMS1TfOiL+mkjM72kUFI6GkOihZLNlgd0sah8bi
3MaFfBxmI7rRl2E51k1nBj2b0SsQO1mIwKneImd81ups/j4YY3tQWtV4cFgFHkYMoEeRJdqWaorY
Ku4Uf0qasnwss2UJ41w3vgw4Nb+lalWRD4uM0LfiYfmM3UPdycJhh2GWX+dJAMXEfh+/FKX9XLCy
3E7qYvr4ZO1ALdzhRJYzXFNpQ36EN7ilzYoJDnZ7sR2jpvObNv4yWw6UImcyVws8ZYxZIZAdq2OQ
jIm6F9pAjoLeftHH3LgpC61+kCDfNlbS7MyykZuiKrLPzqCCopcF9IRRN4sbSkDlban1265RjBvR
lEDH+s6FKp2o9mEas3EOiAKrgqxl369qqcrQ0u4jUkvN3OtvPTdrN50qfrQcYsFwQEPET+5TSM9v
OTaTSYArtIHEAOIzgANnhxzPoQw2RpwEXQxV0TfmuIRG2aVaFfSy1z8lqbymfdZsyfWbj90ql+pa
0CAYvNpTlwDNB0WAAT/N5GM8SpajeoHx7yv2XBwTqPpfzbQxaT14boG8HmRqgCxbhtHSOgc4OFEU
VECfNQgOlR10cmGCHoFVrzvK2s/Ba8WBKTIM2lPlmTuaUOZ+mCZsK82K3M1ZTyJg3JoTbVpiIXvq
torsjrQhcT6Xjapfo+6KjoBMRgZiaqT3dF0hntp05kOR9NWnAZx0uYtmY2j8KHHZxk0J5LXSlaO1
0+vJulNqI944RiL27B6hFSEuH00feUN5G/VTfSdUghKCGaEs5wdGdchBCrLlGCkkS5nsXbbzYD+P
uWCPmdWxBF9qN1+I02qWYALUuPXYqxm7nEKFhZGqdkhDKSoknJp0x120TDrg5LYeuRqZ9PDjoc47
nnCu5kSNX1xtaF+8fuqPU+F6IVwvCk068NHVc3+KBtu9ioAUH9jW8QiEKMKUbfqPbs5MCASeBDJZ
pQcOgpzZ5lkbN3ZuLcqhTWEhB3xigOrHSAVjjGrt1TJFegSIWfzuxu33WjryhdtyD2ypsJS7ceHh
o7T361BlkLtS3RNbhxssEeptp2nWXaF0zlVK0f6Lm2cNKztLzy2bF6Jnl9S8HgXS1UZTlJ1DHf0e
S6YHfmuiOuqLcoGXW8yQZXy7lyyYwPnlPlE0oJdTHuXPaZxN20qfst8XNYKGP+sTKQcLMEQKPvpd
prvLtS1BKlX1ED9phQFyoQc88aXCLnhVQEvfDFndPyggfL+Lua9fOEXemtS17htZDvsSaMFmGAC0
+YpWDwxB85OoquwRYc1ydHvDehKpM39SJ5h3sCyIoOjAFlJsnYKaPXYoYSA9QhpSj1nCgRvNC6gQ
VY56YBAIAvyI6pEILR2itb9CTnb1oKcH0XgWGHPV3SStarcbBaAnlqqEAwpnfoBu+KdqfcOclWzq
0YNIAPHcX5ChjYP7kOpgQx0BGipX5ppzi3dX53MBL7Oi8ml62OpbG5UBG29Y/KnzOI1TxBSnNl/r
qOWQ26QIQzVvGO8txXaPBXMI0RrZS9q1aNAL3NZQawCLt9Fc7KbG4sDuQboJQaDYt8nCLsEph8SP
caBCIcVz/KmxrG5D7AIM/94BBeUZMvruJFLeRrVjHukufu1a5IYb3Z6SrVEUBKARc7kVMUmTQ4bf
8OTZc7LVDKLvbGhjISKL51rW9DqtAZpBudPQ7u5LlII+CCfvs6WJMM7GOxRyLPyTsVPN/mpQnKCa
8ruWzc8Y9+a+67o/5grqmzGV+onK7Qjo3URZPlm8rawGGEZSAnQQlVyUANBT/4QGbp8B1P4q3Znp
mDTST0NigkJIJ3ATWj0SmaTG+a5JIdewDSFb8KaNgdb4yNy8dq+h/uX8bsuu4ygqIzpRORDQYGxt
m/yahZGwqRYq5nepXEkretV53nGOmyLaQAfrvC1NLJHsKnXUhgOkHZnfJhWu4o2EJVKclqTuxSE1
MvdH3CW4Xat+ioLFtSh1Rg2xmkTsLm3LObB0Tr01SSi94vNYEn+QKta+ANYfTKY8mbXxVWhL0vlT
2qhDsOmN4gpu62ae9OM0KZsaD05qOc9KJg5iGSHzDvbJhEURiN6SV7jgRhJaKziv3WDawICKW8ky
SsMjB9E2O1cZ5OfAULsEOwVHYhcwOBbW17mDmKVDN2vV55Jk5WFMAAcLSFJKGW0jCWU+sQo20NMD
YREEBOdQpfX20SgkGCpXfxFF1nBQse+KipdmTsAEF+8AwKQMjRqNW1rmBNp0AJeIxLY4AQ4n9un5
TVLYXyswBRm6lU3imdlObbKHplE+dVbPjCWuR7e40iVkgcj2ls9NMh8cEUcBycXHQpbfZ/TcVFqS
/gpP4JYDEm22TNPZqoOendW+BLvFitYU1Uky4YSoowrE9G3MGYGNvBpDHcvm+YvixgS+NHa9jV3q
c6AvbTkevXr8lmpN7WfUe9Uw1SYA1K4bXQE6sY8ZNHI8NLTEUwo9EYA2V+/Q2zjso2sNqLv3GNex
vtMBcD/H0gwQTdvXEFS6B2hW2WkwVHb4BXNLadniBQFbSvQWwEp7Y2WmgGmJJEUJh6SciK8AyPuZ
4nY1/9CE2nhPyIGjbxVOiJjsjlomN6PkrAGtVzOHEyTUqefs7PHEZxbDeas5Rfw9U+p02Tomvq07
s0yd7iU3+gwYcrnkymmuobB0/gCtuNspbcYDiC0tgReVcSrym0KNqpA0T1EfxDA9tXJ8IJLpTnP7
Z8r4IEgybW+S/74hXj3ZsMrx2y33U0IsEIkzjrNV+6z+wubH3cbq+MwWUWxlS6VxqJwHR1Go2Zlq
e43X5ioZYuvOHiGp7WJsAarvWY3iRwXLnN/FfXHfxmzCpwktTdjro/qZEi5fnO6NJrEOiZ3t4yJq
rzLLzA8NrjZgnUacPcROud5fov8R8yhrvxKYggObgJUHa5BVxAxlekddlf+PufNashNJ2/Wt7Btg
AkhI4HT5VVZlW9IJoZLUkHifwNXvJ1X1x3TV7F+KOdsTHbNC5YAkzWdeYwli+mQ822lW4GCREW32
wMeGDYYx7ckr5V+Du8jlcszj1L2IIFA92Sr+SdF5uomDObiIGxQJUHy3XaRhsPms9g0JPXkS0kNq
svXn0EbBd2YzvA/EOB4SMTTnZu583lGRHCjPZDdrEUz3QdWN95lu/UMP1m2bu933BYbSWRZW+iVm
v6eraFmISY55hytlY1OatnMf6nYZJbdFM1y0OBNS3gUAxjTuc4lkcl3eqAStSYRDfRbCVJ7Gsc+/
0Fpej+iIDLt01dXO6YsaAYz6C/sjilHkSCfk39uNtSQolK7OADcvRt15O0U0GEa6ZLfIZkXbTjnO
RZQ6lBQKBMR35bSoizUam8OEG945hoBCxSnRmNMugXyqKH8/t2OVHZowbvddSuDrYKF0wt8RISOH
IubAA9FGLCoUcWuFpY+75rss6kMmaKovBCfczhWVd0iDkbpFE9AUssoCBSKcgZCTzNTsbBCnQm1V
TfLKx3Lpy4zhxUPbzt/auYY8kMT+HVpeqLtXS/I4a5XCSM/uC3Tlr8RazfdZUeKXEDWDv+1AWRz7
uRQ/0I8qLkQaoLhJ9f16nfguplrNAZOQ6aKwVXUYVZL83csVWXD0n79ZnH2btJ7mK6sfv08UQO/i
0rrOg+rSAvWDA8iAR+aujsb03mOTPtg0Q3YFmgOnEH2mbS4HG7ew2kWa2iFGdnazkz0nqJagae9m
Yp8N/nLE3QOjoGQNnnHKY8q3+EwFS4pOeGWwXiGVeJ5aIbFJ7WMh7KF0ETl7p8h/lmnp7JUv07PX
68dlnW2UDzt5p6xoOWLOE/3Qcd3+5UaNdWn5VXzEzgUeP1B9KhIUTZsmQIXRIiy8DDohXyyZzHdB
jrBmElsK3WdkDNOp5n3U9WBMPx3Koy5wMDV291EcIqWeDt7fnduGe/Tglm3W+95OuJbGK16Hu5JQ
BXLg1NyM/mq8Awrsx6LaO6Z4N+yGRpomw5A/tRKSllN10+d0EusRlfZ6J5Ak2+I2UF4HbTpd5U6X
3y9F++BOEmOGQWZbP8jkXgqUJy0CvK+VKLNb3ra+DxHde9RoTfNsbjg9TTRyvK1du1ZwA/VD7dsO
j4aFThTqr4ikI6kdz0geeyuZh3Dr7zLHtIMyQIHhzuSrYSdVgcD7SKK887KUZKOG8L4pFw9vNbS1
+u82jSN7i5ijvNFNi4lA2ljNy4wC3F/IjKgbjqiKunxafl9a1+1oaUbufTOhh7qLygZj7yqb0bUe
/SY7j0AJT7TzEiDhejjEuKrQfpviW4xkLMzZiJV8pAHPUS7rERi3Ul8mt4kEtqQJEtpAjFW5Q4o5
PxRzK++afF5YUEFLFTJwrxXPXZ51m8hLiYnVMV/rAGmgKhyP6JUlTxxT1k7pqsDzit7r4rftMx2N
5d7pkZO1rYizqgyHp6zW+dmWo2V01LNDJkffxX5uDA/wjoItwooBp+nygocHGTLcNNZ6tF41jZ43
Atnmo19060GE/bIF3qg3rkZDjgQNF4u4RhC7II4KV590A3b/oWpG56Fn0LcIpAa31JK9PcphAy6z
kTp5kRYbz09pXNuxtWcFB7uxK/+aw0x9t5nlarvUFMjQQ/LYJYN8p/11PZdxkXxyUag9yEnuEQSZ
TjTpKDBWsSBETMYT1RqJSkgRbMmqqYpOkTooq8CryMmmz01XjdeIONgXqOvORwoK1tYlfdpFVp6f
VEQOt1Y5OVwSUODC9OsOJNS69YJJXdE5SK8NDX9XxNPyV5/a9XEOZW9KqCHOTJOMGPvxO3EVtAcl
68+Z36O7V4TDbdiszg3ppf832HMMD5T0dyH2QCdwF0xCOYbfRqde2LLH50xjcFWFmP5tNDPhWMSw
ZbUXPhYY8W6CsPwiygB9umUuj2qRP2hkVTtNmreZI9lso6X2NmRHwMKs9NHzK9NmasNjF9bj5xFj
jkNLY/gSH1O61+hebujuZY+pmCM6qgVVs7IQ5d9OFuKmXpDE9sovzljoEHT4s65JTZzqAP5DbPOw
dreEO914niEpPBWUSRBfc8qENFO2J2eIl0+IzgmkXFKYZDwEknteQ4F676Q+zY8V+yZU8/OqOo9x
2XydB7T6tgNADbUPBvt6UpCSCF9LnSJrN61X5Yi2VzVrzUpz0s+lN/bnoe8DosQxiW9V2ZKHduNy
51P4OdtNPzw3+chDuivexnsSMmR6aADITdkmrr2TCUn+31mGEe8pGkM/OeqwcThk63jyTEXL2w5T
rdGrFenlgKXLjwJYOYUntIXPKOTb9VbLFYXmZFw4lWY87u1keapTX23F6DsXTmz8Y9hyvbNCShNr
GqRLPg+A4uL90BbJtzovKaLXiXtbIXNyl+LqtO+GKK8vF4l6xJA0630k9YpJXcD4b1BglSyLvnch
bhcBG2xPJ14ozWIRmMSfZqboZ9nF6ffc080evcJ8Q/P/Wxqk31ESoha9JMgZBn5mb3ohObrRHsf5
Q4zJRmXWfKE7I5ldK79FzF27lwmSik+Vl8WYYVnC/wK2OfyUDmUPESxtvIupXr3LuLDIiNIyeBFl
RZG2TPzTbBmzqWYah2vNDpNvitQb8fno3JON+PYRiDtNCtGmkLzWWv4VtChjE0zoZIufTPzgtMHw
iBqo9cnO5+KIxHWOhWRVDqiHDcGKY6WRM2bsUkxjKrhGqSkFzVAdTk6Na6gVhgN5U8DP12yC56QA
FUAZr4gusUdIUX7XTrf1CLX+UlmMxe+6BOVtBWOJSvyS5luZL11yQj8Hq5QFF59Lp0FdMA7CXeUW
VD2pXB5DReXkCFmoxNGMrq7Yr7klkKd0+/wZnViiqsR0+8hrApjuvMdWutOJOB0/RRsHXCpBCy7b
aDriuwp4Z0Vv0KbRefTGDB9qBdq6CjEfwn5v78W4C1AjaR7gJRHh4pPtIHTYluHdGiVjckMFDHJo
gBYiBVdfPIw6UUe3LDvCe6RsjUpZ+djHGWVSxATSA2XIGYFHMjb2mqSBilhmkF7AB7DQ1SCXDXi+
lSoFLDlMwGwIf9YyzE/oBIiJxMZfQGgHrboIXFEsR0ETkc54lVQXQ0yXcYPtjbvFyDR6mCY6a2nr
UqTuHLYoNKE51Bo2m35n97Wgz97SFEEP91yjK90dEL4OnftpdMcX7A7UXTbLYNmRGQYmCBywZ1i0
ULc1VixIPdYrFkOApza+hXz6FlMMV2+XdsB0r52adJ9hNUF4S7Ngnvv1HtHw+SQjax42fpEw+rDW
NOAb2z222SLPSE8v+lAIzCeyWrQ7sEKssiKzBjRQUVclRx/VTT8BFbAxcMUBYOC5cru4doLhr1xr
/0sZzahjL1gDH3orTU6EKutlGpUJtvNFuspdNs5QzxWykKwEqiaJWN3Pq7Nk+9UV16FFYY1pj3mW
9tVNS0ZDJspZQtFjCto9rZSRChvh/baX4l6WZb/DESZ5DmJZHHJaAwdgA2BOame5K+01Paxa/CgV
NlEpZHT6SjhkNXOfHkZmp0jDhyx0cP5aJuo3AjRWsw6Hdui+BzPyeSBwHny5qCfUq/K7DNOkPTyB
8d7FhrcEsyUDosESIbzjmhR6uSDhpVVh1aOcL8qELtKePIAK3wbb1BnQoJw8MBhdRVBwimYfgBJe
8EBXinBCRl61QazvtaP4ig/nzTuPVW3pp1l3S/7X61fKdKHc5fS5XT0lSHhPnzzQ1DVGbYSb1A/b
AvyQa+f8aQu11BjTe2WQi/kcdXu6WfKng6Q2ewakKjBMK+oj3rkxmChHtVl9sfisR3wBItBQ9sKu
vBl7r52/srZF+2KlSFsfZGA1X0I3tzBMtcp0frJYLP2NRXto3uq+avzLZurZ6VbRyPjyFU9SRFmA
ePdIRLAL5hY0xmTjpVhuHT+roC3R0JIcFjmJ472DEAGRZxWHA+ZRBoxkz3KqjmWCp9c2MPC8feWE
oMjKwMJ1x4nmZTxbNJbb25Izyb2NrSCllzZmbvNltCSHVjswDMCTEPOnlzwzbVfXVMYTPAfoF0Gz
pTd0pQff/14TkFPzcObolAhs3OokGgL+HdwI3ZS0SZph3HdrT/kP1KJ7E4+dfZ9KTkgQYqk+kyRU
Di4RbYKG/KAfySavB7oqNILGHFJj10kXmBx0hiMsNvtzo9zovteDulEZZx9a9OFjrer87PlEuFO4
pjdOPyvU9wivw0YVPxukpfEuUohhbzR+P5syceyzmprlABrA+4Y2V/5SE9k+jaUiRe+NW8I2qWiP
0BdbvReduRmeXXFxi7pKQsi3ZJd55uobOZUL7fph/ivRFY4eoTNuaqR5sZ3BPuXUjtZ9WuefVkvS
7g+crD2T7+A3BTK7eUaT7fNQUhxW3txeTQMVYZw8xO0QW+yPi0NlKOs+wz2Ij8FUho9aTN7OCqb8
cdFaPtPsdvcknR6IlKA5KaLKryNkiH0hiVyGxvHrHTtnf+Wi0oEgmFQXSln1dTmTuKs6ukf5FvG1
BQRaOA/dFyq034pxxLsgL1CUZmV/Scv0LiSyuwKi+rmPcQfae8R42351i51n/J70DDxO4nOEMglB
mj2a6nXUXMoic3awFL2DPxXuVeYaxUc76u2dVVvzq+rBf8VdeaxL/vtIR3lHYflfSSvvfur4szbE
kP7jn/r/kdlicO3/O7PlCdOenz/+z8PwbfjZv6O3mN97pbdYUv4LHp8weqtoWTlonfwPvwXmxr9g
Skc2RG3/Pb8lcP5F6SygRQ7xxIV48UZuccJ/kUeDd0dGJHCAdAX/Dbnll+zwv+kChlEDlB08O5oh
qC4imv0e5lw4MAMcGmU/OXPoq+7dxqQFWyy21Prs+2OTf/NwAsO9qF36hd4rVNd0BvEZ2y8JOLXK
2tIkywMKYXgK7XB0q9qTjlgTyK+WjbVQfJz95sXHlJTKBGNVZMb0IvCcn8FcL+M99u1B8Q1pmib+
LsB2yJtEUloSm9JRPbcCLLIrsV+2B2p1CZ66OQVN7ZfllRMsLbeclKWD2Vcpquxvq59qfucfr/SN
EfRPBtB7ELwngfm7iHpICPy8PnRs349R4JRgm2Qa/ox1XYHkogxaAN71pr4LTqA/BqW3iHwXuKDZ
sXLjw+8v/4GAxPVpTwa/OO6CN8XNvL/+mpHpA1dXPzI8S3IqAjV8qBTVcVwYcRUnTEccvEsH7Eg3
lmetTfVJe2KByYatvdTiYpBphbNcXbeig53Cuc33fn+T79kJJEQIREGHicAKo838H4h95OUtN+2E
9UNaHdXgHTW5JGgPEGEGYWM0Pkj5NQfSNPyBvvfh3ZjrepEX4MeItiVizR/GphkX/N8sEf5IFuYc
BXibztrn1Ivdikg6U6O6reKU+vMmTWtEAf/Aj3hPgjGPHXgwsChPeH7Ixm+G5Z9EBX9CpmhOxQ8L
rW0AQj4oN/8bC8kasBFWQXEDUrh2rgUQy/EBdA/xH1UKVTAov38B76lY3AliKSjJIWkKXw4Fhg8D
MUiFj0xexd+xA6n87li3TRkvewsNFQqaS4g53p+oMP/58GgAS3SkEbWwiek+kEPIY+Miw/X3h4cD
ZD4fFnImZNZAmxOhUW+PPfm1Q+7NxUAP/pr8WtvL1EV7qsF2o/8wET5QsswAIE7IKmGhCrbTj4ol
SQSGjrK19ZIqIMHWaQZQwoIoZxR6qT9qTLQBKZY9tAvqM67grnxlp+ND2SD7ta0spwNoSVm4w7jB
rzv3vpwANb38/jW9Z7YgOuIIG2ugX5Q5OEsf1YowzAzpLazzy9wNHZMAT0SbwbJnLXxrM3dish5w
omnNojG4RD4U8eN/O1jIixkRelsipW4Ylh+2tJCkeFh6Wb9UhW+xh9OPBne6mRaUTP1LrBDZ9/sE
Cvq3MgMRVmy7puwc/xRamUW9mWKs+LXzA97CIletxXTp0Z5Dhej3w+V8nGOOGSQsxAJamui1fBTU
m4Wm9Fmt4qWPXYlxBK2dphg/AUPExGur26Xl5khxJr5XL/Q/l12Yr4v1oJsmPkNYKrA3KNfVXi5L
4F1DDLrTlvGA/YZtFWRrEb4JWyh1M1uiS50EA0EbHg1/NVexhrzxhwcy/LB/HLg8CvJYEObIygwV
xf+wYzAzTYtqar4Gfk1batugVMZUjOMxgrfirFR2ALLQPzO7ZzF6fA8LQbaTxolDvjXrQcj2MGrx
5wXtfdzFIboSjKBQhoiE2Ug+TIt8zvsSLEjztelYRe1eICnqXbtOKpZLalo4cQDUm4r1mRwLx0oc
zUBCkbPbrpb3kI5i69Qhsrg+417by5tQSRMgzB4ma9GR3r15PcjvwCXZLBM+iPdNh2DE81rIXCP7
hu0kb0Ex+rygGhguX0RSjEiE/Gjm3Qk/W/jo8bSDh9P4KPmQ+43m3eVzoggw2l+Xj8LEoi4e1nPG
n4BUY3PnyiJ3LbawE8r829zTKgTBMnXO9ECavQ5XHf47lBaKsnONc1VcYnjjcbh+wVQ49p4n8FpM
siBMiDOmlibXn8T5P27hjH6AtioKgF6AVMEvccl/HCYiXqrEwYDnK/wF8Awk0HaA15GuKV6doVBo
Norfz8aPu5FLbQkeLee2Q5jxH1fsOxslpFLoL2LF6w9oFWJxbH8uzkVMPzm1vvwaZ5RDjBHMiPHO
dcDGwjz9/W2YcPbdokDFRyIMaRilaJsRJb8/Rlcxja0VyfIZTGU5iM1Qj771s27pi/mXad5Xzr6L
scv6NPVhwo7TpH6d7JNwAHq+gUSoC7DXbtJeFnEoH2bRFVim9dqR0/0QWrbatkbA55JJZKeApHC9
bjZeLCmgXwCHZB7WU0p0cY6zfDArf/J8cety3uNzJfIO+d7j75/4476G4GqIpIh5ap5WkBO8f+Ic
yFWl2z54mkZoSRFqMp1LEDutZt4afw/vlDp6ZtpS+RB8JJS/zVYnGzOlgTNo1EvjWZovuq1C7v+k
Gtd462Tt2tvOoS2mpqcM5C85qy4GdsmEdZawZHUGTssy+v0jmb3h3xsbXGjoxkxck+gQCvDv90+k
aaHSJEDDNqiogPjboCwD8VV2ecqM+m8v5cG9ZCsNPTcgcPiwTZV468H9lLhV/toZJz83B+UMl4aP
31/qg1gRypR+GBIMsFczLx3Uyd4/FjCgEgGPyn0Kh1SwY0A5NMM6WGI0G9Kv3Qmy8MKIAx8wGxcn
gNkouwY/4284FZCcODOWZO2mbvM+//Zad1KaDmO7aRddy5u4nfkplQrz4hbIH/0ht2grH5qwm3BS
gysEYvYPo/hL6fLfb8w8WsQbc1GBDXlfRLHvH22YKSAVY708iQRKL1bRHXWi+xWcbP19sMMcDPwy
1O36DOXSnPoljg5Ms1mWRbJQupNAI2j6WqN+IvbuGA4dZII1JTC5y/6uaKWzcDwNOoM9e+QwoCnY
aDbrgTiLC6oBNJEL5mpxGIoy8RiKYQhSa9iilpmx0CGuUerdvo6P2eDzP8ibfNh54PkKYkb0/xFO
gnfzMYB39OpRBgOINZVBzZ73GrS7KS1CXF5CFwGSP212Hw5Zc0kPZT3XGIgAG/+YTlLRJzBu5uCx
H2nMfxsW+GPqSETD+HhZg90q/qNWDXxOFmJhwIsprgjE2MoZJQ0FZ/gUSHyOskM8AGW6J7dyp/sO
x2jOtdJiO4MTz/H79tqSFismvZmLsGIHYG8wryPJZ/MiLMyx+YiWLJru7Ro6lEL5OufEBYBhsu/f
rybvl8T7uzmHhhIqPC6FN7Cu/5EnEuT2VmLPy2OaLrJA22XMRbONgfpnN8CdsToEdNxJSBERikww
TLquVe2FXYwCZQ3op6112SWl5V2DksL2sNX1nHy3VWGfdDx6cgfCpC5+eFmxdvdlLcvum14RqLn1
Jsee112YVZHfbFui4n480B4Ip5uuxQGcUnhpl84VZHcn2lVVh+lpBgmjg4Mwh+1K77CaOm/eIhgI
pweCTQduazNbYNiyA1rXo/cgMXnykq0N61aPxybSqRMTlcbJcB4oBDKcwVrodSVZZyo2sC+WmEZk
32TyMEVBInZ+ac3ro5a1q55Hr0AjQniD62wXsu4aJ5UEmN8uUi5+1Qk9hhPdnmHXAtgEnB1VwHUc
7aTugZYWxqz7Jq9BbFFAT3LrKarteX6chxlqG6j2yrrnHAzGHz7o0O4J+nRSGUxH7aT9XTSvRX6M
FTWbw1p7IexuGqGC9kxAlbkNXxzU0qsfGOCB8NkxVZb2ZzRi0Yb1Fn1ZJzsNmKH74Y7sxi/kEehP
Lm/QiKa5f5xkg7pP+hMzbzEwyrMjMIy8BkMMaviAWWHfpHe41A/S3leVBwThPEaxSourCkPMNtln
UzIg66qxK1MKDFlJcfmePpNozzLzUnB3zBVJm7OZVptghaK+guWdAL9twXzFtLKXs05oBqkjmiGc
odscRB0b7AR/CwS3NUq/PzM5tAVWzqA/nZuxIZaMNsMiwlneFpxLfAyvX7RwneR7SD96XG6t6U+8
rGMbudNFJrsmcU/ObFlBsF0yH3jMca4ypyw2vjeZ0972LcXjQKnnUPk2w6q0o23mp5Gf3C660U3w
KaNcDW0vyIXlgkoclyicbvEo81UE0zoyuULQDX5KozOJY2u99LyiZ6SsBU2v8ppdu039S0vEWNdd
0VZRTvEpy6Czx3uNS2mPJazCWAQkOAAkbmmZrMJ29zD9F0XPrcmzjlbrYAOE+uwmbsX1yqyIoicU
GNp2SyswYGTdcFScIFtHpuaPcP8EYpsWyQNKD17a8/TbJnXQDTlksBAZMQFEnQ/astgEVwghsE95
05DgJRZpJDONcQlR1HGIUP9HAO31UZFfWBm+NiM2CDhL+pirFSk0mYfKUeb1OI0HhPIvp5jNOFde
lFEhs0aLrubJqtDu8X62LWlae+iUIn7c6tBZgnarwtSHUsaUH9vxeciMox3jZaVrfUxHDLjn6zAD
5BVtFG+6WR8kM4srCL7VvsTWbCaY7Czz5v3F4mtFhEvxsJtg94coWw9hq7mHCdNLnvHtebpO0Mmi
jJjyNX9uavmQ+4DixNbTEWUtGjfIAtj7t9kTr33EnwwyoIoF9Jrl12CMzJpu+xa5R/5qVBCg1Pv5
tbCxZ3p4G2rr9cf/Z5Bff476h5tfB25TcgNOZaXTS65ko7qjqsTCQ9MtnrlWggSssh8oK2DIvPFf
X1QNGpCpRj2B5vW5cqKFFqqTp9MibyM0pxmlyYWinVBbpnKIEXQk4gmvWORyeN0JNrB8EQcESAL0
gc0I1g0riH3t9ZlSV5F5bpsaEUzntECs5tfs11f7Oj1knBeMDzQcfmPvByD1cNsB1c88TRys6Akk
vFTyxaVu7SB9WvEfGYcLnlSY4X2dSCvsM+6ShzR/xVFdz+8hmCeYXf2Qmlt/HVALj2n+URei9oK9
RS8+z84rUlRzc0xMnc7eaxzOWNNRlph6Dpxv3M+mwG1fHOyPmT69TxzOw2NJwnTtqdCbP0jDlA9v
SkI+iso2y6HEc5uPapRJqp9GfFQTIF1JyN9NW3QfBQbloEmGS/E6V+BO0Rs8vg15lE0dtzMrAY5+
wwmAjj7kA5Vzzk+AKaX9ROSWAWtoWgsF9q3dJzEX9zMYIdVuKKBDngvKIATWvKZ0PIPyMMt55Hzl
axBbJJ6UOcHivABQBT1cnwavtjEAKyAewomNexy6z0gxjPx8OrQ9HwSNfnFTtiP/v5Sa0qAP54AC
WEuHoriZ8iGm1KG7jKs7aVJPzxKYIblNvKxm7uuIrRxgtGhddpgQs0uY4kXJEVvi4FGBJz3js9et
8xdbzhn7DX5wNbiytyJ5NtDkzg5jWpDFf1+83hPi1GRgAeyj+LVmWlxAGbA+1nm8PtOUr/Xw1Aqd
ankaXh99jpKeIRINvT6eKIew5u/lipqcD6sNMBbI4hkIU7elCmem+GuygksLgjobZ3TN8w5KuXwA
lGr5+RbKOP9SxUq1HEWyvIo2FGIWWV6Lxun4Cbk4JjOffDhLD2+lo9UBDog8QtV2sXtOsEHlb6yv
BcWYYgO10BaqFVVgnP5I6IGC5FinDgXlFv+yzKVZT4MHVwNn2zwc2CoFRBjOvH5hp8ELVEgzeKMS
pgCC8giyLp8Q4ETp5rJbCp7yiyY8i60L7K5wLr2JkL6i9FqPHHfXQY5h03DnUZxbsGmOMwu2jcT0
uQAnUePL6tG1JW3/6iUYzwG75qzm5a+Wt/JUsirNsVGCTGDUOhdMsmsIgEypbKiprwuFNsZ0oVe/
jIO7fB219dARTFMrWZs2kl/Zb5lflm5WRiDzbPMMWHhbbP4kzab2VijiVSJrbM1181VGC436F28u
ZHEDeq5ZUNFy636w/tYKbYN4z4kmCsCGBVV9FO4LJ+ieqbPqfHi0E8jtyTb2F5HO9zogtml/RJOa
Whd4eUjB5djl4wSzzXJXcEmrN7pAaUdOB0A6gwP0EIRs4EejA/swAgOEHCFfpCW9wVGV+HP39iSv
77JtDHV8i2zaYh7r13aDl7fZ/6IFGaUOt25tFq/qS/MT1a+eRJy55mu+AySVPREhYz6Q3vT5CeoR
pmOjirhhKSdEi/HNOixOAw9JB2ZVArrlO29TlpiSnSjyqQvQ2PhV5TfbKbo+HRorIoAI29nhpxEH
WA2M0gZR9NVb1jhywdGCFYXLZa2myNkLPL/QsiQsG6Dv2cxvz6arckM11tx5ruiffn27kN9FHGmg
XHjZrxkb5hFrgPUwYFfvLn/dsPLX8mkbOqbEbhUQYbnHTnaetyuTsgXllbagcB9G5Tc886DpTU4X
+JGYMC71Zq4RTIW5rfHXgrPqnHNkE/t4kBLKuKZ5uqv0bOZkEK8uTCI/7UGXwMsuWI2H1wGhum02
vTxELoPtvXcgxaTAtFCS+H169aEZRoWK/YEZjJh6IDHW/pDQpwOdEarw7gOAecldB0mCek2nsVm/
aS3PrCC0483qmoDWcO+/v7wpu/wjtzOXl6YdZEfYb3L9D2WZbpzBBvUBBbjXrTGjss1dkAewkn5/
qQ9tAVaTbWRBKcr4+LFRnHlfusBItw1jQsn/mSPgEiFvtU3sebdBRCeOHVmm5qWOKuMN117n8cre
Nsff38v7EoJv28wfDFV5eGpfzHP3/b3Ek3ApSmfJQ0SvUH5VvmPi8b5HtnK/1oTOfxrn/7yg0SIG
RhBGLiXT6EO1lIIakquwlO5xyuGgSHJO/DM+DGxzbyv79w/4QXbRPCGFPePfjkECMJSP5dm5yHCm
HQp5/7Zj6HQ1rYhFisX3D7PXh9Mha2Bh341aLNmuRNyLZS46tgarXz3Ooz/c0fuZzh2RSoXGKwf1
QY8S3Yfy6YKGjw4W0d4Xr4tKE9exxkEzxezrILYUrwCQ68LKjASHA6GFheqORfAjMJlBJY3M/uCD
08fXG6QuXpps9S0/zvpAwlEtgnwS6uSvLl3zus3+/iE+vkZeHGVM26cPBHsTKPX7ecO52w7ubE03
aQ9Q1SDfTCDU9H413i1WOHp/MC75f13Pt3mR5n+IBn8Ys2AmGkFcc7x5O/aAr7bZBsEl5deG8JX8
V6U136aRAVWW58MxDu3Hj9uB0DH19UllN6/HkjE0NPtkXrAuKswqeeTfD+gvV4N/b0AkeyA08Ppy
uR4RM3vQ+xHFtQgFvrmJvtsZBd23CejK3ARVHUhoEi8dTlW5RU6ig0IZdGC2QUMTtPXbQVRz8JRp
m+3iD/f1ChH5950hn4iUIYuWgp8BDCAb+v7ObJt+EYC3/gjGz077vevPBiUx2h4ad3/3a0WjfVv3
CdVRuDHxSr63QVJ2cMpLzlugQcm2zhtqN1euR/XA/lTGfpLUp4XT3a9v4lkBDly2sUsr7EuPvTuJ
TJe5yEPsy2Jc3QEKjy37chd2PsWyKwGWWshP0WufMZekE+I2Rluina/zJJ3QPiBMkcqhqpEBITmR
KgRQYwosRdnP3kKMwOLXwHy/BgbE2CHbvfy1Eb0mC9ChGE28rFw2X5I7c5DrybUISWs3JNKv3JEf
IEiSI1jGvjDhmPUanTQ0bXlvdgPvA3nwfihBWFd9F1VqJ5ugyIABvhUtWg6+dPMWivyKgej4acZ3
bUNzDAftRG2I7CCX7r6BfmE9ICZpznqbLgqiEAXARDIiKvJFVjwB8MwicSOhC3sNagQ2HKkLv586
KqXLayYVwVYAjZzmY0nhlBpKQJ9gk6EOCLvSQuND2/BvUXXw3U9RG6GSgiaj9Pz20V+iaa0f6RiY
ThtRnO3KmxoluFo+otsmYTUxz4E5HNKudVBNKB3Cxr8Xkkd4gL6ctfvV8edlQGEBVbTmroqiLHf3
WdVbNrksS38etkgo0+PHWmvh3e707K7dgkAjtYXJqKk48AwXb4n1Fbax6GRsaJNrRT4c4Ti8nVVq
90cPrQv9Iu0yhzsQA9GFZlgGVdl9rqidWCOqHdK0At92k5Y+fSKvEEUKSBlgV0vId2+REqVrE+kt
1WCOjdepgewc8VyFFgtJVxeB1GkMuVCWDntRUgfcBnIzCFjm1hQ9sg3X4UNTYUB5KJWf+BArE41Q
jfKz3aJ0fFTeJE7KFlCTunk6UYuo7wNgrds58tMb2CaFTdV36h5jJvXJS/y637D60pcMrtrnxFb1
bo6cmGyyEMORdJWikFv5l2Fjf61zlmOlG3mFoBsMQ0R1ebu21R0Q/oWgX6vxds2Kwd4TVxsrIVsU
zFhZfk+b8QEd4+ay86zkspz6Ye/3FJEByCSnqR4j2OA6vAuatAVv0Kgfqm/jXZEi3rR4FYzlOGqh
crnlYYmRz4UHBtWXSHKpkFiqgoPmT55DMqqXbq5HaCJp/KON8uKYz06xYomdwULM7Pqh8aiubwqK
LP3GEnXypOc1RFCt8knGoSLo0FV72x3sC8+OUrWpLUtceRTaDt3QVz97RO/uKP9B2kkHEf2AWuSR
kTgNxAA3S9WhWSpr7/TlcN9PHiUDtoJdj+PfheiBim/8UqMghjZSGn5W6KsvZ5AR4/ce+TFnX4/N
QKKiQJJvJuGHP8PBRxDHiq3uokSpz995MKPu5knkZDpQ3P1+QHQmDtP6m531zdUcePZlLx0zQ2Pf
9HYT1AlmAtJrO8inM/Vr60LlInV3IbvfD0drUSHMD/eExLf5v+ydyXLcSrZl/6XmkAGOflCDAhAR
JIOtSEokJzBSlNB3DsDRfP1buDcrS6QyqVLW5A0qn1mapb17BQEBuB8/Z++1tUd8h9N3/MVzKEgE
fCZOGPueD0DizF/Xnjc3JfQdTgcOq6hdp2I+c8YE8plutNnlYrgsxByKQjWZpXlmeXrZnsm5k3vR
jgKaZjUH9Gq/2NPyTQdSc2kZfD6qHwFXuJ0OeXSulBvZS2PuLEwyl21qycelJTQ21xm7J30wIpcv
itDNErsNtNG0npmYN4EpyvrQcNQPhF4NN7NRFzc9vrYiLIYhuQcj0D3IucUR082Y82JDtrAn+Psx
CfbomvHhzSmuOpAB177o0zKsASc951ULmi/Rqy91k3Woy5Vxg/XUO22F9EK05fGZldXWc+85M6gl
TC4MDshVoG0zBPGodZwpx+Tc8bQmC0qQsM9SoyyJPCosUIV532F6d4o9C73jhH62uicDPL9r9ENo
TqZU3gs8Cgc1zsaBmG7nWZrx/cRJ934F1OMdSCZegryrku+QM+1DOrjjuKOQW24H6dtxIK2OmWtB
WJiOW/bU8Yv20FFJYsZ1e/8eo4f/Ys6teZfLuHlR+Nm+j7zgETGT4sJC8HDQ2Smibu6GWypELbCn
Wp1rsi+eVr2pD2ZpxCjGaAhfpotusZfNrEh6nnl0dOzCOXEZrYRtX+eHghyPezRnJn9/Jc4MvTbx
e5r9I5217tqvU7AdC64cnEHrMenzbje7LLkcZCucr5Y+nMnRmq7rPpZ30vOsb2ahWBxA8oBLXLAw
o+mcrgxzGI+zdKfTbJphiTWjB4XIAcPLARflJ40LmFpYbM/jOJU3q/DSe4/mx2O3esMdG35ywsfm
XsDgG9BWOdm+9GP7nBm1YYYD9jZMQktt8r7Leg/FvLkuaKJfJ3PTdiGKFX0vp7x7xIVgJRyP1/Vc
+jjMEFAVnO+r5g5LjY89BWjrznQLD1vYjLesXa0rTyUmvXWpvWqxQBt3vtjWmgF3rmaq1cgdaUp7
54VtKpfIxkYW5QCitI3PJ61NrumTlJeatdRfsI4/8+9gBoM39aWvqGDy0c0vZz9HFmq3gDT8phVP
I2bUKSzTSb9AgjTeZ0Kp7pCSBWlhgDDcoxU30tv7elX7Z3hR2ohJLPZaxcQ6wlVSudD6sDQElRnX
l43GxP64aJ3Ls3b0aZDnHfZt4ntnaUynRNpXV+ZsaTcuZM02dGaZNrvUb+VnONaqIiixWdJjlUFN
ijSJi+uwxLEBsEj1mKNg8MkxPWylhw6XCgheU/DUmikpzgpO1bIM4V30fWgTAaAu6HfkPW5HI7mb
QFMD8tNL5xwZYWxEE2jU4jhwlB6+2JA3AQFuLu0BAzx0kBq504kaHPeMKCO9zu9Wc4mFCpa50/3x
TLDY6aeeRU//0JUwhqNUwcW89bUEn/hEfqsvA6mBPy1g3PjzbWai5glEapU35Glq62HiqJiHOkE5
+vnk53MdCkkn/sLFAzEBG8Su2tCbOsvFkIWO4RZng7ZgILwi4cvxV5PHj4W/iui0VMWmHmuFXV0N
g5V7QwS40ykFLfK+4XvwGFCGo7GIamcZY5meFynzVXzqNGrx2WL0wVu3MLpxx7w4qTPLbnYJo74L
jD4mZrA5wzWZkNgcERqYujS1cmmcFonE5teOtgtscGJ+Db5puNRsf3bDKo+tHhtfYdJMo+sGb06T
r8qnNDFlu4hD08SGuUtUKkYRUsKlWgOdbJPITRAdnc+LZjUuhdkI96cMWUkH/oGG/IQ5+8Yi1HnO
Lm3LFgBdhwVoV+A6dtNdK0Dx2ReGppzxnnFsFUMP8qznRKmndU2Te+yJT4nf2nnAMaG6nVBn7GIv
lgedzQPs3+hIBljueiwXUV5KMxv3KpV+2HYtdCAX+WiLb9CubmVdOhEeoSUA32ixvqqh+jYkMYyV
pmQQl8zxBTNCXPzG3E84PdlsrGu/T81bF2GTBAVCt4b3gRcG12Q2vRpNW9y0Xd17u94l/Lpv6uZ2
7PoB6inQyfiUvi9xt1o1+zBVge4A/cZM18X2bV3oxs4fyKMsYlu7EMVsHUXL2LFJcK0WPseiSADs
eK5HdzzAOxNloLtswhGIxK7ftRCwL9E1Tkgq5RQHPhDmGYp9QvgtcVVt4BtVjKsBoeZ42sM3nXcL
berbNZbZa8zkujvkTMgiyUc54VQt5CW7PJt/5hRllOXUF/wV4s/sOtl+hHIfjnWbfsmzxHiidzbv
kd34MJb8au+2bn6NDVmGqnLSB72u7ku8P8zZrHrvijh/bCYBy5EU8OaR+Cl5NgqT6PpYzjC0M9qb
AFiwrRdY9/cWNs8QwZR5lXMsOVO49r4Vqek+FYRfPxSGOZ0rZq+RTYzUKa7X5Qvtc1Fsa9qMYznX
uwtyzUzqVhbH7SW0vlnFJqjC6Lvt2rPoXxqFxQ3zU8Yok3Zw45zWdp01YS+zeWBatGIH61zAVUQS
sI4Ejpbl9kXZ9uIlTVOgQaLk7xDkpZuC+ODPDWlg8U6A5wNS7IxiA2siMAVrwvZ9VrXN8LXl1JaG
RWua+hMb7yQDX/MmdYID1IGDkWsnWWeL+23yvzdWVYxBtmjtlW3P+cuovJbtgZPnvhlj9ExNbJvn
DN/ksV2QhQQyoaQ5nzEBvhRiwNHW0yhU5PmV87dhwNV34KPknDa29CFfFXMnFTBTI+EwV+YZbeYE
0VM2rxTzyFm/43yEsV256XC0Fs5vgUY5MoAp6DR7p3UVWmR9VfaXoQeB6uJSDose222pa51+OU6u
cct8DMATQ10eljNMQKomiqozVj+iAeYuTSEszj6lJzoMrbnE3AeFd4w3heBS6Xa7k63C+YCmhJco
tHCXgVhS+0Q5DEOqIswLijS5246xCkxPlwlqarOO14e6H+viSoDMB7an+rhgSfOdZm1DaYwJnmIN
bHFtXTmjGXt4D7vMfC6Rs2JHVNAz83jPyKuY9QsCC5zGDzltz1YbEPJc9aA22HDtJUqZQHllMKIy
t5YIz2xcFcfFA/6uh/3IAay9LhUKQxP3eALedS/HtsseSPKzmiSa+FQYhOASMsGMK5yzzgBjqXCg
FqSjVv2AVDwre5eiYKrqnd0xLbuNddgl6tAidRrqSC6WpufX+dgW/A6WhuCJ/MZxpIuvkN9z+99B
xGDak22f10sEfW62H2xpi/T273ar1m4jg6H0t+amMOK5PfpbUghDU9Zx+hd8h6v7mhC8OTsH9N4r
31tn9H72OLZTqqVB7SGWBDZSxPnksEWwHA9fxpSGgnc+UFDOML99HaTymPRjVxxW5lP8Wmx5eZO/
mN5YqyoCTz8uBKWP3N4akNckBG55u8cge2sOdpvBd0FAm5ln+jh2S4OSKBuocTg7JDjIW/g4AqEd
aHx0RBcCORale+uzYi4E6PSDZx3wdlfwaemjKnqhWYgoaiwna4dr08rKXTuhmfHpHdSNd75S+nm7
WCudmDmWiv12DAyr80GNLKtpwQyQ1ZfWG8t7DX3MhjXAFBdYI9/ODr1I9apD+1iZs+ipLHaN0/vY
cYELk7O3io7x4eqQTJej/j/zs0Rd26h2T+jkZueNHkPAEM54kRvLUu1as0JupXxGua1W3ub+PLmn
HSUcnvq6XaxgrqeiPsiBXL1h9tppi9BQxWsL55EYAtD6gDfZR8doMNflc59pZP8BhymJGxo4IcZ5
a9sH6VhDtUUezC/aGs/gRY0EVu5nr8gKOyLbtf4mdUbQQZ/j4ybrV4OqpYMOwwEvkTidjCnpRK8J
eEg6LlTUAghHkSZ7/GMq1vbVaHjIawT4nTDWIZntrEXvsVk37mOpSouGpRuLpAlpKGZwxhd36S8r
wpTHSOj2OMDMmxA+BLJFJxeiyuig5o6GQBlEc+sy4eQNLbqjDr+YGZnNwQTib+cWTnmmJX2DxH4E
ANWijmsrxBdiGfvIq22SRoAskrioL/ww7kx6rYk67qRryy4PRxpmLyuSA96N2L8ZNb3hPtd27xjt
DIAkmyML9JG/y1FHfNeQH9E8zNvkXGMZ7p84XE7pjZtXcqu6TJGdUME4ZxLeRvbCEmnCNVBW/rmZ
zPgCoWPymkAwwDw9rTOCs3ikM7LCcIYBqE/33myP15MsU24Bex3zXbdqWE1doNwkNfifDdqHbuQD
4zk1aFpk0YS65etkWvgb7aK3TkBt5AgMpX3bxUmzHwTOaEf20LFclIQpDAmcA/26oRns5RKvp8gi
MfYKs1lZI9z3M+Wr0wR0H8t8vSLoTGIIPt5EYALiBk7DYVu7i9gz42FSqpsYHqNEmYqlV8OHkQUD
iK8xIFULuGlSL/2FObbjeSIMBcfXTlp3j5ShvZtmd0A3PNTcJfN898mCLpYEFQX4VadtFW9PNCqM
QG1ZssApYh9BSdEB6mRDz9FO0S65Xis6AMHqtC0oX3jdS2TqVbZbu5l/J7ERxCH8qNpIme2PqU/r
nYg3c/1gL48uq4U6zkMt26jslPe5t+UWBwDke4NeZnSByK64IKZIHCFhFS5CHwCfgTRi/6gBdX0h
IqE4m7W2v0Ztl4eouMQzbh14cnXv+kuY2X0uQ3eysiUapyXvQa55Q7wb08wrWX+lWR5zQ8DcGpzJ
/qLFBNpc0rmCmo0UAwN52VbGI4iHBAI4UorLBo2IvnMne+FQ4AvcFuT92NWuMvL0rrBnOUEKZn9W
1OdRasrO256bczWZJOrQd2niS6+szIcOnUQSqLF8NPuqeZBD0wRpVtN7RBOJ1ClRvPKlfEy0CVZs
0c9aqFF5XMgR29GGanyqkxFALomYZQRay70axqE5G+wOD4p0i3P6Au4JuQfeFzrGmctrkDgvrVjN
3Wzp/WclF3Fa9A1Bt7nypq1a0yvELzUtHrfvvZMefIdD0otG4VRl/nyoSbArP+PizSJJcyuSvOpW
2Jn2uKN8MY710qSo+ybjIY2X+cGPB8gB/ahj6bSLXeWV8Q+EwXpk2dZwD9e4O8BvMF4aNOQPOv+K
HWgzDw4rwgNeIO9i3mAUrRr46rzxGYnxcN2O+hIHhIrrBt/Beu0nWkFFY1hwlOZVwvLyejOCunyk
i6adT52QX3OaHZjoOah0pFeswZwazRfNK63bPCUdIYQ+pQFlq7HkB2glC9P8tox0/+WuaOkHyRc2
qKJSEVNs3FUPnGibqv0srZ7EriuCiDtW+R6YC+oi2eHLZsw/L3nVMWtgZNhcgTPejJSg0jf5k9no
85Ce6mNa5espUuxluIezMtnf7JqQnpO88arBCuEb6gP518q2JoK7mL07T/giNvGKb2SOHiGdM1bK
Rk+H9CULR+rz6bjMdDEDR8z23rLqyXty6npgUelayF5wgF071W1wPjVKg0hbnCRBkmKhkkJQTBmP
LmrBo81HgxAdXjHcu7b5rncavNiIkSRSu13fTksBuHDNEniKUZvEmwycd7BjDJLkyap3N8r0Bo4w
mTk7Un5pvClW0JtXAoLWPVambM4v8xxkTRMRZkRy2U5vzbHvXsZiVQbYtDyBxRpOsBrYAdc2ZWU4
ibFv5j5ArGW7E8tJdL88pMkMSOXrqCUr3Mss9qCtEERRu8581IaeA/MxX/q4dMKZQDZX7T8ez72d
izI1dJlo4531mVSil94yJn/28GYE+bl2krmvRdNuA43qb4lEVfglP7jWMJb6zaDy7fR6u6Jj6Awr
N+8ww9ENFfDzFWnOeYOOs+B79fcV1d/6E9OuSbThQJxaI3Ixpc8a5ogsZyj49y3/Ec3h30EY3pAa
/l+QD/8daQ6bOOPf0xzumqR5A3HY/vF/ZJR+4rDjmFAXiJk3dDyS/5vhoOmfsDLoABn4D05oweD5
nymlhvEJ3TSyCMPGZGJhtfknyMH5tLksHUbVBFfo5jat/oOUUj4wXpr/M2JmuuxiKhbGpjHZ7Njv
45tbfV2gOv5ws8JyDvVUaucux7WFuBCq6VDyZq/Prdssl0wqfeM87WERh1Pmp5ecYqofJIvM+Mqo
36/p0sZfco5kT5h02nuWW7wEQowmAw8bQxR9XJ3YD/KkhudGY+QVaBMwmUDHLYNB1OhoYRS2Gq/a
QYvXkFJ+IMrAczmzoc9prs3SkuOJ6KTe7midmo8cOa3lW71pDr8aI5jjg+yVn7IQZel84VBTn/p0
/nUOgIbT3cM9a/wEi6bh3COILwp6Opq3t5aC3pOiRzpvpToC0RB5J403d2oXwOFNqsGTXQzVHvLO
b4z97NRG/rm32B/CIZlZ8UcsAud6klQXSZsX23ivGayoUIvnsOH08kXLZ0CXnjMwfU6KprhqbMs8
IHrK8CYa8C2TcGHKUtKgms1qJWhHquVKjjCL6eK4Dp91tyo/WrfChbZcYcfnC07mOLQ6d7wrDRsR
pi9qegBrR8Ffc1DiMP7a4KBIQvKq2nu7n+1LuMc4FfaQBBxAoibguBvEScarTwgk2TvWVP+whjo5
4mqi7MylNe06sjlLRqDF1OxbZdgV0KHk1YpjYLCOa/fFDk4Pwyi9Kg1vv8BOHgAe5fIWba9vH+zE
VwtbY0OLSGVFTKeXcJ/0lDnBqhPLmHfnA+wmFSSqhQ7X6QV2Fxvvy48RBTB9ACZSbohcNMZlYGtq
JsiM1jyeuLV77ZXXp4fJtwlG6oc8QxJK6xWMq84hHKwaQ5scxm5A0FCmBV5O/zZYCXJzoqTt4geS
OFUWCmRKz67tHalymB7xRdKsqeOxuO0IbeRMW1gFih6TLhWvJ8pC39b0r8JrelqJpSL7S9nolwNh
Tu69Y454bCbG7luCBfBwaIZJ9eowTiGXcBXLGvU+Z/+QmUVS7gandS5XjBWkwuEQCHu6YjciIyNi
1/Rr81J6yXRMyIwpdrGvpVVkVvbQ75aurB9mWwwvZMVaa9jA7fsuVJb1pwid85cEB9Q1VIeKlDHa
ahptSpNTDgd3DYJX6ywycJmSJaiaiBsOitRJThXxjlvLs87z45Qxyg8MW65amBa1dsVEm4Otj5Vl
ATQ4TKf5KhQJWowlggqy5BCM2gzckJ3bJJkNxwcOrZ5fFYlF+QSmu3jUhgGgLdMEMXAyseRLCZTL
CizAphGTZhjBwPvc+MRDzl7t/ASNWujBk9JAKef8VQdNOLdmTnskdNZ2eJErRdfOJZLd2K8+HTdM
g6kdcg+ufaCiBcuP3IvzbhxDdNhY0tr90NFRCycFi5oWlN/tFxTH8nxddabjNdMwurj1XN2so5Ze
WGWr1VG+lvn3ObWK+7T0AR2S5cbTG9qq+pxQ2Y1B3y7wwXKK41BJvXwex7R74o2Z9Z3OtKs5qVlR
sKwkcXvm9hUZReacOPeY1DrawA22k9CyawcaJA6Ko6Vi+/uUTWZPYwAWc2PgjYHHX4Jeyzg9JTsI
ubQBXKiIzOtcpUYWVGkdcL2XAP3igrlmVvnaidOYrv93AfJH+///Harpw7zy/447vMMO++93+Mfv
1fe3yeXbP//3Fm9bn2zTRML6l+EXX+w/t3jL+ITAU2fbd0k+090t9PcfMeTbP4T8aosdN8QnhKC8
bj5TKGzd4s/2802O99N+DpDJFJQam7iUlGEAM2+LxHZQs50xTA4aFgztYOapbK/XwuLc1iYDB0tQ
BTRByNnoei07FzZOmgO6ifWKd6pMTh0UoUXAQEDrDkDDO/riDC45oItKALyr6upxEQrccJcmy1e4
6u4jhNIVqFtcNF89UyOSbJwmNltG7Y1GzM2YNIP3NChoCSuNMs78eSilXXeAmItl4Q+hd6/usbjA
x0tKwmPaMMNdov3YlNjQySyVArBEqJUy8AQVmgvjbCHWqWfXSdjCWZzbpjjnODUSkgj1+XxAPzZd
lPTT0mjFkjbt3ZJTGXvp6vU0ATPHOk2WNKUoIQfTXs5a9tTmmfLay4BuO2aCZsbF1gVxViNDhRM1
OZP4H8pUHPIJAdV5Og6YFeHmZXKJbKyEz3GD4PSOHHF7ZrYizdVkIgD4rk6PucwbVBGm16kn5pOz
vJcF+u+wlXO11BsgEBqfnxYiJ0y0wV0EG5DRJ4z7TqQ3Prr3p7mq5vYUw6lKL+asAYgVTLgVSVvC
HIt3ap9wCznHef4wIwkTb20r61B5GUlPcdJWyV6iSBfVGJEfwptRsvizNd36i5GjrCcEx21WcsnE
SoiW+qFDu7XTnU90tLAig1FUeq9NceV0LHbEmagoARRLV13ZmzX0vOyagv/V1F1cfGMxVKSQtfjf
IRsybq1OCOeR2Y9utDRxmyALpjvtEmNka35xH2MtfubYBl88JcktQmgRo+CL8/LYlSN4buIqJFBy
ZgGbwsG1H/DxSPMEdo/TntVTZSQnfSoWYpxWqwjX0S9vppjwn8Hyu5t2JIM0cNIGSiQnTuPG1Ew6
vUJR23jVeC/ayX8YaFG95E5+JWTrftUT3CY0bkzrpjFl9U0Qf9GFljniuRBkrT7Q1s7k1Zxb5UOr
z/ptl+Bnhc7iP66JSC4SvCOIsFp2UBASfiMZmtYUddjp8JbCm2/KIyNbBybwYg9PE+a9G6Zn1pMg
2IAeSGphtcZEmJCvspp7b/KgwGtTFVaTyI5FTRIpqr2QvnR9Cj0A2E/fZYE3M3Xja/6BHbrZDUrY
EcSTO4id/c4bBSq0IeePsIT8TObhZ9VTmIvSmn80BJYdl6URuwZiCed/q9hgglRAPRrSJgTwmROb
IDoyOOMirxyItoQ7H5nimozYELEXZ52duf4xQzBCB0ZOg4czOe6LSyiesEZNB6r8A+9BPr1yEPIh
4vcEOl0qCC9dVNmJ5jwmeY/iK19m0OEj1Hw7VOkaY5RYy0q7XOe4J4EWboJ7hYvHdXZigCETNHS/
fxQc1Ik2j532s3KUfz3PmXzxjGIACk9fMyVCirE7f1LW3DMFlM4hF8gDw0oOipfJr+p6xzjF4LhS
DCvSjcXKxXU/DSk8mdwYAP1ydHmYSLmqd6CaYHqKCTERX3leuAw6OOs8V31ayLPCgrtyorVrYjDw
dONqXzFTR1szY+tWX2HwePMhKRTkbYDNeXreISwl/XDGNkh+Bnk45XccO0AtLebpcCPMRkr9ZO0k
2gNQLIMW+l0nyqOsh4qn03smoXumUiR7/rTDXf+9ZfyMr3try6Ds52xKQIjg/Ilinp3p7UbCuU5Q
7o6M7fNBYxbgUqVFbSuHb//BdUzf84CbAJf4y/r/E77GRmKyuqaKEbIb5D2l0/JiyFT9BiHwrnfy
190AzvbgjWFywTrz9m5WekWlM+HKnxW561CSs70P2/lz7xTz1iHrL5aYj+LjW3vngPj7GTqW2No2
EAD/Kg1+7tiUU+17/EJxIKqasZE2m0gjgBCh11vz3WjlwJ11U4M11FHM6rCBNimu5X75+O/xrlX1
1827wnBg3XssjX/1AH56xH7ZANgglHnrAn8lQDY5Z6tNAt9b5OnHV/r1pRE6kBnh0FeggyEoc36+
YY91MyMDmPI/qf07e40pzvvF+CNLwvZYAbcLbCwCCBll17tXsyazVK0E0gSOz/fQM4CIaItxJB6Q
JPzxDeGC8+BK0ugzcFy+vSGaI3li4yINbDR/R28xXlOES3/WStzux+H18Gy4SptI23l7kRJ9B8Jr
TgmdRvReyAw4DgeYwdcC2dry53fkbPAWvmxn81q8KxDzPnUUwGXABqg8NUIuojWhU/LxY/v1jaPT
xAtP638zHb23VLT0e/BKYxpezbxBKjaOQ3EkWpLs1LrpOxV9fLl/8dpxOY5zNq570CwU2j+/dqBY
eO0N7qlwwHMI+PvMlNdy9/FVtp/hTWlNQY37Rt9WRC7yHr7k+hO4B6gAARgp+gIqLY6bqgEJmxrP
mlp//ePLcSyA8uQbtrBpNL+9KRfVe9ZiBdyw5dnXubPMI+mS4ihHHwXHsljHj6/36xKJA0/HWURP
cjvLvHuI2MWZAmAKR79BUlY5JM9CIOVylHFJjhgtJVX95oq/viVc0TBpOvosc1DM3t5hkiUmUGeu
2Imm2a9uR04JzyGUOh2X/+DmtkXDhP7kOfa7t9626l6V+C0QiMzzngj5ae/YYrxzPdlg9s+ze7ef
zPU339q/usHN0cgADCqvZWzN158WXumUCSsIyTaeYagD8WJYeMgl3wMj7A8f3+CvnwAgIlZ3/luH
F2K/e5Z4NuuYopcEApUgodXcrc7s1cnHV3n/CWxFAc3nrVdMTcWR9u0N4cToi9lF6iBLlb4UstAO
6N7q3bCU6qqytd9BbP/l9UBO6hYUrW0Bfnu9HG3o4uXEAvguk2X07cVhzKzlQbGsjCRqJNVvHuOv
HwG1gekC8YAPxjK5/aI//WLZiOIC5LEXGGi3A1E7lN4idYs7S8zTmfR92nuL0zEx/fjB/svrsqrg
maTsoqX79rrDrAy5jOSpI7m07sp2McK69JubWtrDt8XQ1S2iePmbi/76zgjHY8JgMP6iLHhfF1hk
YLta74Onod9cBX2pmy8Cf3X08b39+hUIKIHoEGhH+Kye7+6tpPaiq0p6kwM449ReklfWIHIJfUI+
/4Mr8ZPQcOFinv7u11MIvSAi4D5jRNw/cpxGrmytaDJsZRD8/fHFfn03qY1phOCYxvHj/GJvdRI5
GiiOUAeWBwF8IdR699uUmP2BFsbZxxf79afCacPER1i2MG2aPG/fDyYKMl41wA7jpPRQJ4Mh0mxo
Kh9f5a8F6ectjqkil8FEo1MmAyl59wBT9A9liqswWOJ1iqPRmXx68IsYl8jRmtoPmWnwTHP0DQ9k
8Urigpg2oDXRUrfdL3wedihi4q6CMal19zcv0r98CFtJofMMXGG/+9vZnDTj3uSu3dbpSF0d9f3i
IGz9+CH8+inaGOGh3FEb8V6+N7wi7cJuNFYeIT2Fdt6sS3Od6Ca5jV7f3i7u0D1klmNefHzRX2/N
3mpmm3Ghx7Yq3v2+k4ZiR62FF/Q81gNou4pBQZn+ZnXbluc3P69hoh5jk0fntrmy320SFkffIZ9G
B9HEinM0K/F70TKvui4CAmJrl1h7K+vctjOTNCCzLb5/fJe/fDKGyf/hrRYWexRAirdvsbv2WbXN
PAIJF/h8TFbaFpY05pO5XgomUkNW7T6+4vYnvrtjg08UgDJFNNb3d2sPBLA2S1nm0RenVn2PSyMm
7xhjrHXKXGHyf7M//vIzQsSHiu/D9Xa5rhBvb1Aw+/AsUHaBMUxYyAkxB59OztfHN/XLG7pdhRWV
Ih4kMG7pt1cpJaHKbWraQVkU/d6sGwP6ntWHRiOQUBdV+4riXf3ms/j1MGuwHth8d5RPXN5/d9V6
RQGsLIJgN7E845L5IXOML7XvXnppf2dX6sWK05CotTuUvOPvrr49ubc/pLOV3TSHKFF1XPRv73kY
1mHC8kR+JeyjvZfOyWnVuyv5xPZ8jcA6u3WynFht0VfXXT9OB60XyCVDe+qs148f/7sfmSIS/uX2
d6Gs20bx7x5ETp5U7ZsIsXK39oJ2mIaQhvgc/vlVHMDs2yEXzqT17obLIlnWNvMr0F7EPGZd2uKm
KozfPNftEPHTY7V4iWy2FMoA6lQULe9WhIyYJVajCe4L8+VkX8eO/5xjQZA7MHvxdDIQU9VEsWNP
+Z4hrEKUqXqve/r4Xt99pdvfgsSRrfqhMufYuL3wP1Vdtkha8FwtITl5on1mE1EiwGg+i70miWv6
s8MpV2Ob0ykpXcpldrnt9/3pag7dMrTIBCkNCROJgh8gpdmbjxUD7cnLo4/vTbx/XbgY8x8+HMAb
IDytd4vebGwWEKNlvm7ibGRpUH49BShC3emgdGCRZ7gIfXyvBlaZO2y4Quwc9FvawQFp3V1aEkb9
FGHV2iyNeoz6lAwJktFckRh3ymmqVJKmM/vOTeotDr4rUGJPSwlBZ5cXRuvvndggkgbPqiyahzjX
rfz5r3v8/4PB/8F+8e/Hgv+rfHmuM57V93rIhuX09X9u//zfY0FhfAJ9YiLhgXyylaO809P3fmDg
538ic4Fe0sbvomW7ES7+MRa0xCeKSeRAgiYQR6xtg/zHmND0PzksOn/hkre+Df+vP9D9vPvgBHuw
vm1S0MC2Zt37faoboaMyZQE5lafqpoDSgkJb5dquKdu5/s0aI8x3Gxb7FA1QEEOcvHkU7P5vv7jO
rkDBoByEcNZYD6s/IMx2wXQHJTpAotKwru0nr+aA01RiesGNgA6ZXDd1ueQMwk6qumTbRrqSXwG6
RDiRpD0meEKT8xtrpPUTATHKaKObfnXskdg3Ica96VSNel1DhrdZN2cW8gdMTbQNQRjYc6AcIRfY
PkaTB67Iic1NZYUgX+bmDZLK5trHJs/fpcsRMhcZTjtrIL0l0iwve5Bxm5xO+BCRNa1e5eEAyiem
aFnbotuXJNCGQxGLJ5B1ACKB3qdfespuI4TB48N/ravZC2xbY4yzaoOJRZEwMjeEkaYuE+ydX/s5
ro6AxYjlrl2Zn+TmYpFOxSQOhfTUjSQ6KYa0uLq77loBCUx2Brwt9T13i87ZDXzxT+AW7as0Tpkh
LbO0H7x+ZK6lZEmgiU+AKCeWte6+wNCbsxOtr5QKVrYd8ogHghZrIi+a0Gu17pGdOf6KPobEax0j
Dinytd7DIdRRG4WmPk1PSIBQuIvU8L6KRc1kMM9D9QIzLpv2jbVQB41d3ydhr3ueCufEN24mctbM
E2ABvR25qzHe5JPpANyZxoqNYPzLFY2+Qz9MszOOYY30/chb2+qQ+xb/jhZWSqRP5dkrfe2W07qj
AcJJZ871DB2F9axVPUrIkiCcZEcUZCr3NcfDaxJ+FfiGabSC0V8RnMNhmGHFWb1CaqF74t7Skb5Q
WcxMsbpuTQ9DMi162EzTcj/g/Ki5f5DLAVQrdaXiFGRCr4ClhoQg2BEzTXdfO40xH0yW3O/gOZp6
ZzGvigrBK3MOeHDyQ2wLziuDRmKzl3LR7+qEgTapj1Kuu4XYOf3E0P+LvTNbkhPZsva79D1ljA7c
BhBTzillKqUbTCPzjIPD0/8fqu7zK0PVSqv7vjlWdlQlIgJw3773Wt/qhyg1ykm+2PM20ofTgNLJ
Yi0yI+Tw86ckVYoQCIUzfNc3iIbhtmH2xyCzUPLGNGCrU7UMxLwLu1xSlLqV8QPTy5IEAl+CxTQ1
M5+dOMNBqK/iIxP7nEFmA3kED3ycjyHMiAFXlVG2sHzF0r1LMs/rd1kConMvuULBzIzeCNNR07sH
dIlbDqcCY9iuKzCjtY6JMWdaLbADfkYixA6mIDZR5EADUrLVsX6MscRb0aV1gYrXm93r2i1aLRJw
b9yIFo1tgZVY2jSY9YW4X6tE33dCBN7CR6VeWSPUGfACnS1ZYa2YwWV0v5HktxkAGIbwYJtIceXQ
4yHfW6IeqMfnFgNrxl8IMSRKvbn8NIPTZrgr27gP4yxD62yvifV9tpxqvMlbNNB71fZDc4Cxkzln
X1uT92k5t3Nkqhp3u5N149ctFpKIkKnSrRtyUmhiNgp1PaaDlHBWPB+0v21Rik8rcUfgEvPevMM9
vTy72aC/b8upfkxQATBupL127/ilY2CkgI4TOoUF2uL/Nu2/N2G2nz9s2j1antebNv/+35u2Lf6i
sU8ZijKX3dbZeuB/b9q29RezGRoDYLeo4/ij/79pE7n2s920jYkcNnqOLv+zaXt/gZyD3OGh1ra3
Rve/2bT/PmL9Uq3rxHUZNsMv32X/p1NwsY/2YhhhOso8wlya7ROI1yGb3xS1a+oGNrr4gMHLSA6w
Oz5Zc+UdzGrjWdlhnhU3KY7YQLnP1Zojfmk/WIs4D2nCGH8Ji944giw7AmY4zjNCysVS9l5tpu2k
rp4LbUiJVYQhPUBKqPwYWWMvQsPPUPdV/nirJwMSm/WBEXwcsrCYZ+zKN7pKPhtFZhJT0WDNVZLJ
SZ3vlKu+JHFDa07DiaZ1Ju9GWr3rvOmY5di8Vjk8M0dMAhuv4KlzmMWnvYF3Z10fx9E5JFOS32R2
7T2KvJIPG+Ej0LuxjNQ0GEfVd+NOE300xFpzJ5t3Q9w86Tb2fSycD+aG96g7dLix3Kybm6eJpsRp
LPJmn8cIgupe+E+D3t6h2HP2mF/xaVvjcZmSdr8qq/wyTPpeCCM/wYFYd2klOXjXCFsrLTvN+fKx
M00nMKxygHGkridicHbSGPaksPn7MpvHg0KphMGVNn1Pw5doyqeBlHl8ZiNOn/xJLWZ/rKzJeDAH
KSLfSnxa+chCFu1xiD820zLtepUha6UwocxzQ53XYlxdPM/Dd8uUE6lUAEDBLdph15It7m4M3/Hg
zNZLXU3JzkjXT7HbknBUYilTDPV3tSPfmRnnEpf8ZNQKTf8E2o+NjpHTznNH/YXwUbJrB/3J9+50
L71dxikUxfACwOmxF+IMBWk+9gJ+yzi0AXDcfpcksIfyLcCcuK/AnpEyrto8Pk+l598Og17v9bX9
VNEr+WJzcD+SGPU09e6jNvrgZZx8va/Qg2xsBlIkBL4TtCSKPAnz2hwURjOqtp10nd24xu41KhGE
4iS7YDTV7o04/15jEikWVQRtJc5WUw1IgMd1R77GbawTfzLXKswL+SXXn5s+f+498kfNXE5fyFjB
1ZqhR8bQJXZ2N8d3ZhKXAah/jYiNGQGmSqfnaVng9vg64QM8kvu+KB5bzm1B55Fyj14+DWmUOgGi
ZieglRp/x3tPGRurJ8pzK8ry3rq1sLwHTBy6gMxdgVlyNY/J3MNpsOPl0dvIZhB1FMK4ojaCWCT2
zvSy/AquR/e1MN3iZjJMNit0vBJhHQwEt1v8G0LtSDDvy6eVAwhFpxGUo30Apzo+gFloX2rlqaDE
1fPkTkW6SxuDh9PAuLiUHg+KUwW1lWAX1iReMa+7ARtXh4vbVQ+OuXxhf59vPBxy50kNdQi8OIu0
dsSZiL+4HPe9IJtpt8i5DHWo7zdkkWOgg4LwxPSGjZzE5jPdwfoDsjr/ftC3iFvqM7GfG6Jz8sGR
XzVNq45Lqojr6nOnvEH4tj7oeMnDzBgzSZ8Jro+hxcZdUXfuFEIJRllcrTAVeGCEIkM1V3cj8O+r
cnbrRxfRGXSKxetsGlhdn+4ysrXxwAtOzyqX62HCRhTNcAgg/aSsVYMb2580RIdnzOQ0vRlf8yLR
tPRDHDeVyZvZW5+zxEs+9G5bWntjsRvMYFtOPWJDqP1FejS1YhPweqoCCqF8lOUgHCJ4F+lzJfky
KwEju0nXtWtRLovYkaFWBdAgnJsc5vs9Ycjr12FrLmWlkqfVydB842TbcWSL5/0ia/9koEpEf90V
X2zpGsEIwPrWUBrp0oJjS79rVxHfwDEkQdqRqPYRUk/PNXJLiAY9v2SyxgVwss3oXK32HpeEwcfc
8iYsqzcYN8P/m/i+J71L1YO1KvEI36W/slMH+pWPEo/p3JxGS09jV/fr5cnNWu00L6ZCxzhuqb4e
TJ2g0+pvy5B2R92VxGYBpthXxmwGNqnLey3Nu6va0NywYim+pRftvSRU1pEGiOaQzTUtx3Z2EvLL
c053ZlnFn8EoLJT6djl9whHvkbyUjMeuMIaHhMPNPiXflgiJsgzKXofSU+jTnjzO8omWmBZJThwn
2lrqvLZFTOC25h56B0pioDhFkRdfjc73ys+NazKj8g8eCqIVjXaWhVXpdE+MYoagmExvZw5I0hOJ
KiCtMbO0tbgePTXcxARFlLvKXxxW6dr0Tksl1sBvqAEBugwHJx1XAEI/UyQyJ8AbX+m7rrHTEEcb
UrxmHa4BB6+7dkrFFQp5+cFLs/UhcfTiIYuTzyMkW1SfoEeM0uuDmoDuvZK5HQ6tZkQKzPVLV6TD
F6SyOSQlbzlbhBBf+To0w8aeO3A4am73hFa0pxRWA+8++tpjpzstA+q2vNcS6ZFsM823Tjc/OSIb
j3TxIBi7+AwXYVcPVESgN/J5PsBSA8BfsdphquiuCwmQOi5oVaUzRlSM7DLsK087eqlLzgihIJ+W
teHZYwSwR49J9oYWf+i8ZPlhV0Z1Lc2qjazef9BUNT05mtB3w0AJbs2R0YwfY41tu10w+1flPp5q
3I+zd2xc/b30tKiwQAMWs3HiqTxYPntsCrkKcjkT43EwifAyELK5CBurfAjtJIP/hqQOsJHp7cVG
BpvEC4ZqtWvEFN/waQPPkS/DQiPUVvggpFBHrzXL79OwFo81xJXnUS3wuIdseIkFCQ3gLe6qRWiH
MTesm2KZ9X3p2tkHcN3+45KP9AiYwgEs4CBoZ+m8c5pcP1M0PNo+FLaZAitzrINQ6A1dbQpV7t5V
kEoqQGorb19YzBkt0lTsS6E9imoTtnX2Y6rZHxddG1+cJP9IJgwPb9llR8C2x1YerRiQHZm89kgy
ZOnFYWt5a1AvcKfGauEwlranqUt+QBwJ4a6sQcdJDO1OYu3qFB5JNdSBsHOO7FMFo5oZeGMT4yHQ
fkZe1QGn1NsjXQyqhiKOCmCDc0UiT0fKi8eLStfiUVXvpDsfPVt89LM6Si3rVp/KrTmTRO667KvO
OUj/Gwm/j+TqVVE3A4TC9W2EE9rfrp9vU9AskiqL/gBQUH26hzUfFPlU7pN6wIimDiPtD7SGKhIS
MExGG/gqK6s9wRGSl9WHJLEagekuP/ShGaNJbCiiCUK6yaCakjTPQkbmxMJjI5lEVFM2n4nCCUmz
/9ElJn84v2unEnena7Z0Zy1z3zrqB7kRT1J31pBp1Eox1MI3Sg6O5gzXAsY8LKO2DeppwMEmRA8q
wvQPTmaiSXak9qKPRnawk5n9ZUgOay0OzeJgv14soITFetT01Xn0MvcKS/VMryl+aMzSa3Yjs5LD
iB19J+3pAUZlc5c4Xg12lJ+rbrNml6ET6vpxDKqUFZzXAEl+aC6e0URGV75fNeRZY9ws7xZzRL8t
JNVamlyX7hDMWr4efD37QeSXE9KNE6exzjXaFY2HqR4mO42Bmb1CrB8SX3kBDU150+q5xILFwQMp
zpUProEhQuJeObC4ahiUWvNh7rVxoxfOJ6f3yjMffT3OrrROaF37A4EFuN2VET/R626CqfTdO4nH
KMi9ojn3NEGIL1f4ubIJPw5Cs8ABI3hISg7wXZPeuTBrj2QqmfeGr0032GCm7z0wE7J+nPQFD+Gw
B1gJvqoiNX0HdLe6bjSdTayGzxV7ZddG5pRUQQuBNXALOkGtoPmnrNimclbZrc347YxYGVBOT/U5
MJaCuuPm0/e59uQhlzU66W6FiNcVemiZtXHb+KMXufCgz7MXG1eNhcIPjpUMxlk3P0hzLa7NUuT3
NUUVavtxvKWP2EYjlCdaKEv+4Da5i8Ws1F5YArxPgB2dK/AhScAkW155m1J5Ni1Jp7H4HFvUvAIQ
1dF2O+2YdOD0nPFbRew99EYZyNZ49tr6AIAzcs3DsmYfmkzAC/1BcmlAetkPU8/Idmg7YyfNNnJl
dd2P8dHMk5vYZOUlBCwgjuzgraAzNO/9WE3fKa+HEylQBkSz+WNPVuIe4fBdWtwvxno0yDPabHiH
ij4Pr+lS5Eyc8+nAKBNSibd6pxjewW5A3Lab5mK6E1tTCDBTYI7dfTlOIyQ0H0mf6JMZa4FKXpoy
G89zRfL9hG8+KpVzTyxPyvUL9mFcaSFpJNr7ibRhlKKeQHaSFW0kh3Ele2pC2O6KouXIUrmRRRbt
wxbXfZdp03uHLDAIEBoBjGRHWN3HLW2BTBXkpUFcdnjVLTlEBGdVQQN59WXQfB3pWhPXh3ZQAIEH
2dOBrebvJv7L3VC3Mc/BMg/XtsZnK1onvtFaQrLyImme24KeoNk1T4Wej+8I8VVhZ2iFtqsTNVyz
CbJZJI13lgPB1DtUvrnY4QjhJL7YLjwVIHtbs9zWP2fwFgzWaki0ndF6YeXpzR6xkvdDeba2hw1u
EoahiexYwP87AH4kQRIC26GPy/66zgri3pxWHtJqrk8urLRnjQPtzsgb950i0gW8yzQdi2mciFYa
232exfGxq0v3i7aMyRWKj/7R/GkAxdN8BRUg7c+TU5UHwboBLSUndWZpu1M3ixdrMg9QVfnZdGuA
YjoDqhu03os6P59fJlhQjyMYqUhWtlVykhmGOZgNqXFEntbPawLdGAaFa92meUVBbrm4cEBvfBhY
KZgaDi11CVCtGB8IddtUT/tM0OvVttlA2WbedUPBxRF9bgGEpOUHiS95e0ONj5pH4bpriJPHUpAt
mKBpQXIKi+f8qWKLOy92Kc+pV+nfEG0AHtZH6Z9NtugrUnfAZsZ9ot1OetxEcR/bdBxzEZ8rVd6I
xW2/m135He9wvsN4ZO1xEAhamm59s2VgnYmGySPF9H/hONhPIYz1ZV+bvfaeVJz8R5b7LjjEZD3U
sed8LJuKzUAby4e6hBhr6kMWyUQH62fak4CKJGqOdvnEa14NDkfaAkAzSJ852/mrFB9BY4ME87Dr
PoiYsmKHTjOiVcT0FfAuDaZiLs/g8uarRo3O0Zqs+VML9pHCSMclFvBDjZ9Ss/1e6NK87wDhHBhh
dTe+vxSRSqhB8hXfLBuRnfEgpDOmbGhe/rJ8NpP14+RgGs8Ui6XWXI3kuiyVdP+ePf3fZPK/NrXs
/97ljIaxuexy8h/892zS+4tABp180S1UEarEf2aTTC3hWjCZ5I+xTf8M9/zv2aTDABKVACNIpo+I
XH5pczruX6R3oOhBrLDBDGz337Q5fyrQf+1yIhGEXML10SVYtutfaBJWszXHPsuNsJa6eYVo6KVN
xHDQjNXBLL74NPir+spHhXPwjNI9WP0C+tZ12bkZxrmsBk0sz3Wd5E+//IT3f3+EXy0xF/IlLJzo
/RAq0gberADexQdzCSGCEWPrYadaTqujrHBQDTMftOhjvGzeW8SPrZ/7+pegfnMJaXMdAwHBpXTA
1uc+G1RJ/EHLvq33Xn/uLW18/vPX2vQqv14FybcJR9nxUM+baCLoX/+qh1ih36nMI6pvxUJ2UPFK
o49jA953zTKfcsvsPsSlXQeO3sp3f770peAQJYbAh2DjsTDJZkGk9fraZJPjsgcIFlmrKD4lVVNS
WbkNOAAlmGmVVn1AMTbvfVq9O+Ip63G3ptI8VLYubilSxR0BDN7HNz7VxXj856eC60L/39OZz1+K
jdzWTojzIEYzVpa230RRR5hnA51jjTN+C8DgMVfzXdbJ4YrZUAGJ0kiPmND0D0Vd8AAanFwlLK6w
Z27zlmzX2G7I6xuGVhA3j0UQqsUw6+KGeatLO6Kv45A5qrcfCzx3em73n2G5qyP+XeODTegubYes
IdrTyMfA7530wJyw4QCRjG/I+C9fC+6hg6CAMHCG/ES9XCiVxCrUAuUijZzc2xjUtMSjFpQY26mu
vaSOv9y9cX+2v/HiB0BfxyKEhActxeV7YboELmRpl0U+Vkq68hJ8QMH8813fL3OQ1lkakJc3/+i4
BWyAw3gLKRQ+oGm0ZyBf2pMOx/7vnQauTfK9uf/76r8uDhcah+2Z4VFGSWU6rAxEP79+ktUwODQR
RBbF+G4eqJcVnkITjlcSK3jBE+S9vvLf+OkvFwj0JRt9CG+ByfvDgvn6oswrrS3kNI8aN04OnjVM
h9Upmzd+73+4CuMrEx8KwSzoR7cH4BfBVM200t/YHZEqBn5QNKQiIFm3evzzbf3tF0SHyQrror+H
iSOc7c9/vUzGMlHkOWG8Yilv1lyOJ2y9kOwKMrMPK0nQh1yrxP2fryouJHDo0gHlYZdn38KLQi7U
68uONtG+4PRt2lerFh+11NF+2IZK6z2AaVous4FuYSG6DZCM1i99FNccdiAozuYceJ7WI8Vmb5x2
hPaN7woN2uqhAQYSeEtDfsngmDN5xPbSPvYuzXDOJ6t6zHMnueZRArsLneahc/DnRe2IkIx+STxc
J/TtVZBLhz5aS2jTTerFjTpIvsxhIKemueVndJzdNKUqguDX7jviRhSDIRM5S+IPm5otNcZnFN3i
Vteo6KE0m82Z5wSZpMLMRP/STgkrAj3J4caUbvmOxNsSeYWx9TnqWbbTqeTUX5OhUCfHVjTMBiyD
hibaiKn8NDoY/OiCL+Wz8s0sRr2i0asChWdkYayjagksbeZwgA6/D7UKd7mQ3Wlo/fjdnMXdc2nD
PMmqvh7CP9/Tf3qSWI4YbfB2GCxOr29pOcAnicnAQiJXaWFDKt3BQXsYiU7CUFlLwpOItY7+fNHf
No3tOUK3xWmAv4sO0+uLznGcwDpqnbCyehGtZuVHqFXa0NRq8W/XGtY+FFVcaRNU40B4fSmENIg4
AEiFzDuyK2PpdVLkUwZdVmufec4XBpRvpnD/w48qMDcLHQEws+dL2WuZANgmtJKxL90MeprqLk7d
MrQNJBM6JyEkJSgO//VvysR7E6hSCWI9ulhUG9tKtWSx+aJZZu83MV3A2a3eW13iHv98qd92MYPV
26IEwXHHqP9n7P0vqw/Vm5zUhH7HXZMsnIh8Pc4JUEs9n53bEn/2G9f7eZNebWIo8A0CmtjCberq
TVHw63IX+yulY2aKsEuMbZBfD8tJo+1DMHIJY8Bj0pQGMPez97KozBdInKiaiTIw1hCt0fqox1ty
LLNFYBwrLvKDoG8CxDzv9TeWyH94sj3WRZ8CUfALXcr34sFvZ5i/blh3tX8tZVYFZOYB4qHb8cab
+0+XohYlpI3sSrbRiyd7mib6uXXihkZaAcaAG37KNRAfoGvVGzfgH55nVBTb2/rTM3pp50RLNXj5
lLtQEsBpyTUGY8ouDxh2yMRuHsv8CjnvWw66f/iCmPMYCvtYbRCzb3vtL49Z4/uZSrXVDaVb1BHB
kAAczYH+baLMw799ojelPGQ3G7YMgMJt4/vlUim++nIZJhECHkECYsdj1K2yP5Byr4fQEcp/52Fh
I0UHg4HZEthm+OfLBzrFeuCLSoQNIwEIFct47bO7vvGE/P6e8jdbCGjxrWEIvDR/d9motb6NZjAT
C3moRiYPzDblrSX8JhBF571xPf5KfqfXLyrrCooOa7tfm3T29e9YFj7KRyi+4SgILkNLo+oRNrI9
+XtjVD6SkcZK4xBYW3seVEdTWc6jQAxKZ3jaeR4aThd8MYoUxv5lqISo3jfZlDNQJ1sdXBgDRVLc
tunw1I3WEVHi+p6KHQBvvLTl14z2PFQna/4xVBkNfjmW5h7uG7s2AI5Z7puZfXU3eAzpYTF32a1a
q/6TynVKFs21q/um7X0sG3DKPna5UkgadJJ2dtjl5HdCPxkSkw5TZrvZQn0bN42ZBn7cuKQ2rYxl
OaDpX+2+VSrg1ldPA830JzICih+MF+Pb2FSgv6eJMTLKzFEHZc6otwqKbmMmewN8ux0BBs0Xp4Fr
cvbJ2d5+xHi5J8HeJZGKCQyZp0UG/mNBy35raz0kz1xjmr0bC/AfdO0YfVgSct7OV4n6Tk/Y5ayf
iOqzQHZAerNszfccFKYPJUihJCjK2UiuZQlra0e7SX2JJ8y4u6Glv77rBDwkusz1+CGd3BrIxkq6
DJoX8sb3jOsBjRjpshZQZdEo7FGzjoxhtJ4FSfVl9XVdBu2xLfw8D5sOHQ0gnm3OLntmovu4TPh/
KAedr0zl0h/CpJ29W4osgUqP5OCxxEYB/62b27teaO0zZRuQVjqN6FizacVRMjCNRKZSabR4yTED
05I1JlwY0kUmfpeVTOHdBHWHoAQLk911CRxFnqTwxic6gqQepFIgh7W6pT5vKs8cvrXnP/rQnPxD
p1BEIELeQq8MG0AdafL0LP2MJDtQT3V8xR3EFUblSfIuIfGM75eEodF2b/kXXSJx1gCllLyVXjNK
8vl6932u11obZk3heTczuVknzanTb2Zj+sUhZ9pxwr0jlqjIu/qUWXXd4ZjRk4dJrOZ7LoQaRw19
8zyren3kuWZuBYp5+t41PWj5olF8WrNim9yBke3uBBSYt8z9v58CeMkhCHgI9jaL+MVimSnHKMnb
JL4JSu6hQ78bsuOaN1Joc0TJUdGonmfyegEi96V9+vNS/XsfhEIOVR/WVeyXHGsvzPe1aXTAmRoz
JGI6rXdGtWLJK8019BajDdAiMKi32yQcBFC6duj9O99u3DuTG85MV87XrYG0+88f6vetitdZcKSl
QqEKcy62qlGrvFmrDAoUj5MF9vbiXkNDi1QXwNKfL/Vbz4+9g5Jr+/K+4boQFl6vsT6KAGm7I/Ag
U8wnxD5LuORNfY1v2b5ahBo+pw5MpSmfGML1mRZx+GiCxXNjXmdsZ65cWKg8AlD+/MF+fywwSSBC
4uiLrR6nxOvPBaRpHgyYU6HeN+O1LkFA7KAZafvGa1keC4LwwAliouxKI9BGoFJ/vv7vvR4DBafF
5Vm9NuTJxVFmzVsdUD/Iyiqekts2Y+mnGdieaommXsRC7leLXUZohXuPstk9lcgnq41LNnwCQ1S9
/PnzAJi93A1pG7uAKXCRYquEWfL6FzF6pTQmAQm1xCTPNuJ3Z1/g6WRdtTBb4k1eMpPZkpS3TAA4
lJgtD9IuprY6JzzN3yYCHVk21toFPG3oPN1lWvB6rRhIoq6n0iQAsujbEwdnVr0aXuY5aT2SuXom
1sDvE8t5LqSuM0kv0A/VRjeRfop9igllmrQI7Ei82sncYEONyUtnNLo44kOKeggp3LIYA3pqEnF4
rWR2W5pmOuyQaTag7z0mJAHNM/G1rRXLzVgB+D5ZouzFjkyi+QnFg2UyqGq1LGjtOTkZ3IcXC3AP
noU5aQCjd5W38C8Tnf61Sxq7jKpF6t65XFTJDpdpngEA30VS39h7K3PNO8dqhyexzutIEo3V3UlW
YCuIR2Eke5v02zXMYGm/H1waCpFkOGUcyV3U1nB09Juq6UV9P7G6oFZUGJKggerlc4dqI0gVhpzD
qGraXmk7oNTrNIyGGB7GLkHntFQORotuvFfN6HxjiFprB3bIsvpeTYs+vs9WV7eeVj91zCNZIGkF
M6bP9QjwmCvPbOHDCZd4d6uGVkzXnZv7dlBY8VqEcLob+5TPY9cflnTjgbvO1KNoLTyJ1ot5Wih7
T0e1QuM5CxwUdm3QlEN6R+Y9ko8WUdF7PVGORxeDsQN3MxFduBD4NvLxW4NoJ52Iln1v6cPXNI7n
B7bs5KvLQ4Ton2ziL5S/5MH46NEQytha++LgBaRWI6T0I6dKSQuLHL88AAzXxSdvmQmpFMM80bGr
CvoFmJTyXVYMmo0oMB3fDwPhUjtLLeVhXBpviOa6ct833ey24dCXat9mWZMHjWshf9AJwikY3yss
6qg5GKxmQ4E/IbUn9y5fyCkICgceLcSvEfVPbY7DM/XDoCNv87HYNn1WLfTj6YLu+xJ7BhwwQnDj
eXYo9LSp/T4vgAKPrd2iB6lqg9TULUgKALrsS+KHytQhYrHHaqSjUDSvYepxHXfRUNkqO5UIjhaT
CAp7EAcmu4zNx3WeJKB2htwkG8X6EznpPIBMQ7QvYs5dd1f7OG6h/w9OcWzsIn1JHDUftcr3kiiL
faWHrlFaL2u9iI+SmJkNAhsLOzALRgrhMvQUiIQl4dPiuLqlPS76wlx1qdWnmXBKOjOqVC+rRnJL
kIBZpV1EhMmh69VW4yTei9ZoCiPRUPhoTn0bNuXUIkhmop8MQcZDdVarnX933EF7INVrolVfZtMX
gmJ6PcB5o38sOh9FgMrcbKsvtYdqtEjBzGjWvONVR+M0i6n8SCaZeJlMX753jLz4MU9iuiHyKTeZ
QLRM3LEKrRBc2+RLOZJktJO6lLiBi5GIVqdP0bPznskqWuq5KaOyMzy2inaz8XLEHjFrCqUawLQL
6pHZVSist3FTZCL1KUIzLg2ku7I07krKa9jLGZkDh5oDwCfSBAs3KItuOXvTDBNWIvQyT5rWTXUk
xxqoF+Jg7yus52SOZgw46spFeDbtV86Y97Hq5hdV1QINsai9p0ImznnoOsNC/DQpMqLSNbkxJqIs
d0bhGkvQlbNXhu1M7ktgFMSOnod6sZwjGwv0xpmcsfqUkNmVnVqJ1oQEEPInq7rv5gAIk6AB6JWe
ESELXzGUGSJ+aNumeTbSVAcwgGt7hRAOqNpC7kutgx3qbmKVTGjs1+jY4Xji/Or6HOGDpgr9eR7J
Gt5ZvJUAf1fanNAL7PRZJwmqZEvpIVQ0ql0OTaY3XQgvcotJhU9a3KFPJNDCA7C9HFbfT35Y8DLF
cSb/4QN3uu+YDljY/7qUMfbOSUqi4dLJyIrd5Bn+i+S0gNgoyYso93KaBGWVC/iYhRRPU1yzZyVA
C78RA6vXdD3d4sOoJ91DpzNuCA1Z19fdkq3AkePVRjIkbQXiy96orLo9an1EsmyFrN9rsEYIswE9
QwX9Ehvd+qVPtXg6pk3NLjoSZluH3Ex5reyuYdJERJ2+GzFIuRHid7T+BPKRkbHVabKRBnKhse2P
aW2JJNTNCtxXHmezHWglwYs7VTFCCH6WCP83cv+vbQ74v4/cd5/rpPz87fuQ/moI3v6bv6fuPuZe
d6Mm/aT8bmOH/zEXed5fNFURPRI4TNwPaZr/MReZOJLwxjMMN9iZt7H7f8xFpv4XI+GN1cUA0seX
+G+G7hddFZp7W8w87nsaoHyQy5EiIfeLSDU/O645ZQnuivyQkAIIa7suD4lV2G/U1RfNNxzxtNIc
KBkeWGSLuvZ1FVlbBjoeRvRHsIuYB40hfg/mt4JfPuU3i5fq6OHKf4kH+nlRjF0G6Rl0w37DcdHv
m+XUEKE9do52PZQFr2ZNkaDxj298v4tzw3YpjFqQesDE0a0SF2V7TcDO2gqyqBZZ5df+amthypZF
XV4U+57+2Y5aHQnW9k+pR+7UL0/ePwwjLy7v8SUxkUM8AfAHJOTSKAYNZKWr5PXHYqQamYkc2o/N
qt1T6nJM5Fi9skak9i3Zw90X2oNv0ciMi7MjH4BDo7N1A2mu8r8XUoliRtwjhdEdY7nd5EKZbNNa
9qmYMsTFLIUzMqnUvmoxN8J8loeuqh0WUWXiW5nGwXjnCqnQd8j5ZWb4lrzR1bt43n9+Pjg7sLaY
sW1imNfPX9Y4uGhLnQgyj2KorOopHBwljh77YAS8UnujhW5cHJu2C3qODkDQ5YXVmWi8viB+Tw8R
oxyOcAlpkdmGNEkxWtDIRijFkG43Xf6Y90VYYLwlL8kEAVxId7lW7F7jG6fKn8OMX1qaHvESDI63
BYezpWFfvn7orJpek3FxnMwtpRgSNPxYTOTDuYPOgSivT/NreMbNSybbbyKrxwPs5DUaStC4O0mG
+qO1xvonbFt9RlHcJxgQrMx+TkbZnvrNt7MjZ8xANjsa6JRnjxeuYX25rupOOxGQPGPAwqaBer+J
b1yj0t9Aivwkl1x+RSZkxk+a0kY4ef2DtyPZ4FmdVYhFZyBuGN0JhxrHVj1xmCuo01v13PgdAttF
Gv4t4evFvkMTfN1LezigehtPTRUPX2CXafdUxeW70pH6J+UvAjNgTkQgbA3Y5w6Oq0Hm3yyDI2Cz
juZnGHJ0W2kSz3rQwUp/todBR9tar8MNSIEp6hK/fPfnF37rj/z2bZnM07BBE0Aj6fW31aY5Rlqd
lseVeHHGrBiwh8XR/t7a/1eNw+Vbw2OzAS1ogtNNx0+6LTu/TBQ8p3Cl4nMdkUUnL9pmTonH4TT1
q/Odo/NbJK7LReTn5Rwo9ixktKC2FJxfL0cGCQVpz+WsqkluCLs+88EUMnP1FkD0Yjva3gc2hm2H
5ZGh5bV9kl++WKXMGm7bUB7nKUluSqTgTzm9+ner1g1naWXlu8pIs8c/37PLRXq7KOoisrOAsdL4
u/g1YSL7eglp4TjiyPjCiddDMsMJhSQypzEIYgNE/7z4qv3IrIaXqAcX8cYN/adfGMsydQlwZMFO
8fp7a/MmW9c3FXTjaqhNdZLCCXQlgIug7PiN+dA/PD3cSVqcWJcRCl5OrWE2puNIIvax1dAa2BnR
af+PsvNajlvZtuy/3HecgDcRffuhAJRl0RuRLwhSFOGRSCT81/eofU93H+mqtfu8KPYOmWLBZK5c
a84x+3zydoJqY5NV/d+Rpf8a8//yUsCCRR/FUsdj+2vvTDh6kRNfK/Y6FIc15Ozt9HHmiV5hBBJj
DXqjXG8ND2tjpsGajBLh51fYb2k3jxmJLAdBa/DcJLn6GNxu+KjNlv5jNiUWNHdXu0rsvn3980Px
2zvCtAnoNo8kTvSf7wiG7dI1MbnsMUA7qOupTBKvQu6Y2vLxzx/1u4ce3fuldIQwG1w4NP/60DeX
bADJV6Ic6pKzYSrjPCgol2Qz+Uebg8Yps0Z3/+cP/c33g8dgozOE1+sCvPv5Q9fJlqWJjG7P/MLe
0pFJzgjj3X3jJNrfYKJ/835dOF2A9TyUA8xBf/4okZGTsy6t2Cf9hJqndoviqrZWPx5tqe6G3lgO
ptX3mOYH4Vwxtkj/5oH/3Xe9YP0o0pmMQn/6+QcY9NWbNK9v9rWdDtgH+IYEjwY3Qy6C6z9f1st3
+fVRvygloFRbKHh/1eBRoLuXxbLek0OrjnNjqaNyV/ZmX1+tZ9AiXhH5WAqPtAr+7pb+5jqjBkaS
gvyPUvfXXDrpl/SAJ7fd51IfdxbWj/tMLiiLZq9KzsW6sHblk8lMb+ky3r0qpdr689f/3aNMb5PT
LiP9S5jZz1d6VT50LN9p93amu/sUOcmBAGw9xp5xV6eaASrPrP6upvvN7WXFdKAn6Rcq9EUQ/a/v
j088rC5p6+3Twg6uE40eMp4wie07d5Ni++dveHkZf7nBcJkZkVA+uh6ntJ8/rOWE5JcTeUKSWu0a
0dTTqP62Sv3Nh9Dd51mlwQ9W/Vc+ZI2j2VnrjBUhnWEUGK0WFBuCff8OnfqbK2dCoGRpZmoUoGL9
+ctU+EjooE/tfnal/Vwye1SbttXJTS3pLf/Ns/GbV8NkL+UkhayQI8kvpX4nkMXMc9/tqdARDmdB
DplRp6JdsX6dMk1qt8kgSAIjje79375p6EsYIF2+LMOSX3Z4snBsi/Z7t69KV4u60SYJjl3vzx/y
m2f/okzg4WeC+N/38EDTpTfrXr2XmsNjSNf7GbOyOqb9lDNWl7g9cgLe/qZ4+c1mzrsOVp1vxlb1
6wFqJe44Y5Jd77W+sZ8b/NO3PhaSR98i/6JwiUz987e89E1+fQEsTrIEOLB7XJRePz8zUPiNGsiu
gIRl1e5+XsZEbopcy754GbwnFoaATiwE2ie6y8ktjL1AkakrRrLlnEJ+tbZRPUyFySmggzkOjbu3
/GiZsg9GBtT+pdNPVkhZQCuc7pkVWxnJo0Ka6pHCpX3589f5zRuAXhcs4GXvRTXzy4KFyk4hjSHo
mumYNtKndq3Ik4n2gmF4/Bv57m8+67IwsjGY3CvOnj9fOSS3Lf7bkuLW1dKoN6Z1u3YaTqBLL+Lf
/lpOAMmdZx1+A52dnz9qAcPCvGWp0LDQ8VA64AI98bUIMmix//NHXTpfvzwQ2NVM2gys+Igdf9Uj
1vklHHlOeLnmlBN171oT/QKXCL+u0t+a3lydyO4csd70l9nbZiCO8VPPSmSu2tSUYcVzdrv443rV
e239hCoXkg63JGckpImPP/+05mVJ+3n9xh5zqbSZcbPo/Wp0kPainCWjIYISNz21RFa9Vx5pm0jo
GD+SuJd+DMC/HntHpjgsjUQLRWdi9/cyeVOsdhpmht7fMYWGNONxFhHVMEYZsJWjm4/+Hfi8eYdt
kylp4tanyc3/FsF6WSh//gocMNnhKWjACP+3csZoV42C1W/2jgk8oBrAhIWFrcjGqHQO9iw/14Rd
0cFg1ERijvGxVKQc//k6gib/uZNC0+IvmT1id0JTHW79L4uq34ilzVND7L0e93BYdDLNbnAjdwak
kBaqijbceKxOGzQnzx4BPc4GzoUeOaA8vsxSPM+dKGRIO65/GGYt52UAdIbLH1M/QydsLvAWQP3d
jA2q5TXHlwgTQJucj4ls9SQbTzRvok6N90SgvTdL9uQyw9kM1nxI62CXB2RPSsbxTOeBD1rlSW+q
cGVuozPCzoN2P8ostrPmpjW6q9QtdsyUnnRYGWPwZjJE0ypmdGVxt0zjafKC9SDWKlozTLUtOaXB
erPQxCgit3EPZEZ6G8x3tFKWw9rJZ19rwWQgknX8K2XmjNG6Q8/AzSrMuO/ltkirw6jqH0OixXqN
FFAVB1zRseONrxY5Rz7UJYfmRcYAPW3LsAcJqWHThDSs7ddJnman3uuTAo8GckAFI4O4ordwpDtv
gyHoB6zBo60nUdncWilmTY5La0VCrMjUdd4T1NWs2hXJYvc2loJNUzWvDelcYCtYf5MPy5N3BFuE
9LvBi09Ra+oMjq+ImPrMa42LmD7KZTxktnndeuvWkDdEbSH76F7nhQYL1OEhqaZNN5U75qgxyeeE
n/oxTh54H8upY4YUrVD+pt45toR95vJ+ak9Kd76N7qe92oxdPOcGEOW2Wz5toUEMojWNztU8uq3+
wx++VtPCiAssYTEjfPK7qiOk2ncOXuHEbqMuIaL4ci3/uTWMGi6K2q1Td0am43G4LI+GNO6rod97
VS7jUaSPpnS3PMUbZuIbS8euqUtS5XRrDdNy5Lou403FiOkSM1t5xdPQqbCv28hNykO9rlAYjO99
Wm1JRvUjY06uPYI6VuU+kWj0aWbdvCnAT1Zaau+I/0a5gru0Vq+abiKkIzisW/Q3p77EiUA4SBJt
Z7fXqjtNoH+YBoQBeEut0A60fcLMcq5WZQEnYJtt3FPau2drDhA/TnMIDuso0SvBrym2Y/AEMAq0
qP3gzxrB7lVzDohLjcpyhkOAHo3cW6h93atdiu/MIs5jm52alsA2MjY3rlmfGNCekQt2YVpP8WzU
xK3M2VOxygd9qu+MQH1fDZLoqLkIyvmBDzhsOwMAJu/299woT7ZTknRePBf6t+YC1OA1yYt5t+Tj
c6CavRaoD1ARCOtsGWJJ/1K+OiTCgGMvPjNyN0007XXHRZgZ0I1drI2jHVaZfxqWgei/cZ+6yUGU
XQfzv+pOY5FtK6s/IyACHuRFs3AeK2ck8hZ9EDQc3hTJv0F2IBN6SxvvG3bFTY0Es4dSKnQ/Mqd6
09j+QacnSzz8/coFbGV5AvO4Gfw8AKEjpwh5dPtqIaiod9VfMYFqpu1I1dwOcguS9MzY/5XQio1X
FXFjz5ulae9z0kgXYnP9SGImqVMrVogmwZ4JEC0+tQdzCnQS5absXfeh8i7q7kVc1137MepT9ewr
GXOi30o9ePea8QqCwr1U4o5upuuRv1SP9rQv+rTlx/N2DdgU4ERXDdLBMO1ZgrQhvWlKzv2b0v6s
NeMR7/G1k/EDt+l+dfYATEeeKDDTK4JH6uVN3mZ3evkJmBX86PhNEWeqhvkOROO2rb1vBctqgis+
WcR3AVx5L0AYRYa3diEoZ+fFWT3jsJh20u58DG9dV90AB2i2gSRKuKyVBEBQO0msV0o9pmMnySF0
UvOmSDlAh4vy5Iq758IdklOPbDUjgCcSiZtHPbYZXn0bhe9aeMckKL0nw+7HjTfw9VZbBLEm531i
GiqepZGgZNJE9ZBXqfbpt4lFlVJU4w9Prfdr2XzpANuRDXtrnM0GpI4yGMLWTU26qsP6rs+ddnCg
NSOCFR46JW2NxTK2xGp1n0HCG2K1gb6nt4zeCw+j/cQrCnbLqjL3YAZqPEtfW4ddBev/kLDM3qSZ
rCBSoSm+RE5qj5Jc5G8LqZAOhu7c3WfOrH05pmpj5uQshjqa3P7KyavgMUfcddNAPaF0sRsRm/hF
kWL1IPL6VjlrrK2Qh4qhhUuXeGN/BkrFAu9CrX4PpFXq2xEDeDi305sSs/OxrHz4pnfq5bUDfXRQ
hdSGmIYUAS+JlVWoTV0nbiaFdrpvKgiD1fhKGV1/N+Z+PjBusSC+Ve0ziabDZnGG/uyiFEvBeZct
92jK3ms7eVAeL3xd1Uhs7DWwt6btCxfphzHfqKn2NgXii26zLuswotlVGCmrvBLbTEcGho4NNcaK
8oGEPnGryUZdIf3uXhDaLOgBk/zoQ045aIhwt01t++eFJEGbBbH3X130wodVXdYezWU/ncZvhFaA
Cam17FhYqK260dkmqHj3NUQHNJz+gz2Ld6/v633DoeChH8vu0Sk8a69W+pGDKaDqiq4er+tBt0uo
cFYWK8NlO+uk+UH3St2hyZabZbTLI1Md85BK98JIM7R4pal5pSdZ7NbF45qMRTRAIjwyuutg+mhw
2poCzbFrrFMsApxSuUpwn5CJLrlIbpBn2w7qzhZBggvDpQDPnGZMNjdpPw5D3OsYotntCI3C9ab3
WMEChXKFDcXoNf9jlnlJ18sGr9TAFSrnBIpUkxGAuvp1hMQbrfYK1cjzsvFMLCsG5DUnzzjFdHoA
10NE1CJ1Hz+GqYVNbg9A1B3/bZwK6naYKxFUZDCMPOPGoaYI1DYsvtqzv2Rn2IDrSwcqZYfJ2fgB
R7/5SlInfdJ0V3ys8i7RPCg84KPHnREM6TZp7eJmJgT1ysNHSpJrjfg8pPklQseV/L835eAqahaX
fGqvCf7TP9oux+OZpfNxoka+B7ibUg5pZjwSAXhY2nk92qPrbRD1cyKaWoPasR/NH0BO9JB6FfOA
PvdbpzFflG4xMNUayVy6m/sVHEqmL6cSqkqGELvlcgnRYrZqpfeUoJt6sUs6fkgbnTF2Fqept3RS
xj2Jl8t335sbGBczB9ty0mWFIxfe0aYu2HmAp1k3C8EDxOLW9nzXYEh6GXLT2DvNbEazN4ztLVpt
kmIHOWsfBrK1HVm6GYSIsX4mENY/zXrZIM/hWYtg+EAOtpKuDNFJWyocm7LfYcUt4oQie29zrj06
ZII+ak7mdBvp4L/mITbbW6dBjwf/j4yeTVkn9jbV+5LdXK0XlNQkR9SDMgmu5jqot/oASixPW+vR
wUdIn574xAM3z5RbgWGRbM2avHX6Vg8jQNYP1XzNU8m0ebWrH4yprNjDSlBOVz0LZBQUtnOnLBbf
2Uu8MIOGFFaV7j1IA6tu3w/+xkvdBnzONLKY45ZM3l0cSjc92bbHSYzy2Le2lmxQyw7f3KmezwZ2
9dAZs5NDwPu+xoSBQNUqt1bHRr0AygsN2ckdr+2w9TRziNfV5rs65hDN1ahtjZpsYrn0lx2E4+Tb
hKAEmDKTmgfwLkH5rdIKimXP7PeGPdUxD35bb2S//HC0djhrM9p0eNLtq8OpZMdwu7gzW6fbKd9r
HyrTmeLa07LPxW7W53YqqljKZtebZnU3ePYzLm6qTw2h+zpd6sPMnBdWL5FQBQ9lwTdN6LS+2pVt
nwf8JsfaQkhJgODUbmbITKQ7IZMnw9IyCuDiVn9q7S5/bFAolptOaeXVpVq4kQt89eOAhtuM+QtO
ZF4yojZzVqV3KPgu5ErIp3jY2dnwXBb8SE7+aE4ePsfUmh87ofk7UnrG2HfQE3hme63Zo3EJBkoZ
ejZ57z+snnBJLfIKsoQrt/UfM49od9EnrQxbU8vy3dQbNCqUZ/3I9A6pbWUpHeq5zO8wOGVRVWfS
2LQZuuBkCZAjO5QoXP3qyta1/cLk+QPbb3CAUFfQ1LadcecmU9BF2dhVV+Oyqs8swQyM2tFJ16iy
JRkQ80SnLko9oLgzdVBYp1XzVWmDcd26mfNENIQDKY0Mt6uxykkDzcHMsZgKpJlqQGVNRK873MGi
NferL8QBV8SKcyU3TwvgDsSUbnbdLtbl0R7WU1fzNTWSMiWUV9fghGTASLWtd0VLKPQpzEMUoQm7
raWXaB8rzi7Sqe91CtnYdtAswuCV64kF60dmBU1MmKd3Uk0q96IYm/dxRi5Ye2nUCm089D1RYrYv
x6uUmpMzp1XdUHKlMSPBhQxeUUStbX0U49S96B0E/mJFoJYrsIB94j0brbFiIZbmhoGCjmJS96xD
PgdUsaIuQzJXir27iixOx6mPgHlp+xwVbGQYjXWVUCKY0ySg4tJFpPBE3Ap6aNpoDPEBG8rsAUVF
vSvSLjuvPeAlfntssFGN1k2JmeneKqf1WmvhB+hT0DMT8uDatol66JBm9GFpggsWtY6aRl/8A8++
eMmsTot6UmWf50KqO43o3y7MhSe29eUSKa9c6JUUQ+Tlbrf3ugnMRfmN3Y9VvLmEd2CpWOkALRxc
mQXSRDDSJj+nygWW1KRHXa3vfmZ2G0tBSDRVCRO+EWMIpgvkp9bp3T0Fzper1eIN5xDnkKx7GcgS
fvW64IO2whguHmugwfo7lQ7oys54S3RH3FqsC3GT1us9rP9ngr2TLZHI+V02rNjA2iJddqmsUbqa
DWaowSV+BKIBRQg91i7o67PuqiC23V7Giay7kx+kzjYTVbAFk0S4c9EdbA55Z/pRO8iaJlAkazHA
+63pS+drKTBMWgBW/QiVnnOD6tsj58oFCmbSXAVWTcaBMfaRTOyPAQ4vtd0MCdnkF4rNuIHt/po3
rnvkhEs6eecm+8JfRQSr34+1QmlbwL20Fdw6YDGYSV2sm0uh2Z2XYgB23PXPgY6npbSc4YhTE+is
biR+aBh5USLGzQP6DgnQPltzn4qlXpsNMQgFbDGjtXndjCBUZRrEzaC556Lqs9BYxbgba00j2JwI
V2B3HgTXuSYk3GkxE0D085r5YRAktRvFqm8zXLQvw5SOu2m259gU06MMZpN5f+s8Vzm87i5Fw6vK
qTynWhBEOhxHu1mOld7qB7Oa9OtuAMSFfW/YY9hHG0rYOwL/Vh1XDnnfp9zSt71bqEsmAMXZ4M9P
to1lkuvfhiBOQPCiIwVwaL3lHFYj2NZrXPUTTziWbrrDYt/VBV4vJ2dXNCpaEL2WN9fB1Ldx2TlD
bE7SvvGF5R2MrPpuqLx/7hNp71nRx2PS9UyQoF7HNirlDywY6LllkyGJscpnejXDOygycRfkbv7N
HPWNLZ1mR+6adeqnREWIBrsNjvvxqI1GE+zzhraysOeWdARLce+qCxU6G5svcOk5eLVWsaDssoGJ
Y67vdbPLrgM3I7c9ZdNFh0snKxvksVuoprMxGbeeIfSIW1aFWat1lOC9sQkmEAdcU1pEBqYVHVq2
xECi5aUD3gSadYkZwRihT2tL1QGHKIvQwh99P5cViASCA6KJDIK4RSgFm4+1BwNRERVVLc5ETc9x
qfucmcFpNJhHJfBTtGZbrUvJkbUp7PFgFuV4XuDv3Hru6J5o13dbMlBWnlP32AEwbqLAmsQNMQTG
DZmf2l6jqjv4JUrppbdwUgKevK84M234gCnqL3kNKLggHvuzv680xWBWb+l1KAnrIVmvKkEcy3Lh
6UggkuDhr8eGAn/U1k9b9kXo1eXZz8keNCfT/BLZmIWDbJa7Fe3x1qRb+s3KF+1Ugaw1YcoOAG91
d3hKRhPVM1P4KHOa634c3xgPY41U+ktTQvjTEExHQ0aGidkSm6B0wH6VAVeTqIzyrh0F+zbzUPBq
xrtdtRZ9vcQejsZo5hzMZbLTzTzjbZ/LOLOT4HkyzCKGC/O9dKb1SipGV6S3r17o5czB7bFfds6a
1Z8jtdW2R+B2MMy2uJ0KgWneZM31dIqVDe0CaJmylvabPZb6ZqorLU4Ms37SlEpOvnL9bZkAaEsX
AyMt6RUbc06XG9SDH37aLtGw5iDfu8z7KCUBKpybjH2Q2fbjgOdi09RuGxn0zmm31Ojsc7fy2D6K
9c0buFtG2xNnYufpE07xK6ME6ON7k9hNau6vK39tnuqmb9hQRBKNrVUeJ2RRNHQWeJ/EujwCrN0t
YlKHwM6AiAZj994PBI7r3XwtKijyWsPDDQe6vXPT2vmuV/LZtKfmCrh1G+bExIRQoPJjUCfutvDw
e5RuDkx5dpGcE4GtHpayn8Kh5vyIcXmmddnOeXmykqWE5pt9rTrD9gHsYWxULk6PZayPenJx5YxN
O297KzO38MzXqKiLvTAawgt8RhqmZgWbdFB02Yqh3EO8Wb/A+thXWuIZ8bQCTMyt/sFySzpt+PXj
GoRYpAxPfAJqEqElcbbg6+3iIPOdeuMxK78tUIoh7mR1fPHyedo5dnscykxek+dC27ia34Ky+5Hl
hbf1OgYKk9MtIOkDfRdMU32EBoFTosLb9IPBh9GExBWMT0WwZC+VX3SfjvwqOuwfOBHxoiVMC2i9
gbw21/o1FTKPTMsdjt042UegjuPtai5sIZPb9LEJv3GfFIZ/oemk7k7HixvOl7N8m6WCVp6b3KcT
i1eSrtU+B5/4wO5KBkAL9alIS4Kb2nIWG9z/YluJnjep1FbsZQgSKBhF2b4l9TTTW+sTOlFlFmN1
g0buGFCgveCjs03j2E1BsivhWT4zpPRu8OEENbQk/cqxgvQK60oB7lcXAb5lQKac0Mmt2WacMIwN
ZTS0/QbwKsbQpSvH2JUCvYVjL3YVGmmnp/xAsp0iZS702yrUGCoSJCR1HEEeaRlD12FoefDK8hZn
pxWLlBI8Wxno2EvJVKcEDK2LtTwgH9XZOPz2ea0F5huK2TkNOeCVFhjwFNRJ35XzxjEGA7Y57Jl4
yPN7elYMh4Ft9u1COegRKUMZPbuR5UL/TRnJbPmY6TrxVbIDXz9cz0mlh2a22nFVe6GBKBeyMbky
Q/5ObjnoaBv+NbOnfAtWFvOjKzdGotOekMFwmqwg2VeTfdtNghCrrqP8zMz2SR9tAf9/NiF2DrhW
xZTMsMTnPKwdTtJCd+XXhObhHdxvcVdoIxYhqi+wom22A9FunQcGmd8a1ytZFqi0rU1dm8WPNk2N
3YVPH7QtGOSgwQqEh+Bg6GV18DTjlArnpQGXdvBqUJiAyp6EQV+8ugAtsHHhgJT2GmPd6l9HF+v4
bkmmnswBm/VXNbazm4B8P9A2LaMKi+DOaqvhPKNPPrYwMbcZrps3ev1puSGrgM6yGlumHImKvUAx
ZfPz/Fobpb/jpEVMBBXfceApPVEZCEJGvGCv7FTDI+Tax7pedWrY3nqipUCL2RdknGeuOjvj7N1i
1WF2PwU8hcKnDh9oaW9dxSvLcQqUeDWTaJDk7u28WCVsODo6TtoNl1rMOal5tCnaSmt4h95PCEkf
YInE9VKbD3pv5dpGX1L3M0fgA1lV5d1tY85sGB1Dpp664ZgMqTqzWTO88xPvJAkvZWoFpn4/mGV9
uORsmBtP0t+Rjkq+rV4mDoU36gdfpMazQY9pW64l9tREzwaW1nHliIzo8a0DxrYv8hbLpx7MMYEt
NREparI3ovGKF2Kiuwejs+V1OnTU3BXhYjg2WcmIUVo13KhBWjIrSQlwek/Fwr/duWOdRoufzmcX
QcQFczR/7zN4za7MLkEYl4FUItbpZtW07k4kpXmqkqZ9LIy0pJpoFs6CTBJimbnjqXQnvQjToh/I
BliJcsVUaRifUw4otkin+kOvXRGEmTsXt+OS0ZHXSat0r+qeAAuSlkRxRRICwq9SDn4WeXNuvth4
O7/UUHZ9CGK/OZkF3k+yFzyfGDMo6rfNlA9svZy4cVojFD8DzCLBy5gcdy+l7n0uOWaKlXXxK11E
6p+ow9w9YZ3sq7NmZEk4BAbxyLiHm1PrkmkS5UqTj1qa2c9BVfffdYBMdAthYOGx7JHLTCxVb4PS
x2itR37codDyq3RA+lvanvVcBaX8go2mv3GTvQ0jVTAek6kRHZYVsJ0Qq6Rwr90LW15hYrtK0Jn7
W8WRjv59ae6TzDIf2qpT10umW8Qi1/nSbFJT2OdM1cgWJr0HvAAwRlpRNlwcIkE6PzWrj3Ye3x+W
Dfuvn8tKRlhibaEXWwpM+aqW2Qnwp4782vaseKSZ8E0ML7ixUBqenSHraI8EWbJfZm9+EolZEaVW
g88sunWVOACHUp4JlwN9jewzVw8Fk+N9muhwy70axUwOXEw9jEVbGlubBL9tXTDfj0ZhVQ/MKtPy
AEQ+y8OeASwEQqZhOZE3pIotCUZgLEW89clQWF2kFNNWNoQM/Xy9IG0OfNLtvElVD5JMll071LMT
997ABVGL4pIaKE8xMzqtYW95Sgtji3aCygKbN7eG0dWwaVO6G2HirdUDLY30G214TtCB1trbwZj0
N6E8daR/XhDiU1TP+lyMcC4cPJqVJvpd0iz9dzUN/bWxzMvRdQpQWgHKn2sasvzzRB2BMb+IV/w+
4DnlRJ+QQsKDGWLVQpNN+uCr21CZAAJJzx42jW0ix2LvJy6KnsZb0g9DS4sr8N3I20bsISNGSBpP
YQFiYoxLmpZj2CJDIFUP3tSDVzPXDzEKE/5MxAlPY5o4SFaUz392VpJfDbTGn+kI5ECD8rZjsajU
/E7Kn3wsMCh+h3hserToLO1dM1HoO8KSj3Q1NQ53i3Cj3C8tb4PZZXrqdKt7gbXchaXR+M+cGdxr
z7qEXMC7OWMqpz6QpMiwyTcaA0XFeoWChno8MS8CuqoFaFJkBcJh5Zi4/jXqyp6F9Jr3oK/DmeZs
CcCOEPsNzLhURWabMDwYwFqmu8Gb9G9tVeaQnXrE4HSweLK6sbCffTr0gG+kxY2QBVAUt9Mrbibx
U6cxx6lhLZ1K7hHbse/SDK5vcowOkRz97ByQrXgb9E1SbQ2MlgamUV56gnUEDdCaKCHEbEt2RCvs
PFuy5iFgFPpamb376VpZcZW1qUkbcplYHvQeAXyv2V4NDDUgFHNd8mJhxkDo4aYSF8li0a72EDmV
EzxmRC+gywEUtNFayU1oBiZHW0UkSwG1wrGgIJs+StwxMOo9ParpSSPGZ0+yPC8sAwOC9dBxVBMP
LtsCvD/PrR4Wx5OPZeBn6pg7yvvksDPVkRh73o28x41CQbBq+BU0QWXWo6zeUUcTRSTsxBThSh/x
W7WQa3PwRGuqA7ny2T1bkcQJ25VJcXCXodh3vpeiROH9qMOJEcdbVvFol0yvrtGh9LvFEeVWtBWr
brmk35hOcTnBhC3NzaT8haIjS9cYy/tabP/SMA1okb8ARQuCRgDv9AwrLB5hUrd4v3vYAfLavzh+
mkWV24uukXhu1TRmbJQT6z0fwj8aLNNLZQW0hafA7B56+OmMosgk3BaXlblhA9gG6zxf6Q45pkEj
2vsmb2YmR0Y/xxT17ECly2/TcdZ3ZtEsZxJAO64BFpBbwn2E81ZWmOs5QmbQmmb66pcOFTdprqt+
JwgBYleta9cPF7Nwq5usn8ed7KU46ForDgGpAcd+zbgXbHKtG3KDaXJ7nbK2zsyvUbaWrO2Tnic3
leOyRuIAZp1zEsEiokvNeuZIqe+qAmGPk2rZfcfzfSPnMjlPOBXjPnPGvZYaDMtmauqwFisXaTEJ
UT95o1BL5DUNndZG8xPtuNR6tRA3zgNnjo5lh+MCYN80mbkCKJYU2zpd0l3GuAYFzrD6m8IqWUka
z0fliyELp0s/yMe5NXgXLzFoN2MLDoHr4O4TjPOwHQDPRVMnOiYiyjkK5glM7H0UpqbROo82T/cO
b3adUpcJ571iQ6FKhjK+b9PpXNSIpq4YhbJl9S5+k8ZGCE7xUOyDGTb8UMwOCiWHR2VkQhu2PpMP
hF3sF3q2TE+23rvUjR2blONbSN0hTz5QaGnFhrKHh7cvAmaUWUsy6MXuz4ZJdWieOMYPN4sc+83U
ZogiMqVwdBWzcUuP6mYgx33jN4DzXRQToabNuGHaWTsOw6SOtCb4Nk5mJSqkNa7tZyjT+ab2RtZ4
0Jjr3cDhaKRFPSv9VATcu+s1MTDQQL5s7XiejVw7ozwQFWeWlkl7IVfnv8T//5bj+lEADav/x+Xv
fCckq8vTrP8rIPj//t85/94hs/nq//indj/E9Xv9Q/36h376l9X//Ou3IeNG7/37T/8T/5WFfDf8
6Jb7H2qo/uun+Oef/P/9zX8mKj8u7Y///I/vgkPO5V9Lc9H8q7faQ176//Zj83rkov0l6ZG/8c+o
R+8fcEMupNkL9PWCtPnfbmzL/AemamTpDDlwYIEJ/T9ubMP+B7JHLDM2WTambV8wRopAg+w//8P6
BzRm3CYBAk9Yji7S138nn9n/Rd1q2Sid0fkHzkUjDx3pFyVtgWSVx52ea1oawjuOdefcMsiTlJ4A
JrojmkXqE79qhFsjAbSYlkRjuWqvqus6yNmFbXbfCGBAQ9UEaEpAJI2D2aGsqopXawrG7JjNFvwB
b+5yN9Krzi9jI2td/9DLosqPHb1qRn91Ydg7umjJq+e0ya3iSF5D9MD7GGkOL9VmNY36s2+b8q2s
CXyiMa66FKGTsT7k0pRLlHe6HoRwsdvLSbD1et7KKb+zSKr8X9Sd2XKdzLaln4gKkp5bYC31vWTL
viEsyaZN2iRpnr4+fKri2LKPVfuy7nbE9i8WkGQz5xjfuE2zOqeAQugS4lU6pi3t9gqh2gYerUpK
0AUXVqigVJQrMEOcI+aww7nYFj6NRTl3Zz379TWq17BGG1mREnaGQjakNuZQPj8u0syqc1waoXnT
OCvQCMmKmlG/Y1KLtswKEPchmWP+E/DdyD2YF9sOb8oWJJzEtYoqJh7TfqW96ZVeOVMWVoTydt5m
0rdo0CuUB7cdOm8PThSECPV7vR+p8VRl24Nfttn4SBFRuNsZluN8DF6IVlmW6aJZDOAWd9of8zqN
e03+WXg9zbRV5nvLkM2GLm3MWSfOFr24JMeSfu3QPrnfvNKqplhzU8h4qrEZdKy1XRAkRZZ2JiKz
GcgfrkAUTwdPtOjHpNfb3UUHb0ZdFFNdfRUG57OJnnfeB7czquQ62lDzg60Jh0Y/ZDXfywE270Sl
cLFEc9/2SHiu6EIhz2FenWciK0p6X0BENjz0/UT0XjCEqUcDawOhahewVmG+AYjz4pTmsB+3cw9d
YKXPfTY20zImMJ3DjXRISIgJCX/WfHAySC9HwomRHm2ZhhdFR9lsr1rYPN4BcEzzGDYcAKIFeOVt
pjX/Ja11sZ9NfWLPjBq5pcq24JYZfhEJp2lYTR5/6pI3VN4UbtV0pzRClKDzUyzPvl+CCInaYN7H
rZciNPA4JixIZDkuxYU3CRZG9G+wVEq9WieLq1ykr2VhE5tZBy7Zmu6wWF8tg71XQo185Fhp66m/
oJWj92VJWmwPRJp1A6rFwb8PRTcXp4s2R/Y8WwoDhjxucxBPBmAleWLlxewe4S7V3bFi2zpBV0kJ
biIcR3MmKUGVllfu6hMFExVF6njPpsjaJottL0fiWyonyJ91pX11s9acSk9USWb5V7VlJqsWO1XD
OBYqNAg/JtSpTW+2Rc/2lcvHDxO5l1kat41y21eYZ9sSo6z2bk3gMmFs57CeJw0yOraoL1yLqu+v
jV6AEhFaBHeEHU01UvyOUCanHY2LPPRJ75lbG0lyUU2dE/cIcBDRuJV5Z2VuLQ6mkZNyFWQVaU6+
Wck9AywNHqZgddkRhANyXlHMxGHXbn6XLXZ1wlXpSo7htoeqOjR/IqeXcPkxPOucuvJUnPlwUYh4
rAKvScoZBsoJbsvuBVDOGoIp2sHvm0n1MEbYGp4Hk7CzpGGM3Hlr6t/ncOU9rB98+JEWY05sacsZ
O8p8mAoH6baK2nIbZE8liLpviHXMiuyzvQk/E4C+HHs23ioaqqJmNQtB/1fGiv4JtSp8cZO9tacM
UyRoA4MzAhRD1ECgMM7T1AyKmNifAM3o6sKpUuvST3E65gGb6BC0C+cyTf3U8nLzHPo/LUu+EPmD
pLn6YlCD86QbAnfOzA3mffuZiMv5wXP3eWSFg/bdIwLCPS/sER1GVqbdY5GvznUnYD0eiC3wbOhl
YtqSBZnPtbcELAbWZFKTwo02BgSHQtEHT+kNdxtb4jQKckWK2WAPY3FkJcu3y4o577apfBpl9tbw
QWWWRh7u1KH4QnVvYZ4glvxucLvMOMDoTB3qS501BTeUnagMRfA+MsoSpkkvc6O9rNoYfePiLgkF
PF7BIDmsIdqUDitd4M3hZyqlcAZSxeSF8c7gjCZUkGOfXgf0JHFP/DndpBzTYbQanndHfE6h7CPA
USJPK8LagghUuPl5AIajzr21hDvpWcoK4jkMKAKH7D3fLHMwGgTy+dicd/VCBd/Ek9IlNZSj+uAg
CaV/iCn/rRnNbTixhpAQm2rpFI1msJ+pOoK1GjzigWFrdhX1IVpKwVSwJ6/sq97CMbFGY+e0Gu2o
l9pRXwz29ESG+vSQbq7vRWNdE4Hl7kwFfIirQkaG2kKSI5tHGKXaz5vF2CBQbZeqiFFOMIqsjNOx
N214bSO36N3qBwApHx1o3nZ7jqVLsbRDcLT/SOr3LgLgvYgnOHV+8itqMJGeCC1/3Gn43bVZKKd/
KQHP83SttpVoudNdmnpQ21AFHPOp+O3JmFtpHrtckV+JwgRLw4gWjzZNyTQdy02QXEUYKyVJk5x1
dWhzBWNq49hyW/HwaOe2RpHBQlWCOBVNFPqhMqr6G/+OjHStQqITjb10VS/r42xq/5oKUmDStO37
Z1fMKBibnYF3DpqfQ8RGg+OHAQueXkQ10bg25+IhXB11a4UpwYQNgWKfQ0UVnZ+qv5TGsF0VJHIh
56W6cleDDXu0dQfPF81RNR2lw/IYTZQA1T7EgNE2VkFNSeYtyLoFOSCAN0SkiNUJi2ArY+/SeOwU
LQ2QhfjGAwKx7TIdZ2TwopHZKSsqzbTN09XRK/pMnuSeo84bboW0iKoa7g0Ia6RkTn15aYeV1xJW
77afxmAernVGni46ZOjCQdmNbzMBFPdVlUoEEbR3s8MalOh+vLRn76dgSJ0gUULYopu5OdnkPPtn
KPBc+mPoEYFx4ewgj9mu2yfXLIjJAOlBQ2ucuzfOuK4Nh28ZntmhTRAXw9x+ZYLddXOohAhmXCqF
hCJIh5vcR9gJikvTa2ScAO8VYYrggNE0n1KZQV1OoEJ1udqdxYYz6MxX6tOkneliHkIYByGJaQFo
uDKSvdc8bmZmNxeLzMi/K2XAnqdBYEvJ0hvIBKLZtxoRlU7viwlRCGCt3XrNZc4H2kVrOJRM9sZE
61sq4XSHzaTYlUxO18iDL2gZItsa9R7vVj6Xtuj5szJfmfQIo0HHyAZmjPiQ5JRwIM1oPvib8Tag
xzej0pGwwfCcoqccinWPxyQ5G/SGWoOn/fpoNxYCbLHO2D1ifiK+UuWj7HZJOA9kP9nRzJE/ZI6z
e3HaZvNCRiVZvTcL+mdiJlNYlxHRgjZ5sdSBr3Zkizgx2A0WJ164sTenW+ONCTpc83Rp0o3+2iiD
Q1sPaXCU0pjv59QhTXJFC2sSl5hzch4p0RHJRRVrcr+33JL5MC/jlFDcWZpPrSM2+mYpra6QBkrJ
OYJiyWbeC0g6/uMwOmGReG01XkLY1Cj/leruDCVCye0h6gp7ZAf2SQEQcDyutCmYkQu/xZYaeXNX
LFf9bHU4ixCfswFcKz55IpunYieIUni9GzayxQm2YYwU+bTcp97YtWyoOrHQdPEEWgC2kSIxrFai
jXPM3YSUKsluoXdwnDpyDKdjprv1UwDOurtoKroCB5nPTY3y2sO3U7Zd9o1qFIqeZQjWG0x7+sVC
IkrqSCMmFGpyyFT089z5H53P/98O3zfd9+ZBDd+/q6tv3f8HJ/CQU/P/fAI/4UZev/96Yt///f/J
ICNOzCEHKSAzDJ4Mpt7/e/4W4f/COY/FkCCdPfgq/O/zt0M8mRPA7gotHIgurYn/Pn9zNOccxf/l
4alFX/of4dDEO6+jJQLCzqg8+jDRuKT/zjNL/J1sJHXlyGrK5m6ebH0Zkn99aiwh3fttmK4df9Z3
sGjJ+CURAe0AIt9fHtbtfzkrf00U2q/xi9/y52/wXYyWVKUpNdg8oV/5AovHgkLBjfCZyWGG2Mz+
2ueYetGtTvCBu3r/U+8vFVC8t3bOs2967zzyC6xxV5u7uM/v/ERZPbxvgElV+V9fwv8IEPpptv/t
Qvh0TZLZHF6WByPs3YVw8gWcqrmnFg8AprzddIlkFGW50t71TN/JiZj6EMb0TREocL3SM856f1pf
XRopVyhOjafM3O3StochMmaqDh9pbi5AcXFbCXZ9imJ71gpstSrVdDBIbwXGaho9q/Q620URQX7s
vtCSJIG5Q+V/QNJgj4esV/ObT6+dmXsmaVyXrChxHvhM9xbttvWwBfhZOON63cXQKGc7DoYs09hP
McKwIvQIMiXh4R9FS/3xdkiLECGoPEFVCq7cu4dGHmSd+oaJBThbWC0XTAqaVOJ/jzbxfrjxHe5s
CUzbnuky+t9dpe+n2SoMpCV+NgrKzs58saaLQ/FbBE+htoeDoOLDQd/A4R9mQtzsyJS4GCThW0JN
5N4I7HgB0rJZM5g+GDrvgANQNpDAepinA8uH5fMeVTRYQJBgdGXxNlpB0o0e2iw2l/rY98TO7B6t
x38/EOudZXu/IjOUIHkGrSGExb1E9wsUaqEnWaBrYg6ADvEkJL6XOOd8dZqhpHrNKoeddONo+RkD
CetUaebbq0VwHR7L3p0eHfrf3YGGk/7S0ISxI06VKTKoSiJMqwfHKOOy7tZvSPCsHKFEtct3xjEP
2R13ffCfPz5IU9wECVcYuH/iFX65mWlrSrIUqBTkpnza0LidFCSfU4VxrjorfPv3o/tzKAHW83cY
GYV4lxrr70/OKIam3mykUQ446KsUZ+2J5BncNEZqfwD5cf7ylsjCczwfjOQeu/auUJo3KQ6rCWdC
o4G+HvCEhcVR860f3Aom/mm/Zx7TVSd+Fp+Yk33f3CG8RbEX+ICTO3pPJmXFHoUbUdUIWfPqaQwR
nniln7tICXbet6k0CdgmDoE8McO1vm60tXxHQYyWPzTFLnaWBUd5Oua3rbs3ZrWNmeGgLQuxJ3le
6N9nqXuDWNnGulWOl9JcgQR6N2+r+7K4AbsiOLDdedsMRo9Jc2Te2vNvOSNjQroeGSj5qc6h0578
+1X9ZLr8OiMzyvnsKWvDSmJi/sl7/2VgVEFI2oQ38K6wefQxmkiqFoG15LteVLtPZCEPz0gFQ0H9
CLj3obOb8HEI1/JtqUeXHd5kDy8DNYrnEbTwrdeX3i5ddTh4lnNlHakXrm8LSBL4wrCCPkCsvMdA
7F8pRXdiAQKfcCI6t7+PNVWjPqvdmhWlaUt5dNdGX9hG2ibQgaHRN2RUUWC2ghPl9ioZHfaSAj9H
4gPFRJCz28/7THvnphVMTzadymQ2WIASiQcp/+AjfD+Rv/+t7xgmaTBA+9+nWMRraD1L6M60dcvD
v1/pH5sXnglbIY8EVMe0d+La749kRL6kcxr0WMXz9QUnGYa1vFuvOauhK80mbB8TkzWLYb30sWFD
1U7g9Uy3//4d+1f++8jiZwTEFgCmYWT9QWAsFi9L+zaLRYe5CtLdfD9sQ3bWLbN/KTFnxJDWzKSz
M0CzTeANH1z/zxWDfSAUJhY0H0yN9e5p4xlzjclhUwOocDrmWEwv3bZHgbw2hJqYnCjif9/w3y7o
OWxl/T27KvTfPfdla6jEm6QFUrdWOIla71R5PXrAZS9aK19+sEL9OZws02M9DCDx7OFo76ZZxdDJ
J5K3EeL2OsGk01DFDj5aeP96FXcPoPWQmNvvt8L1EoZDDfIhzofQOR1nc9jnvI/i1/56FfjD3p66
KsT7jSH4EuINaPXEYQgn3TWqPkF0OyT/fkN/uwopb+znieiDQ/dusZApM7RGXU04Ebxxhwr8wYWf
8MEH+NerwOZnAoc6BZ/m9+/PzUinpZ/OTqqbah25yoa9ozjQ/vtmODu9+74gdfFWLJvJb8ey/H4Z
01oK15O8mLma52NrL/ax45+eVGUFGsQb1k/4G6dYVI39wQ1ymPrj0oIPi7hX9mTIJt5dmi/YhhnI
RLb2/HFTbe2jwsB9rPO1ObRbuCJBVlu8qak5Ts7riIO8LNwU5j1ekn8/hf1h/j7L0JHz8STvh0gS
M999dDSoxiJ3pmJ/2N23rG/xCtsOfR5nXT5IW/2JAf39WpB7MEXD9KIniynu9yfuFXSoTAh7RFBs
4ScFQMyLBiR2+Oc7msOx18CzPBazaZ679AB8+rNlCnOwpawrsin/VCKeEmdjISv85Q6qt4ituGsc
5QSXCI/VtDErbwX6qdAe4cg4etVDZAgsvhEIBPgIYjA1eb696RK2Hug5+2CJ+vNx0nl20debPguH
Z+9v/pftwDJ0+bymFmJ8zd4aKiqxNpmaTjfbkx98jH9Ol2wa9lAdRhCNbvPdm+PIUC+OwFZmSOAq
cwtrwFBZxfEz/NH2ANr+04HiwqxFUMUBgvXoZ8f9lzsLXQn8ER06Be9d+2J0VKcUuC1ktxB1P3iM
73nPLME7EtAmt0cQ80g54ffnKDXq7GosU1wZwLY70yeLKxixuXWEnaESNY9zbfufZB1Y99MYDmcm
kISkEm519u/b/nOWAHhuAYqngmDvCUK//xBbB4WmSYZHWa/dZyubR3LNCBqIsCHbdNjY0p3heXYP
opDuB5vzPwfTPp3jjWdK5+DqvHvDFSZZKWn0IvqqnLgEEREhsoa9ZCCm/fdtvp9z9+/RIT3KdSyP
w9r7tXBKicYYjRJHbTm9igb6WOpb2X84hOgXEzzo8l5hs5Ly/G7aozvS0ezWfVz6W3WdbaU+rqQ5
XmrbbT+41HvencXbErQPCVvdi1CoQ39/b2XltgSCEY/UoUzG7elj1lhTm5KUXpdlJvuN5M/TjQbZ
hosiD3FnYtZfE/QCwk0QOIdFXCNnq2OzGkNQC0PTX/aEhROcNy/av2O2QSDd0BQ2Y9UYxWcN9zij
a7LN7S0th6rDWYLT8j9+UdyXx1mUj9+E///+vhxizAha7iDnSHW6GEaIoBEFwr+Hw98enwOnLPDM
HcPJ9PL741tzCjlTjfbQbXT/ZanzskQYOxslBz13vkGSKQOIXHp6UGNDg6bRBlMBr0M8V/TcEVU4
gNHnsGCH4KYYyzB1JdXQL/QMq5y8maUMcfTPlA6Wm25KB+r5tk1IyEC5W0aWqLf88O97+mNfz5Bw
XU7wHpg1IKfvjzrhXKitL5Hskk36SNV9+IZ+GQ/aWvjnzuiw8i6udb90sngEU9ZfelZnf8AS/PMz
40PjA+P6Nuetn9PeL5PoJGtf1ykO1znV9bFIUyocBQ22f9/pX67CLnDf0jhwM+33c1amVVnOCBFg
JeR21FkIWDFsfhQu/JNG+OtyTknVB/jNZtBmlxaa78ZIhR2j0QKVJ3uI+XPvy/DHhD4Kjm0aPE6F
XSWDBa3m0PVZnWAIwmYuqQD42g2uSn9dvwq19g//vvW//Kh9NWTVIJvWBFm6z+e/POEc8sRWNi5Z
m9Z9lUYxfkCdxWwmP4r3+8twYiJjdXLZ0zNM7XdLVLf6OEaMWsd+2LrTJcE0G6HhjUuhEQ6Ej/Yy
11kTDz624wOdeg/o3CR969acMuvx37f9xxtnp+FxjGGEh6wX7xnCiNFlVxYwY5RC545PGIe/HvXx
31f5SYz/7Y1zAVYJogYpclPae/dwV3ayLd7JBs4AjfEusMIjlRWsfNKyYspwwL6XhjjlIYeT0LXe
Vb/MqFulJSHuUDowjt4CKa1aRHsC58YP4i01toucjuh5vcuPxiVwHxxvnQ+ZXXsffBb7ePzj14M9
BLEZUg31/N+HRtFaOLrMvol3mx2l69yEt9bmRMyjO/r3k9qVjO+v5ezaR2CLlBCIqf79WtmCT7dP
bUyPHD/I0XN10cTZiBEr8rJi+jH67ricsB7V2MtM+BN0R0R/dPxOXkKiRpmz2GbxyQUwgyHEcvWn
f/9AkrHe/0LEmyzGQGj5gJkm3i3GdGWFyjIJW9Eqx91SiS2UjLJ6E8elnt0CsogT3AEYx7btMPV/
KVWjoJxVvvEFF475pKYWU1LjlQ+yWgd4HE39VE8WtEVpOsW3bu0I8qNISoCVPawCf1tuE0xKaRrX
kmMbj046Gtkt1gS4ajOhgVj9HLsMzt15ca8sHuzXqhDGD/LgawJPLXeqDxhf0k/kx4FExMvpn41C
ha/sg4MuQqe+2DT4NxxqmWxtG8Ni7iP3ZOdDEwMTywvb9uA8pdex8khbwZ4ORdf3wkLrs6H9Sg/k
+mK/mnu37SIUbuqZvMpsOzZ+3nzt3XGG6dUJguAwOFG8trzB10fRr+5rj4xF4R4LiikpKQd6x8Zd
oQRWbVg7iWqDxWSYSTVfol2ri7OA5thXcimhLLhe3nxyaEhges48U5+HGQllkQbHQcqaBrhyYuk8
gAqMDJNhAdcqjKXFgT9JqR0/ofxfjRP0+t39ZLfDE5478KK4cKmccJ5ka9CmU3VdLeAFbJYBeBHB
WH3vrFl9DfK1vGxRSc14OnejmQer4dVcvAbkwyrXMzSFKErCqaVTPpT9cBFSvUTY1rbG914Ba8NI
AwkHLdgOL9SZYZ1hZ6GZUTW1TiMLfUlxVJrsnKh3Zv+ldbcFMmca3rn+NM8HAi0x8awpNAMlGDtR
C90BOZ4a6m/SbVBpYe3erhqwc9uJnkx1TUWoec7tzf7qkRvNN7UOYohxQBnjEacZQX7CM9o8ylXh
5EcqZOXbvGtHlG+nEmOODJdkISZnohJNJCjpJVJeh7Ifg8PW2GwCzLqdhutpskkQrKESwChcU8Km
XV8tEJODHhflkI7cr+ltoQA9QeRt0qIvaRJEo/73dnMNje7NmiVF1QqIJDGjHkJOXPbipm4IA2SZ
GIVzqgMgHPhljApxYT9UGPso8yd9VQrOq/Nq0DjDDhXGhJL8tEe39rVE2Lc/wQaanRLKTErX3HyM
mMVcJU4zjhdGS7bf0ZCVv6DgTdVjVxioCi1Z5s9obYH4zdumv8oUzTLy3aXPj5Pn45lIOQDhwCvz
J22pfPg0aXM1YuI155KkNgdCWC+rDMdCHjTTofY7BL2NW8KLySv8JrFevHC4oGrdPRUFDSGUjZbN
h7lZqIH8nDM4W631+6IDEFIdRmuYHrN+rAi8G2PoSy5YLl82X5QWOWjHxR8vM+K/K/6ONM4ANvhf
auQaz0sXQEnct1KEz7il4usWajetb2H1OJkrkbfV6ik4gCrAmT93YX5SVyAH46J0cLSvcDymWI2m
NSZimZYvSItXMkc7vd4Wi2N2kekPk3PedbVlnltI5tQFrj6XPmo52cd2CfZMaOTS9wWvpz2bOwNn
NJ9xaF+ETQjpDDw88tV0t4kn8C/CE2VUGt3YgqXjOHpLDQ+0t/UAryBvoVUstDmWGWs8h+lJiqQo
U0z0IhP+EZ/kDP0HFtvbksF/OTRBOh4Nr/fPIfYZl5ZN2Q/radq9cH7xuSoF1tsaFUeY0LrZDWqo
aF+xcDp+bEPLDpK80a3L/LnPsmUzwNDAoIG8VJfBAWP0stK9bMr0OAV+3p2ZuUoJEg+07E5NUxZP
SuFeTiCl0afxUxsfOfM4Id12qPo60uGy0SeWBdKlNeeAljiqaljZwoGM29TqbfrF3TS+AYlBr25Z
MwqdUXoKFQ42+f7Q225z72/9+r1u/KI+gvSznx214uYnlJUVZB5hBMfjYoXyUHnVmNTkcelEyhWn
OyezBvrNhrAsmUZyvG6bYMhfJr8O5kt31yKdqsAcdQyunEYNPGE2bbAUYMiVk4kuz9QB7CRENT+2
1psfFnSRc4TeNgvh4dBmEuuWZOCzdDn1D5tZwu3pxVWLPB3fpr7AvkRpQJp8pzij/OzF6PwX6Ron
TdaBfkuXRPK5R4bHttgxIllNj03h3y6qeQw0Y4ZGI1lLN0WPr86pzjgEkkNZfTeLElSIc+Ziz6Vc
ctO63nXqmfQfwzrBDJZIxjLatinylvDEz72HspefR1Z3pxsvVpGWD21ZXM+rvnC9+qX06UYN7dUm
vrTTY5XJQ2C/CoWaSPhnDn9hxKcPl+dQkHzG8grgAe8jPJ9B8FQ9nNgkHTDFchtR1qT21yxn+Wo6
6s9dat5MRm2CQhD5dJ82vofMEqXuKR2DC+qh/Fu7R6/sigz5qClvs9RfEiJmTgp/fJw0jLqMD2OC
+JICVkQ5ylvy/Ttnqc/wE2JoXEgbHYbPbDgeQaJRJQSY/dVs/OHUBEzfrttXWGCHfgyvMsu94P3f
2+BHXKM9dQtCTStl3Qdddld6SPiqpyC7sl05JBPntkiy3F0wyvDyzz+qPjv3OcqkkiRkmakn0WVX
DlwCuJfzdmJjRh8XO6DFOD+gqz+ZUbmhKvPPBtN+Ssfym4AO2SvLTWrdnTQzaV20ijCdNrBz7OfF
sG5FTiktp8dituaDVagkxPeJc8ulCm0kPrfpRQS6nqg2fwA6BV4isBNDZ6j78u3QG3XGz7j1pPus
xfzZ6J+RIYOMLV/Rrb+NKVTcZWz4ypfLPXoznHM2RfImrRe8koY4KzNhfw0KXvyy7rmb83Iu8ibJ
0vViRr+eb2UyW+ZbywA6EAbzRobqTLN9dtebOXM/13xP0QTYdfPM02xy+/uZgHiCP9nLQX3Dk2AG
7RuULjzU+tpvshO3793IzkrY1Gr4YsFWS9qiuq0LKLQuo6LMTHSD0wsf/k0brPVZu0JLnXymuL5d
7qdh7kFhqddqquCWFgahsYS9D+yUFn+IddtczaozLwcz9Y8szMFnZPS+c2bO7hWsDwDl46mZAg0N
uuGyQjQt/eCydx2sty154LVtXHugM1iw7R0iAYqWzcxJPlZvTVlBopPD99KSj3MgQITlSzyO37T2
UOiPXeebZ3OGf41+BQTvGE5MellJd/nkNbbx1ULx8SZ34EYMLGT3irAHITEbEgN4ApGFd2HQQepz
OTezkWSXFSZqXPv7Jcz78GxUOYZUk/RtMIsjfNwYAiDmyHwEcxdXltqey00i+13ztSDnPe3Idh1y
XV37Qe+Jw9pToIJEwdoyWlmbxiabdxH11uIbkObaWcfh0Jr4HTKHvkNniMQZRXEDJ7jAmMtnsTM+
bcPjNXis0+4aNjduSbBDZBIVC2PXHkF/BFIDEkccA9iC+Di2Pnu0LEwny8bqRNhie9aTW+gfNIEi
XL6HB3Lw6cPxB1QwfePg0NwhuF3uHW/WcBqznPo9+JZh5tBWdewosY6GST8EwRsMtvyrciBLclZq
+ztf83klfV1hBcCQMTOBKcMFF2qvQaQp8JyrZulHxg+hnEm3lviAqlyRk1zgm0AomVZtH6MWTznw
DH2PCZvlBXUwUmhWwhwIVjgeCMeeRdRU+DKSqfdwRQYzyKZYOAsbEXcRw2s3Okh7yZv17rGWk3qN
YMGjssWCskTd2lY1xeROYLWcO4gVOGTFjxUPvuQ5DbtZoq+1gzgn9KfEnm23ZCGZ2eTOMDPgolC9
0he9vyHyggMBea9GuHHdM8WiuWWX5h9oL2UXeNMLkdjQ5oH6GZP7oyQ6ECMR0eafHU1VI3L9On+B
xiK6g1ep4RNSVH3Zwg9QvJlppY2YTsCdzW0EJzhaY3nlB5LF3SsV9Joq83fEbYljKZ7dOQML6feS
wRN24+1GM7I/FIvYnuoSmVNC4zL95GNTfnGNAugH8bzim5XmIf9zMrsb4F3qqlptIc+k3iQbM87/
blxgT6Fz2kxheWS7qbPztpfhmgQTumKGaI/GwAxt89IPfRWQvsp+O868sLivZiEvjL5uP8Ou0ddU
A7j51VA8ZfqJxl6znecAircJgykgLhjp20aLyQUgwk6jSq2vTN9WGKew6dwomDQbOMxRlD3bymzJ
KEi77KyUunjOyIvSiVEWvo4D6SGQWyx7ejGdrL01h9Lm0wbAhTWilJ/mqm7LqKz3Li2yGXeJsG20
tDmyJnguQzQ3GOURT8Z1A9p8tIm5Z49kgnQHsUsQweR4InHJIL4jV2gKkzld6b9itSpvUjwd6LVL
aGen7jbo68GWcMjmoZlfOGkUyFLsbWeA66q9En6f95ENTvml4z949iAbSFbhgEDRHn8nJG3ZBuwi
RqMFz52F6lakdfNtgxGwmxsM61vrpe0VwoVJxKE2fPgrbL1fDbbOd4WQG2cDX4rgRI5OWXNiCnY7
+FTAD0lLK+eJgvqRRwXD0o8Gx6ztIwgErAFo34G3dpt23dOsQ5R4Szty6BJ/3qZXyiGmSgJphw9e
Nje3/Fn9pRYtJ/oKZdFDHrLRTYCKTVWE8Uz9EH2T3mPXG7+owdtV/bAVa8gDeA+ZGYB8RRanUX1V
zio/HYYmr8Hnwgk+DK3DnpagAJoHIb6Xir7XuHbJDNQQ9KYFBPMQhKL4LLK8/pyi82bW8Bf+v7Wr
BhpTnrzBGEOcgnJqtpRGl3U96ERfo2KX27BGtpLzZTEY2DT0Smc21oqTewxEgu9FsxE4CzKONRwm
ugZ5U7+Zb7NvFrh3XHP43GJ5UZQea9+MPW/KzzdcmUCwjFkFiQ/4YYgyA/t0UlnSO5G+e1GOkjLK
AGwfpVVjXJicU+nEUIytzamY+HDF9FosxAqjFndd7KJkClyMsGPLqJ7A0Ec9M2kXm7b181/jr8AL
wSEgaGbQ2GW1TJ/Y0xrjQTgp+6xsc3ERhbmb365rkz1muDOf2rHLWcLIJXAOFC4YE32pWLrxq1Ek
VuRwq2NOSJqNzWEJzxhzwKk8uXQYmOYKX03rurk4cdvAPBdI58NkGX0xx6SJB2Myb2F2m/trO8ZW
uRr0elS1htGoXU4jIxhYrFGOoS6QL9g7qIrjSNLl2r8ynXJHrone/9I3XoNBywvMbyvzmXXU3WB+
wS+xfbfAx7+QhuGMZ2Q1+Vdq9nI/sucsvVvzIrRO6nVQDwZ7CUIjxoIhlg5eVycQF7L+hGP0Xuiy
zfK7qCfBYMj7Yk3w4NCUguw0vdRMXKi8albFxFkwfCZAVEaTHcWkTuwap2M8j9s0HgKsSevBm2RH
ndXw0pzFqymh8xLfdQ6a2R9g7adiOOkBXyUVsKgbwkNkewgISNiiPNM2MK2pqV3GFetX0k5ZdusO
HYPBo3CJvSssbEgr6zaBxjK2rcUlIupnqSb3TZgsMqxP+KGTye445xgQMhdrK7YTh4ipr2UVSkjR
C0yBtcZxdDrJtXqlWL9HXlTquh3BxUCg1J1HrXGYvwUzLB2dhdSapBn8bOs7hjz9d8nzLyVZ7OiQ
G2ifUbbfxe+/dgaschNtCtQsJsKixBIzL1ccjz/QOPztIig7gB7srQF6Pb9fROiQtjCG6JjDZ3HQ
AaUZiPjGB7ci/hDX0gA00fKa5IC6ZEXZ76q3DjO+QkQhY48E1Le8FOFF2TYhh5HecJ0kW0GBIJ9Y
BgseWWW+DQRgjpeyg28V2RRAyGzIsmUFEt0Fnz3sqgtn+QFUZy99DuGB2cJ97oAN7Ug7h0NpOtT5
q1/k0qUH3WAGoqIBdB8Pe/WFwAHDjxx4ccsVlj2OROwuSXQgumNYkHergL/+vzk7s+U4kSgNPxER
JDu3BVSptFuyJcs3hBeZfd95+vnQ3LioGhE90RGOvnA3FCQnT55/s2Mk9l1SShHsobG9C1uz0rw+
GcxnlJN4wIIMo8VXp1yRbwzVXkohkYU6khuZdhTpXvDSdbbydx58Dm9xqL02URUxW+/i5u+SDvwr
4yLdFTjMiJd6Ai/eIYTEeIf5jxAZY4KxcjXKrf3a120BoK60OipFmZRSd8w71F66MURvrZJXb+yz
7SPWMR0mIbqWvoZdywFgKuISbgnNpbIvGvDE2xk7nZj5AGJUR6QMrhZn5dbGBl1Lv9dRAoOhwLU+
pouiuF8NnGSI9eFkLDnR3LfHprTsP5pZF0/BBHjqYR4yv4GN4qchtehA9zLq7ZBcnaby4dX3EYcz
6tbi2CHhFgqF/5V4tOGbggBSYugYM9+qekNUeFwKPDYGoKkAJ3zJynd4l+KBCGFf3GtpDjI7IVIm
0Yw6EDt9F+bPCZ0XHSbt8C2/Lv4blT0dZztlveQ1nRb9lbqsOkLFqunKEUx+jTHQQQ0+WMFN1KfN
LilrRncYjXK4b1EV1SSTmOkv0ZizE7V6//XzT1osy/wU0iGy09apjnwJfNYrhkSRYDUUqxFo+NgS
ipDbuv9qQR3xPQXXQRQSiSqId9KMsXkUcxdBXtUBebEkQhiJMHaU2AbKvrpXZgZmCI8z40GZLONr
38QN1m9+NuMSAW3+ZUblO2xwrz5guZPbh0K3sPINRUPPYS0mGv+WpLAtooinT6qPSRLbLrAGHn9L
OvSzBprxhsNX/1BbY/NUYsB5zxl0/FaOS1BbXdolEAiEFSJKJZhkDIrl4arprbI89Gkp/636ub7z
Zz/FQi9FBbiv8Sf64dc9msowVXB9sCW05I6hJP53JPlkWkylj1YVc0d719e4dUWhaF+ZVgSY8PhT
ihNyM453mIRqlhNhHQfOOfTpW9yAlBz1ccng8vOq/5WV6vw7LUbkwILvCFwDX/ZvacCAnE2IRvHz
RXCh5ALqQ2KGqwBDf61s4OiSS2KC86VJdvXe5Kn9KyxFu/GuzhhJVFwYj4SmqSZ7h2oqp+/Krm2M
QeykcOwunse9mPiAxphMK71MClwjqxH3udG0huqAszSNpcUksfM0ouhulITUuo2ffSY4WW6I32vB
TYJUwPs9vSEsX7EnyZuS2LagvMNN1+Q00Giv+QgeoYSpuClxcH1Q8VVifSm5J6XZV6VDPEsCmnxd
Ef3rTk3DwE/z/Y2bOwMXP+6N20J5g93LGlwc88LCaqIsnUmPBCKwOtzrhf+UW/FWfOc6pZpvFzoh
ACY8XmgxEMdOHwO0t1ipcYighRxaMnKb2vxrFxqn14wAJFvtC1dfDvlFbLR7g4XkYMoYvM0C5XPQ
AO/vsHuQb5tAnbxuTPJrq5VBPWJGzyQI+t8+X6yXKpaK8A62hIpgCKnQ6e2OsI4wA+8LR9LC7CqK
q3aHjU2D43qjHDGZrfdsppEb03ReG9y8x4Gyu45k/9XOAtslKLR9AqgIGG+p8p3VBIq6mxeAqygt
uDWjqDYW/tKxnNQoni+yAPiqMpxG7QNH/odQUQ6pGNoBJVc5F+a+iIKAWLyCN6sYOA/JkbfxgJaS
vboetHs4FQsHXAUgOH1AnSwx3BMj9rG639/HtOpeoWkV4m+9PsK80/dVh6Z2MJUSc3qzcFWzrw8U
zuw/8t9ZWODjFGYMvKBVrNewLKZsNMGuHLxx23ds8X0EbEO+N5i5H7MRS/rPf/mFbwaGOEQ/hr/8
em3Vn44kC4T1xDTF7ur8wdCa/Htm9ObtoCXxRpd66VLwq6kbmqnxUldMCAtbAgyoAaqAtXD7wMCV
hAaftnCXR1jFfv67zusz4y2dB2kQPkntXLWqCQNHOaj4QGUTfCgabeRbejJvtMQXfhK1ECU1qxXl
6Qeh7Z9lKpURJgt9WOLBQHCpMo7SfZSL/NYnfmGDO3H+ReiL89VCrEIwi3TmdIVWvV+LySLrrByS
/iqsk/koiQwzJRWUP1HL2P38AV663lLZkJci2z27XuwXftkxUnE6f8JZuMO4Coyt9mQ7sx6iGWXd
RvU+76p0eF10JWwr8GXWNP++FYMpGnbUFMkCh2rFf44Vq7oza2FiUJcwp8YU/XkS1gwQkSfpBu/1
wg+GW2JDbgEoFTDMTh9wia2uxpkgc7Io1+/VIcZiRqnq6wDbVDdQaXQ/f8BnfHy87Om+TJR9bCQK
BNXTCw5BIYeWRlFDHP80X+nf03128K/mv+n1gPlJtvF8L2wCXI/fhqLQ0qFxrj6JIs4xE+vy0nF/
HJ/en47Hw85zroad+2XYbXzqHyfO03p6cq21NnkKOJHJy7Vu9l/3XOhwOPx9vvmycZnzj/z0KqtG
HPgqk2ss6p2xecWNFCOPrX7nwpF3uQTCdhhc8LDXzXIxyEHDWaV0Kq/5Nt7izPPYX+k36X50IFo4
jYsHmlsQJboL3PlR2ttvn6+S8wqzEEdV1qMho6VVV806I4saKXMZORoDut3o99bRVqJyX7ez9Z+f
JpeyUaCxQKDcGav1QX6hKtUV6Y9TpQSvDbsk25/9Xxn9lGWZTU630Lqha1qrUBS8oFQLK0QOT1H6
tQpy/WnSYpC+JNziE5+TJReZi0KIOG9Og4W7rJ9/yvNsDKM26VVELCCm/iM8EqfuGfNXkDPI0VTl
4EeK54YbI3nYx7kS4j2tlMbdf3+Ftk3vDu1t0Tqu76KUqLK8SAbRovWA4YajFucvdh3KG5v5+ffA
Xo6EDQ0vmhc2pdPfiygqLoyIcz8Ge8MRHu6Mbm9WtwrXsuZOP25sOzhDcjE+DYiNp5eBAmMpvdks
MYmofJymV4ov2JUriit1VfZbHZXMU7qpfiH3OhDQNjP5LSpl6znLyvA5DDTlFixkhjeqmw08HuIb
iQwDc2qxWhmIIyK7aeskdeHRMIbkUIBGHoXj+tE0MdASLJ1lREYQMsE4lYO9brXxApaSvX4yYCEo
KDmDIGhYvepOthsxAbkAYvfZrW/kJvGOfeNxDo+/1URLqBABxua/LzBhKIySWOzmIl05fR9i1uwY
KhivnRxYN4sDxbUsxBqlNdsbDc+lT0pB24CkgkLBbrL6hZGASgbQh0t0rsWKA/Ycj06gYRO8A4Vq
bDr0MlQ8Xw0y5FPFDBfZIj71xi4nudnY0S7URkW1UTgqfF4Km/fp7ybfpxEfnGf6R9I4FaasUDmn
g0WMkPv5N3xh+SiocXit1GH+WS35alQwhotCpL86yVTwBxXPGBCZf36VC7sN73HRWChQUSj4qyYv
sHviEpHcONlU4cAuGcnPiZlYvcsgLh0Z9keYd6WlN0r+6OSYjrk9OiEEGWTWAEKaN7HVjHctJHUH
K/2PfIRAvkUrD/+ytku3zer2GhigJHOqqNysB4z5/CdceCccMdlBmBvSaaz1jSqs1VGEInKUxjT3
eQ17EZbVDbjhf6fCwzxXGGBxQuS8xNd2+voR7ZJO2+KKOKozjf6MoaaHaLl8kDgvfol7LTgqc1h/
SerZOELcB7GUcvt/bXz/T3MU5cLKgP9uGuZS3TXzg5P9zx5TGlixBhbz5bFNsGqa4OiSgk3cMB6k
pHhIVvi3HkMVjlsiHyQFE1UKkfZntJZYc5YAf1S22xRYIVFqtGM9owYV0Fiqg9+r7PnwS0ixk0xA
apKoGe/LC1cwq+KXcRL5xgq8UMDURVWA2BYVDs4dp8/UFxUnU0EskFao0wuICcN2C2tPlSGKJ+TB
/oYjQrjxDC+sGRSxMrJCa2kJjNWqJwoHDvPANo0xBxQQDDxvm66ClGeF8kaTjyKLX7Aq0QZDBcae
H2z89UQNEDsJsyVhY6zg6hBB00vDLsQ2D+sYwokduS/A5hs0ibgrZEnyNUpm28PQrPqSh5hYwkJz
J7uTbuuOnFQOC5nsu7mYieg1EKIAm6UwRLuySDqvijHoPiAEJihokaLo1wGWMT+VpBA/saNVfxUM
szJPaiflvocyj+V/rhuIj32wS8RfTYbZhyhkADNlCH5W0ZxH6MYtMolNVZEe21AMsSM6O71H4Wp8
l5LcvCFHSIeK7cvjfVLNjA57qxL38M2D1tV6QjQds63K987oMP8fM6WAsT2ZTQ1VWMKprexi42vX
6uK1x6jxu8q0tXJQypbTk2Raub/Hd43cUzOrpOt2KAE3qWTxNVaEBP5qQMdPqRwY2g4Nv+rDBhrq
fsfsRNIfigRnES/QWpIFe/JefmM6SKCoNIPmEmxb3YUcpysXTk/pu9NkNXxN1jDYWAFgOgpyITKL
2a4qmfvMz+AJ2hksLAdlPzRAwyYlxNGVIMZwDBq5j0+IGT1YASnhSzyFlO3sZpjuO2NK1H0rIvkN
XGoYdnYaxC+1nwWTC7pd/zSKDBeNmi0u9syU5IedkZIfsLPzkcRcmrz6Fu4VCRPpXMt41Pl5i1Ge
1CrRXko1gAsWVwmRWiv7kfzMdm4P+CfAUYQsT9qhQDNzjcelP7llafXf8GSBtyUxNMGkfYzLY6r7
ZnabkWN17WcAzLuEocwfIKB5dqpGjgiNao3wru8inAVRB3R3JB1gc9vA8oJNN8rwq2G3Wu8hEBqv
lp92a5ayUnpa2mGynI8JNrZp0/fwL8dKJnFxIG9z32rlqHlEkll/mBSNyXWtTLXi6GjoXL0rJ8mF
lo4RviUN81s5Bt3otHJPrHLEbBEWQk6PvSM6mGmLMkL9hK1gMQAdsFJ8kNtJhbmpIU1Bx1hPS5gr
cOgSpZT+pqAwW6iKJJd287A86sIgR/KAq2SbkS6AF/5+Rv1YeV3ZVNWVj8jMgtTdNLEDXF3N+8wY
NPybSdk0rmZQBtC4RpQqC5+oSRAHFUfRKSzUm7mXNAIq5WT6UdfC7691BctPR0rIc/O6j/k9MRRl
uZtxR0XiXGEuj69kyvCoCoNkPkz9iJN9D/ejvLc66PQHG4p2fEUC8gBPppRMBb1hZObHuexhCgd8
vZMX19bwHJhFoF2xSWmAs3U03BbQ81979qufoZQUNa6ZAd4nIkMm7sItLYUnBUanPthEvkTIf5UA
MUYU/IlaOf86FAnnFrMRenGrNQN1spY7Fgt+17bsWb3WwQevff+XNk3tC6GmigX3ZTDfK/oz0Jue
jEovh+Z6O4iokN96i/n9TsjMhxEn+PYbnEgfalAfP+owdb5JNPVPYTYwopAHnEchpuI8KlnpDGND
b8V13GW16iWyEfyZMCr8BsGiePm8tbgwMDEZtyPlhVsl44i06vcgSWl61wwp3tkYLz+hYMpKDLSF
IF8JDA4DYUKDHgdQ8jcpVA0yKFE6H2wtqLwSvQm9fzBHG3vXBc0VExyEj/jNMWBnCni6Yxah1dUj
LleQQRrt2wQ4AkdEl/Ubo8grSk+mab+HjihE6Cw4bCHEEtg1KtEAC6XDDPinHsrTd82IVLKcyFX4
+flDu9CeoJoHrwe552S4nl/oGnkUGSlPDioJclvoze8zSU7+fH6V8x0cad7ycvC/px1fn3uiKYBD
OHIVyWx3SnUb4FlVxfvPL3IBDDu9yvpRg6IOkeAq2e7X0+745nhfvmxcYuuHrFqRmpyTOlguwQ67
S9132HfeO8FAu+dkH7losDb6rQ8/wNN25PQ3LQ3ZP+2jYQU4G7RcELMpb3Zbt3TSO/WIE42rukQd
39n3GIg+JVfjVbjHlmpvHwgP9IRX7HUPedQuv5uuLK925Y2Ffb5w8JLQmNYsZop8datOULRqy2ye
DqdEveiZVU8VVu1uox+78LyhSyGrY4najGhWrzRuICmGuCsxSkhrUtZ0eW/EY/aIh2jhfv5uz+fL
piIgPXLIZr4l1uPWRM85eOGKA3G5gNgV1HA9yt4ofg3+bFxneLTCA5mH5muFje5wpceBtPGyP+CA
1csGdLdJnEC9zCe5PPN/XjZ4+2SKHn6+SPQ4vy2Y/kJsaRY1Wj5BuYaKG+kQwYmtq3fV1LR/9NG3
Us9oOdfsurHQcOZlA33s+wZLZfDVKadlbEuk42KeD6lC2gsaZB0VnFlVUnWQ8GM+GpZvVbuwrJCn
VF1VNhtP9szOC4QF2MpCdMpkmVPQanKYz3PQyc2YLxkTqFqTFpPs3G/6P/VUD4+01aXv9Jlid5zP
p/J3TnQ0xtNqqT1L5NS0cMXU0VMH25KOOvGpT6HBDJ5AOvwCyckhJ8D7fClcmGJgdMdIlck7ELZl
r14Es8aqG23AjXTBXpXWnp8Jp+mcysyT56bvJsi5svg9J3P0I2SmQO5kr2Rb9Wz5hFbLgcMrsI7C
0QenyNXi70oMeQIMZZilDLZ0Q3QDKj/svWkrU5Xuy0nsdPoxtkWC1XM5j4OXMbL62cx58mvjgSxb
5/pWYI7pGscw4P21bWKf4vKXwOVydBKg79DrYRlO2uFNoGjjdayWJpGelewleTQ9tnE4fmNFIPMR
ifSAR7LvDhgPeEBX0xVHqWRvC984QI7R7lpgvo3lttTg9b2y3zKAWqoGA8jTr0jGH2xiUs29dlGw
7yo/c7taUveQWohYJWhs4+Esi2F1PSBzACnBNgqAvrpe36GdzPwxdYgYzwgf7curCqf//z5Zg4qI
qR/zVFwRzfXBdMZK3I6DKHWiKGW6g9syZBsR6FhrV6OEobnG95DvTKNFlJbKfT5hEh+1b8EsGxu1
//wJWws/iPEeh33uZvU9k2QxTkCCMaQFu/tOAITlNWk7veizrl7D94y+bSy/5RGePmKOwMwdPrgJ
sCpWuyDyjEKtcybKZm9L72mDswO1WnypYg7XjJa1O91QK4QGWu+2sR4ffQKWXTVFZLqTJil7nEU6
XWF8xExl9s2N+apyzg7AVYkT/4IigE6ukWu7I/kFGnvs5DXRs3uO3osyJZHkv7E1YBmS1bbx21BL
El17aB+POuKMv0aS1ajXjA6WoqmSHQnDaqghJqo4l8xwYin9xSI0AyupfgZpHXzR5sn8VQ/kmZDa
gcvDxv5zvgNC6KZu8VaZt1CnTz+cKa5tJQgZYjZJAdE1F8L0oe63FF+TDPl2pwoTH/iaoS08+lpS
7mwc88eNu7jwrnFzQolLBw8yv55xNorcxONE4HELKH+FyT35gkar3QBUbBGCLmxMFkAWsx5oB8uG
q5z+YoWMczQsODY2c2zs5dHCqH8moy8dxgClbpIaxM2L4MBWQHikJZqHVNWDm0YY5ZVJSs8RfkF+
n9gtyd8RGXKSFM9XglNXsjE2Pa+/1kIRxnmVDYHituq22hDqaYsjpjOpg/ymjk2LIFFub4oYgy2z
kULUuX15tHGY+a8Wwho+dDQkVFJVwVpkvRd2sq/Ws1pALDDrfvIkJZAST896MpkVtH4kXs8tjEqz
sn/1MSGUttw3stfDxLbQwuXNbR6RQuHOTWaSFNFP0GmNoBbqRtU/r8K4QnLUUgHLaEjXVdhs+nkO
KY2OmljpLYOLwDVEPf0/3gODT4qerouFe3S6YOyKU3nXo2myiJR4TjIT5S5o25+RPuWxbaqR86/f
tOQZ6PaGS8+5iQxUFR1kFJMTbL3Zck6vbUCWT6XBShzfxrtNxw3opjHi3mnRcP2FiIRFsV34xNWw
qh8IuSWGKPbV6hvyB+MQZY3/pUpmwi42avP5wBS2AFY7GmQkhvprqlug2DUIJlF4VWkhNBzkwcKO
M/cZPyS2CudPiX9ptY5iKFMov3UuvnaJnJDbmVnm0a8yUoTwxt0i1l8oI7rggwEkYdfg2zl9WpiR
KWUSIvKZ425+zpi5eIwG9WNi0SR//gguXIozEAaXC/HRpiqeXsqYhOqjNmmcwsbIosb2wSXNNbkr
BmMLPvmwGz3dCZELEL5Dhf6A/FcVK/Q7ostCrXXGMtWmBzSGmWeDt8bHUATlPWLyDiPMsET1RSAu
kE5t+OhPG1t9TeKamUyRzeHXCuqx2BFOGj4S4kk2D2TwGqeIlORP3wgz0lLMeHqdcUpgdkJ3oyPq
yWTz3upb1di3IE8/oL+JV1xamtcUdeeLkMRvxS7ll1b08g9SKa6BQNM9mSEEyc92H2GAks+yM7eV
1hLwkFbBoYjNRt775Pd8aexG1mHoy9DD24oPgMlpbM9uLDIsGsjysTG1LXsToErKwn43lrb/LgbU
laTd2yNRwkBw3W7BXFXitjMbhxEZ324G+HkyOz15sEx4ocu9RH6tVKiigvGX78Ot3gllIII+j/r5
VZ9GXBREhsCL/zyS2IJbo4LZNKjj31ShoBw0iD8EutdG+lUNDGPrFLqsldX7hd2pkJEAWAvLYrUH
o5ZH3KUxAeV5+keGV5qr1fawLxNducL8JEAQOTYbVe0CHceGZQSmiPGnJmMEdrqCk2Hs5qamg7In
tHg6lP5bHZU9gZqE2TvlaBpugwx0pxPrdDWAZ7kAvd0hVTPlSy3b8x4hgHYMUHhxhJMr+zZnTLfR
dF6ofx9kehNHa5MIibWLpar7mdQxO3dMpPyeKduJy/wx9nKsgn9EgdnfQ6K3EI8ANKh0og8Frd9t
2hvjYc7IyyFzETjg80//w09r9b4wuCVOAv80iBXr95WUg6xE4SLq0ONCuAzQyMey+ADfu6FECFVV
mt564SirTxPqnq+TVUSKZ4lcAAAiePiZVAV+O4j9I8jZaYTpil0W8dcw8qd51xGmQFuL9vBOFX1M
DHRZE/wsdNw5kE9z6gTcVAfd1SoijK6Q+puGg6B1ihwrstU/0TwgEJ2TJH6oJ8P/3bR5R5iKbRCS
oinVNVtzqHGSU6X3toWYvdE7XFjMYGnQHjmtYP+1RmCRpwQ4xVSNoxHY41aF2v5hAivcmky6XQy0
BoYVbhETz6ox0cKwaDgrmbwRTs+na9lvIvjLOJg4dSplR9+Mm2v0fbQvpbnVqp73j1wAnHABJzn+
UftX11IrUBQqjGMR/GV6/ihVf8ApxNfID+MfktZ1lKQAX3i82oZn1E+kTjBo1e9CZRZ/akX8NepO
3mWTOn/VK3N6D42m/QIeML9+vk7Px9DMdumOGGksrT0cxtM7peVvzaasSkeVIEQd5qCtBqcbJpIJ
NVFN0Z2IcVFzS1HmeCHUsz9glTAOgJpWFzLkw9NxdgoG+tOui6OueMj6Ut06R52tF5OjHWdbWSw0
MzbT05vMWYO8PRWx9KQlP0eGU38nPUNtZWeK/2rqc2865mhMv4Myjl/6WcYqCQk4jQ5j31A4aZHn
MbFFaYXASQxZcJT7Eq700OGceMSQktbdXg5kmt32D1DaMTqiUTMRkWglQjAMapLexUaJjAdFSwGN
LAmK58FWi1nb6FfPp9VYLaPZQNNu8Trgypz+WM1sc3NI4Bk1faYd+1iAtaiVtrdCs2fCklouopbe
64iRdcIO7MBGg+vVZDD8v+4EQhgf6DJsXhM/WzZRNc3Zc8Iue7PAP3eK3hxCRboOokAclH7cw+M5
mlM+uNWcAaWlW5Xio3if1NHladDbEtADqxj8/fRp+JSrojGXe1Ca4X6AnL2YIyvGmxFolr9rgkw4
MEZoIkwZkCnAYWaQBaEpEB0eF0aJ24T5fCSFyrxqglC+szWwR59Z2W096N0+yv0KT55xPKSVSv6J
zzQPEE3GAyBhgFpo9R52T+BlVY0iv2mrvZVjplDILZ7lhaXcWHXdvnz+UZ5XKn4og16UBQv17APP
+mfcG8eIrBpbp7FpbJ9QtJF08KIz9+kkV0///VIcb1loCsnIkIlPHy9GOEndRsgwOm0AZE6NcV+2
iMhRJRZXn19KPZuGmJzAmLcsY0t+2ceW+c/Pak1pCqoqZt/KZ6xrq2Eiz8zPDyM8PxdNs+kWhZ2D
d+HWtOsZ47iov0fyevgwB1JgMUQYFy88elg4mLHuyGXaHeciRYA+FNWroqLfjCzepxUI7TELM+mB
gbd4DOianTSOyiut6gkKTrIuxcghl4+qMVXHnFiR22oqyg2M4nz8A3Cw7G9L9wQ1fH04FxOum4wH
MycxJ+NdDvOUlNIslh4TcvqKPVzMXjqkRLKhV2ZuFl1xRMb7Ew1yvsjuowFld1FFRxwGK83hCCiu
xrYLwp3Idb10x0GTr0phoR+tBjPM8CVP9RelLdXfn7+58/LLViaIiaQDpU1eM9xVm7pPvD32QHEf
3YvOHzHBNYejPZPqZ042E5I52qo+ly+KQwK6YYhS6x6BXA488YhcgoM7tI+c5nK38YPObfGe/jkn
4/xVa61yg8p8DhXzykxtAYvpedFFr45RUYGFIhO0HCpEUlwRhSCuyprOHrEtXZCfaIUz8wfnDAlL
w2lxxRnkEJOMTtTIUmNpa9h/Nr74AJ/Yn1lJDODWx1VVw8dySBWG1hHXqkD5DyRSyBvf5qXfTREw
gNQIyF1QtdM6QMZFkgBlQU2fausWz/rg26RUqYOaKjyi0dddP8m0+wKns8dJg6KJrct4a9R9s8f7
aXr7fMFdKIDcB7geIklAvrX1fjdHw4CzWuaIqIvfjDjDDTsw/B9yYNOpfH6tc0xnYaX+c7FVrzah
7GeZ8ZUGtj96YWRco83ZM1IdcE1pcubE0RtvGK8lC0OHLD1sXH9ZUqc73NJ9cQMqlHOb6JTTR6+m
CWRUvGCcaoqz51ivaEMwhYFxzj5TzvHwOoF2PhDs0nkR5lj7QUHdGkqZ8rUZ9Gmj17qw3ihZUN45
uSwrbjVMkuq+Erka5pyK4LYEhqRfEXa3ud4uXQb1q03ryfESX4DTH21qc6iEPWm6MWdIsoSs5kmZ
lPp7OECJ5GOySMMusiw/IKdUo51qcUfjIDfhrlGTlL+rsUckuRzETGeztPI+fykXbu9jO0QAsCAr
a15C2FGTcpN3EugM7Vp8UW+MpNKPn1/lwjJnlo0jM07jCv+y2nzRBk2mFhHQM1m4Mc19ROhcGkMC
N9j7Pr/UpR9EQ8nJR1vM+dfHUauwwVptyghhBPaNhpMdwavYEDx/fplzfSuHug+cnOkwfeOa5q0H
UZnbGo5AI2EhzySeZzGuWrFlMLChOZzCAdZTNjZTvw+LOUSa3YeDuSM+0CQpK+yfVXuM8gMGXF3o
SV1ZRaTDWxM+ZQUxXLuhnTMT1mXJFPfzO7/0gGD8wfeBhKyeKV2Jp8AFjv+7U8xwZa1Gs2/wudkK
4LrwxhmHMiNGTYBkbM08L8JCsdqImWcsghxHObnxVEnLKmi6s9j4ks8l14tyBCIrelAEgMYafap1
7INCMHTYOwPnheVQk9UifyCMGDPDQuA0OKuza+WFeaeo5C0mRS45fqDZD4CKktvJPf1xbbdfRthf
GyOAS3eHJpHyjqWAynB0tdOKEuIC6rYcb9GazDbgN/ldmQPjF828sO4mXzaNY4wLwn0Zq1rhtWne
PxmqBcRp8qn42EHJWbOzzBEfFlVhze1qSMhb3IsL68JS6A+XWA+iBdbnj4Jgd04RC/6mmPWxU9Dy
zurWJn8+wgJnItXHoh5iw02A1Wk51AqErPnY1U4u1zj+9yNGu+XcuQrRgTBro8g1MQa7j4smvC/w
3sW12p7DN6x3X2chqS4cq3KrJbjQrhNAqaAsX9YOx+/Te8J2tYbSquHCVJjDl1Jr0d3LVfIXY+h5
rw1TdwUpxpPi7L3lwO1po10eBkZpG6X4gzp+uj+CbWl0JibjbW5mtVVgNJpX+OFWjmGVGkNnST+o
ERgvpka5Z1QiuW3x2P+llam86604fIn7aYIYP/xJLOWLQhYx2lMkF4kgMbBoDeUqbPveHTm3ea02
KgSTJlvV5Lx5BZIWCvx+BXabpq8WNwa6tl7mvEpJghHbNoV1h0urfZOqIxlJ6PIOUjpYG0DQ+VKF
DcLX8fGgGDqtGolhCBZb5a5iSiK3d1Oha/cwkrTd54XyfCZMXi9aYnYSRAsK3fnpumiDqLeSvoFL
4Nvpr7JVlacCrtd3qxy0e0wjsczARs7+aRghPrUBwJBwch33LIxn/PTFCNvwV4NFwH2FNxWk3WbE
f5GoJPP18xtdfu5q3XBY4egFvRDYb/0OirRrpFYuKzoZ4V+laMj2Upip34a8UX/AYd/K3rkw9COx
AwUybDEylcBFTx8MxrZpRAvNWbrMUhIEeujWbCvEC6ZCm7+jLgoy9nYl+1Vq8fQopGB8nTDRa52o
M0Tq4SGpesyyVf2qoPeJvZqN7rr24+TdEjptwufP53wvWrY5SGWcTWW6glXLnyKxg7zCGF9I8kC/
G4T3QcuQo7OwZPr8UhdWpkFmHZNeNFAwb1ZPptdp4+GpUkowLvKSKS5IExm2rFWWG169cIon6iGA
UF6AsdzFP/MFpTGmEflJBftES2GUzspTypf3a1aV4Fqy5QkbYWy06a/iVPpe8go3StWFJwqVjVZu
6bEMbuL0BnAES/FLlHF6EHXlBU1vu7mWJztb64ON1vGcEmjic8GFlv4XTwRj1TtaeQyrR1uu5Se5
5ZTwsN/zmsTnJf20bXfJqHJ2xjZ7tvej6euDZ1KG5qsyNfDllyR8NHc0nwTQGpUtYZALnOYYmRUG
DqZ6tXIMSDjErzvoKs8OlMp3JXvwf5QGHty7HkK9Tc4Cp4WNRXmhcIIWA6FDPkZJvNYRlZUNeyLz
SycZ9fCFtMnuRmVzuNXJJHyCVSK72RzHX/7z8iQzCKoqrSvg2tprzQqY7eE6VDpQNXyvZB65U+NB
/u/92IcPw0KXQ3lGLsnp8hhFNySNsFGdR5OCcGEyvhjjjIgfhcrMpDooj3hz6kdbK6vrUtYrFm0c
efjJa/CW8Bgp6aV2U9T4BzEoDKE/fwoXCjtJheDigqXFxGX9/UhEakxEF9SOElpyTyAs/DyEuXBI
oGDGFcvYrF7icIDqHxL+KhOXoZr7TnTVvBNzgwElknqslPMmNX+EcpY8RH7T4UHZpRsD0vPSrkF1
A7MCtFDB7tYtQaoBaJUy0iMCHX4YaYhiAtsVdzJwsN21qREeNp6NelZbWGvsdszBIASZ5mpvTdD5
9K1EvGlWVKqHS5GBwzkcC05B6lOJ21yEBLm2PEEw+LWejsO+bohj7Ec1eILiatyAUG+y35ayeVrw
kHnxtTCvMcC11jUgk3KBh7GC8xc+VSXKScv8nZRh/Obz1b/bQzale1uD6OglJfoTry+67pnBVVbs
27oYvvhJhd9QhvXlq1S36h94243mWs0sZGecYRELYIjfG0/yvK0EeqM80lQzduE9nn4FQwVJT65l
CSe8ntySvknBmyZ9PCrAlp6mThp6xhDLqtoY7ivbbHW3l0v1D67Kxv7zezmv17pqQAZhIA03j+Hm
6a2UuPrSeONn2QTlT1OyxY3dqb9RDLUbY8Xz/Y8LwTllk4VMBqX19EJSiL6a1cWF6sF3hEhisFbQ
i89/zqWrLAcVDTYWyOqZVF3x47BqOQElTcia6HPLGwsspD+/yvlDo1Cy5BAcLvV5LbpU+gKDDkMk
ThQWtbMwEfeYaQbXjaL/+fxK57+HSYIBjMWjWfCJ1VOrOCwv/vWkxCZ5fsO0kMH+0GxaOF34QbQm
YPS0DbTs1nIb/7QNrd3Nqqh8hLhDYt9F5Ti8B4yj3brBqmZgab4GaRvvEOMSXNzNvZOKrncxcKXR
zmvAT2wTb9Igwlw+6cyNff785jg9CPjVnCY4Hq4DwijVwvfTFNWpVv3xk1TBP61Rn2IraX98/rQv
4I7L/INtF7hP5wtdfZgqto5UkETaEc3V8vnNItnFQmmuYX3G3hCPZNXTmxoONFPFhQ3UfO2aOnih
g1X+syEFdguLVsuCRrwQ6lbvJM6ZGQzARWx50B80+X84O68duZE0bd/KoM85S2+AnTnIJNNUlUre
nhBSS6L3nle/T1TP7l/JJJJ/dQMNtFoqBYMM85nXzOPZVIPktDFlkapcHqAOij0gpkT5F57TYsqB
1E2cgRiR5WqdfHQIBHaRTZMG9WaQLLocU5ZAdz9p++6nRkbpopDT/7j9ENdfGEQ0yRT/QEdHH+9y
+cFfhunIFYnQazy7c9nlZyoaHUL/1dZbXSkzCAUfzIoJwbGaXVJZcPPjzM3adG+HBZ5CRpGK+lqU
tso9Jis5er+hYfxOi9mKdlSx9FfTREyw93HI6nY6HrUq6Keebsjc2LG1v/0i1p4O31LCPkT4yPWX
EgBzOqCQpqUZoCwblckeGbejCun3QwsJ/wPK8PVdLPdytA80KDhgYoIjUt/v7NyGOzLZcY/7y4z/
6O3Huj6FqAmyKVSB4UbTZ/F9cK9IQ6lNsn0zdikINz07myh6v/QqEnhEmDBUH8kgAV1drgJljFuZ
jDXf05aSfpRpVNzTUJ9p+hvyRuXtakIMBUzfluERMd5yESBsqpc5QKO9M+BvSM4ZHMnZX1xwRu3X
gLPEXQ/tkl9cTij3JUQ3B/TgYSaUJxBOyH/XtuXe/jhXKR91eCpU1KnYwWBNFxs4Sq159JFO3Kd2
Pn6skkj7qCE2+8nSGvkMBtrcBaZcn0YU3hHGm4uXfzVqxcIjkz0s8xCXk4z83ilykzwL3IqosDr5
sbQ7XGYK3KBuz/QqMeJ72QJeLAABYgtfDgXSLAulBqUSVS3Q+Mp2uargc3UXGg7a7C93BBSaMAL0
/wRhQ3LpcrgGGRqn7MmVMwjkcEec3DWxqD1X5mDT+5xNV03i/ogsn7bXbPx+oL2RNdmgIhTawjsu
z8hD8rt/d/s1UPhn5Isz++nJaC6AJaA9tbym7IHbx65wPMFZB0+MoUPgeS9XtQxCJlcHZ28kI/4Y
Y6YFr3kAfPom0Off05pKHe10Tf8ZBUAWj6ERDN/nVpvu6W13xwp9FXWfoZcDoD/LufuC0piQI6A7
P+/gWc0tt0SagVQOlO4dyAyzhdJSycZ77DI6fVegepDtqdLiLRYqU/0h9FFs3uvBgAyG3w5oK1v1
MGV3RKKgSHNO4j0EcQqTciDhGt0OmOJ4easnkRvyrh8byfFj1En65r5D8wp5/zy0f2Xh1J/Mckwl
rJziGaF/YK/wt3uzfqSlZccoaA/5ABC108I9OAPpe2xFw70TAgKEmx9pLNQgwN+7GyzpW4Ei9+fA
8lVs/+rpS2c12s8gLqRvpRwZ+Q76fVjsOjWxHC6ETnrEzlfCA14fSjSqCZWqh16oFbll3yJdDHgL
EehEnpFhAooTS+dZDqPjqCOgdMwCM5wxcSkR5LOLEv0BbPJkV2pU51uGlwIThL32pcShV9/JnYxV
lzRBK3vdhjqnFZyTFsBgNmL61KWTaXqdUeGklcYz+qTocPKZRsqA8YHWdPm1z4pMRdC9mZFaa+Px
A8BiVXctdA4+4jGR5W7ntJixAA6urV0BVr5yYRPRADGUCfGpxrHkcjdMZfdpxsHxA0rvdKvismrz
Q8oqCQArlmPhOdhEFndzKSh45ZxndCc6bjj8Fyj1uz2Ksv2OVWYaLoandPnwSMLDa8xLxAHJotXR
NQV/zk2sOf0Zz83I7qYuqu6CEd8eTQERswscAw8lEF7dp87JZhk1655wkxJ0Ahx6HIqfVD+78b0j
d9WnBCExcIegtFghZKMPtAtkZd8qDaDviEgqBLCl9W/ytMb7NclGhBPIXwMLtGGIZw1WfOhasJ/C
XeAP1kc0R+Jir4WO/VjOdf+g8TaVfWdRXsO7RB9Gb4Z1iXFvBQd2X6TCgIGFaAk8YGJ7U1EY465r
Ks7i20fB9T3GjUnMxOkv4DXL4M2fx7iOE+q7ToAngCy33DUOjha3R7muiggKF+gL9g4SkyQilych
aCMrUgthGDNESOCOYQILSDXxNgC66od6eqI44LxVRg0F6dyAD6NKbYhWcWm8sZQ0/jhSQinpVdvO
By11TIok9bDxkNfXIIwGoT9LWcmg9qlePqNOf3XuUhISpYKwtI+EgrEDqvOhiiKdRokxfRzSEhUZ
bCV3GQX58+2XdP0pwOeRykP3gL9JXeZyfJBdMyALHQFjubRfF3k6vm8a2dmY5XWAyNFvc+GSpZgi
tljc9hR71EwO42wvDakXD/PB1x28ouUPRmAcrNz4BLbqIbZnVLBwrp2w8EQfRn5dZ/1GKe8qZkfP
C5oFXDRauCT1i9tRUUu7HVTIXL42+T8cLDbcvJib+8r0J++lrxbJPKpyNpJY3P/Ootsy6NWQEooL
H4jSOpZa6v8uG+vFRhC0N0WWSRoCQRY4wuUH1J3JsBrsZLAjbZPDoAf6hyhqgo0yyMprIxykBkKH
ChjgEhyArj3GSiWVqtrvE5xP6vmAXZxQ9rc2ktnrBQkNQKhKAKFEi3YpFllrYBss/Mr3hk2okkTW
dPBLgMq3v801aoovQgcbIIuIlagMXr62zmjCJo6wt0dpvcZ7KqeEtZ/lZLa9zs/9cldU7H7UaVD4
3knxNHyuNHMo9qMxxMJzuurOndal/cZGWZk9uQqtW4RiKW89ZfrPKhpNWKU60vnorNS56TXdYHuJ
gvrR7dmvjELV0aa1TPdJBsNzOflErRocPikXW6mCL53TDY9ymiob73hlzdB/pyhP+YwEaYlBNrrE
7IdYETJtfnYc4qY8mDDMD5TstzK96wqIIOdT5qX7IKBnS7xm6RcF12ZFNmH18psQ85lP8exMH7vI
CE8q7gRvuk5J3gZ+EKGArpqf9T4xPlQ92fLtV/uEqLwMcnkSjUMVZIQD3XVxoIc0p2Q/AkZjIioW
3U3+LH8Jk679AXQxAqkGV77ZDdWQ2/fIgWmflKGKw7vejKZ0n9mt/t6nW/NRSQpcBPMEJkGqAqia
WmsMvRRh0z/hcAMpVSny3qfOVDaHeR7kn0k7jBpqN4EV4DqVZb9tf6hVtwgKCoqRPpsfb8/z+uOi
pUZThEAeLWzO9Msl1MbmWCpghPbo/sYuWYaOOGGsfoFhaW8MdX1FiiKvTksTAgtoykXLwKCEDPcH
lehJ0yKVamVnehl3crIr40J/rDLsrr0Ca9cvlCZKsOKDUW2J01/ncMhscmmAyxFFp+UzmHU1IdqC
U9GoDu2nPMbfBJv55qBZlfZNDZPxoPtV8un2O77OlzgJoHbwRal0XwH6cDxpWEuoyNpzA4LUHwzj
s6yWxqvGj2Zu0mSLknytlCcoNhw7fFA6Jc6y25uQZMipDr0iSZTqfYaYqLlX5gzPtCqwO+08BVpQ
Y/qmSe9C1YFCaCdl+t5y8g5/szYN3wB8Jr0oSgllrxT9uw9Wm+kuVAu12o818rtnek7Vn0WT1+9C
DleagkYYfcX+yUEnFd+RNw0kaFwtc/pYeGtJ3U7rpDj1yqBIkofRT0xph7tkBW+qK3GHqWwpU1xT
B0vjkvfovyVravJTjL20viOmQni3qvE9jeZk+lJLtRUKYKbfncaAW3KXc251Lz33UGxn49OOBHxD
riG2zrMzvDbwOMUNEaOzuWkeqJp10BfwY9ZhLri3V8hVG4nixVNoARWIfbjsuQbwr2w56juq21b6
KlHh0gmdrhof1KA9CbAVlApLffSLBIHA22NfXSKMLRw3OAConfLv5TQhgUngSWYUVGib3AFJqPb8
gHZ+GuW/LtQ2m3//N7/+sygRgQ7CdvHLf78uf+Xv2/rXr/bV9/K/xY/+3x+9/MF/v4r+xI60+N0u
/9TFD/H3/2d893v7/eIXZOlRO73tftXTu19Nl7ZPAwS/CvEn/39/8x+/nv6WD1P5619/4E2Rt+Jv
C6Ii/+M/v3X++a8/RPXuv57/9f/5vcfvGT8GeyX9nv9c/sCv7037rz805Z8gvqFD0sihPvUUJA2/
xO+o8j9JGAnQYH+RWKHm9Mc/cjLwkPHkfxLsPB2idGBNukB//KMpcIj51x+G809xuglpZwD7KvyV
P/73wd78dbf99Ul4D//59T/yLntTRHnb8NN8+Gc3IPGESRsaCCmsLyCM+iKl0LQYbEJuhJ45kqHv
DByx71ozCD86sAX/Wh4Xq+P5WIsNwFjg2zERUEiNeQ/LlmRsBGnSthE4MQrnP7ouaxAkyEzMBDLo
cXtDykH9z9aM732eJhu5xOrgHM/IoZI9XRF78d1s4zxQQq/Spege1aLyWDuVhuSmX1BjYOjW9rM7
kwbMxt5bhq9/zRuJC9FfQ7BrWVPUml5CzlcLvRJlALS/lcib6kk6xkU5PI6D4NkQsuf3TVCFxynr
qAgklnpW0RXad9kwVVsPtOgN//VA3I/oGPM6eLLL00BSajlRAht7xtzvH1K9wCgyNtoTS5Jkb66K
35mj1igSyl0jrJiTA0mY85Zqt7JRbl3yIsWjkFaBLZAFgpZQ+vJRZvwIs7ko0E2epPhVnOcg8qMQ
c2NTDmEPdUDJ3khDYyOuplfFV9aM/MtXS7QtEIJzwp0lTwh+hsQjqMQn+Jk928cr22MZqz49H/pT
HJtC9QGRvsvn880gUsNpjKE1h/q9KLgcdbmnGJPN096sbcPDHrQ5ps1U39f5aBwb30fr2bS7jdtj
9UmIZYhTdYEesRZPIuxZQt9H5jfU6/F1FZW6q811+hiBvztDuYQmY8AspqxVJw/wzTocZ828/44Q
lL3xLNeHBvEGgBDSSGhDFEMuXwptgs7JmyDx8iZWf9Z40h/G2GqPbVD7x9sfYBFWPb3/Z0MZi1mX
fugHlRElnipXTb+bLKm7qyTf/2Zk0/SmS5WtdGtlQPF2Oa8psYAhX6TokUI5NS2b2KMUJ+9tmkXH
jHyGhlzbuE6pbJ0Oi2BVTJB9IyjaKOEw08V4uZEBT2/l2KsGZHVRZiMFm41pp6cWKFzb+G4l+lY7
Z23XMShySSiGiNb/4q3CJKJtFLCqzSzNDv5kj1+zVGq/QWPHk6sEPMtWcIAoCmXKIWBbDYlsvUmy
Qj0qpBM4y3WO8XHux2YLXXi9tjgKRIREB5UyjLl4H5xYNEu7IvWaolWPOaIm7phGA1QFfSsRvf7U
ApDJEQhiUuRFi7On4MgbcPQVn9pArgN1453Pg30QVtvubFnBBnB4bWqi9EPBGCoKCiKX2yYbqV3R
Aoq9BNXPQ16ZxhGCLC33Un4hRJJVRR8LV1PmxpVLCHE5VAfbdAJGlSI161ieDp3Z1SApHMZh3Own
r02LawRIH1Ua9N7FCn8WQid6gwNKWLFFE2c09pkuTXedbJfqPh5KTO2x5dYeFdoeDwXgQPzTHDxM
smKyzlGnO2+wux2+pA0CyKOSO4NXt/KWDdT1HmO1I0EviM3Q3Jb5rzVQU5J9P/H8UikOQ2vChOmC
9MDRprky+veHlpbWyzKLp09AvRx/QLgufPHFITmjOawUOVgrQfj8Pfa9PewgqoaPiaZJP26fkmuf
4NlYS6x4ZSNnIMtd4oUOSl2R3b9Nw9Q8SfO41bFcHYk8V+ACKYQvgTI28txoBzIrGOmFm+pB4El9
Px30qtoESm6NtXiDg1FGtWLXiQePN70L0cvckdJGJyWQFc/W4g5jWqvooHV10ufS8JHmjMYRpTBL
T8I7OUyqt9KY+24xdCXI1sl6c/utr50fJnhFoccvcDSLWgf1KHvqwwKnbgLbk9aNgVe2tvm+C53i
8zCo/un2eCvHNuuYWiNmZkKwYKnAUshla2L/mngzYhU/Wjrlv6beYqP1YwtgCJWh4Qus8vxNPhj2
W+pT3YgsUURRFDmqudyFqi9/R5EETKkZ6caWzuja+wCDgH6FOAwIUy4PgiFwWG8huuVG1w7vp3nA
a9soKukTx2tyn5tTsZFQrOxrQliLyjMvhBY1+dPzk6cbWs0aLFQZ4kChXZEp3BiRaiWfW4v/amMH
Dee4z523t7+DWHeXORNlfAGI0BWmCSzictgkVBQazIifo+QPdVyacEcaIZoj7V68NhSUlmZVocaP
aTvtakvZWAYr24LhySOeTjSESS+HB79ZZQ1tV0+189BFQ7V2s7JM9qk2jS8/w6jmseZAOgqRjMUN
aRTExCgPchlbhQTXhx553Da0MMuh3bLyWvuYT/hA1rUoQC8+ptX5JuJuiEEMiG/urDS1DpJsS3sy
ugGCsj8eu24wXj5Bar9cysJ9irt3MWiPmYHfl1HghXUXvmt8y3ejYZ7uUUirD7dXjfgsi1Uj6O6k
7oL4DiL38rMlthEAJ+e8xJpaO4/4M+/8FKcGIwxb9P5tJATHNjvPYfL75QNTmHyKdCjxL0v7LNfB
5zyXXFj045dUCZsvOazgo0bYg8ZHp3qxbScfRdC7lT6tnAjEIYhp0SVC/HPZiUp1vYZzV3JH6E74
Gsmx33MTmYduCvIdlkiDd3uma8MxGgUNTgMi+MUrhvVSUaynuNjyp94GymR9Tua5/FQhCfGu6tRp
49pdHQ/unsDycw0sk5PKlCq0RgfJLccWnUUuq12jE08GPVIactZuKHBdryDYE4jPUQREHpkqxuUK
ii0j6MOuD73ZL1KR+bZ3bdKkkJnl7iiF9ZsklN/nobHF0n5qS14uXQZG8gvKCPzpK8hqlCWQJh05
9BolVnvXTLPudTKWCHtZwFXfFrDtcm9EKMbY2fDKi33SSFNyX1rmiPMekd+e2nh4r8rYUuywVat/
pgUgEHfQYueTBYntNcr/5bTDVH2ISGDbCb/xKpeNHc648ptpcBpRwkcE2Y2we/ymlFCdsXyYIAKU
eNhvJf3XJyx6m/BTOGJBYKOZf/mia70z1HweIq9q5RRa71h6YGdLNx3H2EWGFLXsue29XJZToCex
xv/Dv0Qq9PSgppWCYUU23YeSYqLWKW1Jnq0UAng21jidUNAYqFBcPh3WBHE0OCFmSpD78WiDf1Uo
HSajqIucZAWTaTDOMfQM2jzqMHTHqRsl7KdMZ6OktvKaIDqJRgsdYBCIiywy05RJDyMj8ExlsLAa
o4/W4ih2RppK37jzljRmomlKp6ISypRpoC9jrcZpQc/2CARBaZeanTJp9V1PA8lFsc1Qdo7axh/R
zQMMUVVB/6eEwUS7G8bBdk1ztu/MqoVIOWfyoYe7f4iDDDvK24fP9f3FE1JJBW8EmO8KI9nPZRqW
bUDjL+azFBVim30Y1Q+lUdqeiu4aeLd6KxZYHVS8FUJyiwqadrkWgsbuAYn5gdchKIk6ilSGp0R2
QLHVqJB/GWw2I1T+rS8vrsXFgUAB9/8Nu7g2TZiMo4SokSfHQ3xObQ0B2jqfDi9/oxpdYsG1ABT0
ZJj6LLEMdLUIy4ZjJyo082wgx7XvEij2th8a4PNzwxtHwGO3B13qlDytNAjz8GawDLum92JJNuMf
g3c20MzirToFJRK7GqK5hjS/Q0eTtFGE9gn+em5SgCOjhmFtLfe1F8y5Q03IEvj8JeLVKX0SF/EQ
BTKQaAWOwclCgvrRTNv2LZ+2/2zVQ3hncNKc2yjIzkWK08yA9h3+4Kr6Cp+B5CsIyMC9/XauQ1+h
AYlqCUE3MO3lDauYpJq1RRWdYLz0mrHO7yXHGg7RaCOlFJftQxtn2bGNwELgd7OFdl49+yBjgcFC
+AIOibginy2JThmDXvIZv0HW8ID12nTIwJU/AGIfvkpaA/wZ/5b4RwNo5VU+g+BxZ8BjXiGV2sZt
vHb6wRkhzNAUNKeelGKfPYritFVf1XXowdSeTkrfDYcxsD/haLV1sqy+dCxfn+qRSHotDnwSvEyb
ZCAFVOKNExY2+tee0tmxGeR42iWTGbtyN2gnRC3DR78f1a+3P/pK3EGDiLYhLURD8MgvX7qiRaUZ
psQdqU65b6r8X1qedx/GeuhOFjy4s2riQzLUdfD99sBrr1hgo8koRVd9KddQ+QUl/azhFdszsUAQ
Qurv87ea3+Xe7ZHWpkgrDrizaNIByb6cIvAPUfBgpA6KvRfJIHvDxsDiUQ00ZPyhNE9OX3iI4Gcb
YK21jwumj+gY1ADkKHHCP1tG0twoEZ63BHWROt2hA9UiSKgrQHeLNESvxBEg666uXhHypAc5izHz
uj33tbcMF8QUNHWIF8u37HRpYZICxZ4tSIChNMmvzSH6rU/j3whgYU+ya0kmme4S7R5Klm8HZACe
DgzGtWffJGSdrM7taQx9dkLTAtSp2G+hoGxuotVZiviZoiiKj1cUBrzxQFcnaM7EOaDsrNCQwavD
E7AZfeNkEPtxeTtCmf2/oRa3Yw4uM+s7gPkStNGdbdbGvodgum+zvD00wDo3DuW1IABqBB1milF0
msXUny0hai4SQh1V5PkpYXE92/ar0lcBGMGw3EeJDBZ1Sl8osfN0TTIUHRIiUZbO4iSuEi7Aeswj
wDwVAoOarR0a6Bi7ru/Tjc25dhlyzHLGwpmDk7F4nwkAZ4coih4hFbeDGtCknErW6+1tsNRU+mtG
YOyI4jjsKAtcvkZccapW5xV6aa21p8ip21OXjTC3pKgqT6kdPPRyXH/Fw6t8Z+mFckAkrf3dVrAa
1KaqTsSEeF70JTZrkkKXSvUjV9cyFAFUo9w4ktc+OWgOmvbo1lHRXsR91ozzJUj72MOoAlevKjfc
sjY0r5Yje9+XxXzEb1J7f/sNrRySgASEiBr1L7bRIt6fRqvAxLaOPHjqaBao3WetjeZPkw/iU5pY
4JKUGkcLlfOXz5ZeNagBBLVQqnuKCp4tcKlpU/zsaKCrUd55ujzOro6t68lB1MmF6hYd5bkYNwZd
izWo1IAApPf7pAt4uR4arTCCsCbl6Iyy/Sz7AZlVb8FOpQbb0pTqk8Os6NkrZCD6R0nJh2k3V1B0
Itq02svPaJ4F6xlKq5xgy/Sn09UMf3k98HIzkA+6UkyvrT7QXE2b+o0ulVjmi9OL1pROnRlXddKu
xcbu0sxpJK0IPOrbOItlfht+1TIzU7yKHssxD8LklxSm8V2JmyT8Z0OdtkBZK6sbVAC5JXgRenNL
B6FRL4N27IrQo+Wk3+ddoZ0HzFvPaaD8riRD2/Uhklm3F/fKoU1tjHkTdgNcXII0lJEkOQ6TxIuU
KDlqcdCfpaizzyj2pqcOK4NPt8db2UwwzBDapf8rGvrLHTzqPlLPOeOBYEBWIcoPJqTyfeg2f3al
Pj4kM9SV22Ou3IFcEewgimOorzmLWAMK/hiPOQ0V7uAJKNhgICEvRwdtNJK3t4e6ep2kLXjQGzS1
DTgJy6EqGm0zuXzixahwizytOcoFh2Suo58u+XK1MbXr3cpa5T5CJJgqrsaQl7tVkVM1q9JEckO9
a85UJAwPu6EQbnXcO6+jRJnOQr/Ka+Q8PxXonn8OYxxAAaSmGxtoZeo0sNHg1WgO0XFchMsC0drL
LbWqQp7LvS43uVelh4GWVVFvKZpdXY1i1tCaUU4TBaGltEJcgbMOZMbC9qTHINTMJnM/laUWbhxA
6wMJORUGgi8uJv3sCM5aoph06CTX5tw5+0rv7PJU2bJ3WWo7iVRXQNoEmRUQBqXGy2EKWWm7iVYt
LtN1eTRqu3RhB6oPYR/431DisXaYwXZnJ8eIAbxY+1oPR/1rJpfGAR0gFXaKMyKYExKqO5mwuiuk
4hd2pN3G8r7aveI5iXwgi9IBgrJ8+ZxIgaeOj7uV60cjBnWShtZWEvifbV92UGs36vprMeWlZ9fZ
lgXJ1SYWQ4NZh1mOyoW6ZPwaWQXlwKZRUVixdapHx/w4top+7qSk+XB7E698dBCGhF6QMlGGsBcf
HXWTxBx0SXRQp+CuS2NszxQp+vTyUehiPfXwAH0vETBI3Rd6rsUsLV8tEDuuuvuuLLfa8StzQXyC
xgsCF2yZJZdoxjd7Bm78JLVjnnAIB1wG1uT84rnAVKJaRboO4n5Zn4gcsDJYn/muE7T2Ka+k+GBD
RNtIMFaWADkUibFDWs50Fle01EkdtatW9Kqi7AxIVzv0hp0K6xtlY99fDUUZHMyi6G7AfCMNv1zo
ZmnZmVCNdoNprL1R16LPSTjnlN+y4M/b7+5qT0EFodbHwUlOQatsMdSABQAm2ZhpBHUMhVbRfa9O
YISkHPl7GEDh68k3PsBwV93bA6/MEaVQMhlyfDb1lYBn2yUtYvC4JCZ29DrN/cDVQRh68azaG+tj
ZSj8dyFi8FopMS7RZSW6+nbQKI5ryCM017YvOOBIge87J062OG0rL5S+niBBiIYqp8blt+tNswqM
cHBciUpjvWd20FimeHof+jifYMjdlJ8NGCF7dNyCdP/il4r2EEobBIV0jJZhZIKXeJkpie/Wrf0N
FbrwLguyiT0OOOX2SGvTxAOGih7XLlRV8c6fXU2zsC6y+wkAaCzhTNS04wQ5vg3f6R2atnv6Bva9
g3bVZ07O/svtsde+J6k34A+qgOQni7Ejo5cw4TYdN82I+bPasjytp4qiKeEWaO/qAEM4B9gYJFzo
kJQLFgGjD85Uy9GCxAnIUc6jPPd3aM02G1nPVfAiWkuCpCh0uNDhWIxij0owZIA8XMfJ8jszRRtm
nLT8EYCWegrGxnz5MkHgUmgCoZZhwMK4/HgGSIK6qFXbzaISNC88P48uuXRy8ADeuGfWpgbKHjwc
3eFrTFwygOTFnNR2JerLd20RZ6eYJi1GVSpRuqsPbR+dbi+PJZUWzV1BqBNNUwpCNv99Ob0upwom
4ICu1VL32fUT9l+7dErxh56C/h06CIOxi9NpdqdKs+EqZpKNHN2s7BMt0T3HLDTPbOQtSbOVZctj
4efJftFocoot9WzL9FKNzE6c2VzsYf5N5orv3SDopyNI0HkDJbUyFr1/8d4pIsMpWYR0RqH705gH
Dp26Qlhqapab5Zm/CzGvOtx+3SsnwRPQD34E+FH1yRnj2bTq0PKDrPVtt8bTBVa+0u04w5Vib8t5
sg+1uv9kd/PbxsmKX7dHXp0k3xI0KbgnztrLF9oValzaE5PErlPZVb1fnUqQvTsj6autNSVe2EWC
TrENASMQAIxHHLDIL5JYCOEGJls0A1NZ6Y1yrvVsOCaDrpxNu8oO6A74x0oHe6liI4cGmp6//B5D
JZiTSMhKIyIl3sezNx3PCpqpHKzuNAF36udBv0vxK3WNvNe/3H61ax8V2AwFOTI75HQW0w0GZ2in
qLJdtOUwGokme9/RdYaUHgeuHMcG2aya7/Q4SV6MReZNw5mEsiP0P1H/vJxlrbYAzJzadgND/9mo
9XAI7Fg70mGZN3gQa+uHWJ5yKgAh0KLi8H/2Pivdqaaga20CD5zzZqi3pz4pfpjD4Gx8uetTkO4/
onLEOjQ8IL5djjQAyBvpkNk4pAAcLPBldI0B9WubLsBDO/VbEfH1zBiPTqM4agh4lmi1ziySCdM0
y22H5leNW/qp76LXY6WPx9vrZG0gSilCsIbgm5PmcmIFZi5GWxqmq4CAOckBZ2oOQsOtrK2LZHUk
cq+nzS5T578cCSt4bRwQJwEIo6g71qJxCioUSQY8ef/GpLizSPItwkUo/ZdDQciOJyWtTTfs0+lM
UyEB1thn+wg5vRffxPT3SJBY6dzHlG0uh4KIJUqhpelq6Bti+a6He0zHGkAMqum9+FNBHyAbg29O
FrPMkkqposA8p6ZrVHENRbTzsX9R8+J1NxnDj9tjrax3UWajky+mBRTtclrY5xoNvCAT6RzrC5DZ
8XWPsJA7S31OExsN6NvDXUdpQpwDTAx+G/QsjcXaSK08qHJlMF1czXwPHTXHi600emmJiYOfT0X3
GUQWO2sxKSfTtYmqs0n5gU4l1rICa1I3Zz9uixOEB7g/t6d1VZFdDLiYlq7nDd+RdagkE75IumR7
FDnwU2hn/TEatMhrnHxLGl/s2MuLjmOX6wUyjvAuWBJmkRzzR7w3TbfLM/NVixgeWkxtf0SDOTqk
lE/31TxaZ0hH+jnLp+HT7TmvrRzImdQ9CCVkdYkuJg3sqjhCXUgaZ5/ehgJrvh/G91WVfwfqu+Uj
Ib7Z1WxtODnUDUiCl1oEQ9Gz8bSJ/SfXxtfYbzHelqrBuLMzu9gq560OhtwDyC3RYF/WDSvy00Rr
mNuYp4KdHoxnxOmmk+wr8UaDe23psCWEfAXKmnBaLzdgbnVDFs6V6Q5y1HrQ0zFhn4fGlVO7fsf9
Hb9Jq+Jv3HKCZyPuHa4d6qOXg7aB1COdyAappiY50R1qXWcMIHCNtbLv21h++eFJ8keRhMYhVZll
kKvbHM1qxCTLFv373rSwFTR06ezIRbiR7l5XutmLlLIs1gmBJqjly7nlWpUOdcRCMXXJGfe90qU6
Lkazf6fTxn+0rEr6ONbERTJwDTT58F+oI1M/TiQYG9NeO+1YPDwOmDfECBZhL+lq4ve9xrTLKaYz
awxUJUNtIzhaW0HCUlzAHclanEXIIlVNaMx1b7iphfMtCVWyS0Ktx+QaexvTN3oXbTpr4+a9DjsF
tJEusBAFopS/WEF6Zdeg+9ET08oxO1p44u2rSDJPc0yTpp3KwQ2Svj87IY6xLz93RCKBeA8QNOrt
l993yrga60ozXMMOs9dJnFc6iWOE+gnd5L7dmRQZX6gPIO5H4aBLd5dUDUn9RfyJbo6UNdpkuCCN
gsOkFhJyM+2WJObaqfN8lMW15QPIjupopsKXy503SRA6296Z91HQb1khrA1FdR7AAHGGSkPv8iUO
WiXbc6QYrtxqYMBkf96HuGl6eWlsKhtfJ2R0Krnq+WLwKZUlhGce0zSwWxkpY6w4ZHccExWfTMO3
vyRalMfnKdbT34gU5u8mGiDRrk+s4astOI63F87abqTxBcNeSAMQIFzOOcq1roCawsLRIEr0bWu9
CpEF+Xx7lLVbWQSINEsBRxOYXo4ytCPg2ZKKcDZZQ75rwkj6WTWZ9sOpBynccUGrrUdu1ka7qMvw
g62t/u9czUQFgsYPqd5ZsrJTmIZOMSUm9jxt6fpG7vS7oE+TapdPdh/ju5AHWy7za6cQWKC/FAyA
IC/ebtphOZJgNuXaUTbti66Zv1Sz8rYd0/ghwK+oATA+/42jADAaYGJ8LYU43uW7zgt1jExcS5A9
k803jSzJu6HgFA90/D3aCIbnxoBrS0hgiaGO4TxD7ns5oCT1fldHLYqKI6Kkkx4Uj4Mz+huyYWub
0xbnDGUMeGJLLeZYgRw6mtyWk+xgKhrghjpokrUbAsv4eHu1rgVxlCvRLkTBH5zmIoHS1CLT+oFj
3Ax9iLeGpEK3lVDGxO3KrUe+5O3xrsUeODyfD7i4rAoVUVIoZ4bbVkl/r9iV42qdnu3Nzk73VVU5
e90ZkoOsNParqky+2QOOAabjI7TadtHGJbb2NNzOVOFBzlCKXFoXmIjo5I5JpoXXafUtBkKGtidn
2bSPJCP7Ncdmw5lY1Y3mzVauyIcIIP3DpI/IUWeFxCqb5rZ5MZqF7g5oHkJ6EYHibnS5yopGw3lw
JLCf4DN6Y0shtK3Nh2ksrJcfiRcjLTcQQlxyVDCSonYqLhuCPYqGxEY6trKeGYUIRTSDmdHislGE
bpiWjqRjNMlPej0Rbab+4DZBtBVxrQ4FthCBP1gQZAuXr2428qLvOpkPmse4z9BjuSuT6sOsjVu2
uis7hwOexgpQHI6EZfY14EcOQ556gFXr7QEtTusgg247WTZO61VjSy/PE4Df0ODgoBNWO4tP1cWS
XWrgDNzBgmoTNSgeT0oun8LYrkKsxZPkoyWH4O1vb9jVacIXQ5CfxBha5+ULVQantcacaNooZvsB
OMv0huIEqWUy+496bcwbW3Ll+qTZSONe1HOEKNPleHE11bkeoJY4KvFAhaWYPaPukN5hSwgf+y47
1sFkvxoiHfdRB/mJ2/NducYuxhcL7FmlMe67tpw5Ed1B1+eTmkiJ16SqfdfWwPg1IOR7Y4q3zCxW
gmmaulilEZ3QdFjGDLYcjLk+ppaLs155Ci1L3SeFDJqgcsJTg+H7WVOSkks1VzcOgLXpEhMRxnPW
cAOI33823SnGNMbiXHGhhIdY+iIioXWRto+mon6ck64C41m9GGfF+UZ4QrmM7icfe3G+Ad9IuKXZ
pLFNWZBcIXOxVYwfOEm35ErWzgMKJAKTQ6WCbP5yftlUpxrqx5wHZgDvuDew7/4fzs5jR24kbddX
FAC92TKZpoykkh1JG0Ku6b3n1Z8n6l+cShaRhNSY7lkIUGQEw3zmNSj2nAZ6CDtLuXVSXg61uuXm
wVIHM7MtFOJYSqdO1EumBiDjKwOMvBrtafW/prtLEACL9fyeUgNdBSN2iBI7lTuyyyAQf+rRMu6d
OnCRA14i7DaVprX7QzIPw0OpC4he6RwTTSRjcxSx0fwPR8n07dD21ls8Luyvt4/RRqDEjlJ0isCU
aiAmXq+7g8tahuiC7WPo1T82efBrDOv67vYgGx+XF4Xn+7n8RLH+ehBDqfvKHnvbD0YIfYEpEkzc
q8GrYnuPnby12FdjrfLdeO4mtw9QEbLmxi7RNV9sLLOsYv6lRW77J64BGb0TsWrnyOHH6TdrbA18
Q8I6FYc0soTj2fQV7GM+oc3UVcJqLn+7GFJviC4QBWrevvUdYrtC6QPgML6ViO5+FJjQZ02sHqOx
dv7OukFWG6mr8KRTbQBmta6OCZwqFSfJcEQSpvZ2TKzlrkKYfufleX0pUl4mYJB5vgxSVqGpsDo9
WkRCikqAdnKmqryLrJCKTppNMzzHqvjUjqOOOalq/S2AiAmSvMmkH0T9K2/JpoOLQgsPt/GOR6BV
tQrloXo6zV2W+n/72RiKLhk3PwkbicX1Hg7qINOTrDZ9hCdRPYwS5bIEfX4ge/nyDyORTUiSkiMH
vR5JYq+nGKMkf3BFB1AaV0zo0eJUTap+uD3U61eFv5/QiHCBYOUVVUApSyDjWYDOfVAkl7CNv3GV
dSd7ShKi/XT0sjrd4ye8vn6vxlyr5tazQMSjZczRFIOvOGF8GCyUOuOpik5xOuY7c3x9w12Pt9qe
y+R2I00cxkO8juxAq09hpLs7p3pzVjzQssROzrmWolsae9GLACdMdRjTw+jWAHaqwfLKdJkuwnLC
8+0vtzkeVRrYbIS0cOquN8k4Zhh21WgORkqSfVCxfD852mR6dU7tMjTbvarB5iGnH0k5hvAS4PX1
eH0nzUoHnZ0Ck+2kmC0aU+jJvYNUHh00rXdoLFjZWWv0ZOfx2Jqp5GoSbtH6epWUWE2bjG3iGj7O
p+GlSSZyUNEVIEaV5k6dxbfbC/uaN8skKfiS13NFO+RB1zOtm0GrQZObvhaJ4A6cTXkfmN0C/npE
fMrM+mOAwKHH2y1+OnrxVU2VvaLf1pRBq0pKDIbcwPmvfwIv6dyo9kTuXdnpsTYT9JVjR5h3LYoT
d7NI9/A9rx9o5oweP/uWsrO+TvzE7I5DCT3HF1pYPwy9/VUNevUk4rzbOY2bU2MwKkFSb2idHdVZ
bPV1RR0D7bDqqAxxARcFLa/emrKHUtXCnd2z0WVgNHJ0h5omRqHrwFnXGgwv0E3h3paYrHBQTnlu
Yeoa9pqnuXF1l4kQweF5NN6hadaeczdSDrqVujsPyNZdy0tFqxi2E8isVaSlgQrtaDOaBNN2cHGc
kP90iuoPtUT24FxoX2DqiG5n2O39LMu6DlAp4tDVZsrSHuterTf9vulcSshNq30YTT2767Q4/4XQ
sfhtzggrZHZsPGl20J+nUQx7BbnNHQasQZLfkFhYc2+tuNWnJaxMf3LT/pKXafQtyPqPYbaop9sH
eHMkWVkAs4YLwrNW+otMCRYqhYCAcCTvHP1DMPfuY2+I9m6htrGztltDEc/LE0qpkTb59TmtFSuc
hcJQ2mzMlxj9ANxckuY0x9neS705lLx9QYcSqK+J9GEljHaMuZUSErBDBJf665Iigh5YQ/zr9gLK
jXjdwIW3QJ+a2APEC7q+17PKss5pFlM1/NB1mx9aH/O+GNEe2XPjIkBHB5grOFAJTlqtHXaBndrT
jPeTMWqOVt/Y35wJvxhhaR+6Ppx3JrWxfug/SQgv5DOqtavhtGycBlXg+ZrNFeSv1LJhgATOD1H2
SLXcXsDNsWB+gORlyFcKUEbbjkZexGwLyB9HtdTs+840furukn6+PdLGq8x7TPpGbi4hiatP1RV0
Dm2bWCrrK9049aYevrfUMAWb2S+NjiCxE4NXdMU97N1xZ/dv3SyYuJDXAnjn33UM0mLkWLUzMQFy
38lpTIzmTRt3PNShW320J60/dXbSJvgRqeZ9kQzV0S0RNbu9BFuLLQ8FuwihJDqr17t1KlH9bCai
5U4YnXKotbi6TxzYJeAP8Cm4PdjWppWaqv9X2KNEej0YLWltVIKcVCd1CbMS+greaI7dqYEunPrm
Uov5HzbTyyHlFnhxnU34dznd3Jq+awzdXavm07FTI+ddoMZ7CpibuwkyH+qt+JIT/lwPpU+lEmU1
6eJUFuilkm7VZ+x/u6OZOrbwKHKnn4PJbr4Ia1R3wq6tsdEtcGRzSD7Yq2nS3RjLmgvDL/NYfXSJ
R46hpuYH12r0I2XNERey/EccVtnOJ93aP2weniY6rBTW3OtJT0u3DJRmDb9obOVsx1HmYc5lPkKz
Kc+3d8/WUPDH4YM9s46t1foWBjIni0Ul2iq734Wdmk+5lbVnGC/mzqS29inOPApYbfj0BM/Xk8J2
NUHyrqSvyOXqD+1gPA1TA2FxVqTEjv3z9sS2giykZ2nxw+Sma7su8ExghpNMYmOoa0U/Mq69O9zm
zIcp0IqfLnXaTzOEPF+UMM1iMZrv8zmcUJ2J9zoYG+UfiLZch7LaLye/ug5id9B6qyG+xPE29EQj
5seqBLe+NOq3qloqqvJW/FAbTXiH56Ttu0qusMmsivJmiiRYmPUHhE73QIkbwR9XJDQE2Eeg6tYM
tKA0zT4Yeb5Tgb4K8BAbBzIkOdqQmGGYYKWhOdnuVEc2HvKrQVe3VZWhcxhQ3pUkneFQ2lp7DoCc
7zwDW3tN4nd0FWALyCH5K15cUHngBvE4xpYfV9qX3o7N89K52cFUkkc1UIr3t7eaPI6r4ESWmGQR
nAEp71yPNgtthBunWj4+H6qnxCHekTnO3zG295dQqaZjmIyKp0fU/sYgj59uD791hPGRBI/xTPJY
o4BNNxlskDPgsWI0K4M2Riii0cKDGUfFP9wWdDiIWqB5gBZaresCOqE1JDpX2ptfEE0vjmT89btE
NfaC881PCJ2EipP7TMi8XlQzSKsckVHLb8aYXk4Rau/qflR9lPky36rKPZTO5iq+GG+1MdFrrNqx
pVflViI7LdBODqRwy9EVzl7HZnNqdM2lxhLNxnX24zhzPLUU9PywHYMH6hTZ5CV1lYVeVtTDG9OI
/1prFF0DimlQ8LiG4MrIyb84D1ZOwS7qqPZD47YPeR9rXh1Yi+cmwV+zpldDycm/GKpu3bhnSqAc
ltHyYrXv/bYuhp0q8taRo8BE550qMlWR1UZs20FtEg6Urwu3lXLyDpangereZ1qonM2IADCr3OCh
jJfqh+ZO7R56ZPMHSBikrPNK77DraeJEMLeI2GPM1mHr4SWpgYnsMLh/8tIQeD9w3i19ECchwsxX
nXhPA2Bru6LOSh+MpxTVndWbUhoIIRPgyRuuL2Z8TKt89LD31D9OS5wEh9tXzOZsJcWI1Ua5Yg2L
hDOaFWbAaFqLSL8djP27BS1NP+qQqbLiOEebUYSPdqVabxZz2uvVbAVidAooddOyoiC02lN0AtWi
N7nOVTfKE08Zi2+9koiPqhl0J23k46ZD1R2avG13LrzNfEKK+VP5InkCeH79nSe77ZVmAiXkqv3y
azCm7kQhvrw45eBeaiTTHm1RNp4sdYBKhetBNaXa62bI3bx+YKSFAV+ab26tGUG6aGHEz/SVqWG9
q7MAQUx8TXe9S7buJbqdiLxK/Qp4pddzzRJkQRIFILqptP8ZWaueogoTqykzuiOVij2y/easnh8S
gJH0atZbuMicOOhm02+NBpPgic6Ttcx7pZetrSsjAGptMLoJBq8nJcLWTSfc7/xaCzGGE10zv2ky
hC1P87g0sdciQ1YdOegIrJIiq6GPg9T0DzhGnmeA7jRpUPlBveP6Z6AC7IyxSqUtUJfwK65YszeM
Y3EvSjvDnG6yMRTpq5OCu7Nn5Fl50as+2NEU3fq+L3/D+tJUkjpOW3Cb8UyTWSxR86i2uXZJcQT0
FKDwl9u3xtYH5oay4bJBUHpFU7b6ybDskJKxUZbjpTQ77eJiSPDx9ihbNyGlBmkOxwGBDnW9smNE
1ZKGo+mPGGr8CrrayD0nz4bYc4dg2IO0bF1FjiFr8dBrUDBaraHa291cLMSvQk8a6KVYrN5X8ZhF
ByfS8Vzq1BhCQWF1Seh1KEbvVWw3Z0vcgB4plwGqhdezNZpxyETbUFowR+dU5e18WYArQWSYxh3k
lVy49a3DtpQ8IgQxQJNdD5WOs1Us9G78xVTy0FPTzj3YYi78DiTnMUaK1U/nfI89sTnqc2cYX8XX
3Hb0iJMeOCG3QudOd6WVfiqhm50V1BgexIhEYNcZyj/UMyjCUQh+xpas29+lQTL6XByLyql/04TK
8lkd4u4C1XT3kt06FDKgpeyuq9Th1h9Qg98WYvTrZ01SnspKSd+MahnuHL2tbSozNmBQAIMQdb/+
dkPWGD0KwkgO0kL5zywwVPcb1ObPc1wYPrSn+L5DXQ2kUDbuYM22dihXLfB6/uXgrR5row+1yITx
5k99NNy1UaZ5AatxHzbhnu7I9lCQF4iA0NNa60q5ag1kD+kwH7W4/Djb3Y92CoYjigh7LaKNkcgn
sYdCrJ+XeH3JNOOEd1QK1tPuY+OASExwP4yOmXmG1evnv77QkFCn+w0FmOLh+oppQ3WY9DKx/G4O
Y78zVIEiqzO/ibAx39n4Gy8CQwFvYovQZ1uTcC0DKpSeUCMJy178SbB38HRNi773TW0DqM33wKlb
RRn6XfICReGWuEru2xfZge2EulGMVA5BVhXWacyF8qkmyvjaJXrx2IWBad0lcZU5p8lpDDiLi515
Yhrnr10e5HsVkI2z+GyERFEcoAjJ2PWvcbJQJ26mCNQbVvJ5cPvliHuq9ufvvyc1fiie1FjoLqye
/mYhkdWawPRnPL0f4WS437Mk+VWJfNw59Vu7FK4QFQiyZm6z1epmpdviOTgZvuNGzUV3auupCIlx
LGVX0m1zKN4GB+Vc+lnrmtasUGeeIIn59lAtx9ANoru0h83d22G8E7ZsfCXZsXBRi+dIgNm6/kqW
1fQwSnETGvR4OkVxZp9j1JcPt7/SRpxIWMYjQC9LCv+sEjqjdwCXSMQQyXJ3HKvSOc7jTLIzpfiQ
DGP+yxXtTyNIzbveDP4eagjYBasDah1QTAgsrufYOHYWYJPMucjb6h2GSeO5wI36qKnjXgSztZyI
kMgel7RKX/sZ8Sp1prrQdYobTb049dAf6zA1dpZzexQDri7muaAzVsuJB3BX0ds1CBHK4kKsoj06
kOn+fsOTf4NAlZcYhLLVM5e6HSZrNY2WEIc1oAHDQto/KG8GO/lxe3ts7Hckd2SThXcbmfzVfAql
KTt0aCjJt4bxVilm7TLNUXxILVqft4fa2omI+qFUgEY62dhqqLwoaPK0hJiFmqmeHla6pwYiuojI
/qqLLDI8nFWUS9NP8XkwWwLd2+NvTRWFQTiX3NGyZ329F3ORwMXCbtGHGaycYXV+Lo2SmmakL/OX
20Nt7RLGMHjBIbC+kt5UgiLNc0QEfAOahJSdnxGbqF0t25nS1pK+HEe7nlJaaWMNN47DPbf9N7vT
47tldmpIj0l2qu2lOw95ZR4jUQbeNLZ7Jh+bKyqTIFDLFKTXd0uXVNbYtbwAy1hkjxqOFh9tZZk9
M1A/3V7QrZEw0pTxJYSUVwJ207LQTok1OnN9ml4wxHU/RC3pO3q51s6abgTqzAfhEIJMiQmU3/bF
Uz65EwaOLU85GhTZb7c3lHuzU9IfIUiHe/TO8rfmpA//cODpVtDYdaVZ17oz1oKfyBIkNf05SXUv
6uiWDEXQXVwgCP7tpdyan0S1U3JB/JEtupqfrlbNokOebOJIsw+x1YR+pNvBqenM6gndePGfq6R7
pZ6NiAxnAkSAGVBaNa5GbTStGkQU0e9MNe2cox5+KOwl9Xge9CP6ms1OsCkfllWSB0KWgg+yTfzf
urQmYqubLQJ2MPyaeTcg8+NpU9D4hR6253KaNa/siuYYR11/vL2+W2cfriOdESnahv7u9foO0BPq
hVPnM159cKcpyj3FLeqdi3trGOJbWb+jCPdK2qvOjSTOK9mLT3PjR4nBwrlCXHMnRtnaLAQPUpKV
jgUzup5ME8ErCQPEyRajfirz1DxXbS7ONv7vILjN6pAEotw5C5sz4yVii6Lc88pfq6v0VjNiZkan
MPNHDS76sLi/b3+lrYnxDiH+hrI7Nbr1VypF5NJdQmJGU2jDlGPnodjZHtxsbr04yyuvL+N+52rZ
mJl89yQCGBr+K/1e9K6VUpkFbAiz7wfPTpTqoZni6e97kQwjIcbE/qAMV3OLoxDv6IwavqO24k81
m9lntbKXv9/nEjcJ3l3eJOAYrrdGlOs0KlJ4/HZliYsVijnx6r43dnbgVqUaIW/p2UepDYzZajY5
xMhYipL5+IV+KLQ4uxSq+Jn3U/TGjaPHDKjWu64ZvoNeiC9m3ix3t3fKxtODyiNNJqlYjzjhap5q
BVoiD0Ipxxa6D0Vboy9rpNbkNepk2Ds7ZHMwJHkl14s3aN1yrVGsboxY9n/IqZ6UoLOPmpnTR1b6
qpyO/zAzVpRPCH2XCPD6Cw5tGM6AL22/rKs/3JD1RwxI8TlY4r00YGvjQ3FlPuxLEESrkaw0TFJt
dNkrvNwf3SItkSfQdxvWG9J5QGspPknyLpfHmoSRjQo1vZpvpTRIWFazFj0OVdEe49keLlkJpc/P
xoWMy6YudkC9zv48IM1/iqnZh4dmzGr4kRZC3v7tld54jWz0s4BvcTCBca2uURWtf7H0MH80ntfv
aRP19+6QgWzuxOi4b6RRFgpwupLGByvNq3on8t54fMHBcFifi7uQ368/dJnU9ZilDQgMUoA3+Zj3
wIwqxUsaWNTNqO2G2hu3K/h8lFTAa1IvW4faamwGvU6Ng2pu5NyVXSnOs9k3B4sd9z/kA6eDFsbt
P2xnMnYJTiOQf6W+ocBLtkUO2DBtrfmLNuJj66pZ/z0nn/mHY0qdmsqcg4kbEKrrBW0AP2dISXMn
aAh0e4EW2P+lWpYX575uFON0e/dsnR4Ue+G4SisdQArXow1GOCdhyO6JAG2nT5lTIV1t1Pb8D/QN
8k3kGQAWsUvWF0KPIIwggYI7tlTv7EZ1ftUI/vx3ezZbmxFFBEl5fq5Lr2YTdpbbBAFXnEKN+AE1
e/UpgCF4iGKtxzN8iveSpK071aDeKMsPVG7Wwld4OIcuYEIEEdzGOuk58Lok7fpTXwTpzkHbHIqC
DnE1jVHKA9dfipb1oOKhAbjDqrS7Il8KlArC4FQ60V6NT57ZVYCLsvr/H2p1pvXG4C6tuVKJ3dNj
Z9G/sKbuW4etJhLPk+uNi7ocI6PpvDyxq50eytaWBMSHOBo4QS7cVS5ddompmbTBfKM1zPcpTJQT
10q3EwluLSepGOESdUw+obxmXqZiGSn0mIC5SOewuczBjOM60MVH9MXH0+1d+Uw1Wa8nPGNJrnvO
aFefLglLsPR1aPmtgszqQavH4J1LF3e6xEEAOKAIYJF5kZkCCh2cOdAwtQKWNIWUmd9aS4iHCnYb
Ze1Zs6V+A/k/nbWiHn+PnSHKnR+7tfrQ3gENwH8iq1p9+xayU6bqsj9g5NXnuQQLAhj4H8A1mHpQ
UQMSJdNF/Xr1w6gKnFSFXN83anC0jfZHqdTiEqrLv1ynkjpJMAlSiSr69UhE6ZM5akAoESjG3cLK
GzQQMkXFsTSlerUjDbW5q6jcqSrSW2Rq8s9f7CptKKZKTaUunVlH312qhpckU7RPaZBZO3CerXdQ
SqJQSECjAO3V66EU+BdRl0s0DYzTo0YW7GNE076fGudptMfpXliR+Hx7J8u/89VG5qXHI4SjAw7h
ekx1LiIDvg1Hs+mix8msbI+btiq8Gs1rv2qHPfDc5oBEKORSz0iS1XoGmC84eTmheYfJOhohqvuz
tuH/DK2OYUap7/WRNhf1WRmZjSHHvZ5gMzTCnRUacSHGhm8zvTM/qyLvT8OiZ8ii1LFy6FDF2wPS
bR66F8OuLggTAmyHeRMX7qhohybOKvpl1R73b3sxeapAxdDxWDcFct0SWiSlHgrSDpJQU8XX1kSD
+gADJh4OpIvoo9/eMVsHQqppq89pHBfK9YKmTdoOgIHobEaG9badc/0Yjob9Bu33eOeB3FpEIKOw
B4ibaOGuhgoVLEcmWlO+2cdp5OUKcC8PNQXnH9rtgAho+IKNIXxeE3vnuheFmkODb4cSB5DS6pZT
oI51dZy0gsZH5jpHt6+7r7eXcutVtoHK2mAYsCNZE6J6oD9hSqblRzBezonTdT+WJgGyEcX6g6kL
62QBrzhocHCgxxruzn2zmQDZhFVSuZQSyjopR+TNKsjVgb1rY28e4OGUT2a0KImH+7ra+JbeW5+A
FInFM/oRfOYIgn70qt4xioM1mHHj4Z3Sg+ZWtHznNd86t8DWuZlk+If13PU2Q1Sb75zJOKzM9EcQ
4OGJXDr13U4pEm+xa9XXkafaWZLNUUF78A+XIbDU61Hh5Q9j3xFuJroi642l/idJp+QBscflbRlT
nKvccU+FdKsfzPWrSlk8RVIhV3cULSosp9Df8yMwYicU3dpDWzTRE1Ix9iECbfzNBdX3WPDsYRmh
WEQNQfw/p0Ws6/aG3DpwkrDEpgCkZaxDBc2OLIyFKDkVQxScySKQblL0vQRzexTI+sgNU2xdc6PE
lAH27QO23bgkd7o2Zo9WYoqde0resOuXTarfsIfosIMCuf6UUyJ0vZGZgztmLeUYyzonUzqdx0Rb
7rreLr0yQCXfSirlfHsVNzSxZCcd2hVZC6C+dUJr9yqitVXqMGraP2mOUA5Bls9fkI4f+6OAH96f
01TXKm8wnfER99MUTT/5wfPJfDJqNdkD6m7ta5IoEmwiGKp8q9CiDGqEIFrbJooJ5p/6pGgx8DAH
MxetQgX3HmjEdEG5dE+LaGtckkNqppS36f6vTrEomjDFkh29/LyO83e1i69dL2zzHUnAHHqorvT2
E6WZbs9keXNgEg5NobgjPSSvvz5hVmy2IxMeg8A132RGbp+HRLPaD9pUa0/p3DXH1qz1nUxn43GE
E8CNBU5Xcnrl1n8RLRpVMyfQ0EAAOGH2VsM497+2Ef9bzKHYGWnj7cD0gCQVGw1VCghfjzSnZVrH
asYe63XrKZubwJ+goX63gkKfD/PgGg9I26if3EJayC9iT4Z6I/Tgmvw/WgJbfK3nOWdNKLTMcGR/
Nqg8MSBy4KWTm31fmt6VkZWz/N45VzIYXR1pcnIwAlIHzXx1rpp8Rp6l6Wx/aqvoS1sP2tke0/AJ
ro71O0773Jutriq92BQ/9VnvfBT8tZ0rcuNa4TeA3EH0Fyz4ugXeWgkmDNNMGdQuljOZO0oEsNcu
wWLj4G1B1IO7buentMmTnRtta3PpUC6elR6g+a72dJ+bFrBqhp7zeP5Qd5XzBZ6rc6curvPfzlLL
v+vVUoO0ptchOzlrEE2uUwiJkELxB7dK3hINuH+CRjox5JlYXK+x7c74HIf8HK9QkrY8xnSX9EPW
5hG3WqNVe+suT87rH8SHp37AG7nuHluij/I+jVHnDew5wwinyx+pIOs7YcfWMNTMJCqE/+FgcH2s
arPMlTJmi6lBFJX+HJdA6epsyT7eXuCt48Pigv4CYUBuuQo0zL5MOldHr2xE6ig8qH1Sf1JaLfA6
UhREX8IPt8fbnBe8F+QdcLnmFbiel6qn6JY6hNKxMxdfQRwov22r38O7bM5KYqFAIjOntSh2WxWG
MttIPOXLMr41yoS+B8rcfi3s7n1fuXsnYuOWR7jA4BhS2wA6sToRpUPzL0km268wDswORka1+GRm
VhIdoqXPw3Opgmw/Gkoc/e/2em6OTLGaLNaW/1k9bFblmLPbkjE4Ik0+zUYQfuJVYGNqlcUTn6uU
DUsx79wAW5c+vR6pK0ND8FXFcKgJvUWCRHU1uHoPOGpp31SpFr6D3QclV010UZ/iWI/+RE3sRgd6
sPM/lF9QqwZ6IOV5gbyt1txa1AL9bwrnRqvWNJyUIvxGj8adPWOq9yg3WxuK2hUwIGC0WCusjknr
mj3xGpFUl0XpCd/N1AusuX4swuDnQhq/s75bXxXpL6rNREl0oFaPqqOPo0Z314EAqz8ugd5cil55
Z85FfXZnEO1NX++BQbeHJMNFK4DQf81qMfgrUTjHfCay4mXwSDqhynfOjHojEEmnc4ufYUjv4O+3
r5QMAlvBsnJWr68DLXMwg4sUWkw6RYlcROIozLC7C5fE/WnhcXLALWpX8WXra74YdR0XW2gNo3RG
a0LMrfLkIg92apzBQaGWHXAg0hk1r+81qhdWbL0VWm+cavQcfbUbFwvVJoCPVqTon1nG9mOYlPNb
vAW6p9tLs3VTIrwl/Y8wCeSJv14aXcxhW4KQ96MpXM6lWwRv236qzrdH2XrLkfOWh9nhqVnnQM0c
KKlJI8jHGAF4c14YByW1FJ+QrTv9/VBQNSgr0mOjOC6/youYVC259o2ZmDRduuxcLiHajSmCp5iR
7+VcW2sHVkGiHRE6feWnkVvEZEXqQFtIsvSESZU4ZZo9/D22nndM6g1z+QIlkL/ixYSmJMUZW5e1
tXz+AygvvGjN8p0C8B62ZOsjkTkSRGlEQAj2XQ9UKWpfZTWINdHQPQtSfTwYBWJPaUhe/tcfCesi
pkPfjjRp3UwrljTJBgl3LGGMPiCUnx41QOkHeIzNTgS7MStCOsIblpAcZS12YGipAcEdZP0SxwFy
9X16Kqmn/1yQlf+HoUi+wcXReaA3sPpS4YCkwAjLlyjHrs5U86OjHSN50CbqXp13q5hFpidJOhLE
gkrO9cci7YnUNKlsP0uU8qxqtTjEmE4e5yHsvYLK8mFK7frYYuToBXMI1y5X63O0TIUXKf181xZm
tgOt2bjv6HrhbSq1wekAr56T2SmyRiuYvtLHtd9RMfPHUiU+1qz4YI79nhTt5nhAeSDwWDCn18Er
Tza2aTUQjWhEn94zVHM5zs2kf5n1QL8EUaPtRLFbW8mlnGDgag6Fe+2b0bc6moiIkvlirMY/SVKG
dyORwBGDx3oH2fPc1lklANSLDFkKVmXiu1rMdMwC0Hs8WUItB+tQdiztW6E2LRJdNNjfJ6mw/ou1
tul9wXUaeAuRNVIwCFrVkAmTafBmk/zQx0YFXvLY2tUHYmHVPkZLkytea7rLUzXWdMaqRRs+J/Ai
Cm8JM+jvkHmixsuI5aNDbojibZJJORJF6TvNC0PcQ36X6qSYXpghcnGKCOpD2Lj1QPmurpv32VL1
f7SpyYTXVRYaZ/NcKPVBabpyPuhRnb4fl7Kvzujs6coxqVpN+FaTNx+TRDN/LXVpfYjy0P3QREGz
+C1aZHudhNeRpWzc4c+F3wLN7zVVyuhRJjHVAYyCo1Vf23rGSCc2u3NtmsXZtRHtrFyi2y4JVJ5D
5dPt2+/1xpWj8zoRAkkVltUT1WOEFFSpPLttEL6Z3KprPbJP841lDq1xGCPN+f0PI4IuwhoMVWNe
4OvbIp3ZN6oNo9nhQn5rAQU5zJZePql2VB3bqnN2bsLXYR4lVRIVpGWZKTWM6/FK14y0eaC31+H6
hsBJ1J10zekOJSw/Mmh1PiWQqnaW9fXxZFD6QiiPw/0Fq3E9qJsmYa5z6/lWa2VfuiXWKDsO5tsA
9PDOmyxv8uvTyVCIA1FjpG4MBPR6qDDpxTgH5JcRh/GQxyJ4FyaKuVOe39onL0eRv+LFyx/P+hQX
FoXyahH2fVYX/SO6TtkBW2fki3XEkf7ls9F5AtIH94Zn83rAwFEzMXLDk8F23bHUluwAuHw6Z0kD
8BMK7F2CP+VfxwKspURjSgCc7AxdD1qgPGPC8qEb1UXtB8uIA68PhvxprHcJKls7BJ0weBbolVKN
WCVzZd13rTA59r1RIGViDPWhbxPLQzpmT/J46wTgnyxVU4CX8VRfz4rMQqpigPIKO5yUi8F0D7Ti
gs9It1dvrGU0PcvJ93jvWxvmmXJOkZRGwDqsipdabxaNpYznpRrPkxo374fM0Y4ICdTdodYLxApu
3yyb85QSI7yKyHU58s9f7FEFsY+udUAV1nWs3eELO/gQGevHfIb4o+PMcUa0YE/AantQUnLJ3qU0
ujp+RufECCSBfWkzpYTZ333vXeLuSIjuIOZ0PKSFujfR9dpCiZbkGEI7aOBc26u9gwJN6RRpuhwD
pQx8yywz3wiK6FDl1eRrubvslObWldfn8Qha4QRwfxK7Xi9sUZFajk7Eazw78tJMl7lC7mSu70EP
OucqCZX3faEbh7Sa5h+3P+rWXJkuL6OU4nl1k9pVHxWaNS3H1I6+20kzvY/hm3uWMd7lejT+uT3a
+jGWM6XAg0Mmdzdg4tXKVqSlS0QP6RgGmoGZcx3dJ1WhFKeqneuPiqi6o6rOzbegn7LHbnK077fH
35wtXWGIt1DjiN6vVxo3QDE07bAcM/SR0aQwU9+IuuyN1auqJ+Y+3LnWX6G2nydMaRuHaoeu4/r9
H90JWyADCmXaFeplGRf7t0zIzm3fqUdy19EXldCO/VwrD4aaRh8jQGs7EcH6KuQ3cG5sIADo34JD
XT2WEw2Mlo+8HI3Mnf0R4MQhMZPskMBROt5e382h2EnkBkCyKNFfr+8yhrlW0h85IprSvzWiTDl1
hVJ9HqZij+e4MRRHhQNKbkljeQ1nXLrYdNoWCxBwjdYHS89JC8Y0echTsbN+6yuI9aNaglQV7whI
orWR7BAmAsBGqBy1zIp8oSwIA06z+BkS0r9N0KDUvcLI252tszU/iwSdsJR/eDKvl1Kn+qkVWJAd
7VaxDwHyNDQV6+iuTnatCLd2KRgizgV4CTiJ6xkGHVM0VbEcB1dSPiZ7mikKJNYlp+nxbdbT7Nfi
zDYqvaZ2UpfKUVDJQarxLx8YFloKpUqWLqiYV4QN3EB6p+mEcuzS8YsIDXFvFvjZJGMxn6JlqJCD
hLO1M+jGOhO7ygISComQUuSfv3jVltzMNCUL1SOpiXpWw1CcInOKP0xkvefbp2Pj9iORoocAMoC6
75pSlxdU3VUrVY+BWjtHh/+cHRU16jjX5mONIsyj66CdiENH4Zc9Dhy3h389U6m4AWsQj3N5D6wO
py7KSRFmoR4b/E78KQ+jr6GbNf4cLntkkdf3rGQ7k3BJuwlqFvLPXyxqnDdJg7mIeswBIB3sPOvv
e0Vb7qvKrTy9abvPt6f2emVVBecCjeImG3lDcq2BTYiC+nGCDOY1yjhcWrv7pfdV+mSqZfUgWle9
V/jS3lIVmX979I2FlbqXRJpQ8yl1r141LciCsDSG8YhkfPEg4ui/3KzDJ7tNldPtkTbmSWSCTBUV
DnzA1nJVs9XPzuxwFU2NNh1LV0s/oMo/34VmQbF77tqHMsTsUmhJ6RvJ6O6UKp4JGi+TIZpf3LVI
/bBTAamuoSd9TRO+LYb5aKVapJ91K0gVj2xPQ83cCqM3LYUI94B1l/bLqdR2PMl2YHKIlS55n5E2
5e8aDDoTL9LQ6z10ZozHj6SbzA8dcXr10Ft5R/0KFav4LmuT4P9x9mU9dttMlL9IgPblVctdenG7
vScvgh07JEVREkVS26+fI3+YGV+10EIHAZIHJ+ElRRaLVWfpUyljVLl4ZMpzLcamO/h0L2M7GhNo
BqOFhbmhU3G7UdEIlw7RLU5/Gbdnv4+nwunsdfFQM6lJxxANyzb89fpn3B8VJ9BddRZfmByJvobY
tY1RmTDuGVS78axnM71L5kb/2094soPuRQ8yvZ1dCnBxvIqBQmIbRYnbqfoBhcwtOPCFGbH2HkvC
axQ0UxE0c1u8Pr/doSK00WLoEdqoWt4OBUSf14c6sgumOv/cAfKcIQZbGQQmxcEHfJk7o2MB3RaA
rsDWgCvF7VBQYBZNS7ldiDDmmFU1n8MyZqltxeFTUiZWEbL+HrX7/j/MEfkc8OCA0yGp3WRVI5zV
5g7wvsKewCkEBn6698IBEl9OQA6O3c79jNOGC3q9otC72ZozdIjowMlUyEDAqrkCRffXvCT9STSQ
2ub2JC+61/3d5AEGnzZ9JTMgLPXBfHdCOk48Xu4AweNNtIVUsoiE4FL2dhHYsL2ujDB3bKjoPz2Q
Xw+tDEVwcDHvDLhqqqwKv8ACARV/+2W9mBDXk3IujD+1n0hbobqNhuGVwR2usPD8PBjv5aFcmY1o
JiFzQZ90a8LBQ9Ti0HW3izhk5N5qYgPUmldCjoGG6tTW0/BpVpH76fWj8nL/ItlZDfQi5D3oWq4R
/4+b0jfai2mLZTXAFmVrUQue9FbzhTZ9cw9WyY+mBcjMCqyDZuDLI4pYgA4TFhefE0/P23E9jqRu
7nFjuoFKnrnmaM5yVt8xXtODI7qzsDdDbY4omYxf8RbRIIkrAdga5CtrEsRPdu+Np6XsuszxFn19
fV135wdEkQ3K9qo0toGFBLALlo7B1xy9ofwMrLX4GQW4T/Ci8A4u5ZdD4T2JILcKxoHQvM2exy4k
gVZzXxjkfdmMItHj4tIPfhdZ/2EkZKq/vbxXaNxms0BAg4WqXwDwK/s6E5DsPLUq9tOIWdaH19fv
ZaaxwjAQa3DmV1mLzW3RMWglgriGoSLXXLtx0KkV9eLkTICgdNiP6dzAMA/COWDAz293X4X0kO1D
zBZVH0BgQMe73Z+jEUsLl2tV2AuTV91M4Rc6RF6KQpHzrnV1kyFJUpem7swzLtHlpMGkzAfYnNUZ
mdDtOIgOex8ZaHZnzWtX9PYmGsVQfO5LSKcXoltGCLYI+zMaI+h4OfGRW9vL8xI7uDfxpEVQQLl0
s3XDISyFt5RNQQKvyaBw+XMMu+SuGrQq2sFbPtBZH0mtvQxD65jILNf8dc0vb5fbrqNS1kjuCm6V
JK8Ty01Da5gfZ16bnK0WgXKe3VOi6JHN7MswDzEM6O/ja4Pbhubt7cgL4IxENG5btDUNkLk6zrWr
4ukMA10nXZAoPb++sfdWF89LxHqkDCua9Xa8umrKVjt+WwRijAtmRzyDMBgr4kX5l6rnX1HJPGq3
780RBUWQy1etTATe2zE5knakfHZblO3kZlUkKTBGFIfJnqqMtHH45uCHk/PHeJs4MQaRSlrmtMXk
dyx1ZRc9trNuznbchQe5ye7UUNWDeQMuTrwNbqfWWlx1pRrbwpc+jMQnNGaHprMAgyarbHHy9goe
pobnD9R6kYiAIHQ73tyqmuKNgqWcOLnEvP018LY5Tz00K3sTJAcruXcufiMK4BGBvHkbcZUb9h6P
TVNA9yz4QtDtz5KIsbyFKViupBM9BqrnGa88Uby+T9eJ3D610KCDeD8mA703tBVuJ+qD6FzXIOkU
tKTqCeT0+SEUAz+oMr0AFyDO/jEM0CC3w5Cu82ZnDpoCLX0GmWdNcs/v1UNckucybvw7GglaUOCh
s56AiUUrrLY/mvEBBnMaaf3kH/AS93YUekNI/dB3g+b+5gv3cYe3to4gPb/MYyErLYtFCZHZchlP
MdVHNcvd8RKkCGBGr6XSzQ5WJoTHKbg3Re/G/Kewh+hb57qjnQ2zEjylrB3+ef3T7o+IRwtu8LWw
uAlBYaU0nun4tJNUftqjtlcYVsqT488EqPP4iM++c3dBaShYy2qQDsEz9/Yb69kH9jf0m8IRsZvD
GDnO4iVprl0n9cF+2ouua5kUlwkaRZBCvh0qNu0EIZIYHy+myaM/zmMumzb6WCoxPkD+CzFvNgC+
vb6gO6NCdwstKUiurmJOmwUdUIyMpsFrC8jnqms7DdZFDJpkLRL+zLShk1XoVB0MuhMaViELyBb+
7k5tdR8rIHOrJalloZ1oQEXDLx954/8MBs/k8FcZ7zh0+D6o0akPDsjObCHkhFoTLhI85reylgpq
RMvoQcXMGUuTNRLsgDEhEEl3B/4pCnsnY757ZP74gsqFCxrqMqj/eKuu7Ys1bhoU1UKvi3Pgg7uw
QBMFrH4th+AH0mL/SrRXzoWAndyTmAAXvp8rXX5LWsK6fAot6+Da2a7B+mvWwAh5KSD/XG+zpWcf
XU7B3Xj1nZyvlTKmWHpZFYHuVTFyKJuWrXgrCBCD4vULfjuKNkACbPVDoBBrBZTXZR5R2nzBajdf
5/6QBb4G9j8D/+9RgDsCUBfV0xfYPKdMUP4aRAntG+E9eFpNf0Od38v9jixgMg31SXldkGrG2vtm
iA9i0zZWrKOjmLmWh/1Vc2Bd+D/eo54xAZzi/SQnplseaOPdecQe7roRderXD+3eSEiGULIB/mCl
vdyONPWtN0KQApBvPHjGNGhQjUrjWMq/7GZpDlAcu4MBgrMypX+zmDaDySQYl8UFqj1YuMr8Muyz
EU3RKvPcZf70+szWG2r7BVeu7f8dbHN1Cy8ZGl8DSD6VPPqbK+pe9DyH5/8wCnCOIGOtGdG2m9CE
s+eUwwq0BX/m5DIVXGisow+vj7K7cMCBoDGNKwL7/3bhorGD5yrg8jkUDsVzOZLPgMGZ0wyX3oP5
vKhyrVtv1cUEpAdvzxddKKhcRG7VeaCoApyKWqhX/y39Jslwf5j7rqdOJksoaUOQVp29fojfI0d6
K2j992/4DeMApAnl0k0yMHZSsFgBlg+pSHY3udxJbUeGV4hdz7lDrOXO0v54cGlu8wEMisQLPA/g
1hHSt2xpHVY+tVmFYBZ2BgyT0W5TPYnmsxhm+WThNXvwUfcGRPa89hVRM4Uiw+1HBZulZByKT2g+
l6A5SZBHsdxuHi+hdedUhz6kO5sIowE9BQ1QZFlbLYaB1F1l/ATkQe20l6gTwx315/AUIWE/WMvd
oXBDofCD0AI3ztupNeVQJ80Yx3npjk3ueJ2dSlSiT9IHl+/NRwOl0FXEe2WTAaF5O5SaQjwA6gGz
quR4pR350YED8OwovIFeH2nnSgB1GSo3UJKCPco2v9GVNTjwg4FcQF+Hz/Pg9l/RCmZZQoPmE16w
4X1TLiSzyVii3D2Sg+F34hlcpnEq0SmBBt0WS+UOhLHGAcBJzmX1yeOzuh9jfpTE7Y2C9jrKHrhd
UYXbRBoKr6JomhDPEgH2svSt5C+XJ93BRbC39YE+w3kDa3cFFN1+tC5swqCH9Equ+1F81L2gV0aq
IfOViS8OOnbZ2z8dgJ9rcwKsach03I5nYDgaLQH6rbUazFnEYfdTBp37HgrwLk2BdeancIibxzI0
8msTKXJkw/LihbdGl1Ubc2W04vC9qDAzCM6hvpvkINjb5DQGfZmV0tQ/gCa3P/e0a06VQ0aV6y70
JxjcKF3A/DD5iC6ugEB2wqIvLCHDwabaO6gRXtQwElifQS9kEEr09XSzJJB6XbwTKDNzGntlcJVo
BB4c1J1kEUcHUFg4xq3GpZtv7hM7riA/keSLhLIAolyXPM/UxE4akMC86yrlFUYG04/XP/3uygPl
BGjz2vEHkOP22yPGerECozqvW8o+V9KlF4hVdU+SkvCMB1E7pt7krt7pnU1SYgfNZ6bh3g6g/7Cg
qmub9ocdiPIIOrOzHjhoqGUCFoSbZ1vUqIlfG1PKJI97BzcN1u2yKAxIZ9Q3O0e3LO3h8np6fTl2
PjjiMhxH1rrmWry5XY2gk5zgSRTnIFIueCl4kGEPggHGwtOSvz7UTrxEzQSgjhC+Mdj/60/5I4kd
AwDUHYH7bWRWX8B2G3CHUHWgT3OdaTwRrmHdfPalqAuxQMLy9dF3Ahm2GZiTiGN4j24bVy1RugoT
muTAKHqXHp7ueCKO9CCw7C0nTD0h5bHKyOBNcDtHfwgXr+S4U0GO/94EDflMsAfvYZvKDlZzJ2Si
K7KiA1f9WyRptyNJJsnUCKzhAMBa1kpI1bRQVs2iRa3e3rK6vL5+e+OBCo/LG89MMFA396rNpOht
TyWAqGgBNjr/pBSRZ0u2TdbV9VEH+YXkGTYI7F/Xxh/U+VFv2sxPDYTjI/VJbhqQbBllA+SYI5VJ
1+3uZmUtFyrjIe1hL5mutr8pg2DuY+1h2yajCi8mCH9CWM/NphC1c3jxvdX34X8/EMAolKth8rdN
NFwDOGqS1EneG+ZhO5PwuRd+nQKvWBavr/3erkKk+n9Dbdaixq2pRIOhxtoW18qJBHp1HnsfuGCO
vz7UzjFBno90F0xBtHm3UYgSaqoRuh659Dk5+0uDTu9itQfHZGcz4X0ExUioxEGWayuXQYDy1R0M
QyHuauG7NktM0ogop+j8EVQlHYf/vj6tbVloDTeAPfyus9lAQGwef2i4LmUYQpyqhPPuZydGGSoq
60erY/O3GVW/d5BT0GmzsPpgpjufDhkaqnu/gTlgEt0eU+jGCTcZA8wUQp+wq3JFmqCH/s4nUhxU
oHbnuAorYcDVMHBd9D/iK51nVExdUuYDJHV+gXMBWTVq2Y2EgrSsvs0Bcd9FvVVee6n70+vruztN
GAyvbDiAS7b8ltXsxougAoIEv3K/yBnwojkOyjpN2uGIO7Q3FuLeirmA5DEgvLfzbKvIm8MpRGSI
hZvCGTW+qzi/ixcwmt4+KxRd1lcgWslI1W5Hgh/DhHdmV0LvjEmr8IgBItEMojUZ5QObD66ovbc2
sA7AQANfCgrfFqBnBwzGxDEt83FoXZImItB/hW5l4AAW26m1cLB4yvDLomUNSxbhZ02juoMNuxMA
8BtWpAVY6Wv9/XbOtCQ+uF8N5uxA9AmCz/KzVP1R43Yn2UFRH11hFO5+0/luR8HFabVhG6FoNwi7
KmJBW5DpglWk28l9SAcFJ8tRzlt9UhEGUDDBHkU5AxnnVl3RdlvOmW+X+eL0wV+BPYafqpF8evOu
uRlkcw6TijZL52CQyVMlWCY4bG5LyUnIcTwIa3vJLMZaabVQbYfC4Sa8cCVQzPJMmQcQ3L3jZEr6
1ES6/uy6fPnuWCG7m62Jn+XoVV+IW00ZkHUdvVNx34pU28DAD8PcHm2idYqbWhsSBVROUAQGFHzb
27BG6hl/ccrcUKc6o3w7nWCa16alLGVayyMVlb3dtOqH4Y26Nui3r5Z4doYA9gIYziW05GkPlpFJ
O4B3+6uWpfMLMjll+QDkhDrKU3aCEXB7SNxxXlC1edFEbvwpAUHDyuPSBx4Jsvcfmawl/LP47B+k
YHtjre1xSIevcJNt1c+yonocPbDordppM8WljVIwk8XoCHZ9fQ/vfcA/h9pEAQd8+rhVo5XTRnh5
PSXmBBnS4ZRYRmcNHmkH4+1PDbEcV8ea7W3yZieR5SiD2YICjkSDvHT8ny6bvgrHhF9en9nukVnL
6BDTxbX/Alo+RJRox8UXm5N2/r54EAJNPbv/biQkiSc3dD+uz3Zo+dY0DQWJrpA58VNpAxSrUEVC
DdKX+eu/aW+1V5wr6nAemKlbM3Gv1FYdWbaVqygBawtkw+FJQkghbSDpcAVT17zVq30NhNEK5cFr
E+/9Lb5jrjtp2XNr5b3mGpl0BJctM3QFTLDeLUkg/kNIRLUDwkMo4KKatPm8zJRoJjgV1jxuxKUS
BjYyMWgvbPXDfn0t93ZSFELFHjwXAEG3vU6k5JyPFSIieOLl57pqvwG3kpyciPyXPQvoJTgR6MAh
39rEXiepFsHCycqXyY2+zQN97v1+zBlzj/jK6/9pG04BqgCGHmAgQE7XOf+R2c0R5d2cYH/wyVV5
x32VltZ0tHJ7uxBlYDCSsHDxC914PDEXVHlwBv1w7s+xGsevQAWWqVVrfiIcHOnXv9TurFAPBvMC
WOFo+yK37MjM4yrEaHhr51NUyWczV8Chvz7Myw2BhwxABEAygcP1oq5iL9AibKBiVAQ0bL/WPXDD
WQd09TOnS6cOsqedwZA1gf+Eywj/2O6JSbsTbDhbUiyOWDJPJ8nZhnFdNkTueJDur8nn7aaAKhms
F4DJWCXdtxiRDgoDIF74OFOjF/0AaY2cm260VQofSXOlgO9eHBmYIF0CP5nS0pvHg1P98gPiF6yc
GVBXfpPZbrclnE5cOsrEyp1prO8nLZy7qoFY/uvf7+W2XEdZWbUrnf0Fld0b9KyqviaA3BBoTllM
/AXR0LoqqOysT5bTMDd/fcTdj4i8FDrHKxRkW6gq5w6WTFwTlKH65FotrIT8g/QLiv7Gm690TO6P
odbJ/3GyzUzGNvF7UvQtr3MdNPqhK/FscklYfnh9VrtfK4RUPTaNixx4U0SAtYAbV9SQQk0xjKgd
pT7aJDnS0d1bO3SV1li/FkW2dCYj/aQJKYRcW9YnZxp0/xBBhhODp8nbzzVkxNcW65r7vgBc9KW3
eN5UEtA0GbmGTml/aDom2tRmKOG+vnZ7swLAf2Xi4tbEHXb7mZyYVfakLSuXoW1yCizdRc1qKkIA
+t7cKoOYyvroxDeCAsBW8NEXXkdnS9O1FCIuC/HIpXckrKaC6Qgrs7cjcCEDy/u7QLE1frHDkTit
cWkBJqouAGlwVgE7eXp97XZHQVl7rfMDjL1ln7axZnFEe1qUSajhHjfKR97Hy8EoO1FiBY6iuozy
8soNvf1Cw5TQsdcdKxacqQcNI52TZ41RIYWoz8Ahhe/fPCtQP1DEQu8P7IstNLcq4aRb0pBiC/Dw
4jaV+UhNcxSJXpZ0VjYSXCxAnluhW5uiqwE0v2umhMFduSOZ6b0hiytL5WyyaTESvzm5FWEFjx1y
QEvcWc+bkTfRgnAhyUAjVoR92wJY0AzvG6XMVTFPkjTuJn0w4M42gXwy+Ba4z9CL3pp2mNFVrksQ
1oVSXobvmVwh6HjkdbRTYlmV9lbPDijRYd9v9knVrlITkNguLB5J6IZxCMtHfVm0CCdZWFnudWga
coZeFbvvEx/sFpePxet7ZyeagPSNx0cEadXV1/R2ryb/88YjkNxq7CQL7a7PLW7xZwg1J9/ePtTK
DVo74atm5eYz1gr9N/ACKogmiP7aTRZLF6dbMtXH8cE9vbNX8dBfi51gl6J1uP75H1cZyHyuaGkN
hww4kNxFuDuf4TjCzxrX6ZO019rD0NYMyy3at+o2YnYYG8gg/AXHo+1XhT5u5JBA8MIiVlh4y9Sm
EJB3Mk/iFne78UgIdO8L/jneWpD4Y66SlGIOfIwHorDKujhsssTq1R0UC44ARS9rG6uy84pBAaQR
+Zx7O1Q8Cm3XXlIV7kLt75NAh3/y6+pZMj9q0hqlwL/xvBPn/7Bv8EJEXxCh5wV51uDQBxXkNgoZ
ADOJf6++AC3i3CXS0Dc//QNk58GqU4SWM95RtxO01foakQm+3cjGvCQV++JavTz3UFg+GGpvLZH8
gG2N6jhAWmsM+uOztb2oe4V2YwFLhwYMWdmeiA3vEzoP/tMy8vYcgqRwkHftRFIADP7/oOte+mPQ
SAeeBe8PnIvI7u5CTZysY3V71xrD7uJBv1X4Zj0LawDFgwrEeVD2b8fzKWR8eEnrAgS9RyFGXOqG
npF/hecS3OSsTeKjRGJvirik0E9f7ww8526HrJhpaxGNrDDoQLIUKpllZiDETrKB0eDqLof6VnsH
ELC3FUSx+vJsD3zIbWIl7swK3ShTDD3sGqwk0g/aBD/ffhIAvlzpgKtE89YY2qpa4BFLmxVgygeX
CjLVGZs8k3Wtpf7DoYN4PQBggIW8xF66puyHSCpW1D0jTwFp6ivg4/NlHryjtv/L2xZvR8BJkY+t
2KVw88VMFaMfvkRVASBa8x6Q1/bB1/LIzfflvsCqeajoAUTnr1iL230BSYmhNCtnyoPXLfj/5hTG
Bkz01v4hZ+blr3+plw9iNIuhk47nB8rOkO2+HU05C8w4OyCwo4aKs1zq+NQR6ykwXKYRHcaLSnQN
yTxdnj1/OmrevIwtQIKhAA9RwJVXua3EUwPjQmcCGYyXZQDtvmG+g8tE+9FPjIaIsFRATCb98+tT
fnkMIEHpotwFXDKErrZN8phXkd/EiSrw/BkyzpU6wx7ZyuAg91bXd/TawP/AAwjjAdK/1dOayoQO
VjKIAjxI2MNWhkA9nKgmaVM3jKoDJPnLZAKj/aZ/rCIACNWbb5kghoU9h5xm6cm7EZCzfIGcQ+ZG
AAyJuPkgSs+7AqRyeX1B98YF6HnV/AfvDR5ct+M2Peib2gUCxatE9DjYdfU0hjA8IqP1kQpXn5vK
xYRnbOXXB975kkBdrXQXaGqhkbMZmNn9smps1wXp+/HqDHy5upExFbDXtX3ku7I7yxhFFXAnIc++
VXzT3iRDo6a6UKBKoFNhHJVGStgnbuYnLkf5qUnEnPEhPMK97U0TXZL/eaTgjtp8V38aXJTeLV50
gY1UUAzeWZbLdG16Wxxsod2hQMgAFwTxC0fk9lPCBBBRlKl1RWMPXTDQxQKrJ0++7JqDY7i3ngAW
gfsLiCQwBtvII6ukrqy2xkMM9EgwB9W5s4YWhGDX+TJ4nXue3cDkoIIcWbPjubnmR5s6IJJePLBR
JUMatZUnVsOoCC8nOBXANWjwUjw7HJKOHRzjUkUdAW220i5pVnrTjCCE3SBzQ2Tr59ZUuTmB4dWU
enqZwlRWlvzooBdRplXoyTYdx9G/CsuEMmtARe3SCOSdf3sL92/RzD75MUegFWVRMiUiVW0iJViq
cCBJOz/SsB6Fi+WYzQxmhFBoowzjMDqNF5AYmg6ppfb+HmouxXUaynjMXW08nZkO/yYG4pCUpQII
5XTsO36xYW6oMtER9xuDSnefa03nd5CRINXZEGP9HcxBcmlCwlXqTIzFZ4JZF65hIMnpdjJuhkoU
VYW/xpY8gctm3lmVAh9S9Q7gQljCq61aIlKIm0ADcUwgk5IqCIU9Kkb9fyuIrPZZAynoX9E4V/zK
RaufSp+Mfu77s/cpElVlXy3gZ4DxGPDIS+cW5cpzOcf1x4E4EDucIpvdLzFz/JPvWuofYKr4WvvT
9Z2pdOTfdzJmNB3dcBiz0reGK+886byL59B+4KE9evd0WsgX5P7u87Cw8XsjWP0XRKn770DOdMDS
sLr/m1gOF3eVPfosbxqqfjoWwAOZzermfq5LXBV2j8eEcuz5CRdL352NkfR9JblFUk+J5EcHDKad
+5qFdTa4g5D5ICFFndrQPaDpInrrH2mh6JEOpern+wSiBV1mGdt9rz3Ahy7LUtZjpmvjRcXkRQ2K
/PDKhEmBPwHZp6AKFKfQyNFfHKrKd87MNcv7ztffKmpNK7yVRySLp6F+lHiJ/HIrJHsp60ACuAxA
cP6wzUh5JtvJ8x5dAwPnFNrLkOMMYt6Y3GGt+Dr0Sdlmc7IMd70iusuhNtBeB68JfRiIlaDgdotp
PtcDgWSWkuWks1JLrD6pJVzHgI3wf/nIwQALAku4T0NDpq9hCfn8O4HB/gFNxhMZXB+AJcJrGJc+
wDXzjxHCTfe8keFPCGfhsuJJuXSFEBXKCBx6SLzwItO+V4lnRamyk95OSajpSaGSHaVVGZh/WV2B
pDV58ZlFi7FOrjTz196tF5ZZbRMqrElpIwGFLdoJe7XUWFbC5izq6oRA0d5i6kToMPX5KITDTrM9
NC2EhF0uMoiXtfPzwqolLOqRhAJCXm340NejiVPfsuzvZLQbtNCBoL2Onstx23Wc/zNI2G2msxDW
PfUG8gMaLvPHQLuomvjVNDsZdybyWDlL32bg5jL/HztiSfR+5tD161BmH3I/khokfb+bZLaUi1c1
+cTbjp5mgK4pvgYe1VlDBqBcjAnhBQ0sTPKX31mO/1y6kwdzD6UBBEx1NI71dXCdDsp8lpJUpyCj
BN+F0VF06qKwbv8FKgjo3R4SFnbRIYV/Mk5l7AaeHbT0M/yIsr3DMel5yiJNx3eEO8uQAvgyPkQ9
t3wIJ7dAEY5W31ffAssHhmJymmbM+siKrlDM6YfUOLZSWYQDpT4Nk+/N57YnhqejtQS/YN1JHqG1
F1IPks3O/J5wZDqZHBXOWNyNE0FWWgv+PQFnrE+hEm2qJw17i7hPWxlR5wOP8djPlrBinzvjWEka
+WzgcOtzBpOioWpDqaizRmAg1aTbnJLa89J4pjM7J95gvgYBKcM04iR2L9NiIVHD1R7Rk5jZ5JyW
BboZpxkq9u7DDIUe8WtYHFJ+9HraqA9t2fofFyDQYdeQ+Lp9F1Suyx51zEfzs7ZKp7mHdEFC30X2
VLvfIFXnxo/x0HEnRw3N+tB1tKsREIgfArupvDrzwsn1Mn/mFTsrAOx/JXVkHoKRj/oiHcSYU9RB
GfaSRK1E9s4MlRChku2SNWEV4iMyS3mpE4767NFyrE4wCYe2hCgj84s6zPYex1CIfyfWBgsYNKGW
GS8b4z5WYqk/d9aky7uQgMWcdyGLP0TGdkSBdpnoT/AUbP8NTdSEwFjR+bOlzVBnBjkfe6CaTeEp
we/x8sUkMJDzZ6cjd3ZYDnE61XjvXmrLh4g+LLgQLBei1L3ns4B8n/XQVnnfBMuS+3XddamtFXc/
KMka+h4bUPIs1F5tyUzY2G7vIiRckJJnEZgk9Vy7yTnseCjTqvc9DUYyiaIPgC5YtsxCZQScmzWz
pnyAvivkxRTvZ3WqMRn52CkC0KvNDNcig0LF6KWsN+E9CqKDuCTDEiUnZosZYdOaDIi4Fu6O6ATz
oW56hqYEjiNbgh5bzp3LuGhN4H2uI3vsH6AqDkeH1PUq+2tI5FLljR/CASbtUWoYHkhp+W2bWXKJ
lgl6RIlakIvEFHfn4xB1wgKpAK7aCYHaHp2Sfx2vpvZTXTv28NUpLUKLCsUDeZrQWAy8UwiX6vjU
q3CsVxhq2BeQXoUKhtIEMIrTKJxZfrMJFDytlAJ0xE+WsgZodjU+XOXPuqp4l/pA1le/kCJC3BS3
8jL+kDDGk2e0nUf9KbTsfs5UJymCIzRBnXyMmhZ4eLpw3HfebBKcfKf1TlVsIglQXt93aQvk1ZhG
S9TZfycsrtp0FaTyIB0+dQlq9OCRZwhizZiS2Ju6bILZgcommElFme1yBAJtw18LJqOwcX4A4QUa
PPNQ0iczhGIuqCln+uhOXXvfW3Vd5ayX9YOTcEtcBIS77cwZa/JjqPApoeMW8xooekCfsopJF0WR
WhuYZlllMOfUiGS60z5iXbq4ZFyyqZ7UtxmaJU9DMyfARvfRhHpNw4ydlmArXVG4QU6jONOIcYOr
v5qBJgZeISHx0mrS81Mz6MDCU9N2STYjsn5Jxh7mSzDNqZ8gaY7IK4CEormDiMDTwPgue89sjYeM
43MhUk40S3KQIUwgEcq062e97y7ipGFwzXNtjY17mssaT2cOkbA697x5flJT03uZg7oZS1saTj6U
zHU9ZCguh26aRMtA3hGQYuhPJSo91Vk7lBzodJTfmiyoY6S/TgXxzBTnIq5OdTsF8wOclZR/VT71
3EvdTGy6BMrR3ZlYpcZvB4hEzPDF6EUSfpLdHEqO9MeoMgEcXUYk9augSR6l39b6sauob/DbOpBY
UzdaZj9OZz+y5Dckp7L7GsmuLZ9KkRCEQhtZ+wgv04Cb7n4Y3QU1a3fS+uKUoXhHANIgeSQ51Ve/
jBXpc/zNYr96SkSAEnejhnyAZmRThBbcDdOqipGZIUYIPyW9g1Y5VD8US+dEQKpvGkzcXlCG6awc
wvre+AGuyP5nB/+35bwAhUHSyXL7HtKQVHQn157j7224dGXqaOA0L1IRGBDg4chU4SXIIO9HP1Gf
ogX1zMKPxgh8mYbA1qAKlO6fOl1bdjqF0W9cvobRTIQwQdOqDhQCkgVJ7seJUQuag7hhhtzpS/ZP
MEXxjPNSBX+7YxnIbIwS8qyQmrg58Bb+xQptyI3NdVJ7GR4zVMNSxIHXua599YD9V1ro24Crmibo
RDwpL2mnc6PwZ01MfZ5zoKP/hfEJvCg7dEU/MH+c/tKjqN7J2kM9mHEw5B94V/tIQ2RJgrRNRiMv
1FYEtJEW/FO3pOWQhw73aAHZMb8ukm5wPgecRn2q/RnYNVDBmyf4cKgxs2q/TzJQFdz3cgKXIQWn
KtFnPLjkz2XR4j4xcdxdJlGP3ywAlx6rOal8HDmg1ZFEOPgvwiGZ1YXx6KS4Zz01fmMQiKkXXw18
RX9yOLM2z/Fo3CdsTK/Hm4FYH4FsiCgyvZrfAdxQfvaFJVTK8ZD4UPKSIK9nffsJ0/LpffR/qDuP
5bqRNG3fSkftUQNvJqZ7ARwcWpGiSDluEKJEwWcCyIS9+v+B/q7uIsURp2Y3K4WCPMyDRJrPvKYQ
OcOUoXm9GGtkJcKw9JvIX0ybuFdt2YUvF/ejMglmeZRs1afV6kvnoBwPNQ5yte0jdhjseCcaV/eE
bGDIzvqwb4J4aXk/h1Bmw3W19kMQ12OVo40gJ2bb5Mq7MGfb/CrcvOa6RXDxAcMt+5shc1QfVx1V
bxbdc8GF42SWcTNx/KRsBfdT1fRapD0UeHzttec1SRlJFN3XshpP2HR6i628tM7Cwd5rRnOYo2jm
NCqJFnOyE8fVY5DWzmRdypI1iq62l7VxpZqtTSjBZuI0ml1XoCiANHbq2ZVxTlph5EdfDv7XYjRA
9GzT0JZkz1tTc8N03CGbIyJ1RUA2ijgXyrOOihsAJj3dhke9ygUbwQmlo5Paq7MHvY0VKcNYOV4K
Mt/3Y2kDSnLIanM4PYU9xNFq+Outo0KLsBM1jYvOVvxt8G1mg7ixEH6CKHlzso3ZvMSibJ3q3ThZ
5lcMFv0xyfugFsfWwxCV27nLK/Zv6SvuBd/6WgdRkx+kZxHr15kvLNJ3D9yEpEq5JNpv7OZQYZJd
xxY0uTkuFjG5SSNBFFMqwtAp9ucZKLohXAg3vfK/TMU4LCnXdq64mJveiq3I7N0TWXl2nYqlr6Z0
9AIETkqpo8QQU7bygimqnBaVL6vYGoYxTHw3L4arJWu6qxYBLB0jhhOFbzLy3NOpaZ2PwK+yMZaz
kgq7lMi5rQpwzNR2yu1QNPvd4Iw2nqSmORDd2xVVsGQZg/Gd7yrInaNfuNW56OkkxlC83TssF9V6
qroq+rgRRl5WQ27d4/AgmsutRF6MO3Xru2QWjXNjCyzQ31bC775UrtGI40Zw+7hsXMZJw1f8LqHO
cJKsW/BmbmktxQSLujxdbTkyn45Ryhj4sq2ZW88jgPCG7Y2XBxurtHQJW8Tm39Pxn/LzRgmMGv05
dKcEWp1Ha8z12gD1pkWxVjHz5h7zVRNdjWJeAyo4VFiuEWmtxxhmgbqx8zbbjrO5yMe2XlaQA94S
EVItmUcZyHKLhz074Ybj2J6PpL7TN24Dq0TWUJQIyTUjs+KHS3n0+gWn8GWdt0ObSyO6cHVhX4N1
tm5FF5lFYk7reEb/siCDCoLqRrjeOsWdjVhZ7KMO7cah16j3VuaWD7YzuI960RGd6KyTJ4tGaSwh
fSMtd8mEPfZh1J/X4TapWIsQ3cxSdk3GoW6tj1wAoUzqYZzvHWkaDS9gzGnx6jq8bncFSZBTRftV
urOeT9w2Uj0FkA35fj/37XfZJm0rXpbNaWNDou5+4jQEBDFzPHzpzEqMcTX540J4G8q7IJT60oMf
IGPBcrgeZNV8LBFce6SplZ0SzhozOrRtRQCi/LN63vpP8wQvBOR5RMFAOH1LiRxrU/q0gTZaosba
OtdlU5YnTmvnlNMGqtox9o0LYllRzllXzcNcnvlYkXcJraC+SKU2yQrMVtpXug1WLH2KcRp4cNc6
ZTJEjkGP43Ypf2O6xa/O45ptnb4+5OssWfpRMSzEArp7oPgSmAQk+fKuqnJbYByEBlFczb75zaOR
ncdFVzUhBKVGPbQQwPy4Gwby12VYwqthGCSKsW1l3TqGad1HTTFbyaIH+6tuInlTseq3xOvt6Txc
8y5IDE0YcuaP6A5TjvTkOS50UZgYlXaPxUqOGyMHGcxxbYWLnwZdNhtEaXO7ckJ15ScPNMjHPrLq
T6oyKUMoc829o866+UFNhXwXVZKSpYp8ZR+8zvM/Z8XSMGkUnjbayI75ULq1czmDepsTszAwwtqC
Kf8WzpKgcCSP4jCwPfOz7xQdNa18yomf5l5d+oi0GSTt9XZpw4otkinagGHZkfTvLFW5Z3Y91Z+E
h/RWWijPfyTmWtmNRu/fqgD9wUNhrvVHqrbVA+1mZRxZnt7ZnAW6TNp8IxDyMZcv4F+MgLqwJZcP
qwUgO66Z6DnOqDd6RzyDHHjAvdHlp3knLWKorCWR69QynbSZ3ZaI83nuaR+UuRk3tVwpkISjURzq
bNjPbexyr60oFLhKSbP/thS9epxggqlYhCHWLo6mQJ4EqBK9g7QaNMmq+v6rqTh7U9aV97hyOH8A
Fi4/8BA2pYjSI47IDMkx2jR9NyRBWRtzujkWBlEyqFrN1lRmSEWCDh2ygdFkHJbI7/cLMezOumnm
LJhHp7yOjBzJSj/Q86GeEIhMJrfkKppJix4tTSgFi1N4Z+3YYu1LsuN+0BU4nSuvJj1MuLZ1wP7Q
LULpumgWNFoRojwzy3Kx30bW1qx7VGh3bL8uXMH5hByazliU4elAiZckT/puce5QcmxSXVTNeecs
03RsTUNHsdWa3pKMCAdbSYj/Be2KxfWn2FZ+8AWwxUBRZJksIk++FGrx1JVPosqanSSnmYFqTl3U
Fw0maMYbpyLnP0xOZHRxqB2qOFHuuf1JUJVZicb85FEIV1V/O09mXR5G6S461m00FtcU7PN7baPK
DWWm1m9161k69jfhX8/l6M3vAmOuvlmhyspjQW+TyiV3PV43lnSHBGsA60SrsWrSfp3a20EHZKnj
EhDHZwQcA2gcP3ojUbdGK1Tr+apyfCymS5BXxDyNBzyqNpyt3gtzLqhKq9ze2WI2itNIVdVngiCS
PyPrAmTCIwoyEDhbdStZmTn2qUswHqqukme5cOTnMnSz9+O6zP5eQZbdhaYLESZzRUaTbEp554Go
u4nNgQRCGgncT+OFAK09WVovXM4kBbvPmCC5N7kR1GXSc9tHPG7nNQdztqwxdsdsfJM7S4DGFTUY
K0ZZhEKbCD3j80J6cV1snr7rp7V+K+uO4EqEMrxjQ/F2ujCrLyTbs4/zwgqr84DC1ZCYkWGUZ9jd
OuBxdSf27MKf+E1julA5PZbVapBmUNolM3RJJaqJWG71yC0PWTgFboIRcFcl9Ia8EzefbHycRM1U
toEvbzg+xFspmqXiWoAwdRgyz0odrxcORa3JekMQN7GVIFB54eXQUTC9HMjckP5DvuvUm5fpxput
9X4Uoy7PI604B/NR2aeq9YsgmXeHk0RmXvho9J51nXPWsIW7XNdpEyzRe0R1LIqypQg+r1kPsnCO
dMj6ysbgtlaDqDCb8GHkiXbogriM0KaJQ0zTipNytkfraIZUBdhffQ7KUjRtRnHPozTkDMGo9mA2
PGkktbzDUvXW3ei6zXsvH90rHGdXzLMGFLITmS/rCVgEl96TI6oO0U8jQkUrKopPgx4zdQr+Ncf8
Jmq+riUkiJjCEmkR3AGzPYZD1pipLyLvWuiRvVEs7CquenehyknEaR4mv+huAlph3127n6qY+gyR
SZ5TdI3DvAWM0Gy599C4unrAqw5o44YozmmOTWN9KcVIvmlzB5DA+MFyTh0OQe0hD1R5I5yd0OaJ
Qb6CLP0ZNAH4dwdN0EsE0Prcqjsz+6FHuZsW9OgSe0WFeexMZeEfWXh3Va6W97/uPL8AiWRA94fJ
PWqa6Iw9bZSqRiMygNsGXplivXIytSS16jnLFMZZmVVTVCO1OGsbNR8KY4qOY1u9pqH8g7v2tIvJ
lwAKuQPUd5G1Z4AUFruGz1+0oLmz4WJjjdyOka6/lVsX6BT5dELJIkcMO562gvuH8LnPDx5ie+co
qFCu/fWk/IyPAUQFfgqrMuqC8HGfzom2LdkWPXae8KnFJYm8vOudtnyFwvHSq0Zkl7YxSUsEvO/p
KNsqwjqfzDZtyIBPIcrKY0Cz5tgACTwoX7wme/PzUwH5gdrvgsohFn6+tAq6on2TRyKNmimKx6Kb
L+h7mK803l9AwuxUVEQJQOFgsbg/9Z8Ab7LVmxMubZuaauAgaIPmUW79cOdlPvTTDf+6weiX21+/
sBe6/VAiTdQHd0oAtLing1KgngFMhW26Ff2cyHBxTt1IZkdVSPEKivDFDQPEbmefA9n4iXlgYHy2
AZsXqVvkH7pRTifONKmE3p64xHQjO7VRSDwicKk+SGcbkqax5WvqoS+9yj9/h2cLNLeN3Jl1xPMu
KAYRUzXisjAa+68jG1gmoAh3uj3KKc/BmQHWxytlkZSx/JhcYMxjL6M8rrfJfaA/Q5RQ1VPxGTTN
a3rJL+0OZnjX7MPhGdXZp68UKuTGqVSJVDTueFkGPcDJtRjAE3TdvTboKf96Cb04HuI7PmBpRFXs
HeXxp3VbdjDyjWZActZs1pSq/Zx4Ru0fJ4/+3Lhr8P56vBeYqJwuHoALICoBB/D+jv80ILzM3Fy9
RqRZ23TFWb0yUiJtL7tcZ7+6GhZHv1OKjp3AyAa0+Ewj2amNzY9tdwrTXLbeeTvW9sdff68XlxZ6
Zgh52rzy58J3I7KWZYayZLqooL43RojkBrrO8a9HeXG2cdMGsg1khtT86cMX46JJBG3wZBulgDIy
5HVtzTSrSfbeYNP+mjLPC6cSti7IYyDtRLH4ORK+8Pvem9ygTXE/jc7scdRHOp0eFTTQXmamvZst
GOT0V59yNzlAzw+VHkST7efipFtfWy4RrEiV6LLHwKvqD1Ch1qvOWraz1YWG+8rF9fPh9GNEmNRY
HwEJfM4VLVokAMq1kGng6QrVXc+9c5uIMlq4BUkJsDsRDct7XTUlPCsAVdGChPn1u/0JD7V/BzRS
fXCzICKf46z1MLlVtRosbDPwEbDawvPa3fltE7V30eT2MTS7MKn6ZvyrQnKMDBuHKUfdgS/wbFXR
UnN0VimEyLHXPh11n6dgU1TcrTNGUJP7mh74T6t4Hw+aFv7znFM/xU5coWu+bq3E6MauvoSF3zWH
gLzqYUNhtU/sbXjNQuOndcyIO+F490MByfVcWmFpIxqCQLuhU02YzwW+up4K8ColnjsXoB2CKyAV
wStHwk+36z4o2PcANSYQts+Nt8txEiEScDIdu1DEUQS+W9LFBCHYFCe/XjsvPd9+fzPKDmH4WWHd
sF06JiItA7PpY89o+/YUsTArjJ3N1CekD/W9YHJfGffHxngSgfKMiAiDm2ejIhb0bOnICWwJCKEu
NWCLvdOksZTGIqy/m2p2kEZDofYDJb8q7bs8/AgSWZD/T1l+WQDJoj2RkwcVQDxui8LKwrixaX7+
L04T+FF7pEhLAqjx0zOTCNSZCj+TadhJcWpQU0tBHON0H1EBKrZ1uv71u3hpdVNWBWVPPLdfw0/H
y6Net+7cd2k392virU1xXIzCvUCprkbxqnqNDftj8T5/B9yGO9cNFgP/PB2w81u6oq3u0mx2qT6b
2faW4CJfLjLcqq6D1d90OqyF81kbdnBVmaJ969vTkMXtsLk3nQLu/tenHG3NXWRtZ2Ninvf0G026
6yclsi7F7rZNIyW701Z0RYocl3UMBrzVfz3lL+w0C32PCA0MTOed50oJVC4ckZszU1455ek46Adv
9fM0RCfn+OuRfrrmiedgw5NsIecGCeBZaLe5WeHmNp2TimhZxb5ZOo/o470ma/jzXbCvH7S3eKXu
nhY8ncB8xqQFo68+rUVnHgH9ICftOMZ5uDUILXpgNfoscM5IGV7TpPo5p9wJIsByOUnghCH2+XRo
rM4jGcxOnzp0JUmia/AZQVAcNCpWU9qNrn+m5TymdkGc4+qouy76UX0iRXrNYffnt4oTogOUHV40
O+m5qnY9k0yaYDOQBQizU2OZl+8RNJ23s/b68ZUV++JYxJWk8tT90XV8+tT0H0OQz4wV9qaOm8VB
ZteqtnhZ1zr99RJ6aSiYlBGu4Rbg4+eqamL0OrmFXp+aq3IPLLHmzM7a97XVV6+czj8v1n0XonWA
ejAylc9PIjomDnDXiFe51JuKqQ2DEi1U3uWvzN5PJBLWDCryFtOH9Rf3wdPZgyLWz+5YYRs1rB+U
9u8MeA+HbapU6vkYTW8ORahgxyH0Rl+/siVfmk8ekQLILvLDhft0cCVNZy02nnI2mug40Kg5A5hU
ntbD1r0y1M/X7A8LQCzK2f/EEs+eE76B1YGUGdKg8vSx6Uz/7UrklJpB1oGxIUfy6LhFwysVjxf3
ZED77I9xnxEAbL8vzBo/VTBlnAlzP+VnbRtaR1t06iiwnjwgbzictVUUccPo4XZzh/CLwKD6tZP9
hckm0aNORExINeQ5d2Zzc2SGazHg9zH6CVh08zxou+LQD9Fr/LgXVi9LluWLUrPPq3022S12CAUJ
+pCu9FYP1Jz0haTUff+Xd+OuubCzRRmIwsvT1YPyqMX92A8pBl3ipJvWIsWmzo4XYS2v3FI/BwYw
isloyN7gjnHEPh1KmpGVh73NLumbIQ0bDDlz5YjHhU0Vhwu6OK9syxcHxO/Z5BlsWMbPruEiXCyw
IcFArwkRxxkK9aGpvW8gC+AdeHXzyu54aW1weKIlhmgMSOdndyPWy/QBWqlQRsidpBSeSdWjMZOV
SX1lR7y0Njw8W+EYcjug/Pt0KkFQB0sT4Y8xMNs31ozd1yHy0Rd45ZW9NA5RNXkDWi0+CmJPx8EM
rivqOkd4V4dhGmX6CgrIayZpL83bD0tMtlUAtfDZICMJrZFn85DORYRILC2DYx6M28ET7PNfr/YX
DjB8u3aXCkILHuzZQaIsT0/D0mH95jq7xy8Ce1mpwLtM5fIGtXk/GcvpLwtCsuxhFFFgBClLkrI/
/58qNvhqFd1UzSq1WjL3aJiHUwgqb7tVWa9ceC/MJOeAGe6+ycRPzzUCLPiEYo6ESsMKo4+5xs+u
giuczGH/WlbxwspgGtEDCnZBAqiETx+K3qioiZ9U2mDf8pZeVBC72pteWecv7GCuNYvAhLJp5D03
8vQFUl/L5rLOm3pNq0IWp4I+HO4KtACpJf8vwiCooNSD0ZLlMHzOPbUz5VjNOupUFtC8R/xg414Q
BlYtnrA/luJ/fF3+M3+Ub/9/gqL+8V/8/6vsVrrihX72339cd4/iVg+Pj/rNl+6/9o/+61effvAf
b8qvg1Tyu37+W08+xN//5/iHL/rLk/+kQpd6vRkfh/Xdo6Lw+GMAvun+m//TH/7t8cdfuVu7x7//
9lWOQu9/LS+l+O2fPzr79vffSBH+tCv3v//PH159afncybh+EV9++sDjF6X//pvh+b/vAnMEbcjC
7pZpLIn58cePfOv3fddyIXItwu/clVWFHHTx99/C30nlcEL3EJai0EAi9NvflBz3H1m/8wEEeGiW
oCzEL4W//fHoT17Sv1/a38TYvpWl0Orvv3GUs7D/nW1SnSJmteCyUiXj/EWL4+nCpwQR+rWg0lgs
U2tRg4SohKyipG86oBodxSKvtntoEe77rSssMHchF0/ioSim43nR0+1cLsuO8aqde1WE5VvTHjIV
94Uw7tZ6c75RsY3sg8rFeQ/jCFfwnamkif+nXawbb+LOEvB/INTAuKAEDipuq2+oTXqXlks/+hAt
g/dhqUtSXDhz4PPCpps9QBvUDsF8WIovvOXm7ZybURfbWZV/Uuaor6DJwK9Wc2bpo6lznijIavWJ
mDCbD65w2j61FzP4MrhjfoPC7UR3bXTqx1wVG1h+mTsgUBdwVmlFjhKjbaG+DFgQARIZ0HOKPR+H
0xNDiOCit4ETHFrboEDeNS0aP4PLYKlly9AC3GLln7XKxzdYfwGVhLeyuvGUt+tNgXSXe+IXszpv
zdDAY6WdDKzISxczpUBXeWz3kZh2m3HwsPRqvQkh3mbJ9vfSemfdZtqnyG4H3dWcF+62wx+Cz9wL
WZ64QQ7SOVN1VJwBJvdagNwTeMsdWY6ofzmVXqL6QRUnGvb6aecHtXdGC+m2BjP+zoBPNZ7MyoET
1TXaeme0sGsOPWz3Ny7fLz/MOvBAWDrB9j4fssAlfS6gD/ptZsRV0IcAm8HKrrEBkLNKmEO0mJvW
iB58qvpYtfqefrAWD6yHU1vddGrDBrj1dLnSljaa6W6um2ACLK/IW/Oxz+KlqMLEHr1zUDJbOs8l
FjFyjLo3Uzt73qHRM+t4MQLre2g4QM2yNVhEPPbIfDHbDaKo5hyBt94a2+0TXQ3+ivbuBGsPQ1fz
mlts/eYoiXHj5pvfF7mZ1/6wbv1JJmynA6mUTW3SoYlJIl836MlRpdO8Mnj8D4UP2i4e7G3d4iZU
0/20ZN09LIpiZwd4EJ3gim6nje+DTd+8+c1mIkRDe1AMBhdaBeqAQulwX+EQ44MrVYkt7ak8whXQ
LlodgX/uaTBmh2DNgg2kFrZuANXbQcS+LbvhYTWy5ioDJIDfWBGos7HMIcSEwEVd8Bi2550E9tRs
MahYezvYyrtA07PNUqCl3Z1rtk6YiLIAQFORn4hkKSdaryuVqA1GVzXdDNHaVmcEPNGa+OBAQQUZ
W/jQic3yIS6UFuyDyZL+FRj6cYwh183XltVLHZv52HzTYHSGiyEKisvOR6E+dk2EpU8sv9sFLKhq
Iki48S7idZLdd7MVxWNtN9mnUklaL5JXn9iG738WzWjy7swdC1MYnRFLPFIMADCracRm5bXIJ9NM
aZMVKNxdaE9elcyQjq+mroA2l2/WeO8tlfNlrl1kHouqqHTczqK+FttmfAGDiaHZYoXRN90RycNL
XNQddLNQnzkcf0Deq2G6rcpmvmGNOSpelY01y7AhiJZCJIIlHK4AneC5+OWHENEMkeiWhRsPUDTy
4xigLE1OYnfjhXa7yDofzW5eroB+cTvrOQjLJIOpoM99GTEdLkiI3VDZKopktI2mBVG/Df4dZgcA
8GHo9SS3B1oNHHLZ2MoFHq41XswmHJIrr1NlkA6Fgmc+6TpY31RzkbvXgLXMBwOCDmQXuICAVJrN
t8G2mVZ18Hy9LNe9F8rqtHeoGF1Kb5DisPqd93ZsjFXfyE2ZcB6VKBGTX6mZv3Mto7DPByCN5rnR
l0t2Pow0IrIY+DBm17E79Suk16DdYbXRYEGhUOtovg+22Qe+tq2GAfMoAE1fgG7a4qJwxHhlh/k6
fKCdr5vHuqmXAh6eH85H4vupS8I+DNeTOh+h/Fpr434EOhG+VaxFiiM2nz+0i2095J40HugYVHgk
YOntQQIoZ/NAbqPvZuYGUxO3F9Gx6lWwHA239PFPhf115Zn1fE7dc/sEMxA/Q38Djb9Z5H0nQJsm
GYPDhbc2zxKBP51vXz1VD9cw2qr7rl+Ci6LwLdRD5/Cr1c3FltA+XpyYQyeAlFpvwTconON7x0MK
JGa7ARx0RIbawQgHqoqB4obDYVCA/WO7dsOPDnpg8sIfDAwg9NbqJUXCnuws7LeWW4IjZ5y3AntB
X3La7BpR26FaN2kB3TSXjfvSr+ggl+Ot7Qsqy7PqvA8SFumMB+W4vre7hrU31RTxoQLneOY68yyA
dGqEZo81gL/tIPHp9eIe+lt/DraShqi/oQZzhLsI1bsulmBO8G8ZP5g+XNDECFw3iz1rLKu42ULQ
pyMa3O/LYFZhsgJ/64HjR1ToqqBi1CrK6sstankezmM/NbwcNK1bSvveHne/YMmBAgCrqZuJGDby
7vE3b78HeZSJRDZ+NxyN0ak+CymXDzAWPPSvM9N/0GGn71AnsrlB3aVp6UsozLhX+gZfA7DcZ5OO
1LewBBeHtpPkwHAnWxwGT4Et6AqvuVlFCdL2hNs2EuaFaLvsw1hl9AMgVVO83LQRfa9lu36fkJP8
DlDP5HRq3avS2XywbgBCrz0Bbw1TM/lGtYv+RC8JO3tAo/KuVN5OqKLp28cj5fezsrS64DQ0gNIh
ORAOlw34cJxvSoEzTWAKG3b31ujTjKLxmFqb3TpJEdJrBBbtmN/8ednWw9IVrjxdvSAbDk6VN2fm
MoGIdeCw3oXAqu4EynLR0V4raAezibwPht4dMddShXdaZSSPZbSTqgJQf/CZgfJ/MoU/fYpMoZ00
R5mEPqZynDKmTLJd4UdmjQc1juqshErjwlRvqqvRzZvpCub3bB28qs3fc6OY9VkV1daHIIBjDolJ
ZUA3QfHDvjK1e1gLWF87QXx1jvYiGiMVYvDfa0eY6mQjcvo0gN9cDo5T1HdbZXZvK38GxDuZhqni
BRTRJYd68UVH7vQNaED+jWh2fWjGSt6HW71xCun91TnlZvMtA151wp6HvGR1nWKb+5l+WwZZ8R51
kDBL8nF30pwBJZkJzhn13a6sjHgCQjyfV4xWLwQGzP3Rc+YoOu8CbYERmTNtIRMItp87Kbc+9O0k
3+YgOttTcPzLN8uG839wfLu7sDJo/IfBFdaEj/FYyLiAU3emx2qit2ahN4Y9ZAX7T1X++Qa/bCOp
d5wJXQuFPgBruObStCfTgcXQZSchOJwu2QBApZvpefkxR6cQ7LFcrE/ECDD/RkmQeEBuTH0sNPSE
RGUjnOouH2rY+OBpdomK0qhOI0DYVWK4Ge6UYtiid6vYVth+YTDfuVVffJRO1CF50IoMvrawi4/C
WOfHMKig1UBZJBQSlge+sJZGeVG7bXEz4nMFwnSeg7sWLTWI9U2WX5VDOBSxZXawDHfDCRu95YVP
gw+PcCWx8Jap2GbCGY1PjjAC57QClWslkgLBuTHXPfB0b/XO6t5331dThZjgPKz8Aemp7HpybL7D
LDJ8AabVykHiO7Ozm6vvJM2/ngb/t8ntk4T4enoc9Dg8/o1cWf3tOIpvXzSZ5/+BhHgHs/3HH0nn
T/lwjH7hVD5JiPcP/JEPB7//yGwR7nd3tZhdkeaPfDj6nQK0H6BUs+sNA7z5Vz5s8CPAHAgu0Zum
zAUi518JsWHbv2PHRHeWDiUQzf1zf3y5/0FGTFVprzb+OyX2Aarg/eogqUv+jTrYc1nTcJ4GGzlp
M50gc0HS9jfZ+kllD+P0hr1uz3eGXa9UypvZcGKzgCN6GEBnr7QptfuQswuDe22RvKUK+DTXuu+D
9m1gde2aaevOqdbSEO+0jIryaHZdPRLJVdFOQN0WohwJKtK67psQjtgGBmuLvQFU9CVBnRt24PyD
Yr4TVue9mau5F6fZNHjSSafa2xY3of7dq1QTcdUfGtn39Znb09M5ukMwf5/bTt9X+WAHx1ALKNNr
4KdiroFrR+XVYjrLHZGbSLJCBimX3rUxUq+q2xF0xVp+8MdRfjVm2zuoaZCHIF8fzDJ0LrbFOM/N
PMMzbaINr2uyLBqecVeS9HWt5Z5slXFhWmF3UddwrwK01I8E/9kZhjkXHmIo104tcv9QBE5Che5G
rVt5qIeuP5QrtpFTo6errQaFjqC/j/VWcQNu3Y/DarjyxqU4gzI43KLe76fhlJOFwoZOcI/HLMbT
jwJy0cHqg+vc94azfjLOu1B+t4z1xoFLkXgyN47DUr5vRpwQ5ynfgKBW8sZq7IeoquBlRw36NlnX
v+/ackhruxUpEK0HIw/vxSLRG7JNdBPN7avjF8a16YxdapdVH7vDthzqENC1Lcvpto7GT4TLFtIQ
POpAvo/vU569r+21vi9ZAadl5wO+UIBE9RDOCRRm8B+ct+NyV1pLYVJN6esPnPZEVAhZjP5tL8r1
zI/QAjtX06Sdb/iMhgELUhJSK6f1ZvuqKsFaH7uSDPKkgkF82dkoX4CAzfviHLvB4NbgjrCQeVkN
2JkHy+1Laz5ADg3X8U2o3cJ/G0BGDUFdKEt44XdsATEOvqSwrSL7LU10YyaAg7liledq8DpxcCEa
9Se9BykldfNtfJebnVwvQmlaFDyNwbqFD2V/QT4AOhTKS6djVfQ3AASjG9SchtOSBkhiLf62xpNG
uskvtf+JZeskm0FJAg0muIMwZXBuqIf+zZBV3XcnRyNC5EIiDgF85Jw6x3o15nWgVCq7rDHUBy7l
dU6Cqs4A7gj0kPK5vLIW520eQOjtfeRsNJFXicYBJEloRBWrGHJxN10QcDrhuU1FtQtOFKTcDQHs
oEtoURoXmKmbp2GkSWwzD40Pw1jTqIB8U5QZdCpamPlwqrqhMg9KLNkgYTys0UNU9Nlp403diGxC
pjX0vzw7HVGBiNdevS+gm90bsyzisIXvFXezMR/XsSveutJfTwLDsNLIsKIjPmzmkVyRmlyUkxpl
FBHs3YmtkOWnrfOMONOiP7NmrAaGqseSvaCcFomyviFT386V24ZuHeeuU4XXqrTLC3IlaKr5wIb1
hiUOzWE+QlIYPhHmGhdSzw78IY3gCcz5L3mOCXe9sOxBgjEZTh6BTt9/ZYPmPM8u+tP1HJ4oZRU5
DK+gvAjxST4x5RCehKhAnTX/j73zWJLc2LbsF+EZ4NBTAKFFalE1gWVWFiEcwqHF1/cK9m1rsuo1
ad3jnrzB4yUjA+FwP37O3msLR4eVYa9Blyn/LFffu9aVZUa1j8RGt7L8NKWTdvLoYb5k3AgpvdMu
6LDGbxaIJF06N08670nw50fKfmmeLLgdge7/+Vf5r0nLjhVMo585ET8Hn5v17fufv2DdKX1fY4mM
PHH7L2jO9LOd22pvl+nHn8XLPFnasa3T6ZCkFX2FhUfC3hvf9b0JUcHtijBtVXYACtFvO2ggJ4+k
I5yntb8DvrhSRfvmIWu5JU3zIu4ad5yYGbJ6MmXTC5udb168oJ67fX7tO+nbBMJnJzv+F3qT+Nc/
n2FNFfesEz6Iq9tK50tS2Ombzqv3lXS2d6nM1Pya815/6Ao3/+jcooq6ds0/5GC27xU32U9oc2VU
uglXcm9c2PrmzvkmDW0+9MBEn118dU8tURGvTMpIKZLIUnNcE0FTVN55MhwZlsKb/sgmLbnIznNP
+Mz80GgrX3FDJYQCMJCK81mXt2cMpZxXfa2L8WjODmSIUBJfhJfUYr6ZAl5R9DnQTnZtoFxbHrSq
ls+4Bc3j7C7zrp+cu7jWn/pGPi5OtZ8rrrS1NxFCMO1E0R0qd9gKLLqDaX4qD1MsxbYVgfWsjrpL
/lCqvDu0Lyx0z7j3kvVtxCMPmqlp6T5acruWBlcKjTQha8Svw5mzbLMWaJufdHJrDTYirNozuSmu
jHS1LNmA1tCDEpTCqTPrbqenFReGMTNpibkG7i8bUr3DEu8A8RiYCfsPJNvkLw6gkuJpeUVIkvH8
62cp4u9DG/+wGybtRqU9GQjJr5wlfjhMS7VH9FhucgDOm8VlKx7W1N+MKwhiDCHOC1mPcyTSFYZJ
ilLMHV3t1GajtuvqlIl3a8w7p0sPRAotbNyW98esd9t1cfe6gT15KbBQcv157Pp4OGntvOtiE4SO
Y0aKPv6dkJp7UfacRt4E2KuDbwcyjXaglD0UL8cPQBu9xHSgA22iBzs13bHp87emX3fKEXPgwCnY
9R7988aQPzKLlDjXMSqs86L9owfwTE+40yO/iwE3ZYYbEFy1h/LVbAYbdbLuz3AHHPzx1uRtE6s+
WCRLE8frFGcCu+0mmMo5qgnTRhafsg3arnYcdW52ejsceF/znTYvzmYw1KH3b3t1nYZ9slQfOdgn
DsXefJgsx9wlGMRCm7zZe1Lmmkejc7iPuoUeVV7hPdWtK3ZJtZh7WcbQtLUim6Ok7LIIEoRL2wju
6H4kw+4Bp+2BahDPW+ZP4iALa4IWoNLsunZlcecXhLixV4/ccWhsPLRe3L61iwXWqB2z4eBlrs91
1qJjntQcI84i+qPrx18ZFPFrLIzpwp0blIu0QEkoVT5kelOHa9MkB4NDGu08LjCOPKfHID+Yu9aV
rFdrTK8x0YfbVs9brlvSatna6joanGb9XvmY+Wh3ttFst5jiVqA341g6x8XMyaqYG+2UlZ482FVn
nEwnd/cT+9XXjHORJZlrd/AHR5ZpImHytCuwtco4jM7NBOyg7QpVqjH+Xi02mRSQ2QLZcBENx6FL
Gybv1RIlmQayQTipf85WF9CLcmnYoD691BlsQ/IMi229CC2oZr19qqZMhotJxehgrQ4V3czvIwMX
eCqC23/Suskjt4Mpcm1oa9U8pT9Bz9qbCQPbrmmw+QcpA228VUCA+pI2lk6lHsXrtNyrSfgPimkp
JfS87RypXYlAjn/wH6YlNN3ssaR+s8T69WXErefEFiZBrsiHdfKP5rRYkSOX5WciSpB3ytV3moM1
VyUyImnZ2mc5EzE7jicoSvnEgegQhZvWcU99zJnk5fEffomX2SlcF4aFfO/l1F2MNqsfLFnd7q71
a5O1WHBTfT5WrUyfYQHKCBUpPvnappnRU4D2y+Bs8oX/kOdWf3CiP66C+UDMURaAVb+O/vAY61YK
WxEWCceyGPZty2kC17Z8sBYvQ9A1s6vRvXxDL/+cU9ofEe584UP5oRewnVZbM7naKzAYk8FhloiV
YZefVO12FPmnM0H7A0X44RYrpx+i8MAYmruWdyyQmN6CxR44aZWVhpQaXZh4DgQKqRehHuvE8PXu
pawqceYuUu6qeQU6pBfpK2oxA6KAX3inxGQ/rnFwUiqLW7MAP29aT9sZCC9dFGEHiVYpwF7iw8sL
vh8C2Y/+tiIo4o8LQ4BAS2t/D4ZBPczVrV9pFM3ppoLiZxJx1IItpidPwzTDf4c7zdnD0dKDDKJ6
MHZTEcWFda1s5wNCwEteWWJLzv26WcBuh4Z0tC0cRScJ9ELy0q/qkXZFGXqJd/tRf5rkgAQZ5Nn7
pJ7mTS+bn8DwKHQb/NStwv3dmWP1hBpzeBi1qqdBkjniuGqgEGxGaiy2IX7tSP1REQWWswV46QeL
WpsDA1Jrx3ylBW7l/xgHIUPpDND+LH6nrhXxYeSo2xem9ixr82BqXnOMrUnf34god9BMLhrpVzuN
+cSRDLOEbPDKZxfB4Ar7x9kqrRVhMXTrbuIxMr9Bpbthap0cEhvGJvVkHvXZqj/Gqam9TX2VA8ac
aZ0OH8aqipdqatFUWOqx08z8ObGE2I1Wa37jXtVtZ0//aqAvH33aaJHpNneMx+5Wvb6WbrWbPCqt
KmGqolReHSR4sAM0MuCqfvop5+ys81zfYvToAeU6v6MxBV2R+UfpANBgHG2EkAiXCABHsRlFIXd2
Lxh++IWyzpPVV48TwJxtowHaWGKDTjYznS3Eg34vQbFtrCrxT8jcKc80ZnrpcHH9kQ5kqY0/Y9r0
r2ZmlJFXZv7W0iZ7z/6VcFjSJTZtq7oWmT7tVseOLxNgWfhwnh5Ns0dPL6PmiXmYUE2T+8k1q2hd
Ovsuqwk7C5267tBd9dPF7mVKK820L+jTyzAF8njN2ZzDVGOSti5lc83EUu5aNetVYHCLD1N9/aos
nxHAnI4P81Jou/l2D6VYcYIFbQsX72YAf2LNlG9iiQrDWZiblCmzP63/TMeMSsl1snAxbLFzMns4
M2pjbKaMb/Y6laHt0Zuk82mx/mFf0vp4X24MmCZnLLCwZ9MNdFu8CrH7TAaH/pCMvXXOfUVzYZ4Y
1mGhCMdkSU6Mcx/GBnxd0jvmthLFGwBYZ+9Zyo7U6LkhCQ/jAU1vF3hpw2g0cbJm6yxzfM+3yzZN
V1+ttQRzN9zG12tufWsdZuGzI9MhGJTl31cQUDaZL7rPmgFsWOWQY6jQGAnbOpXIMFQw2CaHVv6U
FHu71+jyI0ADu8QdimrDf7DMYnzqaE1zZ89zEanaXB7TmjBc7sJyDysipf7LhzNXVAQ3LqGJY2p0
0dBO8rn2y/rRrBaOAYt99tKYxbovi749mbUtr0QDjl/LLNnHy0bsXWYwT8DjIFqs2Kbm2tLee9iR
+9onNBB3nrorNdl8gyykjhm0C5SHMp+3BmPiACNz+tql+UOq1xeLy3+S6t8LJoEvHu2sUAq32KqJ
2rXy42a3zvYLWZ02WNalfG9E0ZxlorCZYEN7a5RbnMHky4NhrB8tMzfIhPGyG1p7PVt29VNn4ntK
mG2d4wn7jWEN896UQGTXdXCDlOld5OPW3tPcJnoOcw7zmOQHwNpuQ6re59h0w65oy0vL9atbu/qu
ZWD/4DqL80cM/iXA9z6QY6TsBw042o7ZFZ14fUzU9wprE3NJaBFugQjDXYQf6XraPbgU4/cDl609
zC39pGg6gPXrCyNAZe5EwKRKhk6wrgICqADhwBQAObtYmI311LEjrLPoD5a8yR+ntJv3Y1a5u4lu
Xkgi5LTzK1dD89Zo776Coarba0p+d1w+gT+awwSSGw8mbY6KcmjbKXqMzNMnkCBIeViE5mwHhmxG
vBO07He1maebgWnEVTJTuM4+fEQK2jKq5sr6XoMio82W5DCA9IaAJWgFjytl9aZKDe3F6bmewLXp
o0G4clfdugSM2vWtxmQqWKR+8BG/7/m70oMPUiWk11BcrLFodwlQ4z9A6RYflauM7SR7nNd12e3G
ply+dYrNhzlWWwRsfNYPR2CEv4ncPzy7lptcVcN+tXtv73QVsUi0bd4LfUDPhijkxhXsjS8fzOxr
7ymGOkY2+I+Ggq0GKBPQmd/HG3v02rCH9fxzoJ0UJRLcV01EZUD2YbWFoTaFImZR+pAkX2lBxZ9D
ldfXOO8JXu3d+pwo0KYJ6sAfmT+8mYklkb9kzX7oOwob25/r78s8W4/oe6bAmvP5m5epni3E8j7H
bE1PStPHveTgBhE4Lc5jZ2v509jFbML1DXTFIP1ZJwfyyNhkjcDrZqGlOITqlFtzkJQV4xarNryL
hPN7ApeQfZpyKtrbsZM4wSjK/L5vVzcqRjNXgdNlHsVD615NSIXLaUKioHapg34gKxl0wm6KLOXe
4K5pxqGTG+MJCkRzSBZ//MPijNiZSePfVXPuPtJxkxdDyeSjEA1T0UJDatxOmKzH1BvfSgO6XQwh
8Afi+fUZnlR88p1Bi4pFE1vhJ9OxzjIVDibD3UbTtJ+DgoAk9Oyese94L0ooD3Vc0kOTNeRuA4QE
HYyLb/jJbqTneM6BSTxo/HQUpot/L2ZYMtKD57kMhbowcoVHwCz+mkrD3JSQsxiKU+u6S9J/+RRD
qk4+sTt/arb+ZNFgPaOheuuN+IlxKTXRqI+Rbs9zxJxuQ1r8V1kOQ4jP/rsz5JuigBnTmmVyosFY
PPeGJaiERKRL98WZFPnyHo1DfUm2htGbwYScOjJ4IzbmAiOJYjbQFJqctBAiSOZ8W+XJsrObkW1e
TRSZizqOddI/tRoUIquTF7xXgi2vWLdjDvs4BU9/bEwxojdaXpNqeK8bvwlTe8DfOm6hmXDLi/Xx
Yhh0EeO43POSr0FmaPFF9b3APSGrE1Ncdz8bBWhhMVGymV4SJT7IEpHjWMX52O+XuVt2C7iTSPfl
sW7j/sJVCUWYMVufo5vn0I45/bNBPJh1M+0Jodxao5lBUTOTncIM9vMWq/XkyE7brNKiPWtymQKW
l4dma8B1Tmcv0PocAm9qiw33K5/2/SAvU+XTfy0JkAsau+Immefvgy5LWICWfp/nvXYhCt7IYTkO
1oZjxb8j7jbd+Nn4DKLOiIwOej6jQDDyfW9AqjGLbUNU3AMilH6jTy4pv2Z3WSGt8cLQwh2GNjn4
nVNfKvpJW7eduEuZXLTbmmfv6TbsP0M7mn9+M5bD81wtj35FuQwN2gqoPan8mga6JLcrgVsFsL6O
1deejzFAUTKFKwRykHhEnb8BBr6MSvtCxUyMdCZGrDtudtWT7kFfmAiObr+EgPPdPSnATqQnHhWg
7X16TtdyY6neafM0jJsdVpfw0sNiJl6o4lvtXoptPdMDXodyo6FofhiVyQIgv4rhpR52XCnCfEU0
UmijFkjfrOEnT94dVA8/tATRfWMuy4NXuue+77adqN8RNgF1LAATL9CCpJW9dXlWb7hCQHlhRLRt
rLUDBO00TDhWPWJAcbHy+nm2c844NAN8snOuGOUHZsvUoErTadMguN+s5Zxtck9tHShRCDYVoIqY
2atopfnsat23wadVhzbfC9HkzJya+imu5RCie5miMvW6k+VNLxBSMhpctb4tlf6eeyYhfaYc987g
P9fQlJCpmPNFpFknGUu3O99U5lHZw6PrKCYkM/oALOCJSSdAUxu/vsH2qmXrCzR0qf9kx7RF0Cjs
2O2Jj+hFzP6rYH/OUn+mhMx3mf8DA5ZJDw/Ml9T9Z2rJtySb77hs1AhL6/QpY/y6MNO5SnzTCKHd
6mJpxpcbuzSbFJBoYJktwFu/Wav9BCPrCL1jx6mJSmRgSTCCnnYwIGJmJtW2sNTX2JeHtBYvpLlb
US31xxsg6pgnZX7GUhMmPkoq4VcfjgcQsC25+xjZyHiLhPSDNG1KjJgjRKu86rzm+ZGbUnKcXF3t
hGb8KAz1nMjsY0QJckTEaeyJcy72pY/sQVK0npAb2TuTcu0MRZzRufRI9kEvtsEd6t8tpvgywWw+
SV3AjdJuvtVUqQfTu6lnqrSOknRIQy7w7UOyimVXVcO3bOYYOU8J4c3pM1v6dCjKSQUmCMSdKBnu
wOVOvqtZGQC6Kpa43uUhtdehn1BWLbGWR50NBaQqD8DnvpWDcUbxul1NTGrNPBwLOdzVNyFQZsdy
axT5t6W2Hnjeh9m0NjCEWJ4oGcyl0Td0Xnegl5+QhkBOYvzXEKJxn6X8j8ahPLVNt0Rapx6Ztj2a
c7sFRHJQtocAV0jA8THWhJG/sFH9yYr7qBrS+8E3XrWEV13NB3lTzq3N8CWLWUaxZnx2pX6weRtG
lsZuGvKL0r2DJrwnaCCEP1jlce6So23KjWuZwepLcT/ntYGAmRGeT5cyAt5zLOoOtFnROK9pW73b
CAtTr1Lfmlm7h4YWWkb3ZDUpoqHVOExMI1NujBtmvepdX/NrGs9QEPuIIyoC4veip2CUqWS3GL2v
poHLw4C7eBj8eLkmcb0HfB6HLSkDm6yEsZgtzLuElkVTMn+uuGqPWuvJ46hNA6VW/G7fqgtbo4py
iiFyBnTUakhuhof5W5nq02Ze44vg6mKPur5pm5i9gfeo8CGCqdq/SxgibL3GPSZe6p+azsi45ZmV
+0ZTDEowkXVBFffTHbSYU7NSyzlcN0EC9NmWdoN6t9qlv59duKNanmUXX1sV3QQ3p6PqtEFhOjt6
Ldkh7TRn24sCeR3DRfVqNfn0aTUU7R0ByxGLvCo+Msfmxk5tbcXs+cpcNIS0rdrMlHOQ6r4cB05r
iYWBoQxZtbMP2JAajLluqXfM9Gg/paPlYqTU7rF25ZvKNzm9KU2s2Ijcrt3YA93khI5GNrpPgIGJ
3HDncWN1ww9LSroPDKroWwRwuA/8gsSqVOi8lqGKmqkGzzLY9lFM5aNROiNjDW2bDsurFaOBd2Uf
DLp+7wwrOBPiKsIybl6LdLifRoEe0kVTp9AAaI6VR42RtIdqbZcIPeaPNgH/gkhq2I3AYp+HenSP
npU/9qtz8GK4pkNjxgiqjAUd2fog1C10ox2BTo5r5EDTZyZvfMNB04VTA5TNpkHfWbp8sPlFXRfU
ZZnZFK+Ju1sYjiK/WSIz9UmcQTsdzV58lWXy6FY3MRLKbMTCfcDpsx/TAiFpAot/sL9D6v0+jIjk
W+aKm1FlRtDm/WtSDz9Q+kVN7DNOcezNSFwH69i8x+WjtnXRMQ4qwPbKrARy7ZUBURnezoUqTekg
NqO3EtlTFKe2H0G8Tc4B1uI3rWYgIQtBqdhfW20yd1bakOvQNY+kEHHtth97B3JZMrszcLnZObe1
NUQxmLrtWHIqs32aR69yQxfEacQcOj32Y2ZtV5TLe19SujNCp6EecxGFWAcaOfFeSb3vrpWS9oVk
hFN3S99zqwRm+XyXWyxD2G5X0gdPTHvl5uagY3oJsws2NV0gprhSkKhFNEhQd7pA+7hU4ZRlcntL
nASfQKEgPfBejMuzQ+HRuNYdFFiwsKkni/FsF9bTuI7OZranhwb9aKC7+msHITSwE2Xxf+r0kI3i
w5xpZdTlpU+qcrOIqrjoiVVQgCJ+NCwuK+6CCb0uNbeik8vlLqM1TELIbL4iikcoeV8nyjB/rkLF
TRTDmuYmsxb1eDDrwZWneV6dBdBrV5gX5rJGGxr2KNtD52mGcYaNiUCbdkXDNKpNNI24ig5GfkQv
vf3IVVrQq++79S2lXTc/dLSTVACPnF4Z/3CyLz130HoDaGpJSeczIWi3AGuhl89eu2HcrujZg9rV
92Vpt3KbxRjscHoyLiHohXAnPcrtVjPOKEAoCJHdpt8aNSXmtbctVz0KBmNU06x7mZ1nO6uHRygK
PoVrIpo8GtApVccqgfq/JQhMo4Fv+5hkldmM+q529JZ5s1zhFp4S+q/LdZox/UVxXNPWwuPYwTcm
a/xPWfxoEPvU9tNsvVfNtOpHfzHIfgny2TL6DXWP491lCChYx1OpOYGhweucjDxD2Fx6/j2KCu9K
kNjn3Nj3XmtX6KlvUA6nyna97KZHz7TQg+Sq2XdxHCNghQj8HdGluidUF21fW/WrCIXOWRrqFak2
iD0e19G1n8tEvietu3XylCa4EYeiHDAsSvPem8ovMx6I5W25peRLaz0wPL8lxnhwa9gNh/XVygbP
+2NsWzCvQTM6J9x6L5PqHTaYdIsN8kdqDcauLNydn7f4camB2+K82DDRYyTrQZnXaCudFFrtilJ+
dsWWAUZx6Eb+YZX368Eo6yJqGx/pj9vPrw0BlKqd61PcCy5vlL0naLkVGRKzOJV2mkbu7SFVdmXS
/m53rWbWh272l91kqs9K866p8EvuSCTqKWo8bkcgIcu1mXkt7ZTw3BsfWsB11VPekKl3jZcY/lSg
zcK5FJZuRXQwF+QMeXzQxtZ6W2Z4YNq0vilQfUDeVNTP7S4HG793VZOHSe8jMF3t/A1Q9BdIyPww
1MO1dlu5q8fpOZ2z+TTS/XpoGq/Y2JPbbvNM/171FTGbaccpY2r0pFu4lducCxqRYGNefxAUICJ/
XbfWzKx8TrtD3KfzpkK/xqWqYRjRLEcGd+Ye8/JA4oFQG8uYlh3BTQ5Vgvs+pDk35aqbHxLyFgLH
LoFtCz+nhRwnGaoG/+K57SPpiuoZQpqEuL06D+j6/P0E8TJiwNL8iCccTROJExu/sWfmM52x70Z0
Xm3bcZfImdamIOgDk28fcM5qwdA21YG3nd6r550yBDVfDcMDGvzrxqymab3zxKKHJKTYUFpJOpli
+U063D+7jKOtFvmTzEdwt97sbRjFPq2A9i4++W8h1GyqQXfo/QgnyPxaW2ZJMYNO6sjQe1hQW/Ds
A1qjC9x5z18/kIiJT9IU7Pqh97kcCjr7xhawyYxiYKnzbtvrqX5Eu6w+SSekJxiMfNGzVZQAy4Ei
vsnMyJgy1uoFdRuuGrqgoXbTmg9re1xvW1aAnFpeLE9VjMSqc4FkEFw2PRflqy6absWNQULCnpoj
fyWtJUX3lE5H0cXgNrlnR50XFzJsFetgg9Z2SsMWO5gddNWk9CMEM94+sx9m74tLH2HM42D7G2+G
2ggEOaqtZjrO4NMesSt2R28oRTSnmnOP0nfZMpfIr/2SVo+pqn6INhEXXmJwuGWhPdSyfCBaUB3a
VrOeGI3saB//tNvci7Q2PzujzVa4WmBnBmMYI5IotGh1khxbERCH/uQ5yXezqF+YPg7Rkq145XXt
kMdckUWWPc6SYZ610JviHN57jan9rBp0BrXvhpBFd7kgs2tu1unADrG1bbREHi/JptTyZWCRSysy
7NjgZHbkJXH1pxFoKpM3Y8f0CyugNZ2U1YuDMLUujGHOk8U7bVcPqT7Tzy67hwk6Us5XzCT7FHPs
UsLTRCTwIlTvXhOndAnSa7s+rPNWD11P9AcjlQvaa9G+rIDMcHhyeA/NFxeg/hEZHkqHeiKRC0Qd
2qt5/omT+pkGUbYdmLkwrX8ENU8QIU4o6u/pmRI0D0qdfaIZ5LSVg3rDAeHToiVzOu50fhqjZy4+
OdXtdjG1E9CMYJn9Pj8ntm3DvJrcF1M61qWY7GKLmCEDoy5wF5tf5J6sGLy8gM+mv+XlaMerwYHU
hca2P7tpU1lbYWifg+45G/pE3kHMmX71SLHgrWOFxQZalQmkdjiZ8JW63Hb2JgqBCab90ofGKo3r
Wvffpd1Ml0EaclcQJ7gpCL06MZDsrubcYHXUq6+K9RipIZOnpkW6GpRV8tNJM9RCIDD6eUtX/7wI
3jT/xoGukbQxuNiXzXh2NTcy/DHdlyaiDlIaDYrxCkqgqeNXGURH/QOyR3PqbcOwAfDDkfH70R+M
/cBYTix9EZUI+8cWVUSXG09+0l/BXJxLUmXpjNXjVpWEAqHWtCVmIHfYJKuvznmONW/p8hQHi0Ci
X5FVJROMDE4a10GTQbHpWkvtBxpvfF/EX5m/vJZYOkLiSWjp85RklyVIe3O8l3P+qHXaq9bLhRkX
TlXfxsbZT8vKUW/f1yVY5aKymWsxNc/isjtpcqq2CEL3jOvmKDUoyeuaRqUp9REBhIfHRM/poGg/
TGN5WhXxjj0t+I1sx/M0wafVRptEHdhsmHA86+etAX2YVvenAXXQCw1n7DeSUiGYjHU9VDysC2lh
FTeQ/y+K/9Ul7mCs/j+L4g/tT2YpX391id/+hf8liv8vsFou806QFDeduwUI4T+ieEP/L2J4ofAY
IDl1SMj8W/8xidv2zT+ORN0jbZx/9YZ7Zdx+M4nbxn9ZaF34/5oeWKLbP/q/kMSjrf+LHh5chgsq
klmYhbX3Rjq5Wcj/AnwwQD133dISKyDEN4eb79YnTXCTr6W2syu3jP7yZP6jyP+rJ934O9Xif34e
fzlAEE+/YZVu+vy/fJ4UHuRp1JThLf2D0iomkUYJgImjT15Dz6rd+THWEddEvITJzn6nyCDWrEco
prpqOVJoP862ksesGIxI4yxgbtmhR/jnP/TveIo//07UivxkNtnMhm3fnttf/k7fr9e1ygsknG77
vaknpNQmbVySXpvjP3/S77+AC3nN4dMYSrq/0YTBvhj62lGTcr41u2menZ3IPZdmsVd/d2fqpH/+
vN9/AagvLgvHYHUZZHn//ZtlosjKVtDHEHIS4ZKvVog+JgtxXC0XPDdtkCEf+Zff/b/5ko7DcyTS
HqEG45y/f2iRF2VXkMoUViYzVpyuKlCdlFE7LM3erLU//vk7itsy+t82j9vPx9oC4MOLRaq9ruNE
+evP13ctUPtMNqG1Vtysu0yOLykUAzZZauL3XBhkVLCAtCfTVQYUcGy3TzTc7S9XrwuOYlPlYNSX
1iB+DJcg5ENtoKvCd0D0H+eW81wYo/kjnSr9e5PZ5OAhu/ee8rI2mv0/f5n/7tmxQDClQFUG8Hdb
qn9Zim3WGEiBFeG6o+6dK0J/dmU3r2dud/WGAEhn88+f9/vS925Jy8hmQU3/abn52+fZea1cPeVe
Q4J1c9Lq2D2IIr+1Dbt/g7nefoa//0w3vjRuHNsBSvZbhLVvFDO5FTUz2SWnPez7+d7zkupfyEDG
jXPxt4+5MY7YMwEO+lAH9V9Wn217mihaPkZ3/JkZt08WUx57nzNBZBvmoC2BFvEcVam9EgxR9zuG
pmvANMK5/vOj/e3d84D1GZhAPGg0MHZ+2f0SF4fvYJfY6saYKFN0WaFC7XAq5lZxAZrNCHG9cfjn
D7290L98e2HCCAQUg4zNt3/B37hTO6IvxOaJsZ/pIG9/EDeaCK2eMINOOAx+9d6LYFxl/w8PXoAf
cIAlQTGieP370jWW0iTIgu9L48sNdIP+YJ6ngoiVUpxbLWHIDFP4mjutOBHDgnExdwmPJQz3X/af
/+7Bs8Z0dnKQKMavJBQD00Uva/IXZJl1ISlVZwxpaKA6uXPAoXFHzox/eY1+f+yYlRxwq2ztOmf7
L4gtgtF0syJWMHTtQu3QOBMK3Ov2kZm0H8Yu8i8PeDq96uRf+e2/r3fQLrfD3Ga9Yaj7Zb33seY2
U+rUYe24mC5LfB79YKTMb5LslUAjGS2ywFAM7WlDAli7IbaiRMwkkt0/L73fthLvhrm9VSsUOtQ+
v/whuI1v1nK0+5PfElZcIR22EQaF+ObLfznWfttK+CjTcHQ+5UbX1X851gpIe6K3XbKzyBzYNygJ
Noisln/5UX//FBYRb5Nl+C7V16/w3gVSAzqoqeKKr7c7kZXcc0lF+pfV+vtjIy8BGaaFkZ/K8Nei
rKdliqGBe7pSzGfHtJQ78h0X1FGV+Jcv9PuLwZFi+6blWuAtqSf//obGOXqlweSjNALTh82kLMKc
Mi6MJVEwoU/y3hgWCUqJf14YyK1+3ZVcDhedktODycMy/eX1WCFRmE2hJJmLbneMk7y+3f/FcJ9l
OpBCyD/Zrh50GmLdMJOyZRbmO1NK/1Q3ycCjsAgDvCK3GxEHrHmV4VyuCNiBI5IxhEqcZZO5XEED
CDvLT5R39jt8Z608JFyiLmlXJtjJpbC6nUpbeZRdkpubdjGqV14DYC+p7aXzLiXApEDNbNsXLM80
+92qFyQptclDDp4aRzUiSlS4XoqgrRZ01sinrvPHeVjVnepG/aPxlv9B3HksR45s2faHGm1wh54G
QjDIoFZJTmDJFNDC4dBf3wt1rz1LMrOTdnvyZiWyCgHA4eKcvde22RuIoiVxDnA5mo5ZB3R1oCtz
3K3mZSfrrqYPaU4SvYDdqacAXSj8SERAyO6wFu4VszqSxrYBc74gd3HO7L4xvkXp5Dyxb6YRzoYG
oVaz6Ju81w4VKC/1zjxl2rfossZsN8BPOkOnaTmnlDjOl7ruGlxCqaneoqL1H21KFoTfJaQrjRZl
CyJ8Iuz6U+9M/XYcI/MbVhv5YpeAO2+UTCxvm8x6otKC0w3GTTVRDySOr6azV6a0GhK3RdgxQKqH
tiQcMe4I5hJqJ7AeETcHM+PSqzz5SG4jiHYjJeMZa1QhoE9VFvy0eR41nJcC55Mhs2neLAPdIvzJ
sQ81GIWHt01RCLY7O4tglQba6x9HRHSoXCh/IRbtUvtFU0+ht91Ab+Ws3wyEF+FsfS1NDPphGtea
Q8REhzAZPJI0Fs82kbhJoZMQpWBz1VS+5knICpcoE+oIyKqiHrbHY9KN+6zT9HAD31tDVBrLSWji
uLBpFHvGpzHFacpqRnFg6zYBco5yrC3+2jarZ3z1y7htg9Z4KSqM6pQP4hFZZtUvCPk8Mt06RFE9
trxsem6b0Q7C2g/wyFuzOb6McGJpOATZ9NVrHK/ZjFWnbhJHw3DZBF3jU5z0QQjtbVstV3OC8HpH
9gxb+qyfikPSu6ojRI4GI8HZtaZdPONKdLFHufs+G7UOMeF4HWgOLW5kEcTpLh+wryJ3SuZ41xOW
eZlSF/45LCg7QksMxXOBX/PGXcwexd0A6RgVSR5fyaLqsXUwrsc9Te2y3GDEKa6bUlqP5siGejf7
sjkmpVXiTgTrRXzoGAz7AI9JthKo3LexGqorn0Z4sekbeANAwDUDN257sE8zOY7fvWGFZ2Gqa93t
wvu5p0OEB8mktQZVGsGlwnZsNMVG+2o69vGi0L3PkwN/PfMN+sBZYv7k8bP56bqGaPVlHsXPOU/I
oG4tknx3HcmtwZa877beOblF8Cj0P+MCzCTyxtGOYhKgKhOYSZmkTrCRQ8UXnzipfSIwBVvQQFlO
bw3bpW/alfBowj4mhW1bzjTBwsrB4rerjALHq+6a+S0jdxaSDKCdm87wKaZ2vR67TYqMgcKcX7tf
JF0f1FA5YuEtsKFx5xVK2WE6qOA7pdo11ChJjYeKYtQtMg8cK1in6ZePDZAS04zu1m8bMNlcKVpe
GItfDGBFz3rhg9qQK4v2oZ+x5IBUCyhLzU0Z/Aj8jj5O25vjhZoEbUmYJBA2kkSBRsVswjFex3F9
nxItP6Bbw6HMcJX6lBedg6Cjx2Gymd3WvaWuzczgkj+lQ/hk9aPsFiCnmWmCO+2W7pXAxbo+jIN2
MK/weW/RPCZO2FkD+/YO76AVZjkNPRpkVUMHppr6/Yh8T8Lm8oYYZs9kDmgNVHSNosqmpk/0qQgd
L4HB4jrrVC2SMTskXmR1qDFi61lSBX1oUO10B2eW/WuweKo4Wt2owLyNBuJ35EB4jHKakbtSigXm
RtKry27G7bqpFp3/SLwkuOSrbF5Rkdbf3EySJuXoWmJ7Eh7qhkKWw8U0jMZ8wfE1uTaBxOQ7061I
j2R6dr5jv2mzMDUa+dqj+0HGqCF2Z52y+s2A2bkKhUGWkej9gv48B+p8P7iOxlI/25P/k9c54nXo
cof2GwEh3TYntZFydhfL71kUgwdrGTc4wkrvURtG8QpKzCRS1hBTjq1k7M3zmnpUhyI/ASbT0WL8
wmkMM7XyFud6qUjHYeb2yhomAbKJDYI3cqn4p9pkmW2nE2VLvAOiiZxvAyTBYhfNfAwbyB2R3GLp
Ic149CfOyhhVkdADoG0dFjQjh41gzsZRDWvG46hoPW8UHpA6TBqDZnmU0VkBBKPNHQWrtOAH4Urf
DERXInJQlWEciJbKr1U+Ragp2rSAQzVH0eNMJYRU+kqBwaHLXDyzgHXMwiPqagg2RRJmaMTfgCTq
ZMcIne9LCGQ8DTx3a/zdQFcOyA9KTDrOuGZ6IG1YcEoX8tlQ5kin865EnDdXXnosI+3iBS5z782H
D2ixHowNQEB7ZIon63pZUKdKeapdGgyhLtZboErRPikQDsk2LWhWb1KUQnUYGDMfJZ4Kn/ZSvXyx
3AUammUXJtKJ2bN+lgM15FAmTQ4kzVyYWnvSel/QEhhZmBc1WKogTpLTMnrN64BNC7dePNt39sIt
bLrUghYFIntCij2Ib57yzB+uQTAf4O8l25h6iH7Gg1+TaM2jyvduu9Q3LWdbrEGWhXNjLPPolPq9
9d1axm5XVEv9Wvazcx0lU6A2wBzamyI35CV0t6xl2StePNeYbvzUwIPipKTxbtLJ7HZMMPm+zFoW
GdNK9rkX18e0zuDNeXU2hsrCdI1x0uh/1E26vNAmsh+Mmt6P9BTOQCV1iycWUsHLqOfSCRX+GeIF
MQNe2lZl67MMHt/zuAjOfjw487KmDT2HIvP754EN09epD7Q4JmrJHyIwN8yrkuUmJIF63kU25pST
crzsC6YC6geBqvReKlJBSO7NC5BzAydx2DwpH5aZF/1523hNHNY91aAtDA5yv1mA55/Q20o2SAIe
ZpghxKe6kA00N+sZcy66/OVZ1a5Rb/XkzFcZomM4QzmyNPzCTY7NoCP05m6y6UTiu6q9BzU2zMxy
0i5qQy9x8MBqEWtAZ+i0wMSlS/S1l1b7XY86f3ADgbqjgNXWgCyq9WOZrKWWCOnBFwat95A0Y3PO
OhcTv4xC3NiKyS8rzHCtCra2mbq0z4o6VUgY/E5sTKm6ZA+UoYl2mShiSOpJkSbnZuHXR6XNKT0Y
QHxSAEBSfjFmjwXRLQ2468pY4BDNjUxOMjExeeEMl28c2ZseRFCbBvh4yuxNEdjgbP12RrWlXEdQ
hi1VemHP5lTA1y2CO7NXbnBmI6KFomk6+r6L+A/DIEjGR7qn2VlvDnOGAior0SI68s7mfPq9Kc35
QSABXrYDbXgyxc00ZyvWeMi8tGFGL2hwBnvDQgCawyoMGZ/h+q1udVqD2Su8cvXMm4l1rRJtizDy
I4Q5+LuY3/0hHh/TCvEdLEs8JzAoe+IWcXGy4teY52/aLGa75ipZHVGhMyVZhpF/t3OTzd/Szc3t
LKAx8Z5IGG7aZjY3Xj/4dOaRlAaHiXhTtmzlSE8N36lPDmrQLDeZEeHlSLXXfCdPh+zTmvhwMIOp
Bq7RxAMh8bHrnrmIsA60ZCW8jrnKw0HMLn3RHjMd2JfhZpoTdurRoEG61JO2860p9XwNLGEYwlnG
gXFrOwJNWbQkSL8RnYkfxAjQ6UiMlm4nDJ+Vb4EuiOkxKokIt8dcbx2MK+NZnWOH1PhSJlywBcV/
r1f9S9siUQrNweSZRkymP5SP7mCwe4EoMcuXaut7ZWrs6lKk7t4d+sTbxlVE14AcuhmPicxXd08b
1V8RVhOg3UY5p9WAVNU8xCY/EkzXJt4l7L/c2nvDNDEP4HXbtJ45zaEh2lUguqxFMWM2zVsbegjC
gVTVWGF9TCmbYu5w/45KdZeeNS/wUPHNgNfQMFvB9LCRpEJa48F1xoialjX8IJoT6U8M0rFiZ1zy
Cqd2ac+memwLXJQW9gZnIGsCwe0wPWR+OZ78tkYaO7HvP0JKnfPNQNjHUVVgYPgAG/sOwd14DpFM
PA/CVJwW+DQtdvpqeo2kxGNApUntQccUaBOzRu61o7qWwxxL9a4x7Ok2ostKN9LNvYfZBQq2mSDX
1tSfekTPguaGDp2SOSekh0md0ESAcWfPFTMbLFiBm3VxfuCSYouvVnohBo3yZ2AB2MuT2J+ukMM0
L06V9ewHYf1RZ4rSrg1rVTflba9L60vfzqkXYje1jQ18/w7NTBvAUkvM1XMLI3GN22HNTeDfZiZy
NN0sz7pr7elCgmnilrLJuhJ0UDETWxSoacIa6myBA8byzrAnJxvHfrTT7HkF61tZ7sllwSUb4DNG
ejuBmjTwkQ1bXr64Llox55SiWowevc6WbWNq55wGnGtj0hgSbrwKklOg41rg5XZRVvG/y9mbiLp6
yJ3ERY/cTfk3VYjgcsqq7tQ1NdocbArugqCgKV6Q+ky3YxwZPzJfIREkGiHKz60hH8muLQcJJIad
Kz6JdU4ZQUkKdP9RIDcaMzV4C9X4B6k8/RIgytRnJpjCIzyS6XsQzBYapbnF8oYaL423SyMoL5BF
F79BCDB5YXVVgbRMFguFhV904VCIEX0z4c0XUgnD49hMXkto54BjQn5TbO1ZEQNzSy0PLR/MYP8s
sRWtcNex868LX7GznY2+PBVGzNNOsJBeSXuwf2awDn4AlWkvIB14wxmbN05z0xikT3LxnEdZxcwX
blRGEdiAKrue2SwgE511oUMEIcmxBZ2GQClz7Z+2BZgXAWrDF7HQ3gB4yfHXOMyVY1MclkLaWxrd
qLFbap8rxnkhuVCUbCOnPJuPtZpwjMTaNR0MPaqZCNLWWXFglS1IZxtzlMfJ4qf+jqgF42KyU0zY
HI0y5iEU/M3G8Fk62c4138ilztQWetR4lVv58jp1XXfS6Wy8qqk0XgsKv35ITJlkhZ+DCiu9UsCG
A1bRLjTGplXn+P5wKnF6bL6i0Yu8dS6YZdh0dVyEPbIEdH+iMu/hT3ozItgRszDVefN7N/nYKZGW
cXyurSS6K7TGdFyIArFI3ors0elG+wssA286lkguf8zpuNwpMuPiEJwVPN1Wxy7o4wxaNKC8yKcu
oziNQH0B8JMzIfOP89p/tEwHQUqKB7/eIvxkekn4IpApCy4GK3Me8uNoDf4pqHJsbu2QJEerla7A
ep4otqdVb715bkZTQdZAY4/wOsBYe8hjz3Ve9Q0zcY0ztqpXHo6KYHJvqw672R5RLhtgkrZptxSB
W4Z95vbltkUvc0VrKjFotpWzcwA8op8idNvXKrWoHZtoqCIqQy7yFhQkVHyrUrbfU9BrDBo2fkhu
JrO/LZeYqHg3zvMv9GM4paYwWq0jNJtValtLGKRm3+TqPMk020oEIpw1Nw65C/jEWXjgsnCe6a5x
FjlvqaCJsmm62WBhBDrxLJOuCmiT2623BYqNmyqOZ6NmSBp1fhAUAH/S0/JPC9t8jYAxLd9Y7qaT
RjQOeoVSJaZvcwQPVKksclYXm7OLCbYArtXVZYC0VkSYnFw7ulFtwS4nzqDBnlNXyS44XMxY3XoO
l6ECSLScjHQZQdlgXCk2+dAgagqaIGWrDxdU5PcT94Y+rTfsUAzInlocxxyULBzQML4HTENgSYY3
1mJSIwNPJpdTHsXOsawzrzpmdYHQjxo/xI0EU1weAmuJr4s6m778l1NWAoAJ9n1FdfGmwZ9zN/qI
cP6rivJ5ccuRJmyB73trsoCftSAhPwv6+q2GDVZQWBY9X0dCHfoYCOUqQLrLCBcsyQ2bwkFPoLFh
wSvFy3ilSiO6jzJXf9JvEGvb7F1bjatavg1N0MUoYnpr2/aXtiy2BWgNJVCBwCYNnq3APCKwxoDb
YmvYmUYRHYVEGlZQIt6m1ST3rQ7m/7RTwI+gl2jSYbKp4n+MrzUcX9dW7MAEnXp5nir0uAmNx6vC
mapPsvJ+a32slyJ0MxAU7umAfOjlyL51jdZmiqMfXu0TFOcbWKDOJ83u31of61UCNCkW4QlEn6zv
+penqp1Ew/Jjw++ZVPEsI+Ija8d7LMjtJ83J3++HPWnA0cL2eXnMSu+vZDsDxdm1Ldqrpd5XVgSF
Y+1FyP/4FdGZWp+aBYRZ+s6HHmg5iTxeEnRjc+JMZ6rO2/M6tpcQtFr6yaX+8CGwe4HERa2Mbpj8
0MyZ84gCiFqbyqYbny+LHsH+FtmFQBB3RLIZ7Hqv9T55jr/1OWnkWNStBR1eOmIf832sckwawVpA
4ZvzXA+CYj9myj2gZH9TkZi3mgZoGOVe8Unr6kOY4j8iDx4qSg9LsvQjInj/Bk0jWiuMfIHWIEex
iQvo/Ruand2xyzgCcDjziKKTlMxcvB5t0/YXNQ0bk4xuv9kuEJE/eRTiT88ClCk4ZHqQvvyYsOzo
klZOy7PAfN7coT4vtuAc0QBOy49+GIdTCVUeixghGeBahiOMFKBf9hpIn6wHuiFt9k3cYBWoPXVj
qiW6cyOwG7VVufu/d+B++6k+nxhfs03YFJ+A/2H6SlVr6EoOdag9I9/PoH8upgJR8YCK/KQ7CQkN
PRpK0M/kCL99d/9cmC/bk2vi5iqV+/ULF8VoRn7X16Enp+mBpIVkO1t4sP5+e3+6ik9TE9HBypX9
Z+z8Mo840aQRV5Z1aMO0u6xq78uUGc3t/+EinljvAg0X7I/3tzKgxBZmX3CSsnL7bBSquBmW2v9s
nK/j+N1KwxPzkTG5vmsHUNU/zCA9LsgBDDNJKF5vX1njQOGXqe3EXt/YEA4GWCBozb2r7eS2N4nj
WDTZc1QeIJkkWVadlQ7MR19PxmMNneHr3x/CP2HHH38ecTZSMg8QifVbENEwpTLiUBY2pfPTTGP1
0jfqzh2X+sIK2AYWqL1hS4F/2HgQBi593652wuvHKxch+aZG43qQoLOe//67/jTAgwAJBsIp9D/m
B9lLC2nCpuaPXaiB0BaD7YG3IeIt7M/8fFHDj7ioyr2Yg+9/v+4f3pa9DolVvkm91f8wK3ES8qUv
GBS5y753APF+rSJqv6NZfqYT+H0PwogQzqoCdcBk0cl7PwCpMg/GooD5qLykydtAtyuLGS5DQTe7
m8muGOI0uKp15V05Aej9IliMTyaSfzr1H94/6C1kHquqkOX7w6pTBDPb/I72xGDLiByLXO5A/pUb
z9Qtx+s5Owok7efUlqavjdHJVyuYfradK1AAUbpS0kiuc19X8Nm86KZsi9VAUCr3PpmppcUNLont
KMYKe6QJ6Va0AFZDV5mfaVP/MGAcpLBOQCQeIpKPLw6nJsDDBqhW7sbTixOn/t2KKts5nVPdLV5k
PAsaPZdGQB/570NmfU0fnqDjiXUrgjbSsT7qdQAvdHiSATPDUu7fRoJFDsSJSDKaDfNOzcFnn8Yf
JkcXVRbCEgdJIdqw98OmogMszQTYVIG28A6ZW389g2P9ZDX8w4cAx1Fa7Ed8BDMf5wVWmDQTAS3h
KlHY6SpLMWPF6bUPZeqTvalYZ9oPT5D1xOLlISZEY/1hDE64/phhWiycncBhY5UFB6C5vxCDQR+t
A2bZjaags2DyraSyObRj+STS6MQeKbqQg/pk8vn9CXuCKYdtyT9bPvvDytAUCks1JlRYwSI72Bqh
V4Pm5JNP7/dxg2oHFS+7V6YBBEPv32Mg4xniW4tCpZjS5wpQxnZog/GsQsELYJfqzd/H6e9vlOuR
bMdEQ6YYCTLvr2cbuYnei+vZskr32qYZQjuAhAe8rv/x4OFSeNdY7wg/REb3/lIpddlCTRiovb5v
j86qUFpyfzo6qf9ZIvUf3tUqUkNpv6okkcu9v1SQ01bzCkbMUKT13ild+5AMwvjkhv74rgK8vEgw
sQW5H27IF8TCTiM3FNHl5DU57QWWeD/sJtDMkQtT4//wrn653odlCKMk7PY1Xmho++VeYdjfIDTP
9skE/Oc/v5TFWsdCaznCcz9MJy2o19EQ3BpztQ8DzROh7or2wsA484mW9U8jkIUO7yACPCrE61P+
ZVsXy7GZBDE29G07+whxJtpYEIquahPO79/v6p/AxvdzCvJ4zjMghahn2eaHo2jpVLSvCeMJKyHF
m4KQAdMw828aV1rZvq5bEjhLuwfwvnRbG5LHzmo9detC/Q4zp1HlplKRDzZxbRemhDltMVqITz7J
3wfv+iMZVAI1XeBYHyYas2Pf2PRMsu6UN2RbRdE+ps79yUTz+2P3JRtpl9hCNtXuR9kjnQO024NX
hBIxyCGJMPEqRTKCjTXsk0v9dob1McJI9rusw+uB+cNgqtPeLXAmFDSJCRnY0tfxniafHihWOQLf
zMITxMH482e72D/cok2jkHXRB1CNXfD9yIoCBFA2m+kwMzBwbZYJmQHX6s4GAWLLseo7Xr4+Z6gv
V3Kwh4s592qIyFG0pXxu8t/VVf3dpLvzILCBf/Kaf/916KBdl19IZYQy94dfF8Oeb8yOn9RKv783
zLi+7E1qFwRqfaaW//0FkHnMwoUVhcmXE/37B6HK3KSMAI+3MILgFegKcDM659N2NG0SBz3AwGpO
Pitk/T6OEVxjOcBtR3mJgtb7q2YNvSKQhBldI1s/+qM13/nt4n5W9Fl//Ptves1KFUwhHqOMrNv3
l2mcyKn9fEIGT6H3HG8xorqeeitqN6gmqOfoZQ4QSeHDmC64Fxr1f59V/nCfFIPYKtueY3ICXv/9
LxNYDh4mkKXI8JuKACAS0DOSteL7v1/lD8OFrSQQg/UQ4v/jHvv1KkySLcqIDt9phCm1m4dbvBHl
F+AS/7b/kWbz55DRP91PgDFF4OlhlXY/TJKzig148QOiEzOI9lFTDm+eGTQPf78f8acbCrAwoOCn
yCS9D8NjIVipF6Q8hZOxRnbKjr5N3vlg5OaV45LjUCdkat7asqPlRSzubnLHb52j/UODzmpPLQgB
Y7a6WnGafLL+/WlQMazWE5hvr6eH9+8USQ2O3xFikoGj/5qcOIr6Of2URQMwptFgcxYn9XrvZWre
msr9ZOr67RXwWBg0zMpYnngRH+YGJsc26kFobLJsyB8hc+eXno7KT27y92M+W2v2R1QhVisHG873
d0lscqFZkJPQRE4xUxhKkgMhCYgFq4KWggss8SxYoy5jXNTlrkyWr7ZIhkOOJHBnQI7ctUbhPSY0
f7b/jI5/xwPf/Ov7/ZBH/OFv//fQ4fe5TM1fQozX6337Jf7439dfQ5D+v8UTWxxS/3fn6elrrX+1
nYr1j//Ld4qo/r9dDD844DgPcQZj0P7Ldsqx5L8Zpz7TLD4YjAbsof7tOiVtidKx5bPtDtjTcAr+
f65TYf03CgNKDBw3TDZ5zn8UTcwp6P2oNTjrsrhABV9P4b9OgDSQxhax2hE6GD1qKwHN42Oae63s
ZDmkiw2byaUkdGRa6S8taQC1ySrqNcelm0r8I5NvRJsxnrOfjrZTRFVlqy4HWrAQqIsFPBvyE+d2
WhZna2SJfUyoGgDoidvuSzMX4tFNU6gNeWXVhCDmiqEcl1NRAf+pi6tJtkCvmnY8N/PM3QLTGa4U
1eyzOloE+mSnp8FGa63HQ1W7vgpFsIinpjb0vnAWZC8TQNJvkariPS2LpjiLxSh/miJvcqJkR/hz
C1RyGOXdJWRPGO4TJYlQBdl4KU1vwmaIiPPWKA2M7w5w4/sgz6vyAt6bQ+6u7PjQTMSKJ5El7RF5
kXewiKChoZjZRAuAMoaWPfnPMPymAIku8Bl6UhEgrEz094Wl0ydFh+AVbc54UQRKXwyz8i4yZIHP
k4/kcjNYJSUzX/Ur98SNu6NKaiLnBqN2weMNQP6nckkuAerUb4AJZLQb3bY72KMJdygrtbt31Gzv
6nyYrwdflGiNl+CAKa3ZF4tGP5iZmavOcp30V+nUyjtIxbRCvbhBD5WC9QB4hBrhLm8k2txl4veT
J9OkrDDIPICMWMq8gLnVw6QfhubezzEygt218lfVL+VlHwPDTqLUfQXake2DpMsedMfcnGSVQSOy
eC2g9ECkD5q9lcbVKQVmV22RdcYgF9OSJn0QSfgwQ7OFd5Te9eAZ85BjrgvSBJwLjn9fiD3yMpI1
xt6v9r394ENTkUmVbmc4MZDKAKeWKTmNUD8dNEugp93R54wcU3l5sFammF+Mwck1IkC70WQ/pWqO
b2BQTl+zBXhmUIv+RqIb1ShEzXNI8tnJ1+0Rdb9/4RKQfEnBL37SbZZ9g24q0Ww1IkI4ocpTXUTG
d2+ZFJBKG1cFYKu62GPqcG+QnQfnM+iZbQbh4K1I0AJu+rZKr5ukTA9xB0ir9pZlwKXXRIBKUPSM
Xlxeur3y9/OSkIdUlLwuGRhoscu2xzWhnOSIssv4mRF1/t1hzTv2gPSWzUBkKpk8U989k7CtgudE
n6zAE2SGkax4m8FiYTRL1hWIS2CdQMKMG76vjMjYdHyFKBJ/oUMfnTg5m8ilA+M+oH8Sdo6V3sS0
pHcWHXrI8JZ6QFWI0DeBWGSeVdBFtxMsubs2sbvbxav8e2NuzK8+I7kD/gkmDmFjvi+agrKk76pT
WZbxYSxFGZa16V4z/Tn9xWT0HVhGxFeLi+Nr0X7yWI+Nu83nxoUzJSd02c6IKZb5A8mQCEi3RH5X
QVnsRu9Sznq8nHE+gTW21PXQJO7t7KPNRYkQNF9F6VGB82u7vh61DBhiOte7WE/lkavbVx3gzq9i
qN2nPpujQ6Dt5S4izWfnqCDeclxDJG3WS7XzgwQ+2ZAbBBGI9gYk+7DDYoJ1xCudFzDeI8/Xp9Ka
iaU8D3IMRaONO2XwwFCksenf08BUezimwQ72uv+kG23vDJSoAFQd3wUjC71ikYj95ikDhx1V0jtC
TlsewM34j3hsHpXn7YKsu1jKkxqWmADs1mu2yTgZ4VJxlQ6Sdd2j/tgUCWgeuuXedNORMnY1D368
WVzje+J1N1E5J/cqc8bVmFonxCckuA4U+VFlGMlsQbYzijvAYsUPWVkOX5V90QAGu5I9biXPnBWo
kUxfZ8LQt5XUw7luPA8SU5r+SHAI3jgEyV4CvJTweeX8JesQ5KXuIJuHFg/nZrHxcOwyK68Wc6em
VuxnDvc4NS3Ijsh8AG40oxKvNK1oMHareqlI2+qYtqy3m6ZSzQ9oGy/L5HkPfUWJ4uCb1XDMBJTZ
pYhQXJWGMh8WUu+PA4fLvY4NqHAESZ/1yKVPLarjG9tYFhpvywR33431qcc2+WBCRr7AOtp/1UXT
7CtWrKs8JrRIKs1HvubanSpKkncQzNTGnKfzYiBgS6Y1ObVFet94FRs1qCfXluwh0KReBx6tHpef
Fbr8U4YlhpktspqdYnMNXcdQlwrVR2rJBih671Rni5mJr4VOg2PVLPVBNoP9koCifpQj5KGYaI1x
hwvbf0jyfLxJUMgCi4u7C1X0xoGZ19y3XW5eNW4eHwTpnojqSxOK8xTp+EKA8ztQ2AEX3Djzma1i
8oVi8J8BauxnQQFvN6hW3RcQc7/ZfULUkQhS+VDaudwKZMVuWBMNdbKWwb40EVj/GGztBRvSd4iZ
IKl827uQic0xGl5g1BuHfpTy1Su6JWzVmNq4vUv7C38EPktQEQG+6aHmX9fmZJ/leZKh3UdBewbW
1N5H5VKcd7YT1ouAL9uSyp6hVjsbJ7LbRGcUPzogR2QOtB6hDI2Lb61jkiJNmtq1TxJymd+Zfh1c
jI7DLwa8dQQU096IRJjn/tjK41rUJUJvsi5du7bh1QoPheasGuT3WX3IA8BBm47M8kNjJksK41k5
d2bd+296aOc7a/RWNEzW1y3gNkPcxnYCTahJ/eQpq5Q8F1bdfjWHaDl4jeUt4WSXTPcpHJCtV8m4
DrO2tbJtoSJ5biSGusqU51yQFrBmJAEPFVNh8Vy02954pM0MG8+pI1KQu+Q80233VhNAdSxWes/s
lsWPyqZZY3aZ8Rzr0cYiZkdXEJHa7eIE6V2SyvynG/RZv2knNEOhxCR/3hO11MI/X74XExzRCxTz
bBFChZh8lw5BtIXB5oYCRekTXF7vG2hIVpvWDMqvLQDLnWfMYqdxnaH46sX17JnGeUe81u2UGvaI
DzyvjnbsNydlR+5ZUhgtpsF5AQhQg0e4wDIRHAt2b3s+xubKcDnJeDF4fkiP0GNbmbzpZjbwS5ml
3vp+SRxBOWcvCetbjNi9tJ6SRMeHrCjqXU0QxmVReEDjCptZddLW5SQCTbDlAEXfjleXtj2OeShd
Qj0pBzd8v45jbKUmCWtDxPz80EcV8i9qKCerFdNdU7DT4LidbAkInS+cNpHXlp6nW5a26jiz4twm
tP1jtOy+N2+TctFYxnpxrp0lhwpst+OBcq13L5wxe4I+nO/zrmZQj42hgc0iLN1NBY2VTeWQUBw1
OFO3AsAdxDfWEivXr0kRDVvMW/H51LNfQ4g8sIzo2j/aENEf5qb3XhMaQw9ApLp7TS7GmeVW3Td7
QiPi2MV0bObM4BMvrK+LwymdSixUcjLgliaCe5wzpxvKwvuVTW15b3d6PDMjMZ0nBHC4m46iFEpV
g8TH2pTHSefj5eTPyPfkYpFexfMHzjnlBJzCWAoJ2My+F3h6bnMjil7msgy2tbT9S1OXEGbyBUdL
zWp4TaqroLIZ2Td442EwwfdcZaN102JXkH50n8uEOWcBEoqEOCdpbLYTaOioXavNYKQQk6XqvYPt
5brZVEOb7tNYmLsUzV/NotFHRyKsx6tk6OubZhj89VhhbidXicsgJi2dZWiaQJfZ0cz5wZVXg4cE
WplsxwDgW8C0Rd5H2xqWMSFJRnUWV55z4tyH7p8YiiAkm4p42jlNv0CZSvZWP7s3KHHgLcPePVvm
Ph2oFxP34KItFmFpWfPT4OTehREwRWycGjxZtfoIXcKeCVfK6OSTMo7zQjLbF8M8h81c5k9LI9U+
yR0wJG7HegJ8tjV2JAOI2zIYnWvo8cSx1KU8y7rcuzXJLEhDUmONO+HH1Tm1qeSiALry2k305ewl
zXbUH7LLgnez1wLqFji7bA+qo75OGaLHujL5P6RLWkMJc/jSVT/Ctq9J1OyEMX2HlI4jBQv0uPGG
JdvJvg9ORDmZB9/o4nNsTIEd1rZ7WSakwRmLM705LbnaHGS6B7INztA5DzcDHIErYxGYyv3IBrKW
O+6+BYDWbFOj/B/mzmy3biXbsl/EBMlgCxTqYfeNpK1esl8IWbKCfd8E+fU16Lx5y9r2lXDqqYDE
echjH26SwWjWmnOO5KAPjfNDZMjFGQ+FtrP5uO7bNh7elBcB6Qxs90YENCnS2PJ/ul3UbNuucx4B
ALIDThQhkl6dv3q6Sm4DK5tOeid537qVXjg1ASWOPZHO4LLkb7LAkA9IrtufvSzkDeuAvxXD1Fyq
Pm9+WLZmHfgq7PdUmQnHaHe6qQyvek2V7j4Odmy4K7RvQbqgdOc++o1WD5A10Ia4sT0tTUwu5E/G
PGLi5fKrfgoEOlNtso5a0+Q0antON4PG96cVpLI0k4+cmd0ZKKGBToYZ1c5rb0f5N1tIYpWTOfm3
MZ3lmHnaJfX6/iqmPPgIQLMiRFOaxsIAbbroHFPnCNbxAepTjUsctsu+4ax6XXkF//G8Vuaxwl6/
al2sfVVpkxZRxsX0gInWT9YghYadVZThm2czwBe8tAj3dOw/uYzIYiFIDt4Q45I9aEEzzKHa/gOC
X3fVGDHp/wbGMn9ReqOzbPQ+5NjX2t07x1ZF4nEqupOVRPkbf7ZeeDjEoBJTTjsGLioG3LGFfmFi
3ufEaF/Ho4ZnwgMtuEijGf7lqax9FBlnK9lpcU2Ibgg81B7VMSygNCySkpibsqabudAqOdymWecB
vNDnbHzCtlKgFbg+RBuaVwSGGZdmwtm60DX3fbQ651ImuTq45H4c20pLDmU4ZStOQ8N1SrDdSyW9
aiUgX8rSq4+mE1trvRohpbbw6giSSsXKnpriAKGtP2GRgKhiOtWLaXfuJmNDZsMsYLaHSbeeJtC0
XBvnaZiP7jJH4fPgF7K6dCbLvey0gn2c0o1NQz3jZNoa7Jak9i3S6Tu5HGvc+RMs4AcIR/VWESWx
Vl7X3Dmxpl/4WASfiPNCt6dFyr8czDo/mC7WZOIazZStf6rFwAEZLWm8tznYLuxa8R05TfJ9TAQq
lqmZ5KY2e3Ef+E2z12WW3OE8tQjS9rVFbRv9BrpY8ii0cnovfah3rSS0D9Y06lW34hP17Oz7AMyn
BILB5EHefHZ0jCxeeUTVLoFopheJh1kBcSNjy4cVcdT7bCIi0HdflD55PQL+0Sf9E0bi0eSnbC2l
EyYc+eKRo/9MBJDaTunqfhi16c7LK2sXtF2zwdBeESZBSD2e+W5T1zHmzfm0tAdJNq4hBIObY/1a
SsOMrqCIdgP/epQ/oGF/c+3KdtZWbXbfQh3bO6QO/dlMmxrYQIvSX3nENVDRyZ+7Jrgjx5l9UGWM
l1lUeJyOG5PVe8qLHR/bQAxX7oJtcNoxRL1uaNMP4pIfGp1UKchjRrhpAcvcGF2iXQIrK58IS2p+
0h2z3sJk/tEVToylWejBRs8HEhtKWlFIInoAolO7GWGhkwPpHxR5Clso6+T4xr/u28r68phhV94p
5vTdODrape3mA8YNikEsxCZaWbNwvteTEZxUoqAZhlgSsr7OtoXGmUAqou7bCoZuHHfdZUN57Irg
1g5q20D+KlueYqIwQSeJkhJglKWnV+U1QnmceMxNDTO2Yxx6mnq4P9Iwu2tFIr+FSdEeVEUEOV9E
fpv2rv9Gro0Tzz7b8MIxiepBRRpGP1zAj2pZw+Lm71d4Rt2gd08ig2eSZBwwWUorYATGk9QRuAVW
nv7wzGEH/SHgIRSNkhs19gHh6XggL8qR+WCn4wPfx0iFB3ocTHMbdqjevu3cdFibSlRvXZi1LvzF
ATsN4acdq8jgxrsJlyhOY2z7mwJPC0xqslB3GQfC51jX1G1UNRNVt4ioo2WAgGMfCyptNUixZeAU
oJosgrTDtdsZRrigQsJKW8v6GUBxaFDO6tDtB10oqACKDCR7GXUUk3LlZHP3zHgvoyR9QtHp4jXB
ZrEGqgm2s46ChnBUJcnkTMvqclCpdy06In5XCa2Ao4/Bx3ymNDheY6UKNvUISIu7SGajKeVbfqAK
xRWBIQ3Bs1WkH1vMRPsRxnK+mJhf2b9UQX89QpW5auveuBccaDcwepwHgv2zhYHj7WgbSXYo2UBu
BhmycS1ZU67KKsy3fmThgmunyO43OeBdE95TMTwhMCLZlUDAER5r60ZbGvg2i9YA0zBVIJZXDhW3
ft0Bx9py8DQvTGmk2iryZLDOpmS4SXpTLTtnaN5y8mmg2noTIfBpabx7HrNgnxvO/YBgFbF02J16
G+IIEsHQ26H+NC4cKlCAF9q+ux9EQw5gX4dX2eCnL73vRDyaxA+X/phNNyiu+xsVVj1vuqjyJWjp
fBP3TYQhpFftTSsnh5iDCTMTmjkXu2AECTgGt73CS91MBxu0N6IEapeNZjMgMtnD97I9VuAVuAO5
EQgXmYPc6S4sm3ZTq4j03RSr/TvcHv+kt53+rgf8wdTU27csof4cCA1X3Uh2xIKfQ2VGL72rfOrE
fkD/vuncRge5Iu3pu6fC8jprnQChX6e9QXbq1w3+kIhDLQwPuxjS25BAkm9TpFU/kyIIv4kiC3eF
SKK3GEfUJaGo6TfCZiNMrr4ySMoNWn+JdhmKaFlSPcSZd91ZBgg/t8vEAR9O9xi7rdjyDnoCMggl
0yNyRrDNceSMqWKzD2/J4V20Chto4pf2ToR1R9GXUA4OfZRjwpLY/MAxk9cUbzmTAakp3ydBSqYe
DISpTTNdwOr6Zj0OiXpwLAooMjKGk7RRv0uLqkwiovdSZaQKtPfdhactu8LnWOVsRQ8NRuOAk8Xf
zTaK3vwgZv8LT/IydgJJXUDnLJLg5BeLji78KuaAi/DLjZ+aMcntBdGErAhkI2EhrZLEfqxqh5wO
ty3zh8bs1cGPXHtYEVeVbTORWdbCc5tqP8qKR4EX1vkGTSJjDghS/cRSiQc/QI98wTYtfPVILRoW
5OEIcgTiYY8dvb7ojBmQFGtmsqWCSQA3/618PcX8F5YWCCMiN0QN6FnP4KpQkU4hVoytd8STwC4v
0GW7KS0zfY4JS/leu3K6c2Uu77oRxB0aceNirBxtb7ZFuQHUIw4dkdFgoH3VstE3oyW7GzAhHYE/
wC8ct7vXY7gf1pRmx6YOKBB1tYFJJZnGg+nV7WNNODSn2bZdB0SOblEYmYQ7ZvI6CUrturJlvvNp
Jb9haS+vBI66Ndu5Yo9PTWyyGtxZFPTdgcJBcUVSr/NoIEvBzm+1/s5ucNu5eZ8+lpGZP4SBrZ9U
ObEi5i2UF0zhauaJaMaLBxVkZwma5T2pMc+jzTGFtPtmTV8Ha3OaGwRhY2g1TwTB383pICvEBM1d
BofuiiPBQLo7GPmW5LAre8hsDkKAKEJIP5c5p5OXlNTGdTdRzlqYdWxtaOhkh96piht2xDpcsERe
OCA4zVXj0rudAvxaQC4NqufErmS7qiTnYrRLgt8rxDJXkjiaELOE3g8rz2+AHrVjxtw5aEx8ZGB6
96mek9vvOUTAT7WmLVA8FsZOYpvVaXPYEf6M1m8eR9cdLugv0qzQGiulGWM3IyZGQuGjVT1YRbpN
OISTy2Iw4e5L5ld2eqVIfvn5WMSRU/ebliAN/GuxMF7wYnaP4P/qlVCuOIZdXrxOfQE1Pg1qBJ8d
GmK2mISMLW2rZ3tB9xys3RjGrrdpPQ2zCBUv0uSdJhuWk2mzDQoDqXUrXankzm9r6S4tAxHuTMsd
qSU2WvBiK0fn0bSTzkGtsgDaxqNTs4upmXtdkseuYNdikaNRz5/IE2to933d4CnX7BJYqFUHeCeR
1ry2yMt0ZhtApse6bwp7l9j9CJUpZwJbWtLssgU5tJS+lTN3zoJReE99LMppnRJ6onb0UYNtkSJ+
OI7QLexnvyXLSC8nz7/DRt2OxGVTBFjEoTZBYujiym96Ts8JMVfUf2pU+Aw/bQ0wNfuJaiEkuAxT
4amts3R4tcgrsneOLklwGdJY/dRVgYm989umXKdJDfUKhHQR0Zet+dVhYbivSteGDIkhpXZ0b15G
4MOcT5RokPOgbw7uLUwlfZt57GrXrWsU1ba0IK0vak/WBmnzHEX50h17WWaetePx0rrUaaTlflPK
PcleQQwxpjMvUL2Hr0M7NtYqH3pzj6a5PtTVSKR9UlNDdzL2CGzTi6fcJRodjkRb3tZkvrxNdVcQ
ZE691ZuI5VjIacceoVYkCXA6hDok2v3gtNWGmgTLmUc3L4IcqLorUVrpswXOqd01Htw34mA0+j44
GhuLeKmMkCnWlWjaaJlfoiYy4Rd5UIopoguOkTQzqakRtxxfDMIhQyDo2ArleKJvOdcTU6XXzh7+
d+BurDkHQghLvFCoEKsuVeNaVPwEWUsbvmDcPREYUXN6cCiEw6DqDxY5Ie84Uzk0SxVdIjckIQuP
UrzNqPI9ScoTzAiJl753epZ9a0PDBRoYd/y/qaXEukv8BniqWZmXegEvmbplTMpJgTmcYl/KQkmp
wjz2xJjd0ip27+b+1/VAuXMptLTVSKob1RPQK+tKOd7EhydzIhVUfBiK0twGodmRthaaO8JYS/pv
hnoYKcdejO5YH8zEpWvr5vrGcqh6KJmw6xIIWxbwWtITCHJgs81EDg+bG9dbV/bo340ORhgRVRRk
8t6gK8/uXtQxQaoG4AFXaidfS8QuSvLhkeMuyhQSsuAvto251Cq7ffAcUXL2S6p2T43I2PhUC5yl
F+JG2hC5NxwSTYfpmuppt6HTNVO0xEiVVDgPxOePxSrR2+wqRa//gBCUcg8/iEaCpuL+Yl5FLcCQ
BB9Bqgv2physS7M0tFWeJYIh4dHuClslRpgmnQ0+yWtOGeJCkxpD4x2MKpR8YFkHfSnLFFTgzlOW
vTaNHLYGmXO9tv7nKpr7IuN//+uDEuZXuPh/62L+9/ZncfWS/WzO/9CHv4M65/8D9cwsRvufxTNQ
Ksr2d/XM/Mf/LZ4Rzr88BOGUWEycPILMg/+IZ0zrX45vY+1nhUZHiM3yv8UzwviXgxfMxhSsG6ix
bP4SJcA5st005hB4BqyLOpqUFK70DyLbZ4XM/9UwuiYCXNuxkM64hofjwT2T3HnaWBi15cyRFOzh
lNjR3+eYwyFv7g+lzaaK7n97MP+lr/o9tf2jVue/roitEZ+gJfj5Z9KvEhwk8VUu2HPXOwq92NID
+kpe9lFE959rOHhXPYOys3mmzHTos/aB78lluYr3RK3A/QIUfYh20eKkFj+5U+qGr/XiQMbC/vPb
O7NR/bo2WmN0zbw9xOW/3CW/aZJQBZVk6QUScscrCr6UbObQKY8YCHH1aytLv8qoSWTj+z+9LlJn
RpmtO1wcr+LZPUddN4aobQkBbAXkumKr1UjZJRIPsaakulZxeWOm9tZzvn9+5XmIfBhC5G46hnAx
y+DdNc4fNpsfWlIj8SioD4KF6uscez+ret/fF0KA7jIC+4sX/Meo5ZJoI83ZDGTMfiB+0m/POOop
4krMYcuG41RDf+PgzmLBsNOue919oHjo3zYZxtjP7/Qvl0VtS8C+hyOaEPCzy+qqr9wiikN6tTI2
yG8xfyRBB6JckWtB9JPwD9bgaq+fX/WPDwYdKF4kC1M+JpY/Xiw1eK2Ce01evIb3Z9kZbfo0pl6m
vhDLI9U7f48MIEIPHDzHvMqzqcAB9lSzFYyXAW3EqjA2tAHIg8uPwyi/eJAfFbh8I1gMsZY7Oqpi
hIXnQ8aRvaD6iLk0d1lIJ5RyTDb/TB39n4vg1xUemlamgY+DhGJ7WhjA5IgHomnWusGyGVT/74Xu
f5Qs//VOEPojjSRgwD5/aBn16LqD3E1yIamvWq/KhZrKF3bM4erzYfC3K6FwZCVB7W2xift4O5J6
Cx2okWEQchTSxuUc9MvH98UN/TnacH/aNksVbrA54fzjZQjKw9IwN8elGd67dn3HkeeLS5ypf//9
ZoB/8e0CKtEJkv94DW0wulIHZ7TsG1CASSDM6zQAo9jXxd1Edx9VJzSq0QAUJVAg72qfwAYz7/Rb
k/KcuaSR3K5JZyy++GF/ecQm4QOWwHdMBMi5eSvTDCEbiSdsIgjPpITVaDTU6dR+/iZ/WTA/zpj4
Mgk44FsmnoJi3Mf7b6nmtk3UJkuhhh+EJasNO+p7RI82uX+2tjb14ieRhc43OGtA0QoHqABdYBKG
bT25qGQV7axY2fvKAs7uduK97UhLGFLB2Vrv9LfPf+78Ns5/LR4aXG2mmM16ZyPCcaWVQqXhqYx3
qQKFfIV152YUD59f5sx2+WtUkASCI5AuPrtl52wBQ/za+4kScx/cOXRlP2yGKlNXXhHEGsE/TV8R
RIRneDGaanCwatW7LjE7lOBSbsnSQVSqp185iP6c8tmzzeYwdmOeiTPq46vKysbURzKMlrSFl2QI
ymvl9y8JyiJ73xJgvctJwPpidfvLMBT4VxiDOBR47GcPwtGynOneSJYVFahiIGI2jGhw01D4/In/
5VNnTWE2ma0dzh8ziorKZtLnhFLi8Ti/tZwYNlnhBbf/7DLkY7FGM0WyciIDP98QIZ8zjS5j/JTj
fIwKRbBCL9V8cTPnq9f5Veab/W1LAJwrEFkecjNFRVKBoNySFpODHVdU6xR16Rer5flLOr/e/O9/
ux5BnJHsKZctbSjqxnGqHo2vHtxfL4EX0ndtdvuURz9ewiHJjooSl/Dp5ec0wGjvFmR5ff56jHkI
//59cyeYTfCD4fnFen9uuTeTpEviHNOZbcvhohGas02DUn3r3bC/0vW6eaHMoG+iaZZrq+vGYHKc
SPv7KgTpfJ759TsQltBzJgPpj9vFaGPkjUeVRNLj63ObekfQMf3pNjVNvV/HIEW/uPW/XxKf6WxT
MIEmfXzCHuHYNuf9hBN+p7ZWmQU3WYcxMIAQQFwhNdOg8cmqQ79DwFW/coRmblQSXicG3V89vppy
iEPuDZyi6r6tgi8IL38ZANbsawBDwfTjn8N6bBSkwRx9CWx6aF41TySbwp/7pAGA4i+GwVfXmr+v
38Zz5QmcOIhVl2MVLUddvDmjv1EoPj9/5POY/WOw/XZLZ09cJ8IrpC6RLAeJ+Ezm5SEBTj44dPtR
742IoSgTdS9uDcv18yufz3a/htevk/MMcsKS+PEGpyhpyaWpGeYOKHZVO8kR/+NXc+qfXxOrl4mJ
jcPQfJvnSV6swXorIzKZkyxUdIyz3cixDxmUvrRLlD+xfCgGufMhfBNCuk398IuJ6Y8DKFt3EwKS
juMSLy8BKB9vVGpZrSbPIjtVyje3ta5Skd7pRM6ihw9PRt3e6x0F+wjpVx3sP3/If4yis2vP//63
UdQWva8nyEaXtXgdcCqDmUdH4H0xVs/CmnBQn13mbLAaJX3KgTLCskIr4LrdztWil5YSy8Ixy4OT
SSgD4x6t8F64GlTJHJeC0fTbz292HjEfxvL8K7BWEsM1A5jODxj05RsdGQThsUl8XYX9IdK0NQ2L
OwEvBrHoP54gud48D5AowmCm4ffx4ZIDjmJF2fUyxD7ClLFVKl85jCnH3ihUhZ/f3V8fMqZS7o56
IY7MMydiqPV900jeZTX4u7CMDqHd3zR+dMit6saI/cvSQeZqTO5FGQUmVW0P3Gj91Rx9vgGbX7WL
hZd/ui6ewbMNWBK5Qze0BryjMLe6e+qtzFGT1rgnaq1W/ZiLbijvUksUFNnTvrRvP38M5yPaxfdG
nspsi4f3xbH/40NHVDsKwliBzWUnbTzinEAg/RVGbx6vv4+k+SK8Up/mm0cZ/VcU2G+fTW9ldL3o
H0Gb3mdJtLJ1ssxpc+It/vxu/nYh0pV83qjFxvY85KNMTeru8xJiYemRWrBFRVNfJV1e3UZB/MVk
8JeL2Uy1vD3D4NB4vqGPkZ6Y5MVysV7fUANbumLTwApEIvrVWD3fw/AAbb4ILP48Qqa9eRT99gB1
hOOS4hjcw2f/lAcbp34IyCsOO/R/ANEi1MB7h5Tiz5/mH0sKRRIM0SwmlPr44M5ORvCwtaltOZck
03DBFwhFwAn/YXVtLsSwOQF6RrGLUvHZ+CviCCWQ4s5KlZJYT2w0vgCv9W8dvXim6/f/cku/Xc78
+CCHJBRTKOMalSa414lEU9V3d58/tvNxcX5LZ49NEd1MIWpiXLjoBJ2hXg05iMqAmZr14osbOr8Y
I4OkSYYhG2lqzueDMKp9KdF5E9/dhPkKkIf+pAJzwFSdFqugiLUvBv35mJivB5+NRCTSa+Yy/ccH
GAokiCkN3KVPuOrCm3Ra9dZXOLi/XwQz7hygY9p/MAj1zG2gAtVLup7IXKrEXonQGr/4qv7y6HwU
vXMKG7MT+/KPt9LxjppB8Ohy75T1t/nwZoW3dfr4+Wg4yznEf888pFPYJJeOECnrfFnTiXNGyqpQ
2qcCRXDy2ETDSwo0aHDSg4jja7aMG6Gn5A2DPnJrb4eb9sJ0QecM3hwJHc8agHHpF/61OzRfjB86
6fNC9/vsTIAFy7vJXo4aN4els3UXsrwHISVEDOpU+lI1o2mg6jO0+h3K/YgyKtU8bYUMMgnWfhsU
dwVlLXuB4tFGoDsFs3gxnYHYCO7j8oS+qwufCDu30ytCrXL3UI7EhxaLlgb6HdI0RRvQ0J7HXHeP
YtKn5HsDf4b4YYSuJ4BEVNmjMihCTDkxbVWj8bpdUlf0oN0xw7TuReYp0IFYP/jGhGZJM7rpAg/v
rRvH3rpxNfcBX3Z2M5jh4F1EsGUwjvZ9BAgmg0e9a7Bd3NQ6KgMDNTKS5qlXj/pg9px3Jm88YcDJ
9gouL5JgM3iP2LU/y1SWlyZt+6vYtYm+TtpyZyXJu203k7VvEuUDLusNY1zKcJIVlkrM/2Sy68l6
TKV0trNIE8cBxYJqGwB2ZSvhJy9p4tWbCH/5IaeVNax7W4dlEzRh/6yXvtkuGlImA7CTHnKzcqoP
PTiS66RFhG62IZ6oIDjg5ek3EOAbami186RrCSH69mjoF7qRWze+ygTauunOQbJ5VYFLg3wdktya
1N6m6UBTVHAw9kYDaj7AR7gehjxsd6BMi+FHY6djtiSActj0HZScDOngqe5b87oNkrJbZ3bGmOaV
IsvSpu5OYnd8sFuF/gmHAuwT5dl+tu+9fDri69bB25gZDy5bt0jrooVWV2oBEie8HrLxMFhxiwWy
w9aiV9usTNznGcXwXuN8W6PauDQaaS7dEg4P7sXrTJUZIeTUMPHevHtORvmANIVkoYc5tnekW7jj
DsjntcWUWg5AC+QsSwfLURJPKX7NwVm7k1vChrGkIPzYTK7RQuo3vK/2pGC+4DGpph82vCo0Vjl6
/0imPGcrd0jU4Lgu/Pxd9PARdKKOirloXWiYZmMcLkNhmcRV69YTMSY/XBE532KEcBdGM5TrIJ9/
YJSgYy6ckqQ1dzKWjkS/VZrvpbDQ+eNFqRbsldalVIsOc56WJg84vrEnlMXe67WRdpB1G4Q//bHx
yPohUftZ2cVpLHjHrGzGohrF/STI/xumsTy4+J+W/CFtl7njcKjn04Q2Bd6x5I/aZPmZp8hvRkof
xbicuhCfikK0Hhv9iZARc9k4o7EbMuqTKXZ4tldTqt+nAmEzWRq0Im0519R7FBZCRd/zhpNRY2fd
Egv9q9DreF1FaXlJbsJ04FyWnFK+sDcMz/q0FE5oHYL6+0T8LlV/A7Bbm0v/2VWYNYPshPHwIbOf
AagMMDgeCoZHfmPCHCzW3oCWM0+jbgcAalZLJXlyN2h0gxe6UZl3CC+tac7T9mC3hf4KyNm3yTRf
iALikMyOauFqDUGQZtKCKvDsYxM36UMTWNHKqBCh0oALk0PL3Fb1kPo6rdp0mmO+NpHmbJAL+/sM
7IG7luD99MS4rEtrLdN2gUwcg4Jv/3T76NikkExDuRnGcj21DR9QYq1Dz1HZmqwCvEC6iY1cGETr
eG3xKGHtrByCjRbG2CKojet1lAH481OPvz9MWysMd5bXrGEDAISzFpbuf7c7czPiPWvZYaRTtOkt
MiaRviiXEPY44nJYFI20feugOaIZh3BoOGvkFmtHdbuy28UIRgwbD7oOW60PVqwEix6hL6FOpSOe
qsEA+gsOmnls5Tup3h/0UR6opNWUsKZ3x5speCWo6tR9bEuFnQVN80o66JPhBalyY9Ao+GHow8Au
0jxpjIsDMfLTpZ4Ip9pEMTsL9hNUZXrZNa9EFb960r6Z9DTdIQeWZPwHWXXCWhesey026jXU2Dsh
edONbYUnnKFEynvDNG0wAlS3Kmkn3rdAaFSMpn5tGilKy9FKfkzkU+77MXhD4fZLzOs86rlMd5MI
L608uGhD7RGGwvOMkCm9mMwLz7t20HGv3Ubs5DhV17DqqttKm7XCPiDiMdcgwMlKIWJyZQeV2K6M
OjvUo7JuMp8mh6GCGlyAj3ludFkfMDg/IaA1CV7uYH9l5CyoQ0DVZOv3chsoPu9g0rp3Kys7fR2P
0RjCqMvHa/Q2aqsRenEhUf8426nJ3CPspFBbjd7kLUHfWZe44Q98cvLC8wptVdcIBbDWtCF0j6HF
HzQZxmvTqSe9V055oFtprbt+CF59UvdxVOLZ2E62fZ2KrKQcmCWrISmxRhfjljMzlky1ohix8pLx
wDGM9P1y3eY5h7vMWvZjiNujUbuISMR24SO1o4XReaSQsvl4itMcj66e5rV120ghftZGxR65HLo1
B+Q1qq5LoYeX1F+3TdCs5wCQCVtmdRX1V1EzG54hr8AiK/bYeOpmOVDURTTuVLf1WHeHNKwHe6HD
bea78eJnT2K6PjShwgJs2RCGwkyhlx998IJVzydqB1gS9rW9j6WoH32V2Aeb5L5Fp+cwiL08T/2j
QoW9rCh/4kIhkWPZYvtY5CNlYno9M95j2oWDxODfdwU3WFbtw1RDniTzgastG8/J1750p10gO3fF
3udVQjt+hVXWN8vCKJ+ZqV5opJW0KFqrWfnKH28kWQ87iADVVUpiFHasAFLUskHXeKWJFOO1IeG0
MMUQ/7aqx8RcABAuSpLfAsCEeD4ulTsiYLdF/KCBY505crHapX6H+4AqJdgR3a6jHdSUDrag9OVV
PFXe96ouh63y7clnSbEV4QmNhwB5QErVrfrIr+xlahdPfq7IvXCeG5eMB5FqeFGRTV+0pra3y+pO
gcz5joS63abWVG1KRzNcnt6AkDEahqvMyTAzYOICi+c/ibitLksXB1AOXmelQjvDap0gYs1GeTJU
UUBXZKbWoK0sDGBuE/iMqcRJkz00dkwrtRpKHSuPH1+2uHcWsZTyWZoFG5Qg8phDsW+VJHngNbWn
b3D+rkCwevHOkWIXegDGhcTD7nHCvW5hdl0Q6Ra/ZqPIwVewB6ceDRbICrZuXxwNsJy3RSiJL6ES
uGpDK9llHfS4nCA0JKXCoI8hMYVl3+q42w85EefrKrnJAu8+L/Pm5AfuU4bgDwOP2Ex2iZBQKRs1
DZ0PzUr67FlOPJVj2vTJtmR9WDKnBVdNYrk7a+pPfhYS5GLjPBg79od9gi62zJ3sVhjscRcJ39Ki
YA8M4ya1buPKTMmm0fSDNRZgZ8yweU5HdStTA9uletJGsR1w9stdCsEoSNu1LXLOXGUunZdkwFu1
DmohskWiG/G1wPvP/LuvJ6u/BgfTkKNlgx1Y4P+qfwxhXj21WCFuSza+p6rJOeM0U3nfTeVx1Pqs
xoZb3kYRZCFyE7YiwaNTgO59n0J92wW1eobhjLHPjegEVan1GNqxolhkvuAL/Zllk7oITSXx/0V2
cKiJx46wwmwNxU0UuUkRJokeBUalVZ1ARyFQg7TQPpWLbkiP0i7sEwH/5ta2k25h9WzHUfxeSV2/
aGtzTTYRCxvnzrsKoO0qjtA1wyB0V3ERvTjElDl96b7XrkMlsi3lCTfiwYmwlXv4s2136SCUsbpC
27Yx+4G0EsXFYIh81xdQWh0vbHZgv3PWYa9e+RroJ3KZdLiHJQgkZMtF6FyP5BD1iVlduqmT0o4m
yWZhI6vf+gkFEvJQWbhNdCX9Udg9FDtVB1tHOSawm/ZdxRBpCLOosakWSs+2iWhHgOocSl47CdJq
sAdzaVXh8B12lL+yI/nDMbHSdjMlrAibW/TT33PiCte9LudskrrGGTzq5MCZQZjsa3Cpl1XJJits
W3Xy6xxor12qYkOYDTlUpPwkpMvpkiY/zYgF3sV+XRrOprJoZZM+VWGsrOtqqaYgfzeB1uxrVRJV
EVcxenNMhy1pIsyqmV9T9Sape20mGVCwqY3XRtT8yEfO6oSQPCXEIC3igR3VGFVM4gkBRJu07qyd
6cpkRZeUs16RqMfcgs1pFdqVVMk7AJj6JnbaHE8WNqFTFLFM7hAAs2JF3cA+1Gip8QK8rApJ6I+Z
v0yD71cHjs2BPPaTWeYXKjfHCYpOJfIMCXrk3/rBrP/ijCnVCpMHkE+AjVmy84cOZKRwq7wCFMia
2V4mmNJotQfKb1e4uvhto+Enzm1NaVhgwp16YxWNur/nsx/Do3LzOrsmliwPlpAgMfRTSPVAssXk
t4a47dbgksT4RKCKCZrGHvgBsebjUpa0u8sWjy3IKh/VtqOL4Mkssj7a6hbZLlvSM+J6ITq3fIGj
BW4+JjqL7ZGtpw9jQ3jpelDj+EDzEMt+VY7+T2kCNl71llteIKsPr/Ept3e+I7tvnWkH+VpOYwjU
NO4HBMq9oX0fpCezLdFb3iOW7x7DS5Eq8SOKSv+aYwdQUFwaQpzYkLjDY9iZ+Togfx0jTaSN3iNZ
1HlwCsu+8Yg1V250EXeNMxsGRt1eMT2VTElZuWBJai/KIjR2qh5uYT5Oey2vgGhY9U8iVNQyJGmj
WUA3YH1FWFOL2ZRS+U9F3nfdkV4XcWbQFn0MFTZwJ/Zj7U5NUft/2DuT5ciRdDu/ikx7lGFyDAvd
BYBADAzOUyY3MJKZxDw7BsfT3y+q265VZUld1tJKMm3arLqKDEYE4HA//znfITPEOcrsRFrueHgn
Dlejf6NsuVxj8HlfjOKq0QwZQZoA3WGQKR0CVrbycyES+EyQKTt3A9m4lLEvy+BkX1gB0l6f85mU
yLzvkifNf8zz4ZQ7LQdxQhgsBTBSkaOWmAcfBISblhxZYf+kJ+BxKIiZndByKEUlSnbiaTpHqc0p
Vt8b+r0oORavqV6tu3ogZXWABSREmOYLBzZtpOY2I3vpXOAJo5l750RtXh830tjNnkV9IB/0TZUn
V1Yudp2urqzh1XbfFO1j22DkMe0h7U2aD1Z1PwwAGg9FHS5TSJFzKm4knZr3XSMid7vjBdtvi2l0
l5rht7Jgu59uBket6y15HbxIQye31ys1AmXICoHEWwxwEQr7A8GDcvRZAaBrhubcjfk563V5LTnV
OV7QaXxKziLpvkyGPNRWuQRlTl3zuuk/R0aSU5CLjWwlAubwVHEWIFlKsy3T7nm4QqCzHoDF9i+L
2T93VyiCw9md2oqnZcdvp0y44LytSftsWpJugLBtRvgt+q40jRunL6CfLZjwtLhLlsyIK71MbnPH
UQT7pyzixF4EE5u9TPsw6YZ0GvLxDrwcnUWWVB9pXipVy4YItLFb5sZhdSdqk88EsxZ2h3xCrlUZ
QYf/4Sj8ra928AJqUEBd7rPApXmPTOlk90qvLS22hzaT17XQThlgHqLQ6ycu9xJEh0aJbrpYXkZg
WXK4cRvnvaFbtj6Q1luCgWFfc/bATA6xBohrZ3LPRbN/KdgDpzTepGWfIOhYFNCNoMT46A0Wg6l3
7SdJMr+cCIcGbtN9X0nHukNCIiK3p5XG+pQr/oaYnQr6KXvqcbB2u8Wl7s629si5r7LnFHaoa5m5
SFaZE7l4IW4MGBxBw7N5Rxdh88SeNH2Q4OZgT9npLiEbdjTpRwi3RbduPTWOQwzhoacAvq8phbSd
FlCADVYsBxu1ENMiG5bKp9VpOudjMvTkXJQe3WykV0lWFQa4E2FadkAhdFPRzOQ2iXachHZdloQa
2mwggTHfzANV0Al57EnruptJt3cNCf1ITd5YRvRuU3UcTZogzh60i8UUptZEeUYIBm4tCSaiijbi
uuuHiVnmDL4sWYgQK3baJ5cCNvQEytIuYgLIr2yu1luKfVkVvXzjHOa2X1WVVcV9g7r+6CcMnUNj
3MYcnrP22pZFdl41V29uy4YeaDi8a3KcvH4wKfU0p14jYA3FnMT2qJ/hfSOJJgmlFuwWMq6yKt2i
cmaDG5eoF/CbtrIBQuUvx41S09c2s4rmPBJvg5BWVr25S4lwLrcqgRW2JzjnqpPRpU9sn5S2gycD
fQsAi/2ll4rQx1hyPpw1syCGk3ZHvzHlZ2I7y9PIQ/9HpQ+ltq/aBDqg36P+2cqIWPXkbUXzyrHR
O3lTAJSJS/7KMxUTHnNCo0gPyTajlycwdyzoEfj4jsxEjJ3yDCZXcTG6a99AHzMoVXnopEstNNul
zedJF1zahXX5fckJCDWfmr2OHWen0WV1D0CJ4GE04izZ+BXYQUoSV/vNSTDLZF2HJCCaPLtj92Q/
I4ffWePWHErGe1eKCsxbIt1TZNArE/H0XIpTKqvqiUJMt0GRMNoxrPXZI5kX1AVZlF4hwB/WSu8W
3n85mFuvvS8L3j9Nt5OqJq2zCIKE3Pvq8K9HEP+TQcfvfkwH6yuuz1+BwIZpb1lGq2o4UnWaI3wp
Vm/Hf0rWvxkm/zrM5grH4uiR8wdddhl5/HmiYgIE8O2ZyRcDBRm6BS1htVG8lpnzynF1IdXGkUDM
9r87qPz9dQUxFAZSuqXDW/3TeDQjZ5JqFUMpWiSqvT6k5U2t2u5v7FS/+iEuryLwETLydQX/84th
IJUaGN+KjzGzndCCBZTWIH02ApJN7cxHOevN/86EysOSynTUxWX4y3A0k/XYT9zTnA4NmB8Nghqh
x+Y4YNAJLSxGf3Oh/Opeusx/aOFw6eOAzczg7c+fo7G4Vmt2nDW8sdj7qQorz7spBp+dojosClBF
NnzIsvr2716fwKDxC1+SDozML/jdP063c+7QvnQHJucA8/l2o1VmISnhh0T+XT/UX28FXsoWl8Y3
x/BJHfz5pWi3L835co6oEW1KNFusJsbAJvhvrpW/3gk4KjCFcjH6AgTmL7PFBjGaFCZGBKsvIoYo
kby0exrbbhmo8JLG5fn1NxfLXwzGMIJ1C24Edh2Ba8f/5S7wFscCJsPdNxlkyNVq7AkulpcNCoMs
/Xk0yu9jOx5SVEf6bGPwAD9rSz4UBZOGf/2F/uXdX4Dq2MzxvlPg8RcbBhQ9YvaXob7IL4Vl9+2i
hwj5gTWwiaoOzd/lZf5y3V5eDxoznZaclFgD/vytClRofWhpl8UKewdYM+gjjH6vcv+v39ZfFgBe
5jL6vljbIfC7v9yOjcP23uGpHiJWwZwSPaigRD10QnviQZEDlpij/7NXNP/8xqjK9WoTiT10qh9D
RaCg0lA3kQg1GRfADf71q/1qrQOAbV8cH7hxWcQZvv9yBeFS6mXqYWHp2ulkOMmNNdZRxw6Sw0ub
HszNh5ekxVln/+OV/5lrvPvHtPkXDPkv//gf/2/lKcGF/+HDv3DR/9vPRuZSXQKh/+O/n3OZTe9N
/v7HUOXvP/OPVKVJqtLCuw5uxKEejd7B/0pV6r/ho2L5cEhoYYP8Q6pSOL/Z+HSMy/KNUYif+q9U
pbBIaWLmI7VHKOny6/6NUOXvprQ/OAYg6GOpthhBOfgm2FH8cp3YiajY3gkAmG7S+ZzGQZUFegOD
VwNiyjmkntVr1WXz07Cu1D+PSahvuVvGMFYq9m1G5o5RKWR9NY8F54TLEIMsf8swd2fOqWx2U97P
/h3eBzUCBjM0FQ2js/6NNYNSUe6fP74RqpovLhMesTTxYIH45Y14RNPdTaPZnAa+zD8wuc+mvbdl
9nbql4GBr1tW+Q/srv6VW+v9T8QLz2HQs4xpmHdMg4PBZWcZdGIDLD6bXfos6yG/c8h/WyFTjOpq
NQ3gNnJN5QMnk1yAdYNPc1yF8khOW7XJUc3zqvSguc7aH0ZTKhhOug5pq1hSQjqqb6tvMAD00wLV
CczeuBQZS2mxmHd+SjWXrfKVky7AGLYmWz/AUWll9dl5WT3vltSlWDOrFCe6RceVAG8IS1dQrJhC
6A132Js2i4fqmlNfDRBes4yeCZ0FRdUuNQUDYUi7u8yS1MwgWkGOH93Z66DxJmyv6Zeez6srvXvH
qxC1m7HWp105miAD53YkaSdrx0D79DkWxZO3DOdmYit8guaadHtjNAlxO27V/aARvT/1F3hYMXh1
WHIiGI6VmIfvhVsMxMOZ0PAhaf0FFJBhKwlZorcDZ6z0u9gWeTdn0ppi4H75HNWeN994G6AmNvkN
QwVYRZqzo6ZbRxmrkxVErUrBtjuJAbgMSYbiFr/ZfiRyGFCmssX66svBH3kT1fJEm8ZMxbaVmehg
PQHJDNzqjoLr4sYAmm7etuiC535xAGfUoEMYmPEX14D+dJ4VhV4HQl+2p9JKreXBhRQPjWxkwBCv
vRhv9RoNi3nV5rLKWjNAbqvPBQxzYYDRSTDERF7N2DYmySxeGBp6n/mSQORztCzLw2KkQINUrMI9
ZNr63ET8JvPNrZvV58vLVAovb1hvtyZbZKQ1OlXtW8HJhOJnz/f3a1UgkPRDQQs3FF0b4ZaMXqhj
cBhjLkS9wt0zbZRVzUv2vhBwdncke/zvypFwkxjwwM8lZNAmu9ToljRaCmE/mnLeX2zcl5G8Milp
XZeF/pikcrZg0zPVxjroGi3Mc1Udufzo6F6GUuw1eyKqUeUaEb1qS5ZXHFXDshtqb7rzewMFXJul
fE3ARD8Y1rotTxa1tt+KqoVySi/N8mYDeV+DTNPASnTNMJmhaJBOjkpbMav5bdd9af2EKK5lki5o
mH2Hums9b58Ct/pqhEJZccv2yTHnsESmmrkbKGEKqFpMr/RkWD7qLHVOoraLbc/TMgH1432HtAAr
bctU8qRkz3edaVx84BzkZwXbyT/6kxo3bm9tHk9mVzjocHqXDNi7G+NDTcVs7LWx97750zTLQ5at
Piy9rqsXRsyzxawipfEA7DnjniLJWjc0BBylcNIS18IObljqCJKY8VM/9itrlAEIcZwqozjOfN6R
lzltjnfBRfEbxeR5kT4MdDtoLN1NmOnsMoKx7Uc3AFw5JruBcPyHKcrxVTRMqgKr0hMmxeyf97Xu
an0wWXSvR0xX0hGbnmE+SYxHOKSdZZoi10zJk0mMJghkiwsTCmsRAu9aEXPBbXPfWsZY7gxej6gE
3F58A0KqakfJLz6/QuOiiTY4RK8lK6sfQjCyyT9zMEesFWjfzBHnxULWq+vdmK/+KeWfE5LoSfma
q0VTMUQWLMbr2tfAnFEjHjJfFigpU76mIZ6yprnyddURwBFokIHd++DN1zxBzCfWPZm44dYRJc8x
cuMuTQw7jbM673HaGEbdxg6evi1qJhTxWJZGncc+To6bfNh6zFODDZZpchfXO9dA5KnBGKrl3TSH
7MmzRpuatKp0fgAXt9edPhMlPwNLW+ofTp5tYcYtDj1uS6TJi1mws6rB9LeTpsEECcbCAd7IGEZd
pZCHGXN5+vpeephP8lV2GGiTxf7EvGlih/KQmVTiXyLduTPqAUAa89HPHXm1IDM8Z8rCFFGOY3Pf
giK+dbPSvGfaieXKa80PhEoAgmVJLjjg7i2RYMbRrYLRL2n9yjSL218m0hl2Fes2IicjmduidnlS
tDBS7YCxL/Jcn6TG2evk+E5NQenumskfcWpYKrfCoeugjObSlc85GUw/WEec4iEjCKEOiaZtCLFL
PvWxR73cWw+WGPUCxi6jXKY86y5ZRPkJr1tgTpmxUhDsHik5osbIfsoTqN5BVcvZO8lJWWloc3/g
5KhB64tU4+hHvsJToWYSMGXKIGhrSLnEIndZRhlWwGgvzQw22p4Jx+1uGSTSYq1nMmrkktwxa8NA
Ap6yMkOjb4Z/Hlb/rV3xdf458Nl/yV8ZIn8s4PmP2//bunoEW9P/NW7kuq1+tPOf98aXn/gncUT/
jQAdzVhkmRn++vir/9HWw6YZ6Qm3E1Zojty/73//2dZje7/ZvkEcmVg+MQvjstP7J3DEFr8RZkKw
8i7HdfJo/15bD0CKXzaVhMuRilz+kEs/m/mrxtC7vT3lGQ6ywh/Omjcn884elbwvyh6Q4jJD4N8D
07nTkNICvXCNXU7/aegCUroFDVgXB25WfYyHCWRUWHqZNA8OQ8hXmbb+jl/4wxq424Ao97E+ZmRl
gK1H6biKF91A+WyH7mqAVQHTkrGWgo33sM0NlQ+NfU04zN9XZTqedGy1wVBrX2a3rLS+q0dn7H4k
pj1bca6vzEUaXzK9McYJYFDS95t9ynLMyJltTs8wStMbWyRj5LKn0e9E3pZNZKRzXkaFnphe7PWL
Jj9pk9Czp0n6DWBJ3RIHylsIGw9V/TS3xlvW+lTJaVbBgpAxt6gjv0+UGxvkrA4GIDiY4JDLQpMJ
ARo/7rBwcFp1PZv9C2g1bdibpkoeunZMt928igTBXXPtoMnX/Ghok41np3BGcMs9K9Mon806M1+9
dLLPqzNC8lh8g38Jcp7umIZJiwEhIpysCehXCRdtmbHoXpw+Q0tCc+ob97aa6wqX18pAsCzX5HbM
6u4D+hIGG7Inwdo59oEkXnLLU5PMFM4a8UxPqmeywe9riN9usj75miHuAbtJFlBgBZ+6aIrIAe7q
B7bWj6dE0jAM3sosdhWlJG4wTcv0Lmq3OmejJk6zzeQvED0hUrLreCu9bmYZHMojPQbA1+CVvZWJ
oDsEOhSTMGwLYe1o4ooWUHGVFYN2K8vOwZ/CKP3KBY03RIiDz0AMD3JynFCmIzhHVJx+N5im80BJ
TwtUG4BkM/sRUUPAi8OYhbCuSB6U5nWJDVYEbtfn57Hw8wOcFGoeS44BarMJJWprHtnopJjpUucw
o98Hpl5RdTNixkgoyojlAPYPB4WKx5pCmdZ7xYbbRhX79EDpzItFs8T47KZYDHaU9uraKZXFzNV2
dq1bREu3iL0Prh46TEOLBGOfhofV4BQxlp8MTZNYRK8590li3jtr6p65vCJruGztSpdqwS03eGI2
c6DpWxKJZvuerpsZUd+Ec29Tat/Zloh6G2Cy4y8h7YxOTC1EHVGfZUdrp+fHLoVXJhOKY+6XqhFH
trhojJIBoDUKETWJlCevZ7LlWBMVCyY2LCCKjyJTw97G9AyID5ZPBbXxINbqBSp4aENzDYidVztY
1PZu0fAR5jX+wBm2XBqtjsGJpkqpleBN8CWrKw0CPM6WW7Um56RNqNmZ5RLTIxle0m6CiZmvVc++
3uTPS1vlR2zXjISMZ1eBGJt7tuyNR9YnHcw5qPBwhRkczq3YKIz2lo+tc524modnc8ChOvTuvXLx
x/tzdd2iHqmg3roh4ghHRcS63mfdlt3hKlFHwNPYbxVJa8dxPuR82T1bmCMxgQOPp+z8cBn4vLi1
xR3YNOJ5oBJr5rHshiYVTOHI7faF1YATHEdKDmnTvJqHOtXbJXJIeOMFrOa4G1u2REmOlZ9bPeTm
ZdqC8dHOdmwhcDdAPUcTncZOBN5cytvGsyJplOeqnZOzo+g8CcZaACCt9qtFcQ1bwfuN5vh7TpDY
K5f0J4G8FqehWA6akRMm17FXAW1wukOXuurGyNnqWYnhXPVtf6A3KQtNt/N2k0kP2DWkTEvnmJz7
L+RlsaEXGLsf4edivNRoqmEayjERcc/t0YhJ1rAHL+65UEDIbNL8buvKO7Zc3DvAgZhLxzHnW5cd
Wxx8mC+dBmkkzPGhiRi0t+/tcFnIwDOhypvkPMZgdSv6FZYBxO0CQibouDco6M2MI1DUKZSgR7nc
lYk1sWrxA8vReUeGoLyqq+wdxV3i4LY+hEWP3f7mtlCabQ0Vg1OFMekh1kSm3ImPkD93bAznNeHB
x0mbwnoToLDfnbV6BaApy+0hnTX7PPkWuRKdRa6bl/TcluYQpYONXt7amvWQoxW1wUrtjIjk7OZv
cGTdW/h+fqyLurxORZmECAjBxG14TaHkt0Udsc2x6oGatAwsVyQvCHM6dxik2h21QR1Gt3m7Yixe
3XoL+1RtSJg+WO1aRlW5JWHv2HXkTY4ZmSmOobjhWsUqTfuN1F5hXzF318f2jsoTERsUTt1tI+tZ
bjU7h6vJnKQdWE57zsGkAqRrSBdx8MHgB5iu6+Ny1iILQijOZh53moZPw0x3KputnerLlbxHX8TN
xBFEL5hsYzI50deZPiQOzx1XPHKA+cDWaGEfmLUDxT3DXqwc3IxNzDXm1sKviAYiDllceirrbqgn
xzfsdyersuVxIrf4WFT911gaX7jD2nOnze2n2iY2vkZfh1Nx4wId3vdt6RyolzJxOvOmAwGbvZnB
3G/MZ8i2N1rsjqZ5oIWiZvjd6nfYEIuTJ9YJdy4fvAne5bZo6u5OY/QbuGONAdzrnYC69TnWAYpj
2bSvqR168hvVfseekR2c0eZ6nMyXgWonzFsdz6+8UGYwYuANwBlDRWFbPq1df99PQ/pYbUX6ojiz
TDkPGnNZZLi2S3KTdyXGEh//Y19PC3El5wF80eVXThlGMT3fO7K2dlCP6qNZ0FLQZkURdZSmnnrJ
wAIi+njdiOxs1XhAM71ToZVl7z2Q7id3FeM9Q98OEH7LrMVstiODXfZMRrFcW2Kqdx6rIR7FZjjw
LSVhjnuNNRvV7ZzYF5u8vp5acp1nXedJnoPROTplPR9btVWf42LaGNiUHiTkHbrWfcF/gsPNWk6z
MVwO8H5z587JuuPk1O4kVtrnZfGX24Zd8W1WNc+Gx6GT6GWElDkGGs/1B01RRqSnc3todb+9GlhX
Hum8Wa+2DqJu3qYr7kIPQSpAP8q/95atMZ3n9hD7XOUdfSdJ8yglGXChStEQc3XMq84gvxnJgYpE
7qRLboHEzntJjCmP2sF/3wa//WYsen7tmdvFIVthCsTAvL0vs0VbMvru9FaPqXhw1o27T67tS10L
+05NtD+RRB5RCl3olxqEaR7nV4bHwgjwXL9HDcLa29F69gQaLv2+ONn8Va4p4nGB87nDPdEHeIrK
mw267WFDG/rqjGZ+mBEPr/BW5vtE8xU44Kn+UbtTf8K8m30hif4EJYkNa3GmwzDVDiXhpTzr6eI8
SAsyk8vSH6oRN1GEK0BAlMAfCI1FMw/KnjlJbmA7ryWCixY5lXCf8ITzhRcLq6BukfNTNl6pefT9
uCHuDf5DDBAJE60ojonw1itsatbJHbObNZ9wTrqZw+fEo9tq5RZ3tOjcbENvfjKLEvxFYCobuY1f
3CQNZgzEHoIpLhKxZPx5cob1dUUtKoai/CkFi3NbWc6L7NH8uP66OwzPH4U7A4xN2S8ULr4FzXTa
qNdaWBWlmJ47n05E28u/u463AtX0IXzOeM8y7zmdVdza+lGY+kk4s0dFn5vsM3Ps9lj6o2Yrz/XE
kDzFMPHUTOljLwkCtNk1DzwOH6Z97+I/6pLqPLvzfcpAdhE/1o0SOXYh1ebsMFd+bknm7NdmvGs8
fTr07vZO1OomvzQ5ZPTWxR1NGTH1VEAedT0Pe5NIoD2yxzbd3UhorakH7BxbfmzG+Roacrf33Cnd
eTxMcO02P7px/GZV/RHjYfvM6SPdaaXmvmiS+8+ttD7SlXnC2USPybIZtzhhkh25JVR1VxU4Zuok
UESn6Hxs/EPuzHQsD7/T2dcPC8hxIJamoR2FMwZxOv6UzfhcfW0IMX8SzBPNjhp3ufdsrGsYqXpd
qFhn0wGyhsEtksypHJMvo+hOYE79Y8JZIsS2XT+i9SdHtRCAWf10iOpypmmtpPwBbQLrElJsXBa5
xroGY3yjgilcIavsKnfJD8LQTtrKVW7B8z7MYmvO6aUZiNE5qqc+fBiZsgODwIgorXE3iAbP9rZA
55qo2+hdDi4rPneMlYqBiJLLO7JYcV1rmnXLgvzayH54bAqR7E1JLXqgyurkKvuAVrxG/Ec81ys6
sohg4PTjMw8GX9anNGW8oWPYHmg8nEbPP7SL/QQIl/TG5sNJwy9uTSGzqWN9aXIFXb3GgP5fwBiw
kGvO2RgAENe4kwKh+MCHNJ12ncis42CtqNlAxvHZTozkwTwfOr/50HpH8ilrOQp1453xyiS3nqe+
e05WH3QWaRdbWTZYO578yO3XQg3jIR8tGXNowli2Wu0eh1O40c67E5qxxXjf+8PKzj9CtRsOleqe
aficwron0eFTD0AHZUZPUVm9+el1TlvqgAVx8Xileb5qSrVE0hlJBhUZGpSfPPCon2Nl92dj4ReP
3czzJjnA+Z0jAzP67Gq7fmr5Sptn0Rc86dKLsNb3h5YGtZ1Occo6+PHi8N+ZRr2vYPjHQ2m9YLqi
GK9YyiMDremKBs+Fgye9XE5p8mxko+FitCyN8bS6RQx2mOaLrWhiEq7svv3qqUnhgVAAHCV1chhm
0gB2IotobBq5AyB0ypeCtBCAr0g3B1IayqxiHFY0nBDWClabP56V/2gyArMIN50K5Yhg1nNxoAeT
WETBtAuG7x1WyeFQbpN7yGDMH1QxJgdH+JL1Wxt2poI9U7lsmbfdCPz4WKylE1JEJsNcK37QjUGb
SUzbbnGXCr04QF3LqOOT34YOtJlVW289741wXOkwurC6s1/fTvPPhSMryoRY+LSN46UMojcSnsHd
NyjVK9kUzK1de6CA5bBUC2LODDGpcX60sn7TXHPmRzgQU9nwfCF2hS1HiRIAtxLXy+Tf5J7zSvnw
R5L6+Q5bYxVVwrkCtFIGxHSuF5WsoZ8Z2OppKMBPh4bdDNvR6rgrta64eJBIt2WZvl4VxirjmcAB
MULCLMqvOUlMZEO2lJIgWxDn5OHBpGNiDMPxtr7KdF1Fk5D3zG+msKB6ytjkd9dUeej3y+OaNPaO
R9jM4dJGXcqLoNF73LZtPuLe8u75dsaYTyENFPLJBCV/V3nbcaPSqmQ+fXANKZERsPqPfWazqcCd
ncHLp7pYMfrSnfkbd8TNZXzaEj6UpksuDYWbjWVnYYHGuO4Ust8lc0O7LsWrlXzxKHeO5nlc7kzk
K1a8bYhso72qkks2M/MLyuLVdlRtrQVkjAnqUPAc0cfIpmYcOK90WumHytLEPWn0qNFHsNG9t1MF
1Yr0PDA+HG/rjvoJGiqpgEQ/wKHYetDuk8RdTnnSp+jC6++K3dVc4a31J2dHWR3bFN96yi3zOkO2
wWKdTZE2X0LHqodimVH0QkAyP/R97pPUWtUDk5vbauBRrADPjF730Zm48XEINtcQ/wqGnMUXOViJ
JVkvmImWWUQgC3FC4910nLMCLpsvmo2RgKrmc84WjhgFn1Uube1kaLpzqpkyoK1on4ZusDjZ7UaB
aTYHDVj2IG9NyoEMZYY4pi/4XmMkeUHCdKJ79jbZdD/yF9qrOWyU12zfLydR65HXvPe8KYYWJq8p
PtaQPFLiQRopFXJuHQFW88ntkuul4rndCpq9x70otIeak/ihl/kDZWhIjnpF17C0rsyKiVWd3ntt
owcGxQsKU3Iq0hfGhj/0WpaxUbVWNGz4UZiQkCjvoPBbNlE2pojOfkxV1I6vTq7sODOLR6KMY0Ri
7q731AdR2Z8iY7LFeEIPs4zUStH1Hol/HqVi3PdMWZt1u2nr9Zwa7mHUm1NvL+8e0axoU/jzVbrO
u2wt9HDOCBOV9tbEdcOaAMHgYps1vluY/ve2qd2NmfdWKVPjSi9QZBaKb7s7XGgr6Sj/kmjvkZMm
9TWTGglTO22Csl7eVZVcEZE1GeXDqvIYP0VTz7bIXKkarVvlRoBf1SGHixxPc/oO5ipe6O9gyNuf
qBzddwWcsdmezQdaYd1w4iEe1Hp6P+YlT0VP+z571Rv2hztkZzsa3AqndzrFNVx1hU2DCUodaoW8
p7L4BdFhCURHmHdtCE9CzOZmxcUQmIr8T0Xf475Uza2c6YZ0X1XbfpGxZYnBtX7h+N/5TkMA1nSr
O4wrWmwZVb/PbLSUzaQ8Odcnkknjvu3yOnbGlJIP+liYj1MYg9U61TDo5/J6qgoylWX/czXlSzqM
8VqY73QnQjZIPM5CNkAEkbsHAggId8hcoIrqPhorysZm5d1W+foGx+pjUpw218l9KH2mO7PbuVyg
W0cZyCwDAjKIpi7qZNLjbsChHKtLkM0rIF6m2hpuxvDgQb4i1tynuxYDH91q8rFCSKFB0mx3lHBN
9DwXNLDpPQF3A9k3sfCWDwmpA6fqn7VFfyttqpWSNbcIyXcvnMnwyVCrSz9AcdO32mO72W9SNp9u
Q0ra8HvysTMJbEV0qURuwTdAXmO23B+uTrjSk7AOjKyIh6W+dZSsyHo4eYQgTcWj0dxr/CCirZlE
XVnvE67mRswIoI6ij56Xo+uSIPNir+lOV5S9AooTbMRLPbQ2LeWKJ3FHYwfXTa/9sJPWxTYoGFPS
kQbWqOFttQVmiAaxJDOZypo2T3iLYzcnH7Prv2yNrloJIxjxrK/COmH/nuraYUIo5bDIcuebkZ1i
fNwwbYcdsGFCH4kMx0IVgVJ+j36rfbnFfIQG/dNjdq87xt2FPE3O7z311HJpKn0hVUz5pZXdqoIi
DC07TKskKskttxn9Gupy6ek2plCmbNuE+gSd/68p9LieuYfdOlNxpnv+jpbDOhRFK+gbbOhEXcsH
JIlgAi0+2N2xUINDJGm44oj1wdl52ef6eV7nfeYPd3lqP9NzYV/NlGmjDienlY0zLdvKyD+Nrrhw
xL5N5NVJ9eamT83D9EaJr/NSy6HFMbW5JwOPTNrayVH2EClsFh8Ks6dyXzKQpmTPtggyNAfD2/ar
dF7we35IabyUxZgdGB9FfFreYWMGr7U/AT+ZHZ0+qUX+wxzUm8QohePc/MZBsWZOYYpI63FvoGGV
hBMaoDrsxfCKnkan++x45EW+Wa4nj6HVvsQ5drR7kvgcIcTBMZbbBR3vvbhoun093KtJQ36vnrzF
uvc67ZvATxh0dJYA9SWm13dsc4TYfkAJ7K+TWeN7mN68lggD6Wg90L2kDfHnU8KTC6xImnJiYH59
4Gn2cIV6frUSuLYt/9xgzA9zd/vebuQpzDbzSbXyDKxd4lvkLfqf7kZGjd7oLB4ccWu79PWNSXm/
TpLRi00nxpQ+tRTT1pN9txbpHRu8dTePcAoJ1B6aWtwSJ9joOMr7ACuGzUOGOE++yPrgsZUItILI
hZ+zBxOLcT9POYFuHDrWkpFuyMdIJGyHCAhjV+jIIGcjNIDVYfZNO4X/QJiC2sNmaanF7pl0Mgz9
/3Ph/2TvzJbjNrIt+is3+h0OJJCYXmsuDkVSHCTqBSFRMuYZienr7wLl22YVZVb0fe5ot0O2TBWQ
BeRwzt5r/2tWuP9zW3jzrS5+/s++Sb8RKfpWODn/2K/esGb/AZoKCR21CJfWsJyV17+6w5rzBxBY
1MjQ8Yn9BGn27zgK2/iDiAoYwRA+DHrKM1/tr+6wLfgt8LGIJ2k667M4/T9QTp6gsZEKCGlRe0dy
6ICcnnWYR1L3uMhDIcl749GOmjs6ZWIv6+DBd9to3cGk2Ht11KyLdjC/mkJ1lxPSLYz2qr2I4iRH
AUawFCHp9+7ohttSND/c3qE2pbU8+MK5fTO6f4ly/znK4tfFmjD5XXI4JFJuRvmtLp9gwrFqWs9c
OmpSn4j4HQ+2n5/DPprHsupfH8PoO8Lx6Om/4+j1bunHhZaboGJE8+TnKdLDsqjdh9IsbMzssrTR
QnqcE+Fisoap6lPY1Rm5Xk4s9sS/NQ02ITPbxKHp7kyLHgr+qZZNGjnpuC6jSXkU0LSfuJ7ag15l
uIwqDNGcpZJ5NxVPd6FtaCtVTNZ96foBUySMKfLh6t4Byk3jkHq+QMcelpwlODLfDsx9L4XnwSsy
qrL76iUZpvmPR/8EHDaPC/9nswviFCK+fIdR79NJWhlnx4r+khW348br7eyZXGmtgTihI0MsIyad
gsl4HwVGplNfFtaDCps2YlVx8uXEf0AHeQzFOrdL4w79En5gzbKy1SjNc7J/A+XFGznt6xXz8hiz
m4NrR6Z8/MDg7ugnPkEs+z6ISK3Le9rHQqg1wp/mYJI7tfIlEBxrcNPPVEbJF/Z6DJGFQIEVIZO7
LOpx/GEA90JfhLiPbDrtJvb7m8muNWKQbSd6UFGGWyqqAXmPelVdZAAEwzO6+9cr/VsY/OtOUIXw
C1MHgHgq9dclCrGG12KJCFi7b3M/3esAhF/aFNIBElorvNCN0n+MrMBqMZlNNhixoN44sQrYygUV
/IXe1McnvTLbJz8ry2ip/KQnMRG616eubIa7AQMyyagTbBISTtmoIfv2LX5siL9OtM7Zpvqptm5h
/bp4eG3Oo0KJ5M9UgbzKyRJMl3EnqddgIXWXakQ/tyIspLxDDUtsn1ZiHHJImRxWvRM+EBrrf1Gm
wETArvlTG+H9VjoXT7p1bKwmDwZQPgThsKSwpz2HuOV3o3CbH/Q7NJLXUqSmqsjqcdXR/qbH4Wi3
veeUN6TVpiyUrYjuPn4B5ln83ePkerD5+N88PZyoswlfrGtf13icEMRua8fHkO3EjIuZuoTqDEFt
J+seOAGdU9td54KDhaOgYsW9CTdD0/hSWO/RFEKrcGJHruckjYeqo6+/SF2zuglYQxp23jiYQQcF
8bU3lkYPsIhtxboX5Xit/GJXhjnyjrqM+Kbw6nUw8khu7kV3NfoNmmkrVZIf0njrwCek6zBMWMJy
EvfGEbsdgYzI4NoiSK/zOiVgNqBdfU8/CtExKQ/U9fWYJnVDannCTY1jsyTLbbxyKrxJpSzBLM5Z
EGZo6ghvAQgkjZERDJk11ziYiVs3UqM8TMhbaZD24UXR90BuEAOyIwR8Vl2FGf8BSaug4yLDvtEa
F7WcymmDASbBXoY+2ZvCDR2uYJOXvvPZHjOr2diFFd7X7kCQnRNpl5rhtwgogmZVZ8J9sqt0uELl
nn7CFuIOZ7CE81d7+v55LD0YbnQdYdaJJSw1pgTfQWssVcrDBTpWv0pMzz5Utqdvp960QU8gUC0g
h1x//NSJY0/Ar1cfoZgLUdPwPEM/mcQyZMB+1scQz8gJoaQLKj7GJkDDzLhs4DvsZasqICL0WvUe
BYxHRNtsAr/WoDutvZJHpWdHf/nxZRnI3U5H5NWxxnvAneMN4fffIGDFIAtmTY7NHl7WdSidbhuX
rEZ+5NCRjftpY5amvbSSGqpRpyW8+kH6GBScsYB7mAuOl0BWah91eRbEe5pW5JV3mrmpQ6dY9YAD
CLfLzRf2T9WyaihefHwD1mzCOvlKKcqym2Az5em48I9vYFQyq5OQxQEQagzwPx6RbwqDaGs/Efe5
H7YNO53a+6L6kVC61jXX5BZnGxOeBofx3DapdecRXWOTFDlKB7VeHGo5684jhSiJBCpxxavO8aCu
8D4gbQ6d65gj+CpHYL43Y+l/wrgyHLKc4xxnrYVkBlkUdSAuNVQF2kLriYv3pJTEWBtltAESNO3q
hOlDms34xWjd8D5Fev4li4QB/ZyU626p2ZP5SSYo053aGvbpNNpXehs9VnbWfnPGdI6sbeyV/zqj
g8dC4fvxyIpjweHrE0seF3OkTpQHG6kT+1uMLkSMgmO100TTgw8FYTdVGQHfXqS22STQZeXcHS0Z
gttBi617NVhr07bdPfUiCBPYIqi9KjBeTinWtmbL7ceXaP5mKncchwUTV6SlW878dL95euFsk3Yf
4lrtuyz5XFUmybYahsBACtQVQL6RuZlb3S7mejJxbbQvnqsu6S88t4+3xhR5RAuiiWs1tMw5/Pt9
q7rqcqL6mjdBvCFdVz5yarMo1IXqutWnHh86rZ1Sl9+dcWE9J10RHzCjhNAIVLarNcwHH9+kOGZp
8z1Iy2ahwhYl2N/DETi+SS2CHpIBymNpSIxbNCykLSqplnrhQwipnXpfyDa6EkVFdUOCzcJzMkRr
m8bpIleWjvjY/kG2eX/u3RPvhp8rI5CI1c2kCaCfHjtKN0M3RWL2EiJofCudnCY8vLSlcLp94mLJ
jOrco+T9xdZZvoS8GFTvbT4ent+MjqNjK0afK3j97ZP3P4ridqgkcd5l2b9YkUQF6HVikxnBdG6u
PPaDvn4RjoERFJscyF1OWsdfBAhbNkd6KmbTRHrbZY73xI0hpXEcHibla1+jCZztss2t8rYx8uZr
4ZjBE14x+qj+AM+lsyztErtkhOuAvIWfhTc4B+XnGeIy4D5+Y9OmdgA2tvAS+g2Qh4lCdkrKURWX
PiEt9bccxi+CUj2qLpzAG9y1NOObM0P6mzGFVIJTE7/m/L6ePHEcNGmXQRld9uw+KGhDypCGDaok
dKdHNaIX7Iqx+jQOIBOQyaAEa3p5U2BawNep0NsutT68b2DazvmZHVAqXw/LF7/2xvtooiqr6uIh
q+n3LNKyK6zFmLm4peXkPrF0WxsoPQgzBR2Zis6QWvQC79A67m00hlWk6NCU3jIOo/7GRBb4oyfy
+IfuZdFzUNjul7RPiEikTf+9b+XcBcW9eAUhFrqqVij70lGofhconPf0pxCwUVlMUIy6D3arYIUN
Ik/XXvHI8Q7zTBk2xVbi5jIz3V9bIZSbXw/wf8su/zJ0dhP/XHf51FNw+fa24PL6A/9W4+MS48V2
ADCwyMz5WX/J8d0/2LmBJ7cFB8IZff3vgosm/tDnVE6POi8/wemWV/iviotmYH3lTwNAYOMvFaTP
/SclFzyzvO1vNh60C8mSwBBv6RhmBfai49mg6EJ/bD3nvk1CxE3wdOjhBb63r8q+fjKMVq4bgKaH
0HaLu5xK+HUvrOG7nrcWBFX2S06IcjVQZnOo2254Nga/vx8N3XiwCrPcqL4Z92wr4icOcg+aCKZH
0QfA2cImuPNTNV3KloifEPtZtzC7AGcSEg9ypJN2bypEH07XpldmFLoXWevj7mrTaBaAajWophK2
1roK2+5LQk1Skk4dQqSLcsf6amViUACgJsMmTNdsbrCouJcxknB74ftNdmEzhSN/Rt/goEovJ3eT
2aZDeTL1yAqWfUMbKNCiHcJgoEFEtOIGs1A53iHAxS7X6ko9NbifskUFNvUOZKSz5VKa68yXFlnV
vriV5egseXX7VUEK+t4eIs1aJECl6kUFrpKac7BqS3HRqCLf+mZ0kHaoX8ZSrDK9HG5754tnqtuW
BjMTNr3uqvqzMr+izejvgh6tW+N+r5PxyszJoMwuyeW+6Lv20cmo4SaqXvfYXnW9vtdD/wcUwu6i
qvsvZeFne1V2xk0tXRD8lHhqs3FWRmx/J2XcvWpa2meYndgx3A9eVa7RbG3CiqSV0Q+D73Fsoewp
3RfigmizW87wjWbkD9vm4FVmnngerOY5qrx9b2gXGagRjAt++qkXY7y1qqH4wUI7R9HDHRaPrpD3
xNvvxk6sk7reNL6bLHONX1UGYgCFd5gWfcQfPflFvYlLt9yNmW+sa01+ssvsgaNWdQXk8JtlznqW
yN9VHTCJEo8ddslp22XSNC5NsPKLoYgemrgf+wUIg8DGUKob+KNq/U/MWKiiNLp6TpyAkhtCPLfA
qBdVUmwtLVtFndpTp4ifeumPqD3sZRJSfei+dGlqqx9EJdyT705u4XNltcpath3dZQys+FVHqmOU
/UN3iawUtoUf1s60sKzadxGMIr/lmkd1kaPGArg8U5uuACs33zTdyW858tqcyVWwt9D4JByxBXKH
lhYkks98FYVN9gTtCelyV9IqzNpFFajDGEFgp1Zy68SVt+jHZtfL5rNBS6o2s09mP66ywLiPJ47k
6ShXrVHeqSCNNohkqaN5SXOpzMFcInd+1sd4YxuYaVxkXHScvIsm5X5Uqa5yhIVwkaMrU9FHcdtp
XGbSvUpsA+Bw11cbSQJ32FjNIUtq/WJCzYhNMShWHCstJPfU7AZn4m9ychYyKZ1tZjQ3wNobTCKV
f5Xrg1w2WXqltbOcBtTfstEwbIOWQNiRKdoKRXCfhZG7z1m/H7TMCu6gjdAZTBhK9lfUA7HahZRe
1A+815+zqN5r6Z/tmIgH9BjVOqtsSMa2bPaimiNuqs8lHv1NyiZ4OZgClJGzUrartv3AeOhxb62b
uBwoEFFm9ht3oiVIj3hqddQ4DXro5WTKnRx8dyPyXmzRGDjfhR84GxX2HV6+yXge4fAHCWc6DRqO
Vca7MB++B1lyV4Q94gjdhvq2isOivW863Dx0d5Ez6S7HucyPt0qSQtjELz5DtwIK0KANtF7CLuG8
ijo0DJ+CsnmR9Mq+J3mzwxeOGBSs5UAf1s+wXMkBxb5h3URSHXJhfdK0BlmO1plLQ6rd4Opf9JrX
EQEsWedqUQBOJI5hwP/gY2KuYZPkvgXjPy1vuR0ypoopOmSWqdaxiP0d7mRQZ64J6wlbte33OydA
PSDD6Em3p1WB1u3Zi3C8LiRdroc2n4ILVM/hJqMTSHcIOG3X+sEjhb3PcSW3rR5yHrefMQ8jfSRl
Jt+VRoQenslWfg5ZP29NjvWPiCmZ1d3gu4gM3l2JrjsbQWFVQOuKiVKAjAJrmaWdfOm7asXU41LZ
bi1tX3rI6cwh1Mii7nT1LU2gLkih2u8FzaphQX/QeskNbfaH+bI3VyKyTIphiV6tsqlytpEAvVxE
deKSf1CIR0Uu1HKQWHS3mW4dUi9Wh6zLcaXYFBduh1q0S0z0AgbrCC6EY8a+h453SUyycheVyXmT
kLf0UGPL3/QoxpcaCGNeTDDssYYAcOg8IAlWFO2mxBq3xKk4n8sgWMssO6AvQ5IbbMtsVwxduhNG
nO/MKWXr2TEFIi3oQOr3OzO1/9S8oro0B11fcQiwcXUMiFeiSmo7t+3jTQHBb+NwL42HF6DOKnHb
0P0P7J4h4B66wX5qMa3PpuDy09RwPPObb90UA0PsSudRU6O/GZwMBrDetqsiaPpdLHFO+yjcnwI9
Kb7NOueHwHUiwly77NqskvgJXiNW9CQH7WdGwUUfF+EFblrtoKX1eKdFbvkcjUQBUPCYRlbP0fX3
yWwsk32L/rjW8qss0vOnVhT591DYE3YAEid1zMqrXPr6xs1c/5YiTLqyc93fN2KcXl43f//dB7MP
5qT4z/vg+5/jS/gzTX82x3thfujXXhgACz1H18VFatBqZIf7f3thye+Q8UXSkYkL1cB9/fde2PzD
ESwtOugt+mxQzKjv/N9eWOj8HOmIAFfmXiY//Z/shY+Pi/Qb5z0wGDEbW6rUaWge74TzUUEJ9AAF
qlRqyF5cAOI+7zxoR2/5ZmRuf22v/7l3+NdHUfDhCM5fdGRPPkr2WQbrC12NP4YrR/NQwDupc6ao
OP8pf2/t509x6M+Qr8OoORh+TypfGKzGLqqAIlGhzVbke0Nq1AL3TPXqN59iwRPUPc6fsLVeDxhv
ilcK1cLop1D0Gadpl/kmhYW2+et4iU87+Fn8ZsRO+n2vN+Pg43VZxGn4vaNYSco2OLJynIrO+KNS
VzjKUWPJhYoRadKCDFCOlBms5jG9ssCnqkxfWWw4CtROeoXUqrg1Sh1pXnj/8Xc5V7yPRxmokCdI
jqauRe7jSfGuZZeTUVQK0GIKzFFtdo/EBsCzG/ZwHuXIXiE62/18P+jEtVIuFpwQZzjPyQPUhTlG
yhh5kZfH7n4otIIjCa60cXCQFWIvRMNS9WsXxOyeQpK+rIV9yEN72BLVEO5Dm6URNeE5gNz8Mp4O
BvZujqeGCVaAQTl+sNltjF7boHZLc21EgeiNG4kTUlvR+ivshRIdS4YI9Qw9ZI7NBjqnPcBXpYRZ
fHZjMmKoY/ZXbuzXW4gvVFxchwfIIZh7Vekuimt60/azmihAudKYPnVGB5JAY9GBixHJtd+Ac6Uv
GRnnCHK/GXKLt4jpSZcG+S8nt4ZCvO2bgb7y6Eygq80o3VaB7FcfP02/HUAX07CO9NSkInw8gFNi
IvOOTLBHBOus08IeVlOQ2asSqd3SSGLnzEz0ftLzaCLNBdlZ3uG9NlbevL1SRlXpDBavVZgi2K86
EGpsnlbj2Jf/8XTER0GgpBYnZwKpeXxrdTomegncdunYaDHhAyApiwFbfzyAr82vk/fRntFg1Jo5
nL/WTt4W04UqifLQGcFJevkBAPRw47htvU4ily1l6egbXUTkMingKmnqOje0LAxMy3246K87fx12
Tr8vk/s2JOAyHNvsNsy8gegQTFaVEX+lPIN7K9DURgp/Whuu0VxapAGt09iEhhNUJVlmrr1Hs5pu
Pr63uTJ7emv2vDa9dn25t+MR1MEIDYoD6rLFpoBIxiWcaUpoQHowNhRgvhVb8BnWey5H7zfPPlJY
z7aR55gGcLPjDzZqk81j5aCpGM1whwweAZiKizPP/m9mUtZeC4kSBXkKX/Pvv3kWKVikdU7Detm5
2M5jdxy207x9w1RPelqPE9dnVjvzob8b0zljUUd4JNB7n3xoabV6xxoJ2yuEPDMNcXKleW5yn3ZG
tavZ339W5phuXCeP9h9/m78ZVBZn9hmOI3gdTnmCCe/I1I+QEUc1KojU1Hgap1Jn3offvOAea6P7
ulKwkzpZntxWph64EGZkxCmcwY1h51Q4HPCFBWcez9exevt8sokTPCJg+TAZzZXF4y/QGEN2IS38
w6QWX8uISpEaVjaC/W1fozG3i+Y+cNpm4/R6s3XNkDlbJ8muoLiOnto1tnnkptuS5ut+MFJvCW/g
XCzp6aD/ukQHfbmJ6ok54vgSPV8Sdo1uYDEpK7wjDym79ptRPzOrvlZN34/E3x8zP3VvHuWCboRN
ZQDWRoiJUqBxWBLDgOpiGqfvie6H+wY8yJVedONDlc6nPoXqiD65uotARaza2scG5wFwiLBz1Z5Q
G23Mnlk43LWDFuOu82KEn06crc0+iTZZDOpJKO/nx4/o63Ac34dkS0wPhxYKKj/vZLiYnse0Bm6y
aF137XpR9WOwU++J1zfSV/TWv7d+HrH1MRIdSLoTwxH3lEfwyQ/UY/T1qClcdaSdQRfiJRYL6gHE
M1NaGReoa/rHKPQO+NSgWE/NTPhPCMCh8Sa7CMRCRwbFyuDUuLBU0AVLvB7xmTXpBAvLeLGYz32w
eeP2Wlg//qLQsmS90+BFqpQwFkVU9M/cVroeuLIL9h7FiiNNt6TGj5dKd/tPEbyTyMsxcWTaMmtg
W3w85PM7cjLicxMYMM7cLbVmfs/bJ6cxKlKLJJ4/UiCGp9Qy4bFZGpzDiZKKhJX78cedND9fB8Ah
wBoV5xyUytp8/Hk4SWST80rDsELc1AlqeLZaKmjfS6XwhibsLRdT49vL2q2SdZEQqWZ6w5m50Jh3
T8e3zSvB1M9WljlYP30vwT3W8+ECdL0xo/H1JHhold0igRPqSnHcXw04+K8NUl4uyd1Nl70HarbN
CnddDg0pHmUsvpUGgGuocMlFVOO/SDXpPRABVK1aS/5Ez3L18didTq2cSOm7Ex8ixKwuOEUKkwdn
EvDZatR2UGp7ufYC8wAnWF4kZ76l334SbUzOuAhwLe9kV9hWVVl3Fa4pTcv/zLKs2pbwXvDA6dqZ
T5pf6KPvgY7SfGok9tuQsKDmK3kzcY0l1HmL2NxlVAlr93U/0MncFFnfrwacFGfevnfPOqxwz3Z5
/Ob9tO6dfJiYQlV5PVk9bTMZBPd1ITF+EiPM2k1RtXz8bb2/M3ptZHnDgOb7Eqf6A6+sBjfpmYl8
e/KxFHVFvRYFJDpAO/Vd4qaEcIbJucztE2ow7xczDDUKjsav7OV33XYs52ABcrRrRGZg0X7osuGa
HvMCMc9lHPUX1DIJgumv2N2deanePTW8TgZaAgoB1DYQRh1/l+loqdED3QqZAXqG6dN6jxtaLI7d
n/sm3w0uH0U/EnI4H0kVZZZYvHlsYr9sK8dgL5MGubFCoErjZyih2ZU00pIYvVRfVu3m4290JvYe
P6yEw/MKMsA0FJHUnsxdnVFnQK1atsIczbYVDqkVkboBdNo+2IJKwVzmAdo3y5syILukqv32RpBA
uKcx9XjmWo5FJPP3zLXANDcAbQti60+eZTfqqmngO1wO7aCtDKeB1+RVuDroNJbL1Hcw/dPAvCnt
2SgX4o1Aoq2rc/q8eXk4en8BI3tMR1KYcCX5Ro6/CL2XUsfyRWwbe+xbppLy2kapt4FxNSF5Cn4k
NJ+2Yd1H9PwGcWP7ZbNt6c8RyqtZL8Thbl8H5r/10H8JU755Rt5BrO8L1Yb/gyb755E44PWnfhVE
KWL9wd6DLKq/JQC/xAEY6f8AXk2JFH3nfDrhyf6L1We6YPzYkNFydkBLEgH+73qoaVIOJeEBeQCk
e2bW/8yNcXwyIvabS/O4OiYujAcA5I8fJSsRdjBpWnAba814G4LcWnZWVrMZ67WDr6ZiNwRYBmu3
ZZsa9ChxtbJNd9C32iuQPHQ7ZQrDz4f+dg1xh8ZL0qbewveccKthiCrOTPAnU+3rBVPKkNJhjbQd
9AzHF1yXoe14bR2g4520OzPQYd0YCdTjmuqcrbIv1SDNB5l7HuWVwC6o39jaGXXV8UQ4X8Ms4pvP
dWypqECdDFpbkT0knTS91WJb4hZ2jG8ZTMO9hGSGoX9ORZRVG35+82Td/nq/39aTT8R188e+7hkF
dz7/4rQyEEZDUwUG1KWQ4pt90/ZO/gxXzziQrB1tJba6q4nMlocoyQjq1aELGvBzJ7hMEPfm8wN4
hzsDNEa66BMgMYZTi8PH1/j+cWJPwVnC0ckHYLI++XYoDDejKvP0tiV26qqXYLZDr2mI3TK6sdrp
lSP2fTtYB7MLh/TcszH/6X/Pi68DhNbNofHAu+bId9tqAl+Rhzb5bRjVh1gvwwcCymPSi4S41gCo
Xdg2SDryZQYfeoCo901lYvROo/giwSByZpd1IqPmcthi4ZuioMi5A67myTQ9xY5H5aGIEImkvFJd
afYvk1TioHvsZjehFljfJldrHgsPi0tSeBiQDascrwKtyIPrJAfVuFLd2D7q57+p9y+SKWYrGGpI
fGIcvJnn3q7mlhZbEU5B96Yq9YICbTEd3N5onoUgIy93sZ+4yjNoLUrspXGsXRTi7JZ3XruPvjCG
iNMsVhkcVvz65EXKjIxZhzPyTdAH5fPopdg6yvlyIqXKZ5k31pk39+QkNH8ns8mNhimLtymZdY/v
unVEplLN6m+YzHhJUGPXF2lesrsQAEfwYNnEQkbTMtIdKpfSJcdejBskt+fk/b95OrgUXmLXEqBX
mVCOr8RnpxpopTvchATeX7U4JjfYVfBq+EFoLmpLj65TMB/0wbPkqs37CLU1kKxVV+BnisGoTiDM
v7hRcEZR+e4VNllXkKkzrVEHpGp8fF1ZPwbs8wr9hh1ktBVDV19QKicnLSnsZ1GU8Dk9XCABsoDd
x5PH+wmOj7bJFmFyo1ZmnD6SggqAiz5Y3rgN7eWy66BjEBGNmj32+hdqdeIgmw6SW26SMe+nFHhI
HesXWtNT9YJPRgx13+8G2Oo7lyLUORHx/HCcPK48ODZ6PVR5hjgtI1Z64xGoZcgb3ezbR6zS2Msr
pb62IqyvQitqbxxIFSAmeOBXUMzs72cG6N0Eh1CQsWHXR+mNpKKT90W3YWbjsWbNKTztczNmgA7d
plkJIxg2Rd1GW6cS0XWALZz42HgMniA1xQAVMZk9ekWtn5ni5jniZECOrufkREDmWoZCPZQ3WWZ/
CcLoQnjxn2fueZ4l330G7y0rPifJdw+FK7q4dnEp3TiAjfSlO7Vq4/tDsc9rP7pC1hQQcOdom1wv
5ky+0toFU1ftHQLl9mGogXchdKT9UeS4SgF3nQuM+t3l8ajqTKZM8/qppruJzcnr7Ni84SVpH+u+
rrajhJBL9PUAlv7MYPzmCaS9MneT+Ysu1cmSolntYORuJ29GDC5gTMqme4IeGV66WTO8ZDNrw27c
KFmYWpDsWDsALztNd8Uc/+gisFRQvy1gZG6Tr0K7gZQlgjrdj3rQbCeSw3YYJbtz58YTd8brpMv2
l9MKh5bfLDUTAVG9ZTTiplIguRaxAv1V4xAEP4siZZF7Nm6tsjbbSyeO1IMj5Q+vZPOilDD/bHub
QNUCKag3+97tRksfOtG0j2eG9vhQ9esiKaFz1kSJQKv35Fme3EmwS+Iim0rvYgx3sTjkDo5jSfbF
NkgJMBg9z39Iu1QcJqH6hzyJVlmRzkSg6Kely+6cL/i3A4engoWRqhhDOK+fb07cfOYEDFkYNyDh
rcumEe0jHudy5UeFcx8zA1+OfoHhxognzE5p8bVrO1Y1rXO3rh6b91qrzKu4aNtHq3f7FxmG/69h
ez3FUCNzuNKT5cIa0HxUGJbZjvbiUJVTemvF/mePII1L1TTDMovLdAf4srjkkP+prLE+YJ9092JO
PdSC8Mzh+HUXfDxfuC5NLFaQeSPIa3I8ZmHc9gAfjfB2KOtgS9xr+Sgg+e17TXPumlwwPrwmLqi9
sK1oCMG+XjZdCOjOa4tbzEkC3xR+oAYISfqEgeDetwtyNNDTo79X0rrUmta6nMNEX/xeOHeDpBsI
9MmGCzQ8VPhG8oVZOFCfKGvu/Li67HVudqVEBlKlD/LsKfdHHu9x3vvp+tQ+VnQMLn1KnougrdSn
cPKKZz+MuFQiEeY9UUxM5JRExq4uovEG8Fn/8vHj/35i4QDKaZIWMR5/ilnHo5Z1dlLLAV+3jHr7
yoK8twvl0H0JpQGmJk26Q1gQ+jqNQFigguZnlv7ffTwUS4ONskFH3Dp50AMvRVeJ0gwBWqhd6GhE
V+D3LNIt6nqH552OdRCmZCBI56VMTOP247uftfYniwzNwTnDxEahpKNfOr79sUM7XfRBekt6OE9F
F8b5uiLWjgMUyTovyBLLZ+bQYj+MujjUTpj/KWo3hJ1RpVA6CxaHOzz61RbYtAW9juQnzByqEYfO
ntj7j8bI1yj9cAAw2BTVXosGcWgrEKyBivgtUahOLcmjB1NlWV5972vD+HlSTYkyV6WuwO3pheMq
sgYuSstycUA3x0ezLwyArk4ASJdZ3YkDBkeQL5hbeelxhRw01v6XZFRAz6sg+xLSCX1svYkgZa0f
L0kA5Cmza925K2BWPmfRPPF+PLrvBxcvKfVJJGHsmbAzHw8uMaxmjgAyudWoGqgFRyXnthRmsDes
SOzor4/fcx36TmaSvE4okTzzcL07rlMenbvpTMHzlvv0UBpAFvSJdxU3XtlblzKPyufOL/lWUvJ9
FyOUoXszYH79+K5/c8DiY11JMVqnrYZl8vi2PSVUiljRgMXiBd8NlUBkVISjs7Ns1pox9XcxGbmX
tVc6d6YxFftf38X/4yooFwJgs1k3KeSfXEXSDyCdYnGTuEZJcImJnkBpdriOZ2x6qorvOv2xb2aO
Fjue/32u2mZ75iLmDzmek1kZkNXQoaZySR/l+CKqNnaLsWjZAGAIe2Da/uFOUXHR9DmwP2HluBF0
d9tndQbsuvvcdR0bE2DdAJ693P/562hccSbapjapIx9f3fxun1wcpzD0FhaACRPB3vHFqYGs4LRM
pht90uNlwk42iTQzWkgZojLqiBu+VCoP8xXCFv9ce+mkvD1vO5hvkJVxAHY5+Zjzlv/NEu+nVm73
TiVvuiAC1TF5Q/n8OvXJadTXIkqqaz3UnyALx8wzbWnemmS9/0z0tLhOHUJ3Ph6M3zy1r+l5HC6o
THo0io6vx1G1cszBmG6Yq8PLopiKazG58iWJpDhAAoWVPaSHqQel1qMO+zY18pzY8PWIefKNCNpS
PAcctcB+zBPKmzFxelG2RHXoNwMHQnM92DoT07ztAvjJXOlnEaevNEnsTT5O4UGGlbgn17T4WZA6
Mq1QnpTPfpAwkTd93T4mpmr2AOCMO6cqLXQ8lBUISyr26OWaxwxC0b7EJgH9bZxNErPIki5xGzG7
ug5z/muxDNbS2YkRa9hv3gxuk5cTGR192dM3I827KglU/9cOLy1GjrhOGYHItRxiBRxxWeeahRSp
+hYrJ/2UzzW82Yl2qTRyvVAhSshcxniFqOY+iGy5HgiIQ1+eDesUDBWhKLL/WTe9eSha60ttdqwD
YEX2Cm/BbaQ1zRPHmm5pJxCSf9WpcEKYN9XUu3AuvB7ImE0S4ZZEQMmsBbtxZMO3akOo4iqeyDIT
c0lrSCzKilphWpfeGCUHJHvryp60y46MlgvVALjyyMxYJ5A6vlRZwArghjk5iEWxL7w6ubMAszFH
CZ6txM5+tPSEP72uuAjiuz3UE3HhlWP1MELp+HNqieUup0JfZJ0RXIecGrbIo6ZNM2jFk9Np2vcy
w1mwCOeqjsk/U0mgkcSaXFgdLIfcpB3nwOdK3WHLWZpHhdOye9f1ebFHTuPcVV4TXmYlnFjIfxcy
cD7rkXY31qHcBjqYCurgKnop7Ni9ogGVrbupZUkWpBCYVRGDPW+irUVZj/jxcJM4rXMxGuGwriej
2hp+B3O8N9J9Pm8cYtWhS/Oq8WcO6/gQxRTgstzHkpGl/WVlVs1+iKT22c37n/CkvUM/GnG5gGYe
7jEZGcvQzL5lifIuOCtrG3plHSw/Ed64ntKuMn9qybNQ0biThXUr/pe082iOG4uy9F+Z6D064M2i
N+nATCaZ9BK1QYgUBfNgHrz59fMhVdEtJjnMqZlFRVRJLMI/c+853yHrbmXLaR8LOICLvtUKrEfs
C7LS6O6ypJmXA+H05MAvvEzdWoPPEjnzonn+IVOdacVRZd1XmtgFOZT3Ch4JSj+arig9vfTPTsOW
g748rpOrZmINkvMFR0lpbbPELm5EGKu+YYkZGYK77JY1eAuAY97Ux+Sub4+r7LKFeJIdH5pRciMD
2iQvxIybV1TJHD+vQZ8BPch1wEZheQEFejn19WUjw+KHEXRXaac5lzxT4rYJWlyyPbE3JjLeRZCk
9Yost9C3zLF5kNMwLKMS321s1e6uEumwbGRVLIRe1iD8zExcHhcOYWnjBJQlTP4cVtNDapryCrdW
u51MV9nJtEjXDq2561iPi+XI6vmlL8riBuNXsQ0tYLIxtq5VRwbyZox7okPJ+fR1p3CIavE6ZW1k
tXcFPOiu69xpn3vlcFH1pljFcE02gKFIQ9CB1y+lGWnPXodQFqRkWaOClqAdm7YFpGeq0SPaXWo+
Y6xEK80GcK3LyvxWl/Hw2+mVrSKh7hFt6F5Gtgw2Zmmby4gMTa0mncKMgp9ZmIq7ZnCcn30bfQ/q
UFu7uZn5IXbum7RM7SUU0v7iOCpGfGaPrBg21LI5MVAvq35IMzr8+s+Jwfm6RPO/qOvuh1FFuo2Y
u+hewUmJLWN/sU0alW9SiboKBX5n/Oytvn6kaMGLNq9I/2x+hjLlJUQoOW2JNI9+iorRT0kEYQTO
rI/qHNcnNmE2EJb5ZhyrcB8EOItskmkeyzTL196I53TIumBZt2p9Q0jbCE26CQ9K1oTbzsnldWfl
AGWQDuoLF1Uz4Ww4iAg/ZRZeA9ZKNiHKGMTLanAdQB+jmOYwvMQ0vddOM94FulfuetWWzzIqGQgJ
SmRIkbzX66m36YJAUS62dZWUz1FpcM3HCtbx7qWjbd9MbbWLyJeBGBsX1SKzosTP0kkuVDcSV4rW
pa8mOo7vhlX3vzJyCq4GjDIHOwOjqbflyFJKtzbEBxlb1an7rQardeEETb2e4kwSJkE0ZDgqYoHF
DBxmA5jYTlKMpFAlF3k6UfCYIupnx6EMr13zKEGDswaKUx3kdE3fKCH5qYSasWPK0Z/sjFHdM4oH
PVavpoFZdsoD0qSk0oB8jlNt0RZib0AD32XEt/qC0Ks9ugTe5hD68BICp3wylZb6ej7VPddZ6Ku6
baq9PXjfM0y4b7IJaIg4EpF3nnfqMxkmdznac1/psw1o8O7SnfNQbZGaG6BC7lUDLXaLgN+6cEUH
LLOzkX24PcF/ssGu3Ccrr3Ktta5l7lUGsdW2++SyaxsLjmPPvNU6PLlj56FOQo2sEyV3fJ3hltTZ
e7RBiyKYvDX7h+kt9pzpqhvT4k8pOJkXR4DmTV+JUG/HPCqf7EUKr7Cz+mXkCPBQYQqMSYnUPaXJ
dNUKr/Y7FS4pWSchc5sSfXdduSeiKtmQettfqj2xT1lfqA8ZzTLfbcrxNWeJjsMvxYqaTARrwRJt
6kclmft/LbwBzILaL1Md6m/EhsDkrBJ1vCSJR196SknJFNboDlUaGWGVk/ndWFGFCEpxVcXKOpug
r1aeKa6xVRugy0RJUkrY+2WHAqnP+jeE6uSkoZXbCTbxa6O0tOvUMeN7lIH2rhhbBja9CzYIKYK7
VIFLqjtNcUjzkdIreZCY6uavPmP4f7RjMz0MFXnD6K+17odmp/XDsYR9XO6VZHXelobI3tDx0FPN
gQDmNdjrWrHtVWERa4bvQbvWek5ngcoBP/dYOgenxgqSm4AvGq8fn9JRUXaTxD2dW3qFiU+PfYpS
xdZRIRAaaumaKA6rcNuWLDVXulEXW48P/FsAqgwiMZiv7jhDlsm0ran0bKVhYEppERySFtomfOVT
C5DJKCZY0obsD0k3f8s6i7awLIy71nOc2xxl4Q4O+bpIYIavBJ74TeuiVGLuCkhPMWPXux+N3r5s
pVR8lkHao6rY21z01sRrZ7m0fWJAd3GXuLd5iP9yPcwt3D607R+AixQuX0Tu7aBrfDNequrPkmUF
+72qYu4ui55vrqEKh0+mm/iTvi+pB87ryHzq5LNXzfthsMsJXwB+2Luk5k+nQGWl7Iz19xCMiM8u
v5ALzyYGj95vBI9Rs189fWiukQK13C78stu0UerLuC4w6CpTXb6YZsnhUqpZ4Gum/qHB9/UQSlc5
uGT8bUpjGiCjalO+LY5FMV1xWrnqUAhWCw0cqXljis5WyAUalPYaEB5Me+jOd30eH0RglHCPOw63
iC2nu6fxV/9SW6X73lBb2Bexl7kru6RmBwZ3crbHGn0Kv+ZXXgfKd5VVL6ndpVHfGsQSvRWVTu0O
13O6TUxJNVV3+hkRNcME7VAnPqPRN3FuTfuK03lm5KmaRWdbNBoMt7iCMUswcyXVH3Gfh6TXEaJ8
OUz6I4Bz84495g1ZF49OanuPozG4W8bRbuG1EB1jTUVgGJJbjNaR5001UmehsR7thGwkM6jzJeuV
UIG5r83R9HhtsqBNF4Yj76xAFVuqoeO6rCtrpuRZz5Ej+70mXLDgxCxtDOw0sAOinUnWBouIOP7u
OtFPmuis3KKAHuToFPiD9ZIQxQFFhSCBe5bqjYuUTGxnnZhG9QrxETmTGdoT9nsc/C+yTkqi0dIm
uM6t3shXzWCYv3j3IEsMnF9yVUTCrYAsj+jRYV1/h8BoXYcQHH7nnrTJshvj6FuZkd/3jVi0eQZw
iSlbaINRfXfB0St70U9duIaCnZV7Z8iUH1HcOSup1R4E/GH00zp1wWnNYW1OeMjwJY991u50tx+u
e1sjtIGcJxBY6lsZ12yHkiROb1NiVDAHa5n4yYhojAtyVKEh2zGD2dpuLX0/upmGsV56zs+6Yy0P
X6KO6p2A/vyUho0Rr2KvHQ5dXXvtDXEoETZ8yj1EA6MfU5+0Mc35fe7QPKL8YQVkGVPs9w4BwGnJ
5qKDIL8su8Cki5uyA5hUIwfEPJfr/qwfUrus3UVY28FBxkZ7OFb2KL8X21IJsjW1Qv7NZh+rjwOr
6CxQ+L51EM+A2DIQhaD4+LEEEwz+LBJntmoID2hhgOJHrDMvtOXcLSRZIPaPP1oHrLfSuUoYdr3t
rjwz63B16XObyGhuxMSrUamZds2kSVfYbtgwkAX8HCdV/8p4TkbEvJVjGuaIwbxrDjPJosAtvG8k
FwYqXjWTXlxupPK5FQjOF4CfbBKreijIx7Vkms8bgjxsk0sD8N4lEmUM7+WA5ijP4uKpmTe8IUpu
Y03VnuI7XHiQ+GTIuECKnSgiEcvl0tu5c4PimWFnkHaDSy6TXrNmjULGBbFet2aQ1gfFJHDXsAJz
QzA7n2EUQHyeh9RC1vxCJZTHUdLkroE7zteTHAlUQ7bt7iaAYhtVyPi6nICALKhV0NXSlGjuf3Dl
xHjCCHfLclN70wDNIvrddkTNt+UwbpkObsjfUJadVuXbLPKCC0YH5zHsKxYKccskxSUuWO6GF4oI
0p2CC2CfRqytFDcN7wn304lZcB2UwR4pHInZaHdF0zaPPHbuH6tNsSYdKlwTLxcGC6Cot5kZTBOY
c0PdyUjZ9K1VXmUNDvQyV/iXMP15rIRovcVmvFZnqrsIVt7ELsLVRPjLU9zpanRLcsi8UI1egMdx
c+oA2NfiWCrHe8UrRrjQDZ0843LA9r1Jcb0gXuCOpr1VP2qDRuPHIU8tm5W5Y5x2K2pQ1p3AyX58
tFOiUn8zMU6k69xkb9/XTfbisPC+73KjWMd99k1JI7arXRhmyz7RsjW0I/shU4U2pwCRxTipFD9I
wFoXaNOuk4ikxIkVwr0SN0y2jIO8H2EQ65tBsGvI+ihmu80bnAjqr6GgGemMccIoNzdz/8yoRkDA
Z4kiYlvOFYtocIYtfU4gIX3xGCnxC0YZ65CUUxMxA2IFdXGLLftOb/d9HZBJRwnwth2r6tUzA/eu
jkphMDRwwwjcVt5qh/4YIaL0PxbhQDuph5RxHY5BswarF42ADWMDWJiuXrhDPcP7VXLNZFYOL5rT
CupaKsvEscWHVrpJvAzCboLGkKpbV3HSde8O4jBVSUXwlhL/OBZoQpxQhG2N0i7XU+mMT39aTThz
s2XQpcYjZaxvuBCymORqS/xQauGu6sag/XCsTKahm/9KhyC4Ob7ueBmCW9yb+HKPX7dIiRmhGmLc
gkx9EHP3EapdEK50rbTJCVAoCNgh1RK07oxGBrHcj2A6IJsqhqdc/RmONGARljNJSlyybjAuNPFU
kIfVPNLB0T1fTXTQFEGhbkiulFRA8uo2NvEog1zpK0J90pQm88S2O1sZTWMvqiqEdT8EJYsdVVDm
ayJlftMDPftBeASx6LTRD8fRzUTlcgEU4j6uYve6q1nyIedl/3bcIlHpAEMbkyF5ExiSjM55OXnc
3jEfUSyk/cimFD0TNDRh4Pmuk2APasG97VGIPE7HgbhSuWiAj5dJU2Dbigb6Qi0qjZ0JI+lSNRt5
PegEdw2D4I+mcofPu3uxKjtYG3Gp3qgq0PeCBKVnCzLoNh4gvyDcvqY4ptzldI2Wx0qfNGheNVqe
OOQMKtlVb8nqOTUre6nRHF2mVTvcHZsQUHebSzvr2dQM2aYvLXPb2Hl9yI8dpbm0dSxI0rAsvqVm
NOywChZsxEYF5klAXFgxl4jqrqjvRJ3k1yl6J+xLXeirQ9tdt6h4iBybB1bpWD8BOKaX6jzxRWHU
XhNdUy6ovfe/abyrlEU6baFWg7mxDEL0Fl3AYJT2rKAJHs9u1DItLrJmjOggG96rM43UbBD4dTlO
pTFT2601FteaMWkrp22yJV3ngFWR5m6Umg4w9iVeOqtkVd65oyRv17SiawjZ6M2GmleEiGnAp6Zg
4G8AUa2xalgjOUMNWR3CS9tfmpmE5q4lZNJlxkn6V2JHrEtxbNQe53kn7JijHLLJCCAsVd4120l5
DnP7vvDiYFnAjV7nTRzeSoZwn+qRQ/FCHe+O7xISTm1TeCZFg6LLd0ZLumVODXbb5tIFzA9mCiho
ssWhuZZ5oO41tYuwwMifI94ysocRR0UWFkdSdy+E2ekvtTSbx3TWx7jSMbcqAISNV2XRlcbuAHbd
MD4A4BgeAlMV157HwsDODZfkmsbcZV2nE3DnEogpur1HxN8v3qf4uUPbeHl8479uQMz9hfe1f/TI
LsUM3L2fNAvjyus78ITuQc4hg4sZG+2r8z5EdSg1CZMR4esDftKBgciKmh4wBQ4vIArvuw2s4boE
qIByGAFMr1MKVZCkYtX7BZlVPYyyMO8UUCs+w553FcUa5Eqdk1v0ZVPt7Nj2nr4+oWPN//QWuHQN
XRQfqMBPaW16bDLRNJNymEwKL04Qea/VRNFQrYJ+09T1b7KAPJKD3XHrTAMGcqyCY+PK357ZEw2k
W2q7HG1ZrnJFTdZDXQWXah6xjIpj9xH0vrxoe5Iuvj7rE67/n0YWultHMxBeOFjN3t9GtSNntMFl
eGjyVqynWjYXShlRjBA5wWF98AP5QXMT5kkAddYG8xTAh947Ccl8bYEMJPcmsigIy4AOHWvaTaU2
1UUfOuLyOAjBr3Vvz5zyR/kanBIEmJiSXEBCp2LQwhR5FLGWPBAcne4dtTY2XWQKP0asvKFKaV02
BGxs3XC0noeBNB4R9s/4cNhqzatnChXuRhAefMZydmKx/edWMgxpDhp3zu6kJ4j8XNpssMxDH9XJ
UzEHSiZm3D7WDj7wOA31W9KmVkk1DOwVIXY59A7KOaJHudLgsO+INtKuDeShqwBP92uLKnvVBek5
F742S2nev6iQOnS623Ogg4XJ+f0jn5W0Pfw8/SCObYNjYSUeBfwe1o4LzqyjusWuwKiAgZPesOr1
ifLd3CT6+kl+HDRAKqPGwM1g0sI91UUykTOSqXTRjl1CNeqmX55Vslw3wuw6mOU6Xx/vE0UDSj90
GLO3zTGO2Pa/GpS9XmI+6FL9YBRBolKdeqXGn+NpS8ybqnetyz71ZuiT7KjsM9N8ffRPdLIuuJf5
7cDUirDo5FOLQb5ASeFTIy6iuYaKRJl0tN3r1kupjDbdjrK12LvQwJbD0Ejih8ry1orIPSjyTHkd
Ckl6DbljCBTP3ZlPngQuP4uHMEt57VMdUVVEhaX2tX0gArx5PIqq4yFBu2b28rk2gvrx63vxyZNg
zMHJeJwvkHe8fwVHVlNmRvPx4LGAuIDgSAKEFhf3WVrQG8gMhWZFaxLO53o7C+/pGWnLibX4+Kky
SFv4avlO517+++MrFcwcW7rWQShWu0UoFl7kLol0ZTACPE6sFRlz6IXpGz51k5tf6aP7UGMZWyai
ty/CquvOODA+ezk4ISp3toagSbNPZCcGPiRpSBvIPc/nsQKhh4jJSMKNRGPI7th2fkP3dqgA84EE
IwFVpWh8LYryDBSaLddaE8UvPWG/r+QRU9/81w+Mu8StRkHNoHE6uUnTyJSQyKSDqYm5kFqZ9EXa
jC3Y3PkTJBS9Hldgx/FqGCbq3V+fwCcKByZXpP+Ei/AJUah9/8jIVza9OGqtg9sl4x0ZekS8AYUs
xlFcFlbTXGZhNm00Ywgu4mFIfWFTCzzz3nwyx7s07xlBcBbPVOoTwRn2hsKeGNRvPKvdoR/PafIM
jd9NAT02Yr+/k9UMK66ilkCHyxw2enwrbNFeGkUUJqu0EuW61uufbUgo79Dm8a8EvdHBVtijl8HU
L2KBAfvMWX8UUs0+NTSVoF3wRJ8qmlKrZ3siEQnW8xhHGcS5JVETSZW056Xu3EtqrbPT9Ed9DgvC
2VMESnfOgDmRj4V9gcXMTIsb0pn1vSnYHC2iGKTgYsQkkVJWJuMOvrsJPnYQxpmh/uOAxmae0CNs
n7NA0DoZYGyoy1OKeYhx3WbXnEY2Nb3UVa+dmnKU05Awf+YFPcmQYUxhyzHTwXk5PbICTyXlEfyO
NHPb5NaK02rZRqFpLOqkMDakiBGVPEsasJfJZdBqDRqghnBIoKQ3Vd4qa4c4sz9dPL2CgiNqj0Ds
IeWOOSh5jpMRutfhsg9QEYfx9HQ0gbHqUh++/szcU2ULumUH6ACzAIgytDwnOlxHxw2LN7k9hHVM
omyll5eWWVb04M170vuoYYSa2BdZRx7qkE3itRXlY6WxD6OdH8oFEm9rS5eINN2jHKsIhmhFbfKm
J9/1qkjy7+SWsgXrNDH9YJdZ+MMs8GBZXD64kdG/CU8bb47qR7outHXseLojqVD95aVBuclUu0Rh
MVjDj2zS9W+idQDB02q5zON4uABDxRm6pXGhj6VyoQlQiWXf2Stc8qRgdo53IJi+WFpFb6+a0XLX
NCmkxovpESza04h20cH8pNxoojMc08YEviRi/zgZEsfX37iQaPHwSFK2DWfP2q1ad1bb3sOMI4vE
OujmlGxoYXsLND/Kz8zia6tRI6ztjO2m2zRa64NdjWzozPG11BvxO/KU/PFYJQ4bqYsr8juLRz2X
AIeDDI8Rep1XN9K15zgLnC1S+HLjQatFxGrp8Zm3+PS7gTf9D7QPP772YTtgeT35PFqlHsqcLiFB
2wilrVm1SqDT2iPh9/X4vv0rC/IDQe9FdkyRey3kWMVh1Byjyv7nv67i16qoi9/Nlz/lvxXXP7O3
+vSH5rP5799V/3de3WwLfvcf8+a9GW/bt2q8e6vb9M9ZwDCbf/L/9i//19vxtzyM8u2//uO1aPNm
/m1hXOTv2IvmX9/lB3/y4i2lG33683+cyYrr/CdhAxCjUGTO9mOdT/ifoDjX+08G7jlSg/lxHon+
25qsufxPs3GO1fbsTJ4FgrTsmui//kOz/hPRvWF4rIvB1oHK+Bc5ce+HDxgDgNFdtj7Q0/ld6mny
UauTK4xSHd+6Em3dyAX5Xe3Cctr8dTtu/mxW/jbVvp/S/jkMA/y8A7Rmeer7xcA4lQTgTGPtt4py
WTQqZeuXwPgFLvYmNcWZueRkj/zP0ZAhI4zExfPBoCq4JC3QJ7hIlXMdauTGx2X/PVYc8tayzFtW
pqSvq5ZzV2OFvvwm6ZQfWpDdE3J6JadoO1R3AMTFJgjrF7YGdFOVp69vyAmD8Z9zBNehoUUFgefw
fv0tvtR6I9AHDKp+QIOGrg60H0mLXYKyWyWpch9p5QOWlAsrVO7gMFO5UyQ5nMlwYybeXtWHrVCi
Gr9Eqq+isqANTEXx63M8WT39OUfeseP+eN6InZRsIlrpqAQJVzYcs10E5Ujzrdp0SZTMtLmdYhbf
MTMsXFmGy4kw8TAym4UByncwyD1h7QcQuX1mBfyjz/P7KcwvELoOC0eFO/71qb7fn/xzphjFyfUj
mkY9nQWVGaSYOtzNUEdCJTOUEGSkwCNuqSYWHuBkW8NpUuV0Avt/Z8/75+DswTDKoyPUT3W0aktQ
opjZD2mFpdcO+I6U56+v7/QzxS2FGnZ+n1GvItY9WUxjtY3NyEhqSMjuZQuIPLaErxX2uZLIvI/6
n1IDv38+zkylU/ly2P2evJV2o2Xk3Ua1X3nVW5i78qoW9JcKI81XVuawSp+Dp+MxJck3hkhfJtXd
11dqM7B9OAWWMirDnzqjbee//2vTb2U5ln+hQEsyPbEXcdKvq0x2L0Drxg2QokqBid2P32IZK4tO
CbTnUFhA4tPW3auWkBHd+zR+62Qq5NpzCndpZcawJSypvwDHg0zLtpT6x1AFV0HpXcvSya6s3PF8
TXRElyDxi8h0VeMqWYhOar7W2odWKq1vhCHt1dA5gA4kMHoKHgu09oQ0hnvqncYFp7FX1Kpbj2xS
ERIO4QOBDOZycEkS6k10BMQdH1ypO2szppxhiQT/W+UQyKZG+55K+JrW9bbB+rLodWAnthMuo0Yo
35ReERsVOxJ58cOLmUnaoGQyu4GqrO3uwtB7fW10jbfHu3LmwwL7+/FxUCRFaTIzUJgv3j+OImtd
bJZ15adlgDs5QQDYouxjRTbdsfNa4pi+ayKP/vbgQg+VMmp9J6/MLQI89a2Nrae2NfpD3xrk6vJm
L80pc3x8alDLQldZjl14VXcWEZghAzKXrHwbKv6SxgnE9VILf4RJPiIBbIma8lD7oEUh8Nn9/fVr
99kHZjkWZv3ZmYg35v1ljqE6WFOdVgwgtfKYhoSEh1P9AAfn7esDvd9m/fnCMGLOQAD+MT+AGTXX
q5jnK1+qqbjIy0lpl+6QKqhsCS5fp23frLs6fSaFUz2zr/zsGiEkAG1S8TZ/KKKoRlGh+JeVX8eF
eEP5cAXEVnsOJhSIX1/k6XTPLTRnXztRLIxWH44UADFvkP5Kf8qdG6sto4VMzfuQZYY5mTdxIH99
fbxPbiqafpIgyV2BzjivsP4eMzSlIwFUqJWvNnBra4Pga4IXY8tuVoHUrkyBTo0oz68P+snt5KBU
QUFOwkw69VspRZ2kQ9xXfhYaYuXZyd5E8brQzeGss/eTYdkGYjAPi5Rf+UreX59FB9crRVkhY5Zv
4Sh+Gk4/+dQ0lp1XhSurH7Z92/wuVRRMdSb+rPn/j7zoTy+U3fIcZ4xo6/SVtUu3c7BPVX5l1Ghm
rSs7ajZ1ec72/8lLM1ceZoIuxQ+O9/4ivTa1myDIKx+NX7fRp/wpJhCyGLFT2an2IDUAVF8/QW3+
lSfT3QwGZM4m/tGhc/v+kJpWVohqFawCjWd9s8MUEXe9ZXPJ6Dumd+PIXlgxbAJn+lBfu3qVPMNM
WFMKLjaW3U/biO7+ucripw+bigSl9rnBc/pe2S24ijyMeNhA9huHSOHSHX9KulNDTvlnGpS1qbY3
AIjxFQC0OLPq+/QxeGAPaGDRGTyFnDqBkVgVREDf6pM71J1+kI17or7A35BZkxIV8PVD+OwZUIik
WMmmhk3S6dbAVkKimazSTydvp5fFtzLpzjznzy4JNz+TF1starUnc1hoJ21Ksa70Q3wlG7Pp8qWu
VOOm18bvuEzw+Jw54IcdCAOg/dcRT4MSQ48wkipH3RcWMlgn6MYOWLKTVZZ3P2tL6jhUnDzxzcK1
Vk5fX1gs5VpbPHe1fp3a8sJD8e4HDjEQyJDCUpn9H8ZwkTjx29d3/7Nvm14OMzusAzaBJ+WjsdZy
Ne/a0hdK8uSkw1VvlNdWEp3ppZw7jP7+QxMtWYt225W+je1/pYCZC9NBrAJyTc+Myp8sH+2/L+jk
dSrSyoungQuKp+k1Nrp11imHtLWfmuwsW+azL/U4zzlUmIkkO1k09JR+IzOtSz8xCoKSzT3mICQw
QruuXetKddOtImA9xGbhO1Z49/WT++y7ASdkq9QvLbRPJxfaDzE8bqxamHdyldBtt3ups0F+//87
ynwWf63GsecNesTKzB8ht1IrWOPdO7Pp+GTyxptJc4es+hmffPJuDF5QBhCipI9M5gp7+LM3THda
ndwQbHOvllm6sjzSWr6+rpP2xHEdxt2D/EY2BA5z9WRMyO1WHyYJSTCYBs1XCKReT+NdzrJ2OzgM
fkGckAJeaxdJnhrbQDMfzpzAJwtrKj4Mbao2Q5JOu7rJMJL/OIAfzaT2oyjTb0oEIsEW/VILs8eh
FM+mjH83Ov3kRgBLQG+6+voUjkzQk+mPvbIH5MbmNIDtnDxcKO62kLn0CwuQ4VSlb/Gk3XX54ABG
UhxEh+O4tJz0tuwrg/hz0ftNp6+j2HTWA/vUFcUUcVtjkMMZlO/Q0SbLou7SzeC5K5pjw6ochNgS
3LCsUEYsK+BXHrLCTdMp93UV1Zda2D+NSgXLZ5hlLp7wG5Trq1JLhO8YRG9rRkfYNH6qtMyn720c
s6cL0fbkCqaxjCdmg4GGiz3Hf+lBvHCkGBajIe77KCWYpjBvZOVsiYGKdpEHMsByTPDRfXaVg1/a
o5pIF2S+rtsmfCDmpyPyytgN1bAP3djwRVSWSyN0k2U2keuTKUJdmdQWQFFP9Zq0yXTTKeW9HY/6
ZoSCtw0m4xANpBrVRYyGUfT5szZ5GMqK4JKM8d6vJ7Joa9fdd4WVbkbMB0tbtgEiaVxQZt1oO1G5
ylyo+J1Zzgt5bYTZj9sYUgYWU68HYFDhSdU0ZVuE5r+f+RFqIKxwdDTp/Ov71yFIcsPL1FH6TZ9j
VOqncIFw7Fat45vQS+74v858hJ/Myy4bLvwdLDbmvcL7AzquM4D8KqWft964lKkb0oZRyWoWO3fq
4mXf5Gcu8UNJi4l5FoYCeAJRR3f05JAExxGdUMMrLKZSX5XWKNYUvpL7InfwGOTxzxZLDJ424a2l
Z93CB36TRbPn1PKrUId1HkhsC/CXdABmw3iwmjx/MRWdEARczoD207g/c5dO9B/HoQooIcMEoxQY
0qOy6q8xGJE8AVdeKP1aZnvXkbt2UBrk0ThPDVnDknYU3JYTvqtS/90p7r1Z9e2ZseKTCZzWOysE
ZyZCaqdMLrMvDadpnYLZJltaaVOy9LSW0QRl+utBaX7JTsYkF4YE4yE4TyoOJ2OSUUuJVWMofF1k
P+zE2rDhOLPCnof2D4egoq7TNkOQdrrCpVpRtknV4Zbr9ae6r+pllOdPaRFdUJeJF/Pqxw6NW6cm
xPPri/tsqoO8xprBgr8GXfT9C5+LhACBQS38pI53wrXeUhk8WHUGDye/sQprXOZJd4bUM7/RH67W
4iWetxPUjOaP8K+3B2eICzZZ42rB1S7HYLovaQ05MDQ3ZtCfOdhnt5ZGAvXgudvxobrRjimgJNeT
fmrZYDtbsTTbbCkM+1I6wMZN594o7XsE4z/+/Y2le0GugY1WiHrV+4u0aBoXiqlJv9MWVHrXUg+S
RVoQDCxLbW2NuOgrIb59fdDjjvTk1lKkJI32mGTjqfNH8/et7Wqg9Uxs6Ak8sTWVeq+RG8A4br0Y
qOMhuY72wh2yl9huLigvrXIhLrURDoBST9wWBGVriqrZJuzHaRlWhuXicsDypxQM91Xyapr0Onul
XmNvrEkjN6ylVlf3jrBesPk/O3IyVpL0T0O01qLVvOvJEYpfKx4aeSy8EnvXgqoxmYdz/jHw/UWL
2n6VeCJaV3XpLhyn0jeZ8JQV6Vb3X98eXf/45s0beZpK7OqgVs1//9ftsVLTlh7icR8MJ4spR0EB
Mm/AJOmY1VRYO+IVnY0M1N04rw4iRS9/pGNONz2d7tWIQM02qtdOkW2tqUjWmlOY3IwSgEpsPttu
kq2SMPY2hY2P6+tT/2RiAhSCmwsenmnQsnp/5k1oxZGoJLOEPYTLgfNBNo7SmdCicO9Knmpbuu6Z
b+eTTSOZItTcZ64W8RDqyV4sTQfMk5NV+NjRm007DA7pN1QgJPMyJRCpbmLgcUvPUoKNTGNtaWrs
LJIkVzH1G49kEr0MffPUdgH+FHW6TaRNvnqZlmsV9sKZmfSTWWleJMzMH5orc2bX+3uEXSAsndbM
fdWjUNskD0YeNIu4KKplqWJj5I85TdwaGoHeNGLK7KLX+3P0148DDsQ71iqoSm1aVacj6pCUkiTw
PvcVZEWY265VUqVEPa4bQLP56O37mCWsW5/bZn7cPxisJFTAs3ODkTlkHur/frmrIbaCLi78tJXx
Av0DueATmKPGXarhSxVE97yli8Fqr9Lm387FJ4c+mUXKOtaiDDANVavxQgTDFrv+vpfdmSf8Ycp/
f5jTkrjb6WnkzMG9hddd5cD5VIhFenGu3vRhwp8PoyFEZxyd8Unz3/91I0M1s7GScSN7NBzbwC6L
y1RDf/H1F/3585oBkjQJYeEe09b+Oow+kSrragmg6kFs9Ma8j2zz2o6jl47o0zbMkDml4WVZlRd6
6/4/HZwJH9U7kk3viKf56+Ay7Ro2A1g5Sqns8hajUpD8GkWDo0j+xPS0DZMoXbrVQ4615cyFf9hn
zvf3r2OfrHgTRYmjKOTYYdxuLC/FwTJ3atn0EU2Wd91DaSbfB1d5GGr0Q5r1b4fS+fCwjuhbUmGl
63HyeHMHDI7wcr9zX6IR71gWXvblQU+TC8f0zhzsw1rn5GAnNZFJCRU20E4O16Wak68Wdgcpw9Kp
Wp+jYJ871MlrG6g0D9ka5n5N/HDRZ4ByG5zUdzpF+a+f4OdHsrQ5Mwz86alO7X8zdx7blRvZtv0i
6MGbzmvAHEdvkq6DwXTwHgiYr38TqapS8pDF86TbuepIIyUxCCAQiNh7rbk0fagbMoKq7dDjm0Vy
Wq6toomj7DJfqqYh/slNXE8dvJHkIh6XBAs6klgbuLLZacmxVaEBtCKvN2FbqP4wafmJGfrh9f02
3tEMscZMDGrBQ0ui+tpSxouubTAB9p6s9rt/cCtZZ3Qksbztx32UdKY6nKdhuVUSlAC1rV86XeW1
eTGyPTzVTH+32V8nI30Fiter/eH4uRGeWIaOs17XrHd0c4sgaU3E433QNcseOo6bSdqXzy/w/VeZ
zv2q+lXWXhGy9aM3QG9lSe7D9eENCVpbHOxdGH/tGxKtonqPiPu8ifHVRfkclL1FMlt74nD1wVfj
zS9w9F4Meq2P8sT73iTIbnJzp9OhAA9y+/mFfvDVYMpwgqNkvQZJHu0+cqBXZjJxcztFiQ+oQsjg
zIZTUxPBFcvTmy0+PVpES+zL2Aki+F4n728rd9cvLNsZe1hTlV6SRA5v9bQgoEg1vbwrg26U45u5
nsZg1uZvc53SvKXk52dka1P8ku8yqflpV3XjJrYqtpadtvt+oL6WN/VdBjN+Yy3tbla7MyAWF+mk
3swlKug0Mae9UGKxGRMCq2LRIPkVk+yxx5e8UK2/UJ/qzucqcrY4NiewOaV+FhZlv0peBiQQfVaV
3hAyz2mWOwC5NFSRnSjsnxVO1l2bx8Z5JZKdKKVrMWgFxroE/pm5OJ4zygdl0Gx/EdpZOGb9Rqz2
+6WUglE42U4QQrotLa4+K5bvNRbwyybUnyLqW/5Ez7cxcMHiIhNbW5e+aGmen/OQXozcnO56Tsf4
8qLFVcl72k0RKIVlDq2dWcMfV4282Y9CGnxJ6quV2HI24OyuamSsTiFxXMmH5iZOQeENpRVe6Xqh
bFHJ5W5morHQDU5NptL7EZBwNwnl57ob7kcplFwNPqQVKgjf67mmt7dSfLoaUAwNz+eYcb0EcvJ5
YWHqgyUzX5CvOfpxtoQ3cWgID1sNJrRJsb2GN+wQtzKUybV4OMZZ9kNatOZgqnN9KbdsPYc+xCkc
tYGTgmKDaJGe28TnenKh71GSGoFu9vJ+LKNzRdLo/YAf20O2EQFA8zttjl7JUUtB0t4lUEYOiWIV
roCU5fV29g3mChSlpSVU3cbGZTq+Rv3cdfSl32pangajXO1GtAUBGnKwinY2u6vQZ0eCX4YAX9mJ
2vYgtDqe6cxaEKWYJ2gbazvJLK+ovPPsxlDEKGh7i2C/yngix4quxhSlwxniHAgwthZucEEtJVl1
1RgUbXwY26T7oiBycZH6YfO3CnWrFBGi2UWvDvrQTbuCWiLpdk0bpFH1VNldvok0DAEQk8cbu4fS
wJwY9lIXXtTmLD+OsK4OkRpl121Ya1JQDdhrO2cCyKaH56Yt6YSi6OOLUbbptuTGd4GMCgBvWWnK
zU5MinRh6k3WUj5u4XEoGOIcFR6FFcUboS3dzVAO6tZagGByHiPAVBiTRz23dI2lrs8KWhV7SZ4C
o+vSbVoRueuoUO/kfqeAC3o1BtTOYWrcco7OHuht4gMQKCD3jTD711irAUOo1LBdsDzjD7BuBCvn
+iiag6M2o+1LswQGMx3uk1nZWRQsXHIovD6cghqWUaE5/SaPe/MwqcazFU/KWSMr6O5qoq1Hy1qu
EAW2Hr6wzdDyTBZt4ITcdEPrKwMnNrKbcfyVQNO3+cplJtF3HM/VKHrt5ZHAvZ7va6EZqearbbRc
9cDOtG1ETOg1hklU9wVJgbXWgpuplbmLPA319kZeYIcYdtQuXq12SJSiqFG3kGSw7tftZMmBlVb1
FcFq4sIqHHHoFN6ZjZIOZVCYUneXzJKyx2OgZ+6IbQqLVHhlxaBSF9GZQSVwUglcqDe47U3NHTEp
enNhlufhGr08dpcaPg0P/Nh3Y5Amw6vjJArqxllaT0oMapJhHpp7pTPArFdZO14aJeADrSBEmxO0
QxXmLMvi1e0a6n4jQTvL9KtsSK+RKt6MChiXsH6s2/R7O9eSaznSmZHnl3Yk76xkPOiwKVwrMSvf
goLhDa3yiIOEsoyMBGOwUyrJeX6YkdlsF5L1bDMHODJTiUlauBbw1H3OH0/oETrfLM1+k8nKo4X5
N2jY+HhzpF3bHceQCRLSdor7a2p23wubeTF184gkP9orsT56fHIe1Jw/dnrrJwMN+MvDi74RZ2Gd
AInT/VF7RO2PErMdHjuzeIxlzuTCljgky/Xt6PR3ma1dADfO3Kyvzu3ECkZJR/TU3Ipe/6pb6IFG
cwwgBtOUTnYRd0aZnRupD3nFHpyh7VzJJKS3Qn5vDxelGR0sm8QXEMiKq1CL8ueGQqrZxuchwJWw
L36kghvoPMSV4zW186Uskw217n2lxz/DNFoJKRdRHp/FxhDAqv8B//CLGHU/HpXxsGTqWixlF28i
GoO3binSGV9/byXGz4mxpXh+qUXPOHsgPIfxo6jNCy2zyPEd08Ybs/Ja1ZadA3vbn6K8vJUU3vRs
KR400DvjDNfOqK7oFXumAKtWTtK3WISC1TW61JXC1xPlWdK7Gz0DQcA64w62/cI79ZKJ2bOsLOgn
pfzqUPCL4uJMblt7Gzm3ZmhuMBvZr0WVXfSFedH2Su6lguk4ttJuzvVDHxrKTuMPSOatrlPQ2z4Q
pcm35BYzocCDwlaidPrU12fyG3V72epNd5uV049x7sShoXffH/IOPNW0jU0ATU9zPInkxij0sq1u
wsqa4gCNpLmJkmw5UMH8+fk27KNj9Spsx9KNZ4mN31HNKpxCa5Awb28BRUBci9EDovOzn9XxalZl
3BXFA8Heu8FOTp2p39XoKJ8zRRT6EUhl6Fq93Zk15SQkplEFaKwlvdHegcTyMumuysdLJzSvtVra
hzId1a5hnps/lMQ4zK1108OrXLpXOZcAKZ04qr3f/KLShYyxFoXW48VRUWjUKymK7KHcRqHwRthc
S1F6EmrQz+/6+02pwkWvPFuc4GxQj/bYWQb6CYJIycTvPTArRFmySiy3YszhjsV+1ZwqiL6/MLyE
1LpXhxFHymN4M7jLBm0w1ZPRII1bER6b7QtSYfzPL+yDo+AqQXbgEnBh2nEFFMAsdBuCY7eiGw6R
Y2yLWEIN2W7k5pTJ7qOZux7M2PyATCc4+qiKpldgCXuLsayiYgMQbsz5VS0f9I7oXK3saAppuj9T
Wq7tU33P9UcfHSp+H/rYzQpBKCyTnrs55zOIZPoHTr5++uv9aK9mpZUdHlsHodt//6j9ZuCjd6aT
INhB46m2WujcKzjtjbLeDE15CV3u8Pmj/GjGUEKA+EAaN1LQo7bTtBjZVIPQQ1rBUVNTbjiiEEI9
nIhR+mAVMAzwDQaqSJ7jcQsmUisFgydXBGvBNZ1HNR9pOWm7uMuCTLJOSFU+mjRYkLHlIE0nU/w4
gVQ2Bwu8e897MHcHUxaHohLSrrWzrwuReS5SBsC3s/YlauKDaZ3SgX5wTxmUzjX8Rtgl9lGlJIsJ
iKiKise3FHQE+jnbpJaZeO2gnIpOfr/ErNb3tV63ev1Zad+urhBbRDJhXd5i8jfOagOrblGohDcb
Y7LD6C77S7dMATFB5t3nE+eDk/1vI+NyfztyDcofKzoXaXX2fu0ehra+/XyID5aZtQbEY8TWv+ZQ
vB0iWswmXxLeP2Puz0pzZ2uXGscJw/xXYOd/Vc5+MDsRF6GswZlHaO2xyacwnTYOR9YYIpmf1Oa2
nbPvlWQHTRedWZ154u3+aHo4nDDMNeWNnuTR271I9tRm7K63tMy8tjc3baUCuzp19z54QOv5cM3H
wt9NY/nt3WuTfIGxzSuHJOGlXaWJhn7z+QP6cAhaAhTrcWdR0Xo7xJSXi1zLDDEl84VJRrOr9vb9
/2yMdZL8VtmJ1Kk0Y4cFKi0Mj7aj22enmg4fPBBHRQFPsZG/Q9p/OwSql7GmnFFue0d+gMP5XdT6
Lpbnf/B15uevfkAOqmiGj26XgMc3ySbjlNbyIIr0q9BKSOKjFHx+yz6+nr/GObpllh4JsEjU9pDq
SO6SCX+07Xsw8ycMfB8//r/GOfp2wLvS0OBxPVj8bkiUuJEA+LmfX8uHYxjYi1Y/lWMcWwaG2WxN
J1y/T1YYDKG6a4D0/pMh6ExSQLRYbI5qsbU92xOyBArAvXRI+/JciFOZKx+sZJQaEXVgIzS4lqPF
UgbMnrMUwERZ8p96OFxAQfzadMX54pxq5394w8h30dnWrtF867//7X1R2jA3efzldmJ/4sYLlyT+
tlaFPT3qGAIaePjY2Y/HcKrMEZlZbtEhXcJ6aVxhw8dsEk9O7ROF6o+uZ938YamzsHFYxy/n2OeG
U8mM1cs3S3cbhadWmI9eF8IDWfbx79KhPno4ldJWZmQIHs5cnK+nyirMKDEmJ7QvHw2DBAWolqUq
PJ2jYXIEJDawRXYFVurq1USJklOP1p442/wCdhztWvlcWuzO6Z4oaOnfToCFWri95qhsKUJfVTPV
xHijKhZJoo0Pg4D0ThRojuX3rbE3KOcokbodu+fMTNzSVNykKb3sG/Rr9hCLqzeFuwAYzKraZz98
KEf9rqyWQLKyXasNrqLBijdOfCA/+By/uYKj7z5oWZQAjlZu8x4Mb/O119VtKlcXqt4GutpuP3/9
PxwNbJ2GoZLnc3xmipxBTiwIU1v4hr68XEnzDIO/cafqJ1TbE0/no0nATuM/gx0tzcWEfc9OGAxS
gcv3wI0Hy7XMx39ySURYrxtDVJRHO4wyznrQwdzAyZgBfNreJMfbCN17zd7ePEX9+fia/hrt6A0V
gppzXTHaUlkbS5u3hvQQqye2mx8Pgo5DXdVxwEfezupQWGQX1MhYbGkOpPJGdio/a5sTn4KP1ml2
7P8ZZZ0rvy2euVjkjlA22nJp6MrO2UJoqk2pV9H/h5dzNMVrxNGC5Bja7Vrl28W3XH1e41H+wTRA
qaTZeIQo/h8dDvjW2aIYlHUf0EGn/KmZJLJJlk+5y5OaU9lNH967v0Y79tKgXUiGbmS0SO+CKXJ8
Ei/cmeZ+PPxt8elaU1q/pshE6CseTwazkWtNNmcmg6x6WBE2hW2duHcfzrffhjiaCR38e1lIEzPB
Un2qynY1+LH2j+Ybhl02n3zc0Pi/nW/0cxJSY5gG43xhxDLOjSqoZU7Fp0yQHz4cPnAEz60okuNj
fqTPVkl+PFtcWm6TZRI11Hu9SlJNcf/5pHs/ErU1hdPvqstT35WgSrV25DRhq1Ma5kbTmn3X0SFp
hquUg/fnQ6135+2XjqGwiyEVJ0eNpe7t3RNqHSsDlrdtKFkbu5kfkD9sYyW+lLJ4W2jntGvLtD8x
6PuJwaDU2Ey4bkCYrPX6f1sissXJzaJc2C1kSyBbj06VXxbdeGL6vf8oMYrB9wguGGeF49IhUZlo
tgue15guAZYSGoAFaVGPiVCpKpgnntmH18SxmYoojuB3yvUGU5kRNbxPvUTSJEYTSIZBMU7B58/r
g2EUKnm8sNQOESUebRvpQuZZnM4QgWZSmirpnCt3m6E8Uf15v2Ok3k7vTMe/jYrr+MggLyh8k8wm
oqeTM9O3a7m/t1MzPaUS/+hy8JOBPERsD/Tx6CtL+lqe9JDht0Wl3+lG7UMMv8bc8rc3wKu8XsML
wTkefcrRGqEsWa7lllagIM1azzbQSCaSceJ79MF8A0wFwAZZK3rwY5lkb6einvqlIOBlDgy1Oi9k
51zMTaDCYCn18uvnM+HUcEfXxNF6DOnbFttmnDe0JK7ISHHXLsAa2gKx6PkfDAdxBH4PxWpEIm/f
2TKuZFWYguHq1oOwsw2NZRuXGnkOtpvSG/x8uA/WJSQvrIAmzgjO+0cTYyYrbSQdoNiOCxBBJXo1
liZA3udZxmUyz7thtnZSdGrj/8HC+2bUo9VwMAltnCFablEjkD1FEp2YgplEAzIc/3yR/xZd6r9B
oX5nQv3f/z++1Megqv+FdCnAmnxmtN9mwzvE1H2yok3Of3T9j985U//5P/+ETSmq9QdNIfw5hIDa
68n236wpRdX/oJJLxcNBFv4nhaok6AeglGT/AeuW9cZgD4y755fk71+wKcn5gzxZjhWc+NF7r0SH
v4Obssy3bygGDYB1fMLXej0FWIRqb18ZyqRDITT0FcMkZrL2dEDEnFumnzkmXUy0vKQ+35Jy9iJ1
djZz1Mr+JNX1Jq0Hx0tqTFZ1amdBaKEWXqo2fpRx3a1Slc7ZlJUtP01jGH9HQd/dOzTKMETNmc5R
KEYfUZc52Vkx23GvL+L4uk/b8JCYY9NAQldbIhLL5aIcVjhywct2TWYclP/SMr+ZoN0uf2VBFrqe
cVq08o06IMDo4wFZh97eGBqJdvIEGG0chsk1hli6L4nuejVGfouwilkixpqihtdohEtw0RF/QiRy
2AbFrC1XeEDM78iQ7B+/fhdCDbLQxRMS24E85rVHjO5yMxv807T2eCsqZPdNN8l7ukcZP9UeND0I
I7SUq8i28o0sWS6s3qrOF8uaBFco4u8y+MrYrQTw9aIyoidcmplPbgDJA5kkV67UIE7E3kiYi0g7
ydMJgNukU+NJi6WSPJAn6u2SteZ51PXFfV+oUIiNKqT3rkyVZ9MLnjzSKsv1g1UvF7Y+hgcnJRhr
0SM9RYdbDkG0gnTqiIdozwl9jLqaDkRLQhUUZdk8KmoVYpBRw/t+Qkbmj3Ii74ibsxpWniHdhHKT
3RpizDQUM0J/CEURX48ZMEd3oXRQkyZHMFdd2MZLWsvWrqt50rTFu3tFCaVHOPfRzlo6Z58JiDoh
2NC97BThweoIU1QH877uzeUFvIP+PSFJSPXmROuuJtPYrPu3Zxqy0+U0xoRwDfp4ZZUr535YpARM
Q4F6poq/I7oy9gqg5GddVrLraRrC53EgH9U1555wFYtkRJou9P7CYUt3S2yWGDr+lKT2xVKK6olY
O/mpieP5SxIV5jU93dglU40M1kzPINwCGR9C4D/EkwhvkNs+qEZFCqS4UHHG2vaWWIl2T5iW8KCt
Z4EzteLLVJZXSVp3/iwEfMtq0l5jYZewNkNcGqJDIkErPTyUDmYqt8kIKIKJVj/TxEhJeEMUZ9RK
dE0CZvSy2NK4HdtZeGrPu4m8AhXE0mYXgxZlFxogrJtcIfx6TojdUhYo3jq1dr83IKU05hp/k/Ro
N0m8u8idWELVAb18zPl5Avn2nRlWNRlng4wyx2qvY9UgNy3JZb/U2ydndhIvWZz5QlPn4mfulNMl
vbD4gmwd63uIG3drZqRddWkq75IsyS6wfJYRrmBChebESkCpmflmzPsoBUPQCqidUUtEXiG31S6O
uumyUXhNFeJD8ZKMA8I0K5pst0t66zoap7T2Ex7Ed+yWTGG1ZupA//XLSZHpISHIaQq6FkuPk3Uc
I78tyAcr9yK6BaQYpB1cSyvcyUWHGI4qSkyMebF1gMYMOJZFzY+Fsop86LtFmjTpmTFRXGLYJaZJ
gNJZurxKhtsoLodu8Fu3qbYF19ilQKfDLwYBWhobnuy86XarjTtdEs8JUbVdl+1rOX1ptDKYir1a
XaXT1zmPd9C10uRM1BicHAWR0Y1Qz5yEXB93Ylmq3bw+J4YgsKXpdaKhFCEndNoNTvVdn4DF2kj9
hqDBxKuJn6jqCslkgDs7NZJ9VmzQs5TqmWVRXP1aWztl2PXVrTb6ZTV6mbOfB1eXrzOEQ7XlJyC1
nW+2uktZnElid+OWoNxwn3Bl0QA66pXMxk1rzV7sWJtWPbPjx7D9quUvigYqo9bcWuwjJXSXMI9c
s1L8MBu2gz58n9LunoxDIuaxupG9l47GQTTaWZabr2apuGp2mxg/p4l8MJSnqpJ0XnNrEwgSV8NL
i4uYEE2pV0l+Q01Nvqm8I1O3f9TMsA4IKPNyom5rRzugVD6XRJHAYidET681T8uk+1gWrog0rEBF
7TcOEbGZ7ju2FJRkoEG7udcSA0G4eWOojeQpffdNxc47L/rlksyPYw96tjUfCpwt/NfTE/b58yFf
fBhHqDnHxgcMd2Hl9eSa2tzigdd+LuP4JJfqNy3u/cy4hQzxnFHp9iTtvtZmX0vshyZ5hZXtds0F
K4gnkEn65TBczSE6dXzO3EVr7F0D5G0zTjt1bM6aJVbdHs89WZ5ur7IJLMUhy68EIsaCJAc7LHbd
onhNmfqGxBrMVyseLdeR9krJZNvlzY+6lbaihPs4bKZYO48k41CP2F6cxc0nhS/6wVD2TJIF4qoo
LhPla50kPrln30IpO69LQjT66ntszMGcm8Eyfk1oREzJhaWWu6mAL7hZyjNd/7oMSmAat3PCeTD0
avt5NsjSGifU00yDeEEOHU7tfG4sY3kYE5Urs9S5DZYiMXiLbCzATbuz7CLhnqcaQnm9uWyc4qYd
eje058seSHCiphfp4nylTOA1w3MhJ403gPkeEaV5Ke2GICrR1w+LZ4df0+IwlNdZ5ScAmmb7q2bd
yy0RYvXW1s4pM4n0W9vW50lxJbT7Mr2w46Aon9DEEUcXzAZxjEVEKujBDgEzqzvH2hdf06TF+r21
seuXP2NLcSup9tvxYLa3hHZ7g7PJtXQPAyN1I/u70RsbAiNcCxVh+lAYcG/c0diXdsVOpzizwrtE
O+8lBdHnRrH8jmgnlbDDzpOMSn5xUnl+LkhJGwiJNIgmxuuS94GxPCatq1Z+rzRePF+3znaxAxg8
PvC7rRWhdJ6uIpmPFd2CfvAn8jlL5UkKg+mHFP4kXG0Jfzb9I4AlVf7aDGdDc5/oDyMxCssuFq1H
l9njWJp1ftXfl/KT9mVWrjObEJ9uj6CdFfPerv2pOMgdbD83RbUr3875PRrXl0zC+3vZ6Hudj5vZ
c2b64WRYkP2iQrsQ5MaPkPzoAWHwpOzU9HbiH/k+eTJxmlJznlKTM1EdJfGzmoGnQ0Re8HungTB8
vm66OiMAHzxtDLopdVXnWRt3lhWw2dyb3WU/HQRLFZpZsRzMuPNHQt6NMOjVERQa2WMXC0tuC7Fw
+DkOD4I3SALuWB1a8Vw0OyXfjWPHdibyKzLPRjLLcHh5Ur7DTeyXbb4rLGsrSZegmVc0nms3B9n8
EQPgk8Fv2vyyFWD8OLo3WmKgbc8mQRBSsKeTrlMQHJRBmcvb82Sc/B6LVNKgoa/HwBL3Czp8GTp9
Ht8s9k9BS8kagmTYFXgYIi4C20y6H0j8K53LuNkwzWBVuV12lbMfGxfS3cbyUW7unGJw+yT3BNtC
dN+VkfiOoMA+eDU3ZmaGZgtE9au8yMiqujGzl3K5wX4WdMkm1hWSrn/m9ZdG36mL6ebRTjYv1Pi1
SV+WDFzHvw6e/1Wo8af156+a369zCWcwh0O8je+MAuPbc4mhxHWkKVV+hiaZGUtaWe4jAVJJAnEa
5ha8YJwDpdqXV60+F8jCLFm8NATpeIY8medmyZZF4NDeVaUinmrVsbfW3A9PRpqM20TCDhHWOQBs
1pIacI/XSqZ6x08GbTMj3biCcVZd9UPS7vqy0w/xiAFBG7j/xBnP25bIceLmc3FWZ+3s00Z9sfs7
BB6HuuAdxOHvKTFKoLHf9I55aSnF96Sb7mxYe6sXw53Lxo/TbQ54Suu+UGL0K6u0/MGq60OkTOe0
dmQvEuEuZGOC4hiqZDFvHConUgOaS/1pdTgM0GIT4qcOy3gZ11KFIHxvOexh1rccQfFwYVaBOb/M
8he1/q5m2kQsG9rX22guzuYWF1Su8iSzlEWkHgLWQ8Ph3Ynv85C9f32V5yQ3tFGgYc7q1jLb6A19
685OSQwT3xAa9kj3yy89T8LqoyXoZ5bEm6Xvvi/JpaZL17P+WsT9nlftJifSqtsN5V6K50dlHDeA
8bbrZBqEuRVZuatlJlLTny22dad01GwWDeINX8D0vkIySkbAS1zVZ9p0qzQ/zeVBgY5sVV9CeyNb
bEDp956oAP8Cefw1B6nA0XPg+E0hc/VTv5M+LbLR5q2Bkju1xkeHnpFn1Pl52w4v7DeXC1IbGoiK
E3l/HeR21Jq6z15D3kQ18eW/igt/qxLzcfnkH9Rh/ltJ539hJUZdFcz/599A7XdVmC9Z+5qUbyow
v/6PP6svugzO28KMjjyQKr5tUMD7k/Stqn9g/DURg1EqRCW9thT+VX0x1D/4N8DDwFf84oBTMflX
8UXX/4CIRxXHoNVK7Ak/79+/2fWf8wY4+n9d496WrynsqFCE/iw0Mc/eCV6LeGhSShajn5JCdois
VD9kUdeemMQfjkKzeW0zgKsxjkqiVlKzb6qX0ZdC3B4c7LJ+N/XF/PW32/6vi/sdKP5Wn7heDGs1
BSSEVdSwUT+8Xa57oyAu0IyFb1qwrxssDh7sfWnntFZysIay+yKV3XJWZZhPTlzhcfTLr7FJyoAz
ihVGRvf+duxyrKtmVEvhG3GlhC95U9kLW1NyK1mrSP9sz4u5xO2T4itDzG870UOvtMpzqRZN6BPz
3gMMGNZyUSRRVMFAJVflZTHICiTwz2/T+6eh06BdS3q0KygxHn3VdFsgpxlkQaKk1t+qi5JGe1Oe
c+0Eu+JtVW99HKvHlaYcTxyn0zrxf29epR1JwKO5sJvIkQi4saZORCv0RTNe2EQ3tIPLAXFJnygC
JKRE/s2LpCmIod9CxL3myx1b+4e+T5VGS1mdSS33CfO0zrSmbzefj7Leqr8WZy5xLVbSeoSHzjtJ
m/jtJTYarftIaRQ/tdLuWZg24iRDqx/INHz6fKS3BfdfI1nWqrPCHkZh9t1WZHbqgq6usm7Lphjx
TMiBX4SWb0+TdJZnBnjkz0d8N01YqpjLtOkg6MLPWR/vb73HZOCcrJqYwYxZt3c4SUZvMumjfT7K
u0nyaxTNgrrFHgvLxttRMGPprZ4yiibX4W1qRtkmtxLZT6dE4wDQPGjVnF//z8Y8mphFUuozCR/Y
3OxmddiFi89X9FtdmOYjfkqSdyPLOiF9f3+dLElcK4KsFa+31vV/v5vUitq+S4XKmFJ4EOnSX5OT
OR0yiYgd8FJYal1afGMYfH6t7+eNSZOVfiGie9SGx2tiVIIJJiocrBnQl1thtPFrvoTIgfrCGjgD
FdkJ8f27V4IVkL9oDdAYoGGuvr3QKrPDjkwc0rd6u75SnLqp/UEuUtMnI1faf351hGsdLforHJgP
mKpiRJHRoGlHN1apmnqGSCJ8ArtzsR26JS0PdSr1y2PaY2neRlxkuCFXCuWD2uf0E9RwXsguQsOy
M5S2UV6nfKIFglk8E+2hW5lzqytoljZ1uzSWV2lzTW8N6wIV1zzVq0BpjdAMqMqWAr8N8cruTKVY
2w3Q0BRPtAlVDtVm3+4V7VzUV21XLPoZce4KxYUl1rRHe0HN6pP/7HWLtsfq4SiBVigh360yWqh4
xc7Uf9WTZsrRtcxjdT5WZmPuhExN7pCaofRNwbYh+0ki1U9VCUplb1Im6ylpxZblGmKAaBv2xBZ5
kVwZChXejNkuWtyfZBvNi0sdl5IeoeBDdpHKztBhCtbQ51GDScnJJgzUpb5vi2spG2Nt06hW/VTD
sZc2cOWMejP1jW6f65akJm7eynbtKTiZr1acoLYzAXs/hAggLc9WoqyNqV/Wc/SN1VEnMbdW6eTE
Xgjkk1tbj2rG0bZdLP1LL086/ZhqXriFfZkuLhHmqhrQ4ldJlBjK/mGeijLa0uBQFYRzOd74iNZL
e7agT9up00AWk55ZBGQT7BzeOHU/ylt5VpwXort7egHVLBrzTB7H1qKckU+2cjfyuVBu9MZIOXHP
M07lpdH7enSlparI2IWsNe6mxeHwTtdASOdjPJkpHqtCqPdI66nUVkukdS6fiWgMCF42pUBT0pyI
DLU3s2tV6cplL5peLzwFJ+OyD1uTgKWB8AAsE2mpPKapZIO/HTMi+yBp57Grke/RYXRNnPto7ivF
jdJw4FBSi+bBDlvMtoSVJs5qFdSzS6NO63mDfCXchzofQILVV95l1dfmXQt8aHJDLYOkw7rOZqNA
FjZTNuhg95ltaby2ZceGCYQVh++s1mr7qel7/UdYxtCSinkRBK9L+VrKLORGcicaQA+i16R7VV3x
OZomlaNb5aFSu3MmFHIYopTc6CLKcAKv0+YnM7+iGF3VAvN9F4YPGfTf2p3Moe1d1ZyS2l9IQmh8
UjqSQ7UYRApMoq9vykGhKyMBbG58iZdI47VyBo1MgSp6rPKy5YeQfEJRq1M1ylPD3HzVIgH7DEOH
oMOkmrPlTbRgYjcdRKHjp4opco5jqJCwPrQFZWV8zkwvTdOoNIf9N6NQOWvZVs7HiARFXoYBPHRF
CJWWpC7PLpt3SYzHY9NppURnQrNrjv26ugxXNRurkWyovNYDeea9uS9I64xu+QimyWYwRTx4fN+a
yzl0BDCspC+eh2iUnyTRpFc2ihN9OyQTfJooJWsDQEA+Tq7jSKr9BemGfODVlZ/7UcxR0NaSeld2
0eK8ZOpsR5uGiBaJHoWttM6Lhvs0vtY6OTRSVyjlws8hs70rKNmERhNvG6FTCSjlsX1U9KLtrjUL
K+9ZkivDndAiI95jFMZA5f4/ys5sN3IkS9OvMph7FrgZF2B6Lkj6ol2hJaSIG0KhUHAnjUYzbk8/
n1fVYCq7genumwQyM0JyyZ1m5/wrAQbl1uCO5lI+RhtL+5Xntjae2d6U9S0GqLYBgt8m93EsKuB9
eitcf0wjrayZ4vnRA0Ltq0b9rpvGWV+ssarZt4kVpeKCYrLoqwj2ihABZtMayi3HZQd2CtuCSX23
0nqowvlxEI1zu6nOJ0826PFqqrDoTnsV2j8r3P8AqU7Q8JrF1HyDjnJxvueyeSpFY38vd193hzGS
IiOLQNUZDOp4TROw/WPonPUrMO32p2cK8E5CjeWDXKNKPtJ7Pf6qrV7+FIO3fHMbGU+pX4zRq220
+A7PJpwkDAt87jHnYupYYfREpKP1W8bD/j4t3jBmGytifZBaTOE1ZWrjCVvyOOPpZYBMlC268NKX
Wp8pWqm6syfJc7D60Mv6vXYBi6d6mY9qm4Y1cxuojkRW8cSvcHWjS1NaLm+buFQvYVNwYs0jJ2NC
aoN/KOxyCRJLiO47yBHHKo11e36CocVvHg1CqES0s/la4mpyUjdW1vdibNzH3jIWRKprqHSZlOd+
rU0t+iNB7J6+rjd3PkeUh4O4FgNPO7kB7XloqlzRJqmDj6WJLCIVytW8T07rNknnW7XOZL2t90TB
7N9aWuX+Xq5HUGghAqg+YDYb6ZmdV3jF+9Yd0qGvh6+uFfWH19QbyR3xVE/ZWEpeeSt8HH3z7ir7
1Nqwi8fBqqNvntOO6mWxdVykZJXMH5e39rNlTmHA0ktgJ57FT3qpSVmq0yZwqy6hvUbUQOCH6ube
gzIlGPHR9qlXTGgYKd83wc+fRREMHcQ0wS6piwOOdqVGIXwp8r553OmIJ09i0lt0njuLQzmP/ZEb
PJRbnem9sn6pPl9kuljDhU4rlzI4NJvX/9RumMf329o2Bo83d8iLvc0+mHI8t3f9QqLvoaRu59Dj
b8/PhKtUXyVB8DV0bniJX+iF/Az6OKYc2dRWfJrKIvxTEydjZTmNmgsna+/zjnr0z1B7UeSntR34
etLdHsjHI01+DGPAr5geZUiOLmjf3LWupiMZRfBXIl8GSJymr/aUOnK6OuvdEeXREYvsUstZiNMM
46F6XJX0ytSr4OOmwm5V4sDOo3ZomoAGTXDMD0C8/H2w6ahOmmVw6U/0V+91h5+mxQXcC1O0NsMH
IREByd5Q6heq0cWIf4kah7lT0/oT2DUvjiS5q6eiDvcyY3eR9KQ08bCc+iWa7FRKGZKBJUhIPDQY
Q6mddzXgcpQTxTIBXh6UU7ZD4jPykKNMcE/E5dxnnZ+rHVvJEkxH1TfgfZrpS8NeEwOcOOUwwKLR
G+YdJx9U9Wq2dNilJmr8H20ESZ41Zs/XZCLVxRymnGDeJCe9ggtcGntPwsadzmuj1csWlbV9lROc
h0x+4vTMCKaX9v1SjL2VVZKwb6/RunwKmUutbMkb2aSrC6eeSUPMtacQ8xx32MVfdTQ3jKxDVejU
Curg4v2MRY31G9NX6sNodeRkmJmxSjXFfe1F0XKmuJDQ6Ak1jpfsvnSuql66zJCyAScu4RJ/tKUf
DEnZdeV8XoJQP+WFT56Aj8uWG2jxy+9y9hjKKFeUeWK5pfcwStP7J3sJiuCMdJDwCq8eGYBpy6ze
lj2fP5S71NGhd6oozPy5Cv/kXU3QDp3EZGbMHNN/ZtHHz0Fr4mt7kUGdkTunvs+e3XzXbuFJTpOc
z3O5k+2j40nYKf1dOSTwEAQSb++mvtP7aLjjQyN/rTQhP/fVPL9OSu4R87iU53DQ/NBKUgBDjkKk
oL0WEqyzDeA/2zu/4UrGZfSNCIEasteTpU7GzhnfpmaWbiJWu78eLBKmstI4tkqsWYbfiWeX5Fhu
RaQOaBvi5YD6hFfEtsdsKoA3bLIG3FEefAUyxZMWO0SF9AHG5MKPwhu3Y0FKSuxodzsNUUMGvqUQ
Lq0Oub8z9WVVohjj8kRrG+Q7ErOMr7cctcbByYOAcrrVb07SEf2diPL9XTHh1Qdv7RgT7SlmoHOr
2rdTbx+Xq1CX/Vu+5RYT0dB197ydkFlzHZHa7Ial+y3Q0/az3HvVEwLYds96ru1n1936V26gjhSk
RedfeIBHTU/8Zh7jfN07JC6NorOp26L7KNfTmsZqLb7H+wj7WYwt6R6M2OvnXHb9ve+tl52DN3Ym
Uacin2derZIBuCAVk1mxjDi1tN1fyQhhBeFPg1snMrAg3rZwdd8s34gxMUINhFrtNb/8uR76K1EH
PDo5A+u3nRMSlYCZh/oYx1X+vPmGS6RdUQBsm++OJGgY+cfhPxOGVqzjL7Ru85wEpaceljpnJVjD
uKMAeNqXmt97LJ8dWNljOOS+nUDeWsGhWidPZSWKHED/NVh+FIWAu4tp87y7OBX7bJ6W4bk2hcXh
LCufPYO4XkU/sF9017nnwuCtHEWvs6zLX1HcS9jwLvcfeurFYdRc2f2YNq8byF1fo+cWn11Emx/i
A62Il0usYvEwUq2CJJJhyL9HfBCaK98durfYnhcv0XntsAEYEd4CKwBFqkhXrw7PDr3wlecPiWPV
OI5qjBPoECyIgySU46U7fuYzyQDm+3+6ae4HMoRVca3LyKkS9GqDTnv+CSEzSQpuKWblQEWkn5vD
TBTrcLD3Ng5pHOo6NhWq6ZZssZRlEznCMpvMYdWhS5goqGDupUT4sId2iDaJU5eegGgl4Z0XXZ5U
QYET3JrjvZBoy/EsKD7+weTiu5kjavkw0L8gSCHU2ksArsmncZkFbsZZ2txXE8n1SbU4U/6NeCSb
fJXALD9mL+5fGtallrMVypO8nmC8BxiMOWKUzfShpIs0R64DbdyGJRX3XHFRv2m9I+CLimH8Wblr
NSWFFS/8QjpttsNcL8gihIm6FxL1/Bfb2OhxIh15z6himog28pklaowYG9nPJ6KziDmuPsqQJsXE
j9v9o9tjFrSoizjUjeCzTlZZTGYYLtT6T7CK8onVy5THfC6an6Oo5i/pmrVHNFFxOUERWYJI5are
ACB9kScMyvDHi7aDPwFE/fDQI3XagAz3jSwWiufCLGdtDbPa3dzuePlJv0qrJqylJHb0En5DO0Le
M9ZOYEgewXbF3qSVv9VflbUANnY9Q3DSOTR4pmHhN0EaIoSH+V+29tbT1EAa0yLomMh4TjtbsnKW
UeB+uE5n3c5q1T/mwqatL1QcKMng1fpp1LSH0xxpl7Tvuk5tI1URLb/IrSBVKNAy/8WAYPqUcX9j
m7UCXgcl6wgJbMUTQcp3GN0TvhM+W6K3Xk3Yjh953u7c7V5VvJjuss/U+WCW1FJ58LwyRpVp3FVj
ftf1xLCf4jnm6zAegFtsrCW/3ckv36Ww5WseuhWIflvlmlq/i/ZGI24h2m72J+/oRoi7rlhTGTBR
jaIujRrmjpNckEQ2vNFdiqdcnJti8EdSPGJUDLYu9I3aC8w+9trfQEsIeXA3u1rOnKn7ko6YGyw0
r9J7WoKG0PJKt7MPbyvGp6ZZOgZ639s5VURXM0rve7FnofGHOtlGUrjOVtOobz09xnHK2rbROa85
iQ8WtnNJc8UsipMRk3zwLcv9EWuECKkreVjpcZyCIomMAWAiT9y/Nd02WJQPhWbPjF86JJL4Pe4e
gkF9dSZ5poo+epguwkD3Di/7ugz+26yGgWC9eIlMujh2SWw56WIPq4nEeADG2tvDGGvCrEc6Q66q
DZI6oyAJ7QGlQ/N3HdaANb6enQ/DhGqxB217SdoZn83r3mmc4jzH1TAl7kwVoln54BH5tcVBSk2A
RvaxbIo/ARPPGu/Z78sqC5EKUj69K6FCXkPvWcgH9oZv06Muim/UFA9EdwxriXQuDvhg+bPhOywb
8i4aAcpAnL2clghk9XFPjrqKdXVkJ5zuKpsA5qslRjKZTKbjltO1lnGiZblZ6TSOy35UlR7ig1/g
nMo6kmKzgrdvPtb+SBBYMPFZOWAqiOS7DVxVH7u+DPt0tVYdoRQTMkg99kiThqMznZx6QvwXjDXm
QSVzN0I6tKyvPMG7OHoTqAlSNVGfURoyMvZdjipECWkvqRLB+tU4g/fOuoH/dBB6//RJYbx2L9Fs
XHxF8C4wcb0p3BKfRUfnZjqj1SRIaF3oJ0BNx0DiF5XKwGLC7Rgurvm9hCuiJEb18UeMt/ch0rJY
uWuK6JV7awjRyvE5Pc3zPKCU4dC/i5QvX7XXIRya7DF+bMO+eQfZyJsstErNKD1Ok8kmZ8IhO4aX
m99aIzVQJ+soC7lA1fdJxH7xuRNzhj6jhMicZE3IaL4Om8hwcRcIMKLC/+XVdv48RUaVKUpLW9xh
WB/aY507209spHaLzK4Fb6J3BtFOo5q2ekTbaZBP7aUaMi+cQvdc6REdW8Axi+jPk73I9ryvYbh4
fh/d3eWJME0g//TDZFBLBB5zxFp4LRF2Q4kno7b3uXu1EDu8biNsTlJh+nyRSvtkx1HP2KOGZQ09
z0i0MQUvQoTZirb0dlgnjnOSAmNOhRmOAeRPUvkZiNG9aAnd8Nb4rUVXnSllnhXWWkRs+1X1TVEi
SP2AKfY50U7efJRt7prjzEO4HUnIG+Z0lUH0ZneElaUWjjqdmKGY+cZDvTHFT13wsO0YrM6tD/bB
h6gs3mILeAdt2+AOCageoNtUhf5v2AblZC2nQYtaRvoKWWdb/6jGsmLEnOqoRAXm1HUyuHsTnTma
5/eoIyvuaG+owLEOX3Lkik7kDvK/nhIckY/ybRiH4cvPbee57iMC5wJTLryZAFipcafxlRNzvnfn
UGAzZNV0k5oD+o/XTs0vd/MQL1XtahWnrWPxOfjb7Lznoljr1BhFrNK8VOZOjBG6FgowxuCwNBfw
xEKexNeDttx4XX6eXwlAYPCujkCvc7VdWmU3y0Mu7/XjY9xaHdo7b8m/ISz2tqR01voxXms43zju
3TN9kDPtGg4iRqvZuulYW04eJ+RWRq9hvWw8xZM3RukEfjUltm7diBaDfCoPgPc7E01otujIXpXf
lnZPBI4oCj1d150c3il6GcZDnrvlHxph3fbYuxbq8DVu5YsP68qbVgvrZ65F3qc7v4ThKAH/ikO4
tORHelgcHhn9os8l9maqkKKie7MDa8szOTvNazUPiqxgt4cxmta5C1NNb/brvDYjtz7nw4qs0Gk+
oZuBkequKqxUqVbstwP9IkjahNv/7LeN+AFR2d74i8iTHd0bLbuAQ7qJi8dhFnZ7NSzW8uUJo387
o782CTeNMteVhpdJJgpv6XUoW+cBx+mMVMxZJvsgzNBQKUULLKsOuMWd4pywOBfNRpa48fStz/38
ZjsuAZpEw7pX3mJmdKxS+Z8tYd1jOo45yK0VRP1bbVdRTgPdFj3UgRRPG1jPpw0YBqK0htavchrY
lXwRVtEpiAWGbeGE8s9UQoxmkAHF/cqF4SVi8lBkFlUraS8MoptiMyM1mVIypWrA26843glKc43V
3VqWDPNUG09cxMZO/QthA4EN9LHS4VCaAUpnGCsRJl5cNeR81h7H7MaISJqc1oii2dwiRsDIGfR5
oJrhGiX7+LsWdllxjsIecGouVKB2Ee/S0d8a0ad4XvCzu4ow4JsNBM1FXRlWP5xo5MPCzrYMaRdM
PMVhPukHX7jbzxUXEcueF/P4Mori+QLHp+fOgq61gHw29VJK1/9y+72aMzwF6307eg4ek9xbFBfB
QN4m7k/nySsN00Xu71ND4mk5A3oUfCxSj4NjPswQmni5WbXrK3g28bB4ep5YVr0ZvGMBWzwEKgIj
8ABt3AOzgxTJjM8w4qWUS5HaZo9flq4r8tTNge4JcjM9ZTOBIs3YxHvhXJFYIO6XQdqPzuWzzYjF
hZuNWjqAsq0H9FxACy+QQ1LcLmurIY16sVsPntW55QGVSd4nS7PxRLfo7eyDY0U8tZ6y8uhUlhCV
x9jkOcdTvzbLQU60Vx9jgi1hs6KBbFryLT15G/DIMka6XI93DciolQ3gb3vWBXP/o4sCy0pl3DhV
lrNufmMesYYD4ybTV7jN7Ws7shcc6k3kl5U6CKuDw5NC+OG+h+3j4o7Vcog6tEdpCBxsJxuKeI88
VMAdqlSdyQfCkkWQ1tTK5GnEG1wklwelAihFfpT2/W6gPRZAr5S/Ff+J4y2ITjokeidRAx1quXfZ
1We20ztnqFw3y1EZcXrJjQIlosG89tRDgqhsJpvwxjQyMFe6dK0H0BOsPVVJc3iqbJIuL2bM8svf
VTchiB5le4wUm/WRfI6A9oxyVU7qDDUqQa3U9sJz21kkJWguZbNzKhyRXuYPVev59/bgDb9m6IAd
U5Tdhxe/kmSzy1eymdudUYiQ0JrIVjG1bErtCCt1jHNJ1oPjbvmTaPNYneKxxNdQkm/oIZD2WF0J
1kHmvxNDdGRRBseZMbZR3SCq0Dn1c2WXL3YRRvqTRHAOb3T1JZ/vLo8sEB6+a/MwyD5QJ4Z9YPoB
3LO7WUob/vOSad6w6xKCm8iNtezosUfcbKP037gztQslMHLf9lVgT0f4fIoSaJc0D1R4GnPvONOq
nsqGgTcZOLcCMnjD+R1RADjyDhFm2I3byCH1uW6qMmu5pf1jBesQHfbBeEfG/dVJA7vFgiZ7Sz+h
W6p+ErpYAcy2ALbJOE4Lp3nFtGpE3D13Oo7vEL1sxR0eLikv42xpHSd4gfLYOT3RyYQmx0Q/r9Tp
Jp7YTZOtrHAaC07c5hxGLk0PTkugx9krO9JIVwLsfjic8mwYxADZAPxz8EPJ2bRwBxVi1tkdQCbs
utPqiu/c/ohny76Zxwk0QjZ2/SfehuZ9rVDWJXJvzSdlyFL9ZotBjnUs7Ur4PwZOK6LDFhcIeUwH
3XXtoaUOcXrbW98qsgDXgUzjelDbNejYYKjGMFCIedgTzh+Q3q2ScJWcEF4Ln4gXr4rmPyPGQQ63
SQG9eviK8hfIiFKzUy3qY/FDzg+rDMcCe0Ye+KeF9kzAwBnLRzrG+U7WGLKCc2GZwgFLjivcfQr5
0gGjNBE4dMWDeVEKfrVSHTAlwq7b73tppj5DETdMN7jAQu8Q7w6hSCMXxP68VRcHjF9S85XUo420
14paewO1D2R5PSjYyIyk2aIEvQ2w5CiLP3RsWuNZV3IR8WPEsEcjmEVacwc2VufiDC4zj0XqFoxY
H3Gszf5dFk6FQzIoJTU3LPX8osbQlazvedQ9VGNtusQOeTYuQDUF6kmscjDXee/AwhSJFC7PrRk0
4rCAa0X0g7UfnWoh4xlII1iul8Ws6CxoozrmkssMpsgnz35sApaGVZdTmbZWPOBctJadoPBl72GU
o3YNFZHdgCL84jYHk91U+sPlmJ73/ZpfF2a51imIBkYaAaECjxPx6GEk/Y2PI3629gWNdG95mM+c
cpU+YXC+uKIbTSPn1yMmT7/Pkd07oL0KKNd2BZS2o7ekaYDy8VGusKjEkEfLjSVmzjciluV+ckxV
x9cONPfdju0vCeuwdY79WAfk8zfdGJ/cuiNnxB9NcfEZtBvOmroGgDfKrU7oxAK+uN8M+6ssmqo+
l0PglZlxxlgBO/O5XK9GTEyfQzjEn86olz1ZUC0QwDuH1hDcsTsYzlDUCwTESzvsXgUof/lYNGsr
/2C9VadmWurufmkhAa5mENM2qVZYgYP2w/IBiGnSB3AUqwBBBK8rEiQ1pv++sb4i4V73KbxqraKy
v+WMsuKqdWbtn7jN7eBYKQQEBxLzgf21EXC7PrXa7q1TeIzyO/iWffLgFMuHVVV+fCj9cJTvLpdi
/+hZMV4osSL+SIEuQAG9Khj/oQz7bymc/2s28gf51T9r9fWl7z7k//qLaPl///VfkeP+8/tflMN/
+RdcQpXevpkvtT19TabV/1e5e/mT/9X/+T++/v5VXjb59W//83Mwvb58tYLx8F894SRN/ou06j9q
mPdfX0016Y//+Jf+IWMOvb+R5oJCGEGnTapchA7rHzJmIf5G0PMlQhZhL6kHAYqvf8qYffG3Sw4z
ynXEfTYGdP7XP2XMXvg3JGnIuYIASQU65+i/I2P+q7oOjXxI+CkxH4FHCAdRHP9OBKYZwKPSw7rY
5dVIrL0eT6s1LqcipMuzn1z3ZSk885/ICC8ywf8n/rx8U3R1qJr5hhFQs/fvVM1MpTF66bA6B6YL
9mycY2fMdnzC3MJOk5PsTwvFXeO5BRx8yxyDk4DbJfuX9+k/FT3/41W4+PCF5/w9TvTfv4plXcah
tevzCPx0cdYyUkqwQLA8HXQ/UbG8xLH7+f//phRv/lVYePm+IYF7KGzRiDqC7Om/6vwqtVFWICay
EuHWX4ERb5GpeRsSQ3/ceR+8FTrJ5O1NHijxuxrkRLz+Ngxp6BhkOA1dx59Kr4v/E3rOfYPSlcu5
qncveF3LvhaHmEWQmJOAQ/RcitptnwXSEA4LOnlPetz7zJMwSjOFRNWJwMMCo7oJHkNP3I9Tg6cp
d+zVzQY4pOUmrxpoUjadt97HZyPkhsnNaWOV8d6N9VXP/EIQ+0rxBKoGqFGAixoWGs66YDJCxfAa
0N/+BR/LjLRbfloQ1boThHrVI+H6IlonT4LOa88W+i22H0pYgDgeZWwe46V8azbts1lo69sG+4BT
JdfPal3Hq81x5YO9Izqlw8n+A4owJdvcP0dqCZ4LIJ1zLgn0Bisy2UzBVMLQ5R73vacLedza47Tu
D8G4LyIrLfPDGdWvMc/frZbCyKUL3FMsPbrVwwJgfmvQ4mnrT4vWFGVRdGlLnilZSpiw+2uiCoJf
eouui66KEVrwIwa7039JQuw+o5kRz9frbD/Nhf/WhTVFJpZ3s2LZqY+LxcfnALvTxAkjanUG+O+7
O2P64cEPixFucEbyMlrb1z5KPYGSBv7Kbgu4kCFsLtpHs1rTRVyk3QcEWuLP0IqLVKwdm/qGP7xc
lkDhpEiQAFYpKfPf13KLMG5GNIBcx7RNhA+lQBWWAhasKMuH3vJ/qJWFiIXbdOOTW+2LeiZB3YZp
w+X/y8TWNN+NYzjh2utj9zpo/K1K/bifYf5DPvfp2m8dorB1keYskFjewcCxsIjKrOamoLXpJY8H
w+Rdd5fbcBdoz3JTXoGt6uJQupeSndWt2JZYdJCfhpA1GJvHPnxCxxN4F1I67q8Ym6jsIGDO+Ywh
sF/ZUTYMPJ3FtMu2GDmpXMBHUpIO2gUTZj06/V0+OsGDv0Rb7Sce16iGPAL6zUii2OZfhgA7Mh88
w3hrGlwIST8accxdVAgXs/PSHjaMTE+N9pFDIfPuf4acr3UK2Nhah9yStXPyq3J7MkxaNG1jYJMv
s8YmcCPXS1tp1zYQ1YPRQBojAGSUhorMn3Se6GJJ2VoCyCnyzIuDY4JpuHb5iV+W2OqBxI2liJqA
G7Qz+kAL98qvKzS0TF7N+FwVdbEdPam8I8vMiFNQU5ECldhG5loXRWdf2YDGkse3sB5w2cOIjPNF
0bZ3XpQfIrt2aVxyI93ghQ387UdtymC6XeYhfl2DxmufEXLGePhql6BapDnfNUPU84UoGO/r3qxt
ho++4RcNaulmCx7j5gdPta4PwIqieJu9cVZHnCwoDmksj+Jz13j9HaXwEfYNCLWWkx54/hk0cK5+
ay/gr9rdtobXXJEeuZKta7objD/T1ezC4MNf9kuXmW3HWhh0sTO/oO7cPquFnIobpXyA3W5ENIre
xqPlY9y0ova7jPdj3S7LjTf15ZNYu4XAzSCSS+Zb8VYewbj6z71tHHSegDBYZzW4DQv0Zl4JsVDR
oatd8xzr8e9meqjgKxW7DQP/jh/0hifXy+nKVHlzEDVVAv6qsWYT7dsESaXKMM9iNRMvgPlgdg67
yJGSzsgpv2K7EyobVek85EjB55PlgwZmG8fQpz37pjkN5RL/dPp6+wh70OIX6Yrg3l5DiHh8ACga
gnj8NrYaNFgH3kIZSe7HbLQ7jNmwRdWcrLZ2EQWYKb8JwjxYzxc+DCF/ewEl1y3sPkOvjb8N4BHs
bTbsaip7OhDKIFzRIymJ/3Fqy4PVAOonjMUM4yGNh4Ct7qPV21j/S78sb5oIuAQJeM0m5YG6wURU
VQBQs0xne54gjv3aLYNr0W6rgrWuV/MNNnYd7hzZLPudynMIWl8WZXWexkpCsQVT9RBuCB9PFls9
uQCbVTUAv2zndIXWvo+FV2IrF3W/PTaEuzzQfMXSOkhJ0Z7wMXryE1FqmLgrHyQKURC9Z9bg0jJj
KgNGrcU6/r1+LH9AcKRuKbZWxaPeqnw/DL5fnRQv5CeHafHAVI0wsMLLfxYdBbuJ0tO7P+xX49qt
wFUFlxrd87p/lxHp/Yng43ITzCoIUkHV6csFyNqQ1FvYMdkQ76uytx5IjpvxrNIyxOcCl6g6FcaJ
nqBT6B2mbuWx9exb13XUfWez4b9Rnb72qYuWtTzqaDCv7NDWo4QOQLJT6ODRIIVCGliWkX1a/K7s
SQyZbPaKZaN13SVGtU29jbCMpBKbQVMHpnDVUPdibu1S1/ZxHDfLPyyF3ccnOlsUdnKZwybmW/tb
tFwfWdtSzHESnDgWSQ1RcZHdIvS5saN+Kq9XKcgaDTSga9S4WUP2SUQkyLY+URxeqZsIRVF5XBBE
6yM5IO1+PfhUAgybP0L7tI5Sd0M7gOMrdsL8hhaTdroiXCZnWPD94bdZ7fkWg8S2nrHjxXPGMi/u
uMaX+ECDU/ghG13KbJsoDeJD7uz2/ayr/MtEs93dmIrqr2zCOTwdA2VQ6Db1hchmMl++6g0l9m1r
FzimZyp/yLMwTLXJVjrwVXIsLoo41RYpcr2vfiaEd4a9+tSheCglrTqDQd3kIgj/GU+E4WzOm4ZG
iQV987ZELlOhE82mWNFeFEiiGxx9veRdeSa3AnJhHBv0HhC6djp5AfekbfXUU7as4Ld7O0UfEY8w
O6pn/rhlnF/jNUD9A318nikSuO61rOkuWQBQLO3ce32jvwLUu9gZxvzVQur6o3CCuQDlcLwbOeZu
mGLCbm59mILfuuzGa8sL1msZj1zfFVpRN66rn2QT26/Q7U+Litww6ZrVOnY5g8PizE97PGGWNv0R
GPI297yfg6/qQ9tdnjhLqqsZO1tmTIzGE2VCWvuTTsdKF1iit+txmu2zAYDLNoDshJbX7VzauroJ
6Uo5WIHVgcZa9QF8sr1vQUmYjQhLmGp1JHvySemGsYBo01NQVGnkxndjjKYxJ3tEEHfalBCa2zaK
LGr7s+nC8+yLG9+sDbT88h5heLgfKnI6+iFHGId1nNDN6aIIU/Ed+KA5OnM4nzke/hiCtU8iVD8n
4lOJvSF+Joy/2+OlRWKr2dLn4aHJJ4iftbzmzxDcg5zus3Cb96EYUeBVvXtCUQ/65J5VOR0n0jCY
moEpLZZ/NTNKWeJcdJNdJcTe5xcw9Rr5icHXAcRRSMIaxNYdNC8ijU0VXKPMUGnV1Y/SCZmZ9GDd
8Q7m6Rg49VO5g6wloytKCI0lv7PsPT/3F2qBR4mMWcf3j71yjtUi5SPTPAkMeqaD1XG1YSC0xId2
yuXGHfvgBf1V8MF9V95jivkp9lk8emWrb01k5wc5hO21hXHc9cyaTSJ/cRDUo4sKMKQjbbK38D0s
7Tulou7MaqQ/pOOjQeuCU9mhfh0ENeYg6CVRrtH+a27201i2yRiTGmECCsPrPAsUHWmaArs2l++6
VzxFZLHdGbnLk1QNSdSuvttXGJByrd76uXyKLA8Fv1yv8saWJw9O/i62f0d4byY0oag5yrN0DFxy
wEXH17qeSqtJQ7+7DwKIkyly3phkcN+C/taHvluDd63C/8PeeSzZjaRZ+l1mPWiDFtsr4yIEQ5FB
cgOjhFYOjafvDznVVQwvMqPL12OWtcmyROA6XP5+znc+ZJNvHOdC50KMmEas/PMRNee2DAGFGOjm
pGFYFPj2iVlY1DxL69Euy/ra9O0HLDrc5TjDGW+Ve+dOlf/VmbgEmHBbEALWXtNHh2dX5DcI3WG1
RNVNkqIUnLLbyiLNOchR6uU6OrE4d5ZL1+fuxUkoe1pwkQqNUnM/Lty/TydMxQTyJHk71vsi3lLD
xNm27UfNXM55OlZXHRfc19whed8w7yQf/WmMn2NLAIVtguLjUnnmXeJR4TpOi2ffJckQgY0TXKmX
rvFQABg/ahEl8CGy1n26UVR8oyMabV2s75GVph/KlL2VHqf+zVCN0UELqJZG6/ShGMv12AQAE5y1
CGuQVdyQRcNDIwYvhAf2rAeaf6XXrfdpNqwKeQR1gcarPYqaXn+Kyq3KnHOihLoZTu5Eol/TipNj
9/diHoKf9ZKUX1AIPy3tZD+TiU3r+tQTIub+Q5a4z8Iz4scxmyLmsIItMEYo7i8xRkD7rQ9LHn1A
w0FMYJqeljLzkHlXk5MwHqkULEvvfopNN7qFfCauLb/kPAYOb2elQXpbDiI9YUlGZshOWp9qVFqJ
hc3BHQ61sbSHPNGQeic1sS9WZbwDTslEX/fAG2otOqdBvnIgtyEnRVsB1ljWKjSWyDKQjmnjFy+I
+4csbqx3bjogCLARu9mWFl8jMWtP/ZxdcwZNMZ/O2nOEp48rrqFyvnre/BBAQv0CA3Wl5l7BTs7u
pqThIheQDubvoR0uhquHlBGRZIuip2qu63tdtM6Lx0e+pRCa7Wuvr24TreEivfJ86BZWXJ6MRRvO
rc/lRevEPdCd4maqcBtxcVTthQGkaVN1h+sa5Y9icKvQLd2DW7f+iyDu1d6NFBPeWdboXpX6EuwX
hwNCqUXVdZKkL3079z+7gc2DmQ/6MVkjVJlJP91YNXiuvE272zJ1vw0uM+VY66h17atKt86A3U7c
QEKJajDvwaZbmxDZhhkWFZ21Q+iyHvSqLXGVFxbQtmmrlj8lzoiGejc3vkV8owXFsbtoUZRknEh1
q3Mf036Mg/TYzGtiLwTFMTd0ByMW+NZ0TGFxuetML8folXIlDLYFSwDF/6lc3DKDp5WyeT5OhYmo
y0cd1aJhjYBocG+LOyNGtNLjcrC11W1AY1jUFFnKu3rzEWY9fsTlmzEZcXBvo97AAtSRa2emDlZ3
AKn15N9Ouj6Y3II4oxhw8BnsRIsC+uLCqSmtR+8j8g2zFF8wPlQOpCdsIW6PjRJBB9sjwhVBhzUu
Sof5vK6OMUbncRPj4JkeqOmvpzyeUnyXHhTJfB0PJBDoKxJQv58tjcTHQPi3GYgr91QbRf057tC6
R61tnrgapnzuF8I/rXXGlfEUOfsOiei+ibgzLM1vLLn9Pigy8SRaVJ/IyCzjaKcaKil7RtwclNz3
BfVPXHDNqSxo085r38NBPmI2qHeTW78TAzkaLSi/TItWrgJsjrNrBiGsrlemlwyYG9/wE75FccQn
CGsqLcyd7rTDlbAKkIeZMRLHNlgTuKJA/1g6XRkyFMUpTnLvIbVK7XZaO06QAxeJ9aS7e2JZfUBa
ug5YyNHaQ9C7KBPttL9aW53xtKwEEhasI73bP4Bet/g53dxgY81qLod7EVtIQ7gkiJqWkxM5q9m7
oFpyLvSijBQzNz+1todIBVuDi5h7TlOwRKZBf427BE+CRhETmSa3O/AS2oTT8Op42ryjBslOwgga
8zIlQXJ2UjPGDLF41kuSGlF2iBG6hiaf9pD1SLxtPw04Tk/Fe73OUC8lYoZ7N7kHAoru5s7OL/0g
frSlu8PH1O0dQZRIafcHvYBNNi/thZg3bs0jooOjtV4fbG6CrupOxO+qSPTvNbjpmijYaRRrcpcb
nDlwr9Y/DW2J8103md2NQLCIqEN7TFPLOmtG4BxAKG5sweR28kvtJAzrIAzsBAX2TBSnbGx3tUCQ
mw4O1S2tnrxH3ZmcHTZLC/Nutzy11uzijkFwu7iFdemgsyEGi7l2drUh7FLzpbGCBk7alHMyX967
5XqLdcmF4IdL6qxn7YOFWgZHwmrdoEH72VfIaPs+ri+9Z7fHvPO7i20vV/hQ5wfwUv4+Zai/S9LW
vSCKMjmQN0uPJqrmpO3h9bwduiEaDhNljfto4gZpX9ErXijYRPheydrVyqrcJ8jKD1rm+XvL9qJn
dorQx9x0u0XU6vt2NB9dWx+xTuTlQx2YHtudaA6LSDO0k1Uj13BcCHla7JanFAXv3tPwRPpZ0dOf
tZE7zIRr1VuuHxssyMB5QrOx/XNhB9NyJKPAO0/RkN7EeQcqMs6cp8Ys1mGvI0QDnyi4IoQ62B8S
MX7SHa/5sOb8J04WYC7wDKp5R2fKbwkxcO4x0jAug7F9sg2KetOikYmdJjgeE8MQO+YDA1Rkk3Hl
ijonmwzjVGI1aNwWx1Lffx02TctE/fYqQwp5WLRyPThzNO3xIaDV4YBxjVmgwinvJOde5wACLwYl
eB8VJy1YmfzzZXjhvO6gJk/QMbt4aqn0oqer8O1eYal0xUfu6bDtUV+Gm9d0dwsH7BsErd4zlQ0y
iznff+5d6pRox+YPToXwapcPPSektohP8czNWpUk0KO5HrwyKE6PkyHCyKnmaB+4sfZh0auV1vXq
Y1do7d5bV/vczW0bwgQlitq2h/d9x9EXDJvx3VzFz7hji0wBGaFkHZXjEwLcx0WPxb5f8+WwLN5w
G9XMw1OP6ARJBjBP2LB9vMSn1LaKY5bZH7mDqHf52ro7sbDFNygKsItjBYZj5Z3bejRvSmJorqLZ
RwNbgToghZpM1kKfgWo6wzsEmC7W9sI4U7YLPixxmt55wvkxzBHXiqldnBEMsA1hp/2tGfsRMZsm
7sZing+Z3q1HjOvovJCSXsGUXx6mqP84Z+JsEhY6EByzI/wYLqRPDO0wTgfwjRf6VvWIuqS6DIjR
jKPhsIHZCfTIJw49Ecce7th3SBnbx16b9Z1oPRCcqCSvOpTL/Ngeo4OYL0HpJzdUTP1DgaX4gmWx
udeHKN+v6N3WXdJ6+QnCFrYib8r3TsIucMq9BtPeIKyvAJe1cykMUGw1kph8F6MV+E4hav2GLM8N
hTeisqyKhX0PljyUNsMRT5H2Lqu18aIVWn6nU7wqWeD75JkiAA5QLh/2a9I4FwBUN6VRltdUHblP
Lm20sZVP9We6Fa4R7P0pufISbbn04IjvsyhNrqolil989hvZUdQ+4ZYN8nkKeURZPSwEOLMhLZhO
ceen57ntLiXzaDubTxP0132UifdD3HqnpKJ1JnO+WwZ9uMqH9iyqimsJ23mY9YkenThru3m49e42
wfz7tTUrZFe5ayQOlkmzy08uTl1Avbr+mfpBN35eJm9FqNSNuMTQJV9aPcKfqgUlCczs1Y1rnfpw
6NZZFV8cLzbMj3kwHVYPyaHWNvF3NhbLl00Wc1j17eIJGXxJmrZ7LIb5Zcwwl/fzDSUQRLKmifKt
2gS9llMcsTugCuwcNsLIVClIzkWhv0NOq8UnL0AXj7qQA47ZGvtOiwp29/pXM04rqKi992Oxyo61
GFMwJc3qrtVj8zkaAhvUUcTZKbOQRE+t5nAR76/YtHG3AHuaCZPGG7Vb2Qvsi3IUl9xnYDoAkRGR
ZcsTjsCGbrMaD7Uz98fOQxK9T+vIwiJrFbyk3WePBMn7xSFOJ86s6Nyv8hEzJ/5Abrlmgxppodv1
/awV9YvB+rYjHxNDaNkKNulDYh0xFsXH3rCHfdVbCY4cbTgV7OH2k2ZF1+nCAYzY6/ol0pneuWPC
81aY5uNS6c7jVi96oLrjhGbWtSHwaxfwJL4QArmt4FyQ8vgwsqo91/xumN0iy6/YrjaHoPFg107Z
/AhP5HPnVvknEIDNvJ+6EaWj4W/NAq/D+Ly6oNh2CeZIQq81nMRe7yyf+1GsL0buuztjbIyOTaMo
vy1uynXc6Pv0Dw6n/jpwk5N11hUnbGhAyF7sEH2ldmM0mM0zwx5vcty8L9EMEpRzk37Qax23j5vl
43MPPuQcZB2CFAqYV/TFYB+Tzco0reWI/BZvXZbuiEN9gfOf1rd17e81bRFoZFI4stdJ7lJh2uE4
CPjptWU3PdXOeliBDQ759KIjVIfNSi0w2gMmSX4Oc8/hBr9iRuXN1/3+etZ9ezyVVoO4qV1Nzbgu
I23cZUOrXy+BCLiK4IrNra7piGV1xBzWPFGFX68KFI/UgRz7FAtSx04uZZS7BVvmZ6sxoa6w/jIz
zVZrvoMj/ZXbOA9Slw82NcAteUeplu2/7rE5ZFoT1qe2LZIPKNVgBHITYyIAzgxxKHRvDGP2NH1U
Yyrrm7n/4VdBoj/m1BsPVC/XZ5HjGZ6QcO0rE+7oZOvnoG6fRj2lo5BR3i3JXTZu56ngsRm4yYyy
4IDt8TkV3udAfFkDq7ntp/bKT6LB2UX08EM/29fMjftCL3LMcAjToUk31Ur9l6vfs081lLpeFqLP
Rn5XRDdLxoU0UW+ceYdrfjBOe9M5uHbyIMwWfDp2nJO7Tv0ef8ned7e7nRqpOEoXB5PTfo7Qa/bJ
XdzUp2FGuz8P8GXGwXycZ27DWoGbVAMkm3QCF0iXfSpRmR9yl6UidRAgr1xIUqm4whR6jMvkGsHl
cJqCgv+f/wUNRW5uly+msHa2ZpzTJODsobUcztNoOlo4lp48ToHHLJnf6RreSjyKeyhY42GEtWNP
zV2qD3cAqLACD93PoKruV04SiPyT7EHj8liMw8V0sttidPzDghV0wkHTNjNRbovugcz2r6HijofI
bD4BRPmKP/mds5jUJ907xKZAjDGz49poUIH79mOelvEDzqLbppy/FTHw04aZtJ5o7cbyzmUzrKAd
ggD2cZWEBUvTcaVGBh+ZE2+P5f8a9Z+x5+Qes3dPvAO3xMltHCQIO8F4AeOeGhTFbXEqKfrF63BD
rTpFQxFb31aHwnuu3eZV9lBaVF+EYAdL7B2CbTb0e9D15QZ4xlNVdi+0z9UyJteGsF6sIMElYNut
dy2YQs7s+CLWFO6esnlOb/1JTC8MhGAXGFUKEXykh642xNa2dyF1BK1j72ecBAxFoEQM5cV6x/nV
EBSdF+58KNIGSDZNDy+Rlxv6nc3GhoqvEeyasgYg3FdAzo0h+qI1pXnc6hMwZcfPIGCsn9v8tQfN
lH9Dk2eKMG80tHnxyj7sHhOg6G8jrsVmyooUpi7CnjjYTa3p2u+8YqnZvok0ebJzPVjY3A1umXLd
wOQVdhWmdCx+boqw2hn1nwPz6e7/9iVBCP4wpFfIxOvikwkt74SFo2/eQKX9xXZ7JczBaEZFkYBF
FySbLocSZjliuFpP4iurD5KHwi76x8nAEMcR2aVMMvsVZlfDGGlxKGdUoFtEAf0eTWv0iaAH8x3y
BVvbR1pReOfZdpzpEdxz00FSpY6x6xG3FUdhjRv4t5w8jN5BlQ6IE+b2xnIrHoK5mKa1RgQjcSSM
Iw4f5x9Jov9fq/Z/TOdveZsf0h999aV8pW7b/ot/pJ3oWzoJyEESKbne0g2ES/9PqGboADdt20XB
hlbM8LZ+8Q+hmmn9F2g03eAfskheCdX8/7L5d0REmh5hKH9ROv9HpfcPddb/nrepbRI62+V8LFHR
0MAtpLGSaRFVLvfgX7TFuvp7SdZrXN+/nixlp8ypa4iiKaaQUuI3K8+/aW38Rpjonx4tScuabNZY
ZKs57BFLUwc0HnOrHPdK721KED4GboAnP5tCz0lKvGYlsOjIOqk9fIPG/cIuDBot9yczmULHG264
auXEVATjTu3hmxjxl4f7blfUYuDNffxZJ3j+1bHeFl+1p2+6u1+ePrMh1luzG0O4h0Bo/M11CUJK
8d0l1V6cJhmu9HIMmQ7HI9plrqLzZVJ8960j/fLucClSN1rdga1kE/p+cYRV9MYX3b7cv+b2f3Zz
U1J4TtzyzBHKphA4kG5ejRXsiPNqMtd/6dF0w/FfcMrvtGjUru3KxhSp9DkM6e+aKG3MXkR9OONi
Qy5ncXU9LGrtZcizArC0YonsPnTHNL2HmNDeCsf+j4Kz/9lihjQxNPngUyythrDkYjESeh3meTz/
R3lx/3q4NDX4DtwlGLJ9qJVzAO4qGZ6xv6lNaabULDNFZZR38xBW6fQjcaqDQd1C6XOaUqOYZkk8
aWkNIS6PIHpw1qq4pOYaT29QMLee/ptuakgjwB9GkZVBMoRWq/fnoK/RPQ5JrdYZTanVAzqih6mc
hum1W5wZxAyMz0oNY0jTsTGgd0AUMoSt5y1cJ1PBurfXflRsF2lC7jQH30FLWsUQN9kjxXb7aoF7
rtYuhjQjx4XdJ7pW8/Ite+kOPzEe5PVBrWWkCblpVsB0Ma8uiAoA5Qbg8Ct3OvmXv3/89pjf9Rhp
RgZDGLhY3vvQjDXNQihOAXSwyvKxJc2oO0Q4Zt+Apv6hb+rSJ551ItE6p2O2yZLs2mAXfII3l6t9
A136wqnfry5QGq75mihNz22Wpu+wYiHT/vt2+tPbS994WvyIG4y/rhGFeUT1i529Hd7Qtf/p4dI3
xkLkcSdb9mFjucEnTTOWjxQnzTfWrj89XfrEfTBm2MX5xE0yQMIIOLymWMb/vl223/+b/qNvf/SX
Ndcs2qWZYg8nuHCmn23hmNdVs3r3GoABSj1DtOA8rSxHqaWg7r7+c3piUjcSvQhbLSDTqwMWIIr3
f/9Tft9OpuzisMmAS1ZvEWGBAsCN5sPSzge1R0tLSp91MOW0WYRr1b1YXsAdR/cG4flPby0tKYgy
a5CgvHWfGLdlX5wzYSsthGYgzffY1PIlQmAUUkH7jt34BhO70lv/lTP5a7eZ3KbtfDh4oT7Gl2RO
fs5rFihOBVJjC65oq35iW1PgfoPTD4OgeVL5jpYcgzsNE1iJxu9DuKk3mT5eljI+qz1aamw9cCkV
NTGbV5dr9nLQPjlimZSaxAykuTfxghouFbNjP+j57Wrk87mezOZF5dVJkXk9KImwKmYEW12ILIpL
FgQ4+V7tydKsy33tnCO0FqGGzQBj4CFKPcUhKc25leFZJlphEVaF947a7/vaN5Q+pRlIE+5McUDL
mpW37jUIxLr7TGlG7URAavbrxl69PodEnIrQyB0y1BEwcKGr1Nqbx+7XQYkXMloNlDgEcdRfAqN/
bCnmqvVAX/qSjUBIVceNCPFyIqeviY0ZkiE/qr259DEb7rWopNIom5HTNvAyZKbaJOhLHxOTvS/K
Kheh0xBO5Hra98Bbf6q99jan/7J4Yn0tcGfQvQ1UvslSP3BpoLTom771+tFUpmuXVDIR0ja7CIeY
91Y00B8WHF+aXhtiBjZOnggTDX2+9Y1igeJXlJYyv/PiKm5Y3L0q/p4MQGFRjXxVa2ppel2mWWQk
xYnQnOeCC+PhR2TYarOUJw1J3469FCZCF3qLCZ7COCKFVJtK5FwXoFwGFcVChFxu3FPT/hjBPnnj
tbfB8e9bN+qLr7tI42sGwjWW93mocabg2QJiGXD38aMszY3smPlC6bxOaMLrP+XnJalhsSOwysU9
4b5FEJy4xZrdN37KH/qkJ43/pQJfjE1UhOMy3zqd+dkznUeljuNJ4z+I86WZgT+HXeMSNNogzuF+
yVCbFj2pYeIOh+dMEk+oYcRz/e7dMnZK5VPuYF63+bQGdhaULHAr2F/ceWizunJoFFtcmgVqDFnl
HGlcgBvLERr3Dqil2jTgSdNASch8vKYsQzBVChSL0EsxF31Q+5zSPMBGaOjcgXmRqHLUq09ssg5K
T3alWaADqZQHgicLYlZboEC190ai0R96tyuty7E+av5sAJFeXBcprOs9I1aM3+iBWz/+zSzgSrOA
DuU4dnGThZHR5j0QVqsNCGitnPoDt8/ee6XGseXOCPIjmnv0Ej6kUS55md9djJNKD3el0R+Itvdc
KEJhNsdXuYsbBoqW2qOl0W9CwChjL0A6MbaHca6uAOsqPnr72r8s/nnHpNsTARTq3fdOxxabqXVx
V2prfcWaVq+8s92VN62dX6WbPlGtPaRhD8sYVHbt0dTAIdF6IxPIM8X9pysN/IqYi7rDFxF66I2v
WjJtDkudmWpLqSuNfLA2ASZO2htY8R7SDDq3fyQU/i/j7P6nHG3KUWOaORK+XtPis5+dBsjp6Rxd
lBrckcY+jduDW2Ts95Vz7iHaGpyz1B4tjfwcPxxMUpcGmd1D1j3Bt1Dr2o40II0pHrykpalRJB8a
3z9Vmaa27jjygERqYOkp7WGVy76eAyQ7b+2HtoH3m5nQkQakjliS2c9pQ7KKD7PJXAh7Qa2ppSHZ
2hUZdAsdxGJtGMziBoWGYgeRRmSaIXHK0LSH2pqZj7Y1bFCozFR8ujQkDS7nPLxWzCUWgCRDeM9d
8FYNaOtnv2tvaUB6MEWBD1P19MYCobI9cFG0zIaFpXn2gu+goonEAX0JkkLpK9jSCi3WKMmHCksm
KmRkWd3XCOiq4rPlcRq1S1svEzIWsWbHFb0SUclADNTeXBqq7WBoQAfTNpzmJSz99lIIxcXTlsbq
khmI3gj6CuthfiCj/SlI3TdC9v4woGxprJYCxtyQG7T3SgBGQbY89gO1BpF7vbB1h1QspN84U5DC
E8ftlZajNn9t+au/Ls0CCWkE4qHFVRdtoQ4O4upMrdBn2lK3t4d1nr3NGFx3fghLCKDvjClHqV0s
qYtz2M/NcWUJxYuEFH3VhTCIKqtxz6n9AamfA+I27axkI8fRBeOPBerEUny01Mm1qPOAbtITN7wq
Nxb3fTuqTWOW1MmjoQHqEWQtzdJeZ7M4cCF4VGsQqZN3uhlMWU9P7DT9gE3hFFflg9qjpQVp1gxh
ou0T4YSYH8PyFjVHXnf1Te3x0qKUIcZwomJBKlGmxuOcOPNVhwnsh9rTpRHqm1FQJhnmDJxyPzKR
fNR8X7EGaknjc1l71xyIWwrzLvri4pbo0kH12dLwhHmHA8qhFxYi+EEu556gg0ath8uiI30c3Np2
+aBohyPzGMxBsxxAO/ijWo8xpdFJgsFUmUS6hHmKMBPY83nsMrXuYkrDM9WsYgGBukUZTXdrGV1s
UgyV+oqclltbGIASI2aXoZkvwvHDYXxra75NfL/ZZJjS8EwsJOlRIziVF0vnPIAkbLOTb2n0l3Iw
IDG3UIs+ZCj2M/wQDQaCxOq6UfGHSSMYtQGYzqJuw3Rqf+Zete4tr1UTU5myJknLMrx+3XY50gcp
qSjGJVltxbOYLILxIawHpsCcVbbLh8ryP7A9+6j2taXRm5FYWo4NpSMC6vSfI2Glh1UANVccZNIA
HleCa7p2YBvvYf3U2T2W/agmMzBlnUqEE7fNK5pl6ZL7MWo+JbqluHbLWcRQVROo+nQW33evhqh6
v/amWgVJVqi4yPqQdCdMxhZOryS+7v3uUelrbnrXX/dKvbYS3wX2FNVIBqUiHqFPDYo1kr9iz3+p
kUBu3cxw2+5R30JZ8fD8h+Hw/zyzy1KpDuxblpPCEaa68xF4/0afVRv1smgvGHDnkk/Hbj0GI+MA
AVkq4rzU2tt83d4FlW5EWB7bRzO+F2V02+W+WpVeluwVdtfVY8rIWUuyj6IBz2Nq6F/V3lsaluxj
7Ar6CqM+qD8XQVsOBNFq9bJXerysLrLnxfEggHDWmKOHFFtGNBlqm8d/kxa1+FiNbV9KsDB8qg4g
lQc8Wu29pVXVJkbNHsFrhx20tp3jOj+AeSpWNHRpbLZaDNdf6G0ISuERJOZt1eRqfUXmbw5rb1Sx
x6NB5YYg0+77Ln5UaxJp0Sx8MbpUcJuQAKoPJEI+mqOl+GhpywuuyyJDjkEPt/EmGroPlT8pVgB0
8/XAJE8xH62BUe+M4jtzwE1bVmp7aVl20pn4qwPBmO/n9OwCKSn9Ru0grUvDsk4735t7ioDumh+9
orwbpvpJ5TsasugEFDPoaCNvQj3rv8/CuwNsqrZWGrLkpPdnJyU7lDEZjOEaa3eoypVGpCHbd7Qe
0JnvMyIxsD14TfJI8PGVWotI49FvFstcLSZYa9DfAye4WV218QjV4XXvq4NRJ8upbEKv1d8D7yAi
0cTvqPbe0ojsZwI0yTthHrGd0yJ4eD9BflJ7uDQmHaduywz6aJjXvnYcViP4qHlTp7TZNAJpVBqR
gyVGsC44NvmzU/AOapBS/dwIpH1sabUIlOO2CQn3+TT6+lOlFUp6ZXxBr7/miLvTClaWHNPpIBNU
kEjiEaSmUovLEiK7IQlhTEz2JxjQyQgZsOt1rlofl0VE7B8MnN9OE5J68uT3wTM0h09q7y2tlQlT
U5J2HPun0e1gvFYw7kSk1g19aWx6g5n58UQ3bFawOXg3h51b9ke1N5dGp6cVY11t9VsCxY8dDKbS
NxQ/pjQ2Sd4tFk1QkHM68je4n8OtDYtHaVtlyDIiYBNTDxytDaOc/AlnDu6J4lArtRiykqjqwHZH
MdPhMFg4T/Jsl6a6migH2PvrIYQvvlmJ82KD0s2n2M7ei7hTW9h8eXTmeUXyH7sI7NRQmzz3yYhH
JdUGLsHXrw3dwSVUhRNPNgVQhyf4brYOIVapH8pyorTQkmisOwhejBvixL85k6G4bspyokmPMqBE
6MJY4chqJdM5LgE7Rs1bpZytR/97KceQRT7BbNpR0thNSLLRmQSi58zIlG4qcH68bvWpTIDVb1Vt
DYw98RRDfNBmMB5qrS4NUVgR3hqxXIRJ69w4OtwvV/XR0uKJ8sHCJozdba7hM7ZN8j0dy0Rt1tri
E3492kezDdWMtJnQE8Wx08b7JQ7UZi1Z41PZGVgxG43PKEyAEXqx4fEdpWqH4Unjc/XGnoxRGkUv
sht/FXdFkimdBckleN0kFLSJdm2DrUaTLbuC8JuaTEy10flvOh93GVCXM9kO/ZCB02vvV4Dxap1Q
1vkIfQURrWe4GzyLol79aOraF6X+LetvgJARkO0yj0MSnneelsKL4dpY8cWlsVkE1TqSD8/YtOyT
yPv3o+e8V3txaWBy5MYq7WpN2KbB09iA3pnaD2qPlgemCV8AGSv8KhBNlVHv89FXG5auNCwzn+vJ
1ebGqYDpDsRBJ8FnSoRiJ5TWzUBrgkkvpiYcTO2M+P5Hr3kvam0ijctZlG5daswnWW9gk0v3Wjar
tYmswCm2QI6ij6nL9gSVkUpt7OK+VesmsgbH0Ml47E3696gXn6xyuCFzTG25d6QtLSwSPyJWj6qY
VYJFKR83ipxSa8siHLPNyGbtOLRx2wzfJCmdo1mnueLTndcToRF1U4C9l6OsvwKb89q7BciE2uog
K3GwoJt2ObLRj82HwEzOdlcoPlkalp5N7nM2Mn/nLXkvTdcTz1iTsqDW5NLIDGJj2dD5fE13IJJv
vZ6N9qz2aGlYRsXUZgKCZbg62ckx9YcgD9SOyI40LEn7cJE4I9Mgdu7nPOenKlAr5YHgfd1Lytrx
HWtkgvWypjn1a7eec1GOakdN23/99NgxG6JjudUQswPgSgubIn5Wau4tverXrU8aJCgEW0QajmtC
K07PZL4ovrX7+tGRPmZe3DFyBGkHRUDVLSnUlkpZcMMaXJnrTCeJXfeK6vp1pKtNgbKAHz9AXDVE
xYZLChwwMBo4T3as+NrSoATrVPdwn+nb4E1rq7ix9bfkk9v3+s2ZwZZGJFXCAo8X178gC137c4my
9DOpKp04Ael31qvA7/T7RbdJJ/n7jrP1vd/8QflStiMB0KNEkZO/oEfJPk3j+GaORXC9TmaLrGUs
6kc8FkAYCe0t1CZj+bLWbEvTAFrHPgb+9UebCLBqt+Ztpthj5bnHmiM/Svn4sO3u29i8rY1a7c1l
MVQSuKgLo6AJq9ov9ygYPxdO06lNx7IYKoK8RM4sFwmeGx0hTd4RFq90/WFY0tTD8jdENekrIWzd
g96BHATFqSYTIcL+9QzhEZNTOIL2Bub8sxqt9z3htG9s77b1+Tf9U1ZCkY8aTBNhlGGjk11ZueJx
tDL3JVomtYXKkjYGmFlKkxiphu06SE1CSL5kY/ZWxegPw9mSNuzURtJlMSj7l55JF4cH+aNJa7Pa
x5EPAzjOW+0+qmvFWc+SJqY0EiKrRxRSVta9QCm99YZercIrE5n6oSKjbaBMuhJAtiO8vSC7bFSz
FRmyQKpORRp19MqwmlzrZwLNHDnTRBrH309yW3P/rhNJOwbDElznULOHfjks7/Vozj5ZokzUhq2s
krKK1iVWoKJpoJFfTFjeu7rMpnuld5clUhDX5wLc+nZNR8SCC2aVYN9uUqsPyCKpNceJ1oMnDJNx
xtPl3IPvVJtyZJFUQDFjIoeRUuxkgPPtbXDCOzdZ31jh/1JE/eajykqpyrHirEqDOpyGnohvN8mX
ux69RQpNfxy7nU9y6zP15fYR6LT+vsr6maB7u/S++3aZXyf9Rt0kHye4FnasvfetLbTaYd/wkPZ5
/SmHWi8Ir9Ln773maM2Jhb6Lbgy249ej1vKssRmjTV5OIJnap5Zmi6rtGliE5D6sVnst2uY2qwO1
EpMM8knnabSnYgwu7At/JATl1bX2Te2tpcFVBHUlgpxH2+YtOnWxqi21snQJZFU/poLnxjMpSQk9
qEjf2PT8YT6QlUtjZKRux4HwomeJ/7CtVk8cr8rPSg0ii5eqeliC2OXpJBoc5iU+NOl3tSdLW3Ej
zkUxxg1NrZe7Obr2SzW7uyELl6JsagI3qoNL1R01vdh7g5r92pB1S2S96ebc8WTHao5L599MqNHU
mkNa7iarIsOh5tEGgGqrWw8UltWWOxk1ljSpjb2Gzlc5QwyxlNtjnxTuo9qLSxtUZ+nS2DTb4JLH
q3HQx+p+rHzFErshjccsGtbK9Xi4Td6M55xcaPhKry1rluKksLoZ39jFq6yDA655yp7VnixtT51V
mE5hVHzJPNuDugCN/UntydLeNNsyaseudi/EEhf7tQcWbVSwodWeLg1IQni0wiMnCG2x3h38ASj4
msyF2uIsa5bQiEexFgj3kjkOgWiOkxyrtU3fWED/MAnKJKSZvBC38Br3EvRWfgtiNnpu21mxi+vS
2CQm0bS72XUu/kRAnmOcYKmrjR5ZuJSJYoLwPDoXQx8PZv05FavawVHWLaWB70+d0buXHjhxHX1v
iRxS6yjSoLSjQbfAzvDkPmgO/83Zl/XYqWvd/iIkG0z3Cqy1WNWl0if7xUr2TjAYMJ0b+PV31L33
4QvnSFufHyJFkeJyGc/Gc445RsPoh45C6sdncXIGLoHlC+KynMX3zpp3/HDPq/VrHZMzbmmPDggF
NnF8JzNo1beZD4VViV/a/x/Mw82YtCw+bHwf4ugjNNRelzX+4HcmJ8ukGSZDiMTSyE3uEHV4WJhX
XkvOyCVrugnU92MM5723NV21rjmkabwuCjkThi2QjKAAuMR3+BVxTQOyVRAzFV5IXwif/vlSX/cu
Ws0A0zE5piPT+AEKOp7HEv65tLXAKsajjiFGmVccei8t83JUoCL+c+WGzR092j2G+Hc2XLIOamA5
ZX74ZIg2/7n6lAY5lxqrZzaeLr1qo5Igy/L7nGfoUoDi6RpaXEOMKz0p3X1VB/OKDuQMXNoY9HbX
AVa/6qz7gedVaiHN0AWrn1c5Ywx2yJZgTvyArIoitYCU6dYPXokbObOIHDyQbOHO3aEee0AdKP+E
kUIvH45Z0D+/53gsNGuodneIrYvLJBuo43HoRHi5lTMtlITMAUhEKb7nNIlbhJdivWzU76KfIV2H
yJKWiCC+t+Cy6vi4lWyEEoTfzuM/zyXrDbAXIRaHGikroCQGIQ8GBTq/1d+SjP8x+JDPkHuhNIvv
toGWecFmHgCX8qZN7vkDTp8VQ6gp+oILuw/HVJljKcMwL/32Hv65917RbCaqJ/eV85JSfo9s6HfR
z6CuHYBzi3kTAokjTJ9CS0SEuVcWBO33P3c9gROvH9eG3Odg/gihrk/zEHihi6Ca8ufSwyh6OQlz
3MMh/ALWD1DOQcrX67DPiK4kMtOWHtl+B0s39Dfb/KuFRKXf2qdcXw6LOeZBHHeOOdEQBaDWfIJC
lB+3ADnjuUbZuTDqUngtnTwn43BZc+L1SoF4+p8njjHIHOxknbtrSC3orb+Mgnu68VP0THJLVwRO
ex8nFMXQeZRvwmDf/E78dAlVgnYRaXN7xxw0UEDxs4Kej9fSZ+QSdE42cayBvqOoXaWruMuU+Tnx
M25JT71eWyPMvV33grGwCOJXv02fbqAC15xLKdf3LnGXLuNXw3/5rXzKZ6FfMgkFHRLcEGs/JHEa
1xlEDP2sMjkFh15FAxSUoFxp6JxWAiQFl8j6EQiQ5BQbMNgfhW0HfZvextUQ0+fGc9SJnKmDko5B
I0U15j5F+mXVqgISzc8JnlFLJpobFkMu7z4PKyR+pYTEW/bb72OebHK2boZ0W6LvIk7vdgkq6Mj6
+cAza1CWmwyE0riB7k2yuB/38SrIFvjlnGfYUuw6ui2EagDPInMJ8jyGSt5GK69jOeOWhrkDMzBx
+t6OwYejs9dWJj/9lj4ZZgqyAxeTTt9pIO88HN9nR//Fb+mTZe4M405tvOk7GKZeeZh/gaiiX4w/
kweBwdNoPCH0fZL9rbc7JNv8uE7IGbK0dmJ3NsCu+xAithD8fmz69G+/EznlarTvOAbAJghaJd8a
Yi8Qa/I8kFOcHLd+i7Mkx8qYhD8GqE/H/8bu8/a5/rOdROKTTYZjzyDFYfU9VdOeX9JhSduL4Uv4
HSK7KinSlXV+dSZyRjC5DXrNKtdw5lH7GIItc5sCP09+RjB1muUCZAcQd5ZTyTFKQJb/r6T0v2QN
I2f4Ej+iaQ8hPH7foZ/+eSVT+8QHaPF5XZozgilJ5hRBKNju0SAItNr69DGCWLdfyD+zBqXCdLqL
W3jc8Y03Ia9k0/p53DOIKcJB2Qj03VBlTW5Rvj6BsPHqdyanyKnQpwQJe7DeIThfpAuvJ5n6PXrO
BIeHRBMssmK7J39l5hIpz2VPBpomrsunvt3u0LEs47S7O80/+x3GyUDztIP3Q3njroMUJC1dDWqf
f0OZvB3ofzH+M6wnYs4Q0eM02nTjjxZWVAdJt/pFzTOuZ3DJZKFOtN6XLv4c7dlQjDk04r2O5Yzs
gZbVTICU3+5NAHyWXtrPE7To/N6vZ2QPcAZRDsat9Z7lw7VL07pzsV8p8gzsESLtWtMM2/2g/Ufo
6VVx7zyLBWdMT+AiKDxAugmauOFv2tG/lKae9cIzpCfZsuVNUXu9h+pX7GQl89Yv/Tmjd+JezyHf
cNjQeC4BZ7iC0sQvbp7RO3aHYvHydqGbYbV1ouVyibNt/Rfn+pZE/RfrOaN38mCkOgUZA0JnFz1Y
IJZ/zNMAYe9DtjO7bMHa0CKawXrsd+fPoEW7OttNIK+9D0GwVItaSJX0fqzeJDq9aSE0aoFDn9a7
aMhRTJmeSwhPeeEwwLX150N/2GYWZKZf72NwTNcp6aYqHYfR781yxgrJYHNDsuBuQkSJPPU0RQqw
eBIGkzNWSGDIXACJutyhvplUYhi+xVvvR0tGzmihGErTmQvn5a7y9AXCoW2TfPRykGecUOPmjWHY
Z7lH0hQ2j/6RQvmVP8JTfN5E65axw9KLwvwTPHGRWO03n0jOIFnbU9UeE1vulIL/pidP26r8AtIZ
DRRlUWaNVss927OKpLwYB7+OODlrbtmcgCqJDRB1V/x6TL9Cwv182BkPRFwGGmwCLkkaRhUIA8ps
83xnnfFAydGGIgAF032RY6FzV2TT6JcQncFA+6AkxpOO+T6opvmWWde+HlAe/+l1t89kRrkSGYce
1nxvwMES97wYnGdKdEYEZdsuRi2xNISIt0ruuivTaXJ+N/CMClJaBeCBxeoz7W5Q3K4Bo/ZrAJ3Z
jEDd1zR50w+IdeFWQSRprIUG5NbvxE8J7vQ2bxYdULanQAMhlXufTZ4NvTOdUWuHuOUQHAdUhQJZ
y8fefhnWA4rJfls/BTa4E85XgfXNZmk1H/IvHfSeFcQzNoiJLAIFfhDXZs0ftj0qUhAGeu37zGck
WigvG9amtQp0ZUOoO+c9OI38Fj8VhnZwkOhgYknN1qg4gDxKqJ9tnsmMyNayeW5bU8+tYddMNMdt
2yEI7rfv+M9EAuDIJW3ixtQySJ4CIS65mfyK2GdgkMpWGm8oYtdQerQFWfLnkLeejcIzLqi3dg0B
7TR1u+yfFqiQFJDR9sz7z8igPBhQlVjfDkU3UI5LsztIvX13fnp/RlC7gqZ3ruu8ASFrFtqkxP79
ighnWqOBCxP0LsXinH8Edc1Xbn1yQgh8nzLOZZjGdR8jUwf9VNJOVKlJfQwTS2d/3kEq5j0QNtR4
FYrKhBnwQT88bjdWPlmlXuhgWLKbmsTd9z4YrlYunudxKtciSO6LUNbU8eweJ9Ne88OL/Q+7Ptnk
hDZeKMRsatMN/Jo3AS0MU6HPgxmrn5JNyIrQDi0OUy8urWbSfebH/NnvuKM/P6QZJOoqszb1ttHn
sGlA3gsqSZ+wg32fIibSY9OP2uACxvMLPrVCtXnxcVVY+2ST6UhaNQtparseJX7QLUqN5z05Rct1
ITJuJT7mMZCgSEN1CeLDq5Sa5P8BCzIdn2bSm1qtaHPs8kguIJL/x+trnoFBUHcwscY8cq3cfDuG
pMAh+UQd7PtklyTbFOrkWDqNZdmvbTk1XsolWPpkl3yh+5xKLO3ccc3NG8lG7vcpz5Joi54JiMVh
ORBy3Qo1dp8zsnQ+CQT2fTLLGWNR8eJGU48dKeNIX8bEK6fC0iez7GLSGIo/dW75bzSvSjEnv/zu
yMkoW5Z3x7jBcKKDXRVRpshQbfc8kpNVjsO+Ll0nTD2o7mMof6og9YHl40RORjmPKg9XhcOOiENM
iG/NvPm5qTPohYAOVnUWh92uILzpxQ1zPT6PnSQ/Y14UAwkYRSsZMuxjkUBRIwG/htd3PJMYLRSW
IofO1E17VDK9b5PyC+5ntEsfGhWaINC1E1AU16KAULFPWwPncYqTZF72mYzwfs2bYm2bYdr58JMu
weIne8ybLpG0wb7zfPnZH/FH0++d52mfDDLtSQCcPNYW0ZOmWUmOw3Plkz32VBwJwUOh1tNe7PzX
lH31uyAnW9wakcSbwwUBnqYCkruw/ewXDM60RWRKxLKOma5nFycgAwEgb5Nr4Lf6Gf8jMpk0+i3d
XinVFcApX5npnd9xnxFAbw/s1C7Y+hrtt8ntN6u8GOiS/MxbRNMwdCl0z2p0eOdCvVHH5I2nUZ6Z
i9Y25ShuRLpemMxLPRzze5fb9V+yqf9bffmPQj72fjLMfDvwXFJkrQmKpqQmu1iCFzHlmpcxNT3/
2He0y9CFXKy4gbNhgd5NbM1yW3KnultPhpYVZM+dfBGHm20LQcyeeZUWk/zMPRP3iFfG9ms9UQ6q
OUp/Q47sp5eZnMlnjAxiPkB8sD6m4TuLmw6VYi91Kez7dKpGRUykoVzrbG3rts/ags5esDCsffJ2
xzHMMgMOvHZmCot5NnsBMsvMz0zik79TpGndQdu3E5eySNPobUD28GL/wN5PPk+bWa3bjDPXsMWi
oVyVWxb/9vugJ7+nO25AUI2t81h8I5u9R0tw81v6lISYsD2EYRz7DpuKuajOU6+JryQ/oze2YRts
suKqhFSxEpo+tDwgcui17zMOj5s4QQLi1pr20WPcuQrMcH7JwhmHlxmSLV2+YunchoWNg7sEVYNn
JDjdk3ZoYtMGdq0l0RfX4QeAqNmLZg4u73RPkibSYuDLWjfjOFSx2YeLzZfIL189o/E4T8kAzNzb
IzKd8fQYmG0wU75xv5fNGY/XdYOQlIzYPb7sve1m8ZRvNvF825wBeTq3DbR2YUSz+QwetGepO79i
xhlLROzUxy2uSM039V255hXf4F9c+Ztb/S9B7AwkMjYJmyzrUZXK2fgIdqHxQefRTjBXuqZ/eZnS
GU5EMQhHNhLDpY9pVthx/ZubyaskDSdwihdRC73Xfgpx3+PuFq7f3Zj5WdKZFQnRPcAAKVYm+d6U
XURKAmUTv2BxRhQ120Sn8cDiIp2f+dyj9TL7dM1xIicPkDipVIyp6TphU1ANiXwXNNyz8HAWTxsS
Fi7ERmvdv2EIMPf919BKzyz2DCzaInss7cTWeu/aZ7YM5bL1fiZ0RhXxGdwyaURxB5u2RaFU8BJU
bl7ag0l+hhWJJVKHojiVbNrqUUQV3vQ+DTosfSoiJSrohgCgojpv+xtPxjIbEh+8EpY+FZGIcm2y
g7YNwmAB5ihMIVqv3gKWPlll7NasBzkHromjBRAbWfLDy5ecAUVhssxyCbCwgfLTc9DkbbF2iRe9
EbZ9SuG6XGckCvVap3ywTbVN89gUk5gwd+e3/ZNthmD3zMBL+PY1p3KK9eco8prhxd5PsTmPp3lv
ZyQsvRvCKhSutjoXfu7qDPOZl3SC9DJSlqFnN7vlhciJ3wU/g3wC2mPEqcfSUZ8+oIRSickLtp3k
Z4QPB7nIYSKDCx7k4lnyAWfeozXq9S3PCJ832DboPclYs6ihDyLQ4jpkW+ZnnGeIzzGwfKHzjNVb
0ZJC9asaSjc0sxc/BQ7nbKLBPnZxP401H4e+mPGemPbGL+KfoT7DFi4zl/Na6+UogN16lK347Hfq
JxMV3ZqvMx3mGuKX+mpFfJQBgWCA3+on+9xRH9yWPnd1m6MAHqvXpNv8wvIZRnREQbzI6XC1cUFb
gZlquThFPNP+M5IIWN9VJMvuatVnXxqUfYsxdn6x84wl4hJ6BjSc9xpCfitIoEx4W3PpxcCSgA7y
z3baErIFHVfu6iHdt6EApiMaynze7S+vT3rGFIlRgZbR4ZMG2LK23SWZ/w0j8haD/0vyfAYUKUl1
6ww+KRqv5neOz8suzWiXv9XMejBrgVC8+xIc6bBe/H6Xk80ejkx7mhNXJ9uHYA1A9OT7Fc6lkXFo
GKCcro4hjbHpvthiL1kCfOCTxQY7Azt5hlMSdn3XpfRG/XRxsPTJXNP9CIatpa7GEwOEh+roi3bx
LIqcEUYN42B/XxdXc9bKz6gdBbrYlzD6twoD/X/sA//tAp2KI90wY7Bf5lM9Ys6XfYI0sXgwiQni
J7FhLv8DqM3o9GltZAst3v2Qq/rhEhvtoB7lU2+GokXXa5wLVBLV8QC1GlDquKMRy0c6JPH8SJde
tw+LmfftZd2bNr9IgnHf+wYqr6Ua+zDW931LbPbMoFJGLyOPIOtg4gYsDwWP8+YbC+IwK/sDLqDq
+ayWao0TbYooD3pbby2KUa8s1EF8lRthzS1xwE292ilj5RHvzl3QqXwwQ8i+IInSPxlR23P8ZXo/
XsQHlJvE2mTXFWjnvzV+2l7GEAtJanDggd0oykj2O0A/EpQ4jCUN5vvbtLlGu2LqI+1C8/twoFMD
1eowR5BFgXzEXbkoHv6h44GuVxz0g6pFl3bHl24SvbtuWRLs1xRjp8sdI0x99hisuZmf4yEeo79A
i77rOoLUQltmydZ9Xps9bkoeA5JYaqqm/j40tlleBjBs7p8SKI62lVQY8Ctlk49JCWWCmF83evD1
4U2NXFRklDt7hw5za4uch0H+c8ehL3dw1GpIYvZ51H1tO8fJPbBxllYuEdtwzZIhbMo8Qn/gkqQu
eGfjQ7ALqAj2rGRM8+Td3rbjBxt2nbo0Qo/svQK7AnazjeMbHZnKSDk3a58VbutGeSVgvIneSREu
fTmDVx79qcOA0VSMA8ZvUmkB+LdMN0GZj6naqsMBhV4Su1Ewrc88AWUTZUrdshwAu2Jm+fHFroBr
FV2UTUFpiWxYcew6lVcQTpP8Mqy66crMLfqr7nsKDkxBrL5FcRKkvw4wWEV1xCfa3CIK6fNCTxH0
fgLQN+mSz4F9SAlPQd4NyExTHvMU/sCPWUGwm/bmAQ/9KSnAlTit33SXrbJAWTfN6zZeiQERUYhK
umOwomIbo0S/6pztXBRr2Jij6AYV7VXseDBetcz2tlwb8AhD/OY4eKlGhblpG6XZelmmELBZ1hPe
lmEmZHPt+cpcRQGm/2G7xpkiIEpBl2PsNK8yInPzadYs/YrCARfVZON8KQZuub2t+Oe+1lm0HUXb
zyx7h9ZBshagRbbqxocMf5+FS2NRBMncQ7deguDHVYvWYv9G91wAxwfu+079Stt8ySvSDjp66kEb
+Ss8WkduQRa4vxdIqPy1NzL8RLNRJqhZtMHygTfyICCYSezxGAsLjuKyY8tELxsPE/Zqhz0mV90M
/XjfNQ/VTdhUzsUaa/NuNrofr7CtSJcqXqZ/bMtQ+eOg0NY19IOC7hbspvmaJxjhnjRhM+gelyH9
bGMVPEiDfylasLqkX7cpG/rpAl7JXsmLXQ3r37cJ78ff6ObR5AJamTDTwBLzKHlwWwRW5WI0TSzG
UqItNEVFQqJ2L/HL7svLlBBmbnPAwuxpstPbHQjSBm6pmRp8LrwL+UeMsbX0o9RBO0K0dOV0Lqa5
QRUt6Ybp80gJaf/J5mho/lmhQjFXZOFIsdu2T4bHFvTd7j4m9OjfHUuXfOmdDKJSEmPj66KEXl/g
TQNXslar5IrOaRoWoF+Uw2eMj0T550ZR/pBN6OtjJJqvzcOUuOR3r8MB6F2WjvZ5HEekC+Fg1q9J
nGuorgnd/d56s70q4XhaDBMsKijXI5TDx04fAa/ogRyjAEObjaoW+dJ8IxPuBAkSkb24nDfkJgM9
N5cOqVpQzlnaRJcUU2ZNtWZtoAqRrnFw6YLA/kjGbJzvSh5VdMB3FBb9zrfj/RDmBrEmQwIpOCsE
30HFu7w7mvUytet7GSz5cYFLSLHDRnJ45zHjjFy3nhN6D1iWKlpFmHD5Mu8x6mU0WfMfC3iQH7NI
2edkCTr1kKftEN1iaFyEVwYj2J4RAB+GfSpnUEFq1z7nNmkxVdKx4zlLxvkJZS1E9wi4kbDc05F3
VyVTK4qdoWJcwEDzv8DYub/kgvVpCRrk72E35//E+dz8DCcyje+ntD1wE1oqaJmQNqvcTCUCIsgy
Qb22c3AWhlDBkn37k5nsapjUD+NI5gsK6KICj814URu/tc7VjHSqigVaR2sa3ZaIkiKn+zs+uKWI
+DEUOcjhCgGKJ9zL7j3SCF30mMQttQtscYCTQObpUfE00QVXqXrqwvDZUVnF6fKN28BcQ9K1lYYg
UgWV8qcjXXaU8mQWVBtU3So+mLwUKjB5QcGjd3MN+K/gnfv0Oc/6T3pfNPy5+5lyvl3BV86qxEj7
KTWNquYO9NZgFljmMof2n8a1zRq4n9i5BzDahQVEmD5JhhdEAA+P0DZ+3rMA/rCZ84Lh45bAUNCC
0f2Z7vxGO/ecm4VcQHvvoJ86iHJLZVvuK3npE/0dx5hcZjA31ihk/RSMH5coshVgrbwa9u439Eja
S6DRUc4gdIYEwPVX4cRtH/hcNjnZSjJphBVNX8mQvdN7+hBNwAq2MSA+cZqNRdro28Dm/Gli/XMj
nK2SZH/fj8skr60LvjOHgCAb+biZ45k2XBWcrp+VldnDmmTLpbHJb9maFy7RLi5HnGHcqw2WoFw5
k+wJT87jLQKAwtwZBRc0BhsksEK+INuK4mi9iiiRReaEKcNeBCWb5g9NytM63Dj4wxV5zzBEAnal
voxEOBVSL0U3EfyfdMQUgokjeuljJu8oViRNQS1mTCSKzsUy9vEr9OpTRJqmwi/Ex+qApqcopvRY
X0NOk982abamyk0bfmpVpPdqNj2ajjTsZPdEYxqjdmA03V+gNpRWloxc3HjWC1ni96NhGQdDQ68p
KlPugaiIPickEKpgHLOohVtU9rfa47GauijI7lnfJF+nYYhdEe2b+wadyIRc82Vuvtq+tytyPsyF
PuQhyxxu5gIOYz61x2eU7ePjkoEYtBz2MfwKeRi1FEvXLl/Taea/F47Oz+MwaJyOlrApmNOcQnC6
7Q4EEBTKXpLA9fuHZcz5+JBykoXXJeQEiOsh2NhlosvAqqwfOdBOo21e1rhZ9a2PmPxrODb5hlgX
bAQQWeBahdO6W/SX9lxXfOuxV4Zxmf59lLf07zWFuNxnoUivi3BCsRU1Ujt/I/0wayRVWdvXbTON
X9S2s+m72lL7e0uAWiqWJAKSf0FGjN6VHSmrQKAdZq9GDEpdQt2Dp06Oey/rFApNHwlljbxMSuBC
zjrDOCdvN0ioCp0u7zZr+YHUZNkkdKicHl+neeJdOegxonAsHdkKVFjj9Zqv40GLRfJ9LjH0TN/N
oMWXH2fQTazvlpWQ+ToRvYprRxvkhigwJ+CyciGmgfFbjNvVTFFXMUVIjaQ5zPcKT8En0LytwD9T
+gBajzV9BJt5iHwsPo7l0sPPfCVhdLh/4r0B3FOZOdhuywQO6wpzwR1/L6FOGt3nKGMNjqJLosIY
KkQJLp8BfiXhrrD4nn0dg5MaXMVOYvgu5l03vQ9GN3bvKE3GtoqR8tJiU2BAesW7BSrhbD1YdkFu
/QquxRZTTSRDKD3Mvh+VTkXy2DkWi4eM8g34miTVAjDANWsK0x3zR6ez5QebQYp364GjD8qkg2x6
yaSwv1WQibAQmA3+PO4BaDjHOel5Db57ZCWJwxBFZTbk7kWgsuVx61RwkQjkP5iO4k/rHMiHJM3x
oOhG9wBXSMVLHG3MFFIaxx5ywTuGJ4ABfTY7jt/SxOsXvOqytOinpYnKJSR12HBxCaQdtsoE2cxu
EQucK5Vh1L3faLftZaR6U8HXZd8OLRuwakOVeISNTeO3gKSZuww9coGnGZ73eCeRrhYaoovXJhkV
+Um2NTpKPHa68bYFu1SXI6f8A8tY3l6OIDD0IXWM5Y980vsnKE+K38B5GF6usxrb24x0q0M/yc60
Olj/tJnBhu96+ZYYjbqB4g64EtU/edix5DXl7LhM+7imJbp/tQOlpytWaG6qognYc7wcOV6IEI4Z
IWXS7CsKbSxilU4YJ6VopUQ+lkbx+7mdgg9yMQKRaJPp+8ymQr874nVaXi3dh5+jHV2IuWIlgmIX
IcLTukYLGHenI3yJR2Fe21VO0H+37TfR7W7+1tBEmTJqMGYW5VkQVDAAMAXwfn3z8Pu85PD22baU
7rBLe7PyCB9MtrUdiNoO5spV4S1MwN3Uf0NS1yfFyMIOYurYyMcjz7tfsRD2Pcrl0ec2ja26iGMT
9xUCuEiStmTvYZBJQB5aIH+qzlFzadJN1AKdukK4I+yuZNSueZRmdfylXQj/PJv4HbSyWaFCDO+G
YhOXFBr0UWlbQPguSeRa+bhOkQVJWB9toJTjO6Zc+JSLy+YY7150Fx3BDbIo5CnMFvu1sVHwPAYp
26oo6RVKCBhJSutjwbviQucoWp6bNRQ/XTcKWRBksvayxFRnjwkd0nrPZQ80VWhmYC5oIqbLFM/B
l11SVqCIkJZjFvc3HQ3zG8zm78mQF6YnaF4EWXIgp+jToBpTGvEbb+a1Kww/8ve57Y8fKlb8gVpu
XqTAS7DI3UC75wwxfP8J9dndXI4dMfC2jWaqHT2av6ZR7+oy23REtBFuMtexoWR6h5ocHuUmRHoI
9VH+D97Q/Ue5bkDatkdSz5kxHxc4y3u4R03ySNzWyleU8YdfPBvyuZzEvlXh7IaHKG6Q38hledly
Dl5HkAHDjU05i77NwG2xIgRB4HGZ3aFetqnb+KWJbfqOQlV1qxu+4Vk67CT+G5b9Vqwh6R58WGbX
azxo8+lp7N1Ux6Fm31bgMQfkV7mxl4GqBbcKQbEr5Nrm9wQ0qqzYu1QFpctnEz5yGfO8mtPxLST0
7UfaqhdpWFRJeTx0xz4XXTyRD5BjPJ4m4ox+DqPMfToQK+ZLzy1GzBcQIVxmqtLkPmnnwoeR6/ST
WCFbhkMXgyyhrEP/wqmx6KGN5HgQQPvncFzhddbdVY2dzWvCUvjRlgbreyGyBorDYsgfVW9/AfSZ
HD9WzLf/GkMDNl/GiCyk2PfSBSCCvVm+76TYCaYPx3R7JIe7xKyn7WUYhHtuwq52zfC6DyuzKE6E
6R3BH5AzkOGRMS4DzEP9s/OM1mY/1o8tDbUsMXEEwQ3a03W+syEDr3y2suNDcIyaFrpn4Q9g5+V3
E+qI1WRATCpNFLv52u0YhJI99BH4HtrnVZsF6ZdUwU3HqHeUdrGHeCDgltaP+4qmbMmWMJyeAkky
HL4V5JNsiFlfAD3L02vI8mz+CJi0WsvB7oP+tLWq/Y0mw6YqhGCDMoxqJqxyYHoHbIc67p4Ch/MP
I5e8xmpQ/VXNB/R+mV72uI6BIA0LnoO1vLAtZe+6LFRxaeDYn4ni9odo+yG9pXICAA1eqAPLNrgJ
adU1rZqu4C1avzPh0OWF6B28zQaeDVkqRhH5oO8GW560CJN6Skcj7+0OG79jFmX6mMqcxo/T0va4
1Ey11f9h7suWI8exJX+lrd5ZlwBBEjS71WbDLRbtCkkp6YUWpZQILuAC7vz661TnTGUyahTT/TRW
9VCqkAIkCALn+HH30xesSF2JA024COUrZz8ZHS1d1Hk6BLi67MQ3vnSj9XFmoAWKOaH9WMgyyRpf
KenkoW0UTXJdxmWErIf2VhV0rej/bGHHpXukp6gz9oJ33CN1wg8wQ0sjr9YsM7nUDSAaD0gCnGln
dMZEHmiMvsXfbQGW/vXAs7bbmyDj0E3dx7m65VJWxvscF5nYwOAv+uhbtLC9IMjWZ7y5mTJvSAKA
wBcqSbTbmM6wCHGJQCECb3rDFQ5RAnmv300S6fQo0F7hCc2MbDjBtNS8NoBuUulq2HXYLTULfa8X
qd37g11Lw+10TMZFCnGMsUmpU2chk5jBp0FmDQ3GeJyY39vozeFlQyuL566dsLuhxFWPNwR44BGV
kHpyI57psQfz9DbyYXjaH6SBTld+GRUWGDsD0mkXh4j4ZnUp2l91kQbkoGu7CsGu1ZDqOkPbN+pH
g20nh7HQtcprJ64PXqXmsb21u7QOZNEhbUQKIrMw4glxPoAimUNQ2LlZo2qFQNttgEdV92C39hUc
I/EHu5zrFs3cuOxEH0Y2cMznmsSCERfwBcQdeMkM7aYuNWy0shEcHjpa4SSTazPZ9JcZgiwxulZP
aXSMDccRrqOzTLkt+kYdRYb/RoSUmoMr5Yz7gK2+OgL0ttCqHrXQ1otThQckC3tW2wED5H456hDt
pYilraNeog/MNq/Mxrx3BjlEgRVjjbt0sstbPdfb7I0rDaZPVZ7GqZ9OurDBKKCQfDS+ZMXIXhtz
1pw3oy8rAA993aUBmL8a0ieZtcyzy0Z33BGh+PSfseDW2uDWEFmaRGW1bdBPc1s4it8AK2P/YTVm
rQ9WpCKlLlW15a0++nmRle5ciB+dMf7rF9ur5p//jZ/f4PClkli0qx//+VBK/Pvfy9/8n9/59S/+
uXkvr4/yvVn/0i9/g+/9Ma5/bI+//BAUbdJOd927mu7fmy5vP78/fi+X3/x//fAf75/f8jBV73/8
9lZ2Rbt8G3bE4rcfH+2+//EbCmL/9fO3//houfw/fvtfefyuElBY/vVVP37//di0f/xGyO/Q6RnG
kvTCaRINg3/7x/C+fKLx3y2L2zgFdIdaJjEW+ntRqlb88Zth/64j7l7+MRiy2UX625TYAvGF/HfH
4mi3CIdggrcL1NT/fWG3/yoq/etJYBp+/PyPopO3ZVK0zR+/oSfjL9VLm9oAZ7F9g1JsM8bNdaN2
PNpIySzZl4NWY2NVesPYVQ8HwAy6+hEH4Zj4gGWRYbvYeos63cTOnI1evNyuhrPegTWecY3UUX+R
0xAbbedKq8KGavcN6knPZdyOjh04LJn02tVT/D91TEVH9DvbjnUiXNlNyUBfzSWsKV4EKvAIOkeN
jsOIFhGmYI92kg+2j7igGw9GU5jSHyRajviI0c0+4LMDa7UKgOZFKyj47inJexFOpT4fpqzJDN9w
RHxtZW2VeATHEHXBM0ck2pe9+B4bPK83ZZrqYsdSoVWXBNbSCB0ZLfF2NKmp+WSctWQLuCkC4O+Q
vr2aCk3LAfYw9FVJX1g7ViN6lAmF0NKmnZU+QcyKPhdB3tsDOWjVNPJNk4ErclV3cnjIncpptkxr
M+e2TuAEEoi2GIEcEg5IZWg7q9hKXukeoKk2C2kx4lpyQUygEkU1gxjbylz6XWkgKGTYlbdj5RQw
48glUM6qVDUKrRPjaKiDo7bfMKOxLE8bW81ChYmPKOKFrcoahWa9Nd6sLpAmzA3nfa0lfVS5aVsx
fQ/e6bhD1QwHoqJE/QmnQjGghGQ3MqgTKTpsfrQoBI1DsOkFvC8mjRDVoLcrS3PloZcusqKp0m2Q
VoFhkhBNOpCV2k42IpQxZ7gd+rwvanmtO0mJpgmVokMocbajpIdOU4V0m6jQi+2cmeiCrJVkbj1J
NasAggCPna0k6OSJQ07HyZpZoz0HTpn2KBU1tdP789TUwz6erea6NnmDDKgbWbbpi16CH9VaJr8j
0pmnIEeVqvejuK9rr+k5Nb2hhvuq59CpeASeaN3FZpm+wEep5Z6wOH20Zn2kHjLH6naG2Sni+rhs
LzVYCF1NwuDctRMkQq7TsCl10QvO6vwZ9RYgtnlWPLW8F2yniyr+AGyBhHwi9shdFcVMv4xSCCC8
PB3H0tdFk1tbi09T7otIOo6P/izajYW2wpAnpQgDPQ1s8mJvVrl4HtNqoEGbyAWQNSzeeQrBBnHN
YmiiECBb85bNJuRjc6+ViJSF1G5JZbbosUdjJBp5oTtNOKYakEEUXaxX4sgO4LAFJBaZwABJXqwZ
U+ZxHtXIq0CRiQHAJmiAxKWwhFemMIJ1B2Gjnc7MiIXQf2yel+DhI+Npa7kGcKgEuT3NB1fIYYB6
um2haFAN17CI4iK9d0rZdX7GgWdeluMoXnJV2xAG1XM7ePqIrpuBUXXOURttu/Yz8C3rUFPYMVH8
K9UGOFFUBjYqV08magTEy4rPdtRaPl8UVlMfU17TGB35CHpsVBg4t+Ih0MXMUFtM5loP0OeNxDWK
IMyqQwuJd7eZYXQTubpTtfwoeC+dvQazkT53IQdFOLTA4WwIBpU31kPXl6l+E1VDk9/xyTTBrMxs
sKx8x+lbWQYKfOvoOPRDP0bobdhqXeYmBpo3fh9r7BJ4seZ69kRTFSaQXTSxm80bDkxkZLB9U7qx
jbuYZt+aXPBi62i0Zq6VpUBHk7knMkTYHaEBztyV2StiCW5MbjVWbX3IhGHnvupTCOhcyfpaxju8
n9i9sV/weeLB6NBS+mNDpmnYSwySl76tmgQwmt1g/w6igsFPcOl+VT1FaW+xDW+JcK4TUrQgDtDW
zKCpAWFyepaDacA5NspRTiKtkw2dq0WcVbuRktb+BpS1pdtl65VR0HEtgfl92ts8/i41vFrKHeYJ
vQEn2WsWqsd0NEKhiqoIEs6A1qRVqjLfGCSDYnuoy2qH0jc/tmlCX/qBatoBVfd5xHbasTsWwav0
dgKScBQI3bg/D1WWBF2Pok5gZISKZyKJ3oTTEHXUGyiACFdoeid8gcwvv0b1eRo2nWV07MHhneIB
K1HxRI1liA8W7chDrpNpdFuadLYntILlLkaw4QLEa9SEMmrEkytaO7rMo6UckaeA3X1GKonjpKLA
bZDNIliPRQnOtmJ1dlcxKuTGUPPw2JfY+0JnZHWyw4MWDkpIKLO6Ha+TCMiyGBuf0axHMqeUbUuf
mFFt7KK8dBgWktKrHvF0RV7MxB4L34SZwzLZaNQHSTDeIS9HUVptwBDRczAGsih3866IZte0AFa6
QyWjcskpHACkRc4xN6LM70UO8ZRvsgTtduH1EW+GxR3XqwsVxyBBw89lZ2cleTAJyAM+qTXDuiIN
69BPoa+4sTGMfP6QcIyzXBOC9les5gSNCJsEQiFg0CK+6XoyoGBuyyjdOwNa/A0knx5h/VFmIeoM
dnY99Vw3g8jmjmih3BekCQQqt8pFcTd39rNUPERyWBYbmGqrCftgLipvjA2Ts0ORUTPDRAhd3RRW
y3TPkkzg4ehAhlIw/1ocAox8oGNIDqoNCC+w0mJWMwVFV43MTVVs3+Zpz2HLIh0zCzGt/QOgitjw
wVUpDn2qrFdRExWhvGahh0QLABIgH7oIZ549QpkXxMwy6BLjWCLIEAneV4WChimnUmKXQ+7550yj
godUi4w7Mladse+qgpcBQWxlBWhuaTcXiK5GdeNIEISUT7EJsH3t1GNyzJ26abKgBR7OIzcFuDQ8
QhOk4CJFyuhtLjWz9PSkiR9a4kzkIrbnpLhu+6ru3soRlQ0WAZ31eoACuZfnmSb8vLPM3u1Y3Vau
jnDG8VKzNmFQ05rVppGqtZZaUaE8EUuS30VsyjRoM5LEDtEICPEf+q1Z5Q2JDdmHDZpTwUQI/bJD
s9XqBsQCcJfxJqvMM4Cn6oCvpwSF5hLOnW4mh672Sm7FRzie6KVfAJJT21hBMr9rHZa9VHSe2huS
V3Z1T+XUqoMmtEZtiFGqDydv5jpgBY0igLXdpO+zAdWcsJK0wEubqMEKkBVYkzc5TZ7uE55OzjEp
RgfNOQAzlLdzamQ0SGCjaD4XRtbkt5TDaeBgpoihwYYZ0FMhm7RAkxUCArERXFUo3mysEreBtNzR
jC4BHNnqIk3gCdHPsdFcoo6YfsSaqU9unOq22NCJpOi+1isK8iyaPl9XSp8NFyX9HMUTGItGqK2N
E3Jkp8SvQKM8t3thgJqGOD1FfUo1FrvCOStmlGFrlBi12RLfZkD1d4ixohYntgEoLEJfXX1nYGVZ
bt1MKL73FmUvPOMc4LdZ0giEB6tCJO4ghvaaruLHKhIgwKGlNys9EkOcgBBLaiAMmOZwZfe9uumK
BlWfKCL9EbHLNIaJELnpzROrX22kkg82zLR0LwJN4Q6oPB390oqKGVZScgY4lJbzC/ZF6L96R+gy
SFHUCqNew3ksDcxraCTCfk6GXAcGVjGWIsIaNNPtDD39MEbWV5uql42EmJipp3E0stYbkxKUJ5HL
jIY8VsmHcBAvhF1t4GyCcQLnW2LaVezPNtX/JKY1AN3oloqaiovpABwOTnd52hnf7ZzaSIPiQa88
2wIgBtIhAGxXt9F/041VDgaJENa8jWUfK88qIMPeZLpGEpwkmXqe0M648HRagvCjqYWs1YmaHVuw
Wt7TKEInpTKxOxWkeYpglWl9B+JAafWW6yDd+OFW929l6VfJmyqb8qNd5+C/pO031XtxaNX7e3t1
rNa/+f9htr6I7/7v6Tr6tWb/2DX5sfje/JyzL3/1r6Rdw/P+3aCojlOLmyazFl+YH1k7sczfkZpz
pO5ImAlbvMp+ZO3I6B2qE8cxILtCzmEv4qsfabtGAQSY+NhhjBKDW+hb8m/k7YsT1V+UURAbdFwH
ej+bBsADTo0VFdg2R7OzwOq7b5Amu0mG1cZEaW9a042UFy8+lROyZzLPh5+m6m8Ag4UJvBrYtjE9
2NoN00abInz+U/MiOVnMRGGa3RsIs/3SXqIRexZn3D+Wb/llFAIFC6VU57AEhwhmRRo2C1iQy67V
72bNuNLs+j0iGliv2ohN+3vMUpAAyDk31UXv9NWYKw502eSqGlNdv2sEvCFFbG9IIydU6+JbXqkz
FO5fOeN4frhBRmwbpp8mM/S1qUKpyahvHQwmikH3naxjQZ1nk5+ghHeQ+iDCrx/bJ115dXcmJZyY
1GAMw6/uDgC3oaLWpncqzu5pxJpLFdW7Aq06Ym14UGzSdgnt9jXbRt212c7nrDE/PTBXF4DKCIHC
ybQdIFgruVkJQ3zltCW9w1DGZcfoNfpRVxsU+eztUKJsUFmN4+lwUvEtUbSHLESFBlBGVYAkmxQ7
bdc2wF2+npaTZ06pyUzMCpgClJnOioEdo9JLFk3Q7Qz6q4sWN+BZ5ot/PBg2Wz4iGfx6vNNZwIAm
5zY1QQOn5vq5q94C6aierdsChGdv4slBEe2CyAo8jXQaPA0VyYe8GEEfg07BHJBCDEOCQtdUgbNs
gk8ky0Pc2ees7U/2E1yXbdkGnCKobdtr9bJORxAPnNm+RYwW9Lm5Q7vWV5l2dYA+l2QjLP0SYp50
O+VEndGV/O2cOMwClAkIlPK1GFblsY1aG8YGceJS2iCFTb3xSOIxxNWO32ynu0F4X2xmU7EANIEY
psr9prSN0jVA/bhEak79r5/T360LoLbY+rHVAaBd7T8axf4a1xSPqVLZrc5RD27j7j3T2EvRcHpm
Fa4n31k2OvgIY6+jsIpeGxMN4MyzYZECcqc7OjXdqUoL0Tf9ARXZV9AHHsekR1g8n3MHXnmX4M5w
vBkEx5hDDZuemBIOSNWrqJ3JPXMOCczmMuCFDFWreB+b1712WbdBD2oq4NYcXNA0SXyjf/l6pj8P
jJ/3hc9roAynLcGxiqX364FSxspg80DJfQ/675VteML4k9Gws65N5WEtfNhWOCZbS/PiwqtKT+yQ
mYILceYylmG+uozV9pSrZAJnFpcRf1gsVG+k2xIBtMQD4AHZLUquKRLlI4wabLCizkmeyfo8WM/C
8vlPx2pbxjJClzdyP+Qo8G1juu0TkP1g/3czaNv4EQU1oTw1P+aFnzwX+W2DiPb9zBwsu91Xc7A6
27tUFhwFenLfgYZg1iiRZwAZlNuPb4UOAm3pKmfymol5Xw/8qZU8Gdggy6FvAARd+1D1OipMU5LT
eyaDTHhIxefIRS9xa9z0MxjsyNyNLY4GNxuu0oVnOryCa1Gw/TSEQ/5gx5nLjG1vHASordU+QedD
oJvWFaXbr6/0M646uVK8LwZObhxjbL1MTK1TZWYQkJLC0dnMvXtjjT4HTavzW2RWpT9WfpQFyP4b
r37rP5qdWQTaZkRchlyz2NTdNUhtFOz2yR18PTSfGnTiEl5nA0T0YOGElO7ra/6UFq6vmRGYouuI
FrmzDqYq+F5LzejpfVaAzrSdjopegiyvFS82C3Jw3oHhbkFjsUEFAZsI9K74DrDTqAV94Y9X4sxu
96nj/+p6VqHISEqo8rQO1zN5qfTgrmBf8/4KdMg5CS0bVXE3za6aeGegKD+Gsn5MjS2ZwLHtbuJX
iY0ov5P6hQnTpcRdpEf6NwhsFEiW9d62g16xC7DnqmRjFX7+nPE7EPksYEL3cj5zTKzD1OWt/Xlm
V3uXo7dtp7WY2WR+bR1424S5BL322E1PhnH79WM8ieAchg3SwjGJ/IIgE19NG9OE6TiApu+d1rPu
jFBuoR3ZOlfOq72vz1SfP72QfnlGq8FWdzaUFTg9cEy47wYQ5PCv26ogQUFf2oFd7k1Uqoo9GBUs
u+jBpos8DfHTON8nw7ac9kZ603fXLQl0sEEuaxGAL2Xe6ZdzFoyD23BvyMHEcckhOWS9V5du8wxn
ReJm1lUKBK4qNZhhPTTGdu6vRBqkDFzxSyP28cfJm1X6QrunxRml9UkY8q/5dUwdYSBSvvWZj2iT
aayYyP20cUpXrz1phuTNeIZ3cUPDKAG85fW2n4BfCaD1XEH+s4/VyYzjEMbE41xGgPzrCaDB/MtJ
K8y4E29SAwU4z5kBqYPJA4YnDp1gSq8Lc1MOQRqO5lbk3vgd6PfA/ZaASHQ11ID+wwE8RZo+geCh
5UBh3EjeFaCM4l3LL+fmiYPafaDbBPhaFqj3uvKpfHbKe5BhSRmKGkSTh5lc6NVW8zkQtuHcTr/Y
EJzeJUJGg1MYDq41s03VQPkQY5JhGglefTb69Khj93wC8x3QbEeu6jikI3hoXnUNoeFSMpq9sQlT
y9dB+zt37n8a7311QauDN2pRM2nGkdxzqF9qT6NPKbscMl/caKnX51d1e9MnN721h50PsfYFiMaa
Sw+mAo7rEsvNwAtdamB+E/lFgdQFKj6Y3LgxajbQaHjdn82T/Vb50724M49W5NoHrK5o3oXW4E8o
IKHqd8/D6NmirvEE7llsuewDRwtHHe1JXiMGcG6c23R2azg7Q2KgefBzR5JU7bXvX+8wn24/J3PB
QUowAW1YwCl+XYJUt3SiawO51w7OjfmWfncMz/xT0osWtUoSWlrYYbu+VHvzXc1AK936BvcujwjE
HbBr3fKoEV9et/dQOzzJh3pnfqhrLDkddOpncLmAkWlvyX1xGV0A8dPumstmV57LJtah++dr7OiE
Iq7lDNyK1U3YUG/A5w+vMYrWPQhNaOviymutAvNsU5kuybZ4bPY7qPUwUyg2oGR+PY2flhXraVyS
PAYEAzn32utxaOCtbglB78V3sOSaR2hCkk3W+Q7bgJsAVCYfwtwJsWmaqac/o/nuRfNQ3OOBdjtZ
+aBl5gyZzVX7CIETn337nBnbpzD65ApBzwCAhITrxB3QkbaqLI45Qu1mcpeqzwPOf/MugPa1uW0f
nTPn5NkBV5ubytE4wFpWVqGQSrjWe1H5FXifaEgEfdkVAxUSUd25vhNnh12thSIrFi4vho0e57cW
ZmvX3Tt/IHfpsT86T/mZ+PkkjcPWbf41q2sDMzArfowWP0WmC1o8P9LvpgDO7yXnOpj9/SL7abCV
30s8t5YANw3LfEZRHExIL55uyhKiUvB+x/JZAKgeUYdEPAUaaaKHTPMqji6hwRg9dOgPQW+deVtF
1zrYtKZ6YsUVw3LrkXmZN1F9KFGp+vq9+NsA5uf5WW0vIoW9i5Fgq0XbXEP402NRbqEoRz0UNerk
zUzdIj238JY45YuVvjbbK4YW5X2BMWEQAD7TNKERa1g0B8SYWhQYj5rtF/eoPePWzduo2vwnt2xb
OgWZAJnTibtNDJJ1N0t6D0/qYzztoxeHBMWf1QVhrtbeJPJMbH2a0S9r8K8B1049EDkXjVPW9N5y
AgqNY+aZTiinB3DEJ1g69Hjdk3ZT0AsbcRbKOyE9Z3d+ksmurmC1MHsFyoth45b7B1W4SIsgsESc
PmUPX8/tSey9hA+AMKBrWRDNdV9QEathnKJIPwwjckaFkvV+qsNeRmCfUzdx/m2cYjXe+r6yDlb8
YCcfMtCF+LaTQdtv4A88WR701eBigQFB67vc9jMkz4/9XQP/6iDJzjzhc7e9eokGzsxo6HEZnOw5
96LBk82exC9J4aGYfuaVPd1lVje9wsFMlON4JDCaxl2eeHCgLqF3BF0BvYxz12FBb93IKz54EQ/i
cae/FBDpxleWgWqEn0HHGLmxHk4wvCk9ZXmgmJsDYHyvouHXq+ETJPzlRV9dKfv12DezCM2cS1wp
ZBU5eMHVpTCCud+kQAqvBZr5lRdVvEFNr5ldQ20KvBBjDwra9Faza1Yhxo4SZMDSN1DxZOpq4Pu5
vkbvv74DqY16Y4599FLMIDfGm04XnomDy1pUDJ4FZSCUl7m2LeFVriNRre2D7L9/fYefRiknd2gR
A2rRpSzirKAHUxNpl0D0eOiLm1ewLiE+90Zrp2zfNF6MDE1st9N8C9vn9pzfJzkBhpbJ/WnoVZDs
8MTRhY6h4UNhO5sUdOwY/HIfBmMNXgXqoVZ85m5PEoXVkKuIoSiS4cfzzC9LfadDfLvvnVC3QPTH
C3dloO3wuZ6Mnwam6ymmhq6DdMFNna0jN3B+IGhNJ3IACtdCPaJvwL2HyU5nh/BmcLolaZ2eNOyc
jk+TfZqFqNeDTSWGkDK3b3Fq7iR8+roFBUqFm2peZAcUAsvBNe+HF+dK57uIvWmv00uMtQjlH2ZR
5GA4uIy6/b0yQhZtdDggXcH6GDBjQxCwLoEqXAwEv3Qq2POwb7zetPEeZXoIFUt+5lX6PBNPZ2Gx
7aMGRcl7tdPlTgqz3lbTDwlaOkIg3njxZf9hecUc2tENhHt64WMVMBBD/uzKzZz4eH3Ut3E/egAI
+AMUe+CqckzAFQI8JgKdbyGT7vg2eYkfsiuJ99IdTVC5/LzfiOmiA+eQw+zfhf5GjI+OFnTso9P2
uQ7Fozd04Zy6CXfpBlDRjMn8JizA8e9RsePI0YAKn/NwPYnksPio8dcMrDbZ1oHLGFyR9UND70B0
Qa+URNtau2MtuUvO9YenJzHKarTVJis0PmkFJIEHgCw79WbjUXM460ISfyxj7GTweXK19xwubRSe
Jhu0f1V75JjIq97Ua5q5OGiiP7NzCNA6cFouatlqbJDMDecztP4JkNZNW0+yOSUHiCmNxu0hjT+X
e58GK8sYpg5lLAFTxl4jLkUNsZVUI4FXB/jFLsjkSI3b7/mfMXWh92kHf1ZuWblFvI2/fb2/0OUR
nizyn8ZenRfGCEo4kxgbpDP2ZH/T33m1LEHzW/9tgLYphTzKtZGOvwDtaYgXf4uAqWzBBImgn7r+
+mr+7lD/eSJWaBvYteWQjOCJt9KbpVfeSdPTwYaJvXOlptOUaDXnq1OkANtZk2omBzS62vIMYB7e
Rl/vPE4ubZzqGhKXUNOvpu7MtnJ25NUhkslJ6BO8nQ6q9gFwwSEDvNthgIdGUFKXVX7NXbNFi9dz
R8nyKL961KujBA2bmDGZGNh67Z7UC9aYdZy5mxau9qS9C3gl1X4Ot/ZzYNffntg/P9ZV+mk2MuV2
hrk2jXuD+Kz3Y1i2XCOANG6mI3vvxk1l4EnPZ5bTp7Pl6R0v5XaoEVHUXe3gMAJpjX7QCeohXqp8
w/BgfKWijemAof9qcTD4xIMqnyGbcln6lsSH6XGu9sp4qQlxJbkdMlRgUItFKTAyXEk9i06ukSjP
oBBGVcF/svz/utzVdivATe1bjHyAMYBiXoVzBo2dyRPKj119Dub9u8ACNSaGcx5UCOCQvwaKbQ4i
JzxOyKFog9oiYJGN0ISgVgCqwaWoNPgwhJXYn4U+P616Tx7KTwOvVkMN54CqM0vcJcL23MUZiLJR
nfk5DbjlwSmp630JzcI3FELAVGvhTwAafOYXDZBgaG+CjvhNF6DDjMh203hBUQxvNywNDevSsu96
doiTMO13/bA3u6t53ETn/I3/9lj86w4+Czs/nQkg6ELiK2ssK+a1QKYV1gfQ0Cl9acftDDuUNPO/
XhmnkOSyXVngjHCoqKCYXRE0cjLDl7BFRCbsnTGbMA25bEiH/KPwWb6jnd/Eod1tah1Kh+3UyBA6
3p6ga5AMcxXmxZMpr/L8CqAbFMZmcjPCT4h6veaDdquqXQ3WIrImu/ym9Jeku2qgL8+fc7ZTxY7y
7aLryCCehkMqGhYHBTpQUwpMhdyL6DJpDmdu9uQY4AycA2i6AI9bBrNXe/OUmImwRgQCTnVVIrSD
LYnfwTOM8I18Us7Obu/S6gZvq5QXsdzZaTjnKMvemY0LS7Qo84oKlgC+8w73C+ODTIGQfkb9DrEa
gjAED9eaBiMfsLiRt120mwp2cGE+BaMKG3s3PNML3cXRiwlpc58Xd1/f3mcV95cXYHV7qwMALeGm
tm9we2wMYIbEkDyAz3vknrZ3dn0GprZXiECoO6DINsXEwxnhgpkApEKmQkBqFe6Nedz0CQ0iWOQN
HynY8jSAXKQzNiUcz2D/oG2qCtInCMg9ODUVB6W7LPfQEaGFGgdtiIRvXksb7iYepkZxHx5/cg6t
7Ci7oKVXgNgbWC9RHxVbSN46GC/WbjKCw++2ryM8xF6Rvioa5hU4q5HHeKjMb5VzpkfBaWi0zBXk
QEyHDlAHjPzrLqVIAgG7ihEasQAmWToEcXN7W8SV24ISxDboeNF0t3G9n5fYe9xb7fuZp7U+NFcX
sApKVU+hj6oR//F0y+vHqr22YXFIL4ZzVvKnp+RqpHUkVsFDyeIIttH9ukVqOU3PxLqD1L+GGxC8
wqJtpi7sxC9LaJ+2X9/lp3ntyZr8aZ5XkZcujXqMljVZTx7K0VbuO1gM8ELSNkNx2fQ7U4TmGETR
PgGPPL2O1cZScCJwRxyL56Cz0zx7NRWrDWBWrCBRKshBFhetjYYJm6IL2KH8Dt5eDfpAcy4mW57i
V7e/eiXB6GFqprh9EByL6Xvd7ySPXcv4psv7AmZSzV0nnzHrCF2isdl9PfmniQ/q55C2GrCeWhoV
nBC/GpqPxcyygzQhUbEg4HRZK5OgdeaXyC5zf85nhuSye4X5mLjIlvSrMWEf1tjIhgrTNDeTiq4H
JQuPTdMH7BAmlxDtHTKEV8R808aQ05uIw34e7CucWA9zAxePr+/iJLrETRhIFgnnJiR165adS6ne
NhKSHVSxkCqsegxGHFubr0c5Bc+RjhMLyCn4GyjPfX7+09nb2qOhpbEtDjW3XsZSwkctaUHwLVuU
mLKIBKAqXzrY1UBPQ+W0Q1Hd6M/d6+m29HkVoI+aJgAofd1TcFQcndlhLnOAnSHQvSb24WSZwv+n
sXZM+bDG6bbwRRkCZOhwX9W0yyalB7smj92QzGdW7/I2/LR4uQ5KC6SWIESANeTo60iuHtF4S0RR
fBgxiF8n+QFKKNvV2/hjUEpzv34CdPWuLMPBtwMoGCp6Jsiiq8AxgxuCPsNo6GD1xqVFExISeO14
MNx6jHK4uVYs2bbUUEFVyGO92DMZeqldNPr8XPY4xave1lyGBvQBGq6/oQAad52JbjEGss2RGV6C
jYWYQ7ZDF7r8TNS75gAtF79UITjWDsJe3VxlBNMEZ1MC5sM9HVH6mGvAh//D3nk0yW2lWfSvdGgP
BbzZIpFIV1nebxBVJAt48HgP/tfPSUk9I3Gmp0P7FhVckCwyKxPA+8y950qjtmNIvwcYaGdH84xD
nc592GlVFvlppcWpZIfUdsBAPbd5XpoOn6JuHszWB9wKCSgDSpiDl7xge7ejY/27z/c3yP1fP+Df
ZFYmuhadUf/PiT3TkgAkxSL+MLvGdVbpIX6sPMK1o05rnjxqotDuzGpN2brP3h5rV72tlanvcn+6
hhLbn+aZYSHy0qtFVMthsCCcJM5ZoOsGOaNntwnf52YYVqoAbE3XmT5M10LT801T5f8urfDnpx0f
gYsAK3DRFLuux/9/PdJ72BwBwGaFLyzodnnGu59qSlBc1N7WkQIhVv7qucYQm4raKEkR0nhVgQqu
oWaTQKGOgDuZRrFZrguVXOeCERzm5liw5IYr0N31pgfdFS5WjInLDxtNJpE5013//7fCz5pNpNKI
RQPIHhcNx0XN/NdvRSfaewyqNrjPW9mcNDE9YVaEDeZdO1xIm8aFalOKYQ87g+Xe7ExAkxG0WIZf
HOHrbIdJy48WeeY0qk2E3CmPTIvj/reX+R9/yy+Xhv9f+1vCH7gL/2xsufzx340tFtYVDJd8eJYf
uOgjOM1+97Xov3pck2jL2KjBJ6Lf4ov+8LUY5q9ct4iSPFtHG+W5fN5/2FrcX/GeGIDS8MjoBsMG
/++4WvjA//JMR/6EGJknlOMgumbL8XNwt7lc9jgYf6c2c2axGx3p23VoWJ1Rx+tiurGaByajY7Z2
EIyMyfb97ZhMzY9JW0sEZJOav9mVMTG2n9TCnpkLFFDonBQK3Vkpkk0Jo6+MppqKYtOtnelspe8X
SKgqY9Yis/aNx56MzuuMEDxMmVMKTvPi5zNPcpZuFk7DUNTnYrJXO+Qfbj1A2fyV9L/J0rDeKrs8
9Jxyak6wzGgcYDelw8HD15rd5oACkbf1OSvC0U3xwXla5reMwPTsxczSYtiooHIhk07cYmEryTAP
p16yotcAm81GK8toNnjxYTLby2lOFRT4xnTzgoZGiK/OE/n9kDuLu+WvsNVm6MBKbVJjzrO4s+zu
kQozaGF4y+QJ/LrgcQJ2w8Bd6NgyhHevHpCoAfVeUvBQTOWUloRO20wfopPMaDtAIECQdB0UQLdC
m4uErYwvixgHzgAwmqD31hyeRqbBOSKBTkvB0Q3D7N9UmHpsTriEQeuUwG+NVet1n0FhAu/ggcaE
SRYL1ketHdrnvrOqZjdDCWk3pT2m9tZZx4vm18x9wLDQd2FLjdq6SSe/NjdeuSTL1pRKmTvTXwoR
Wxr+G1zTifeed8N0Frk5/Bj12ixPjsyRdYmuydVmBoo+8DE45XIAP+L1+2HEeRRbF/pfVCe6noe4
hRcm0kPmLaT7+pa7I8k1+VoSbTZ3M+/o62ImvXMnYH2+E741iS4Mxrz2w1bvvPlpmlVRElREnbjr
zT5niyE8qB6FUBeo5yikYqszVrfODChgmzVB/sbFrkYG0HiwGdbBnQ491VvvzdJ6H7kJ2HU3r1Z3
axvGqDPbcNlP5YG/TmEytGkVdn7BLrMSo3vlj7AhIl2N6cVYXJRg8nybwTowqsajX04pXqzBs5Ib
NOiAyCwvrpe5ZyFjdv43HXLBk5NPw8MwWk0QL36ResBTi6EKy3n2v+ejsl/yqZmg5EqPJWrSLtmn
bgzadZeyqEbTnKIlscYRXkYARvl1XE3rtehyBkZlp/n6WWtnaw9UN/ma0jI7YZpMv9fdYt734Go+
+tEijgD2RPLZa7X1JUBmvpkkYh6VkPZTQirWm27hdN1b+ZgCnpJZusQNlLp8K2GiHHVXaWyOOOLh
EdrgJpFMjqRWM/rEfYQdvBFvHsZfLTYTxMlkSJhZSwmE1Qa46TjMIUDQAFyvnrvtJlFY8ENfg5iA
Vq8bxo1hiHYBC5O3Oy8tuw0FvOVFuWOUt0LWFigwy6KmagElfjbQI14tX6Dt4tHCfDYQVdRl0rxI
L5fhh/vbR90bHYRx+Jq3fLqs1JXRH6qslZ8ydy4yg9mWn1re8U1JkU8Gl4Y1BqjiQehvfOU5P9LF
6pkTyoYbPGvnQIUF5Ov33mr6U28qpo4ZjGdQm36aeLzg1AviwnAAN0/eMDwKva+SjaspK7mqZ5nR
dnXrGAC/zylSeWThp4Vd0y83fj9bjE9mHgslA0r4OfjFlScEBifb2gH7Lm6U7qJ/8kqFPmPKlPzU
oYRDdXBaZSMMyJHSr2lanYNBs90rgPxsg+yWQfDk1kZ+L7qgMWJnARuAlRpC48HqiH6g/W4Na5sv
ndnlmwGs/Ly1VT12Ue9cpjIjCGSmRIb7VBltE/CycsPtnvy1q4Boen520ISAMdgpnMaoxX0/23H9
S+OlxQayfFsC33yzOqm3W2h08tLX2M0tljU4k4VfQTZteg1Kb5GV+JNaF8dcoUat5VDQ3CWsAXNY
oQPy4yNNdbPerk5nsTyaEjMNOb8zHfJ00T4JqvX3NMmTZ7N0k1sudW6WxDSqr8lbsmuOXIEZfB49
48rMRuf35vU/JdIvl27w/ymRYNnV38Wfi6TLF/xRJOm/GXwxI+mYa0nq/e8iyQx+1SlLKHppfz3X
uRRC//T+UiPxa/w2qs/LLvOy//qjSNLsX+1LJBtXjG7zA9TW36mSsIb9pUrCNejxwgzSDfjZxDj1
08gslwNditU+L46NXbVztlUAK7XQhH4kem+fLaV9zMgwgeoPXXp6sxggwzS3zDke+mLrEvRuPcyo
7nK/iDjnQd4CNl8DvmA0IbHf9+sDxKpYl9WxqU4dGazNgD/LnVPjxUqPlnlvaB9l714Y51tLun00
DKP23Bjf29GI+vXUmfsaL5ejPrVOnpDAFYda2iU6dsDz8HH6WBbAro1+67HDT9wkYrbyI0ExVhsT
E2gFEJHAgDwaEkQUEi5gl97kJaoPWw2H8uL7Z0fq5tezL+8dfAdkXTAE54maor1mBdKN2tH2WZzz
SHRGNucGIM+w6vuowwob6iwWWCbohB6Ou0R2e60fdtKsIk+Vu8zRTx2hEsn4PnqjBHKKVF0LtChz
0+9N5Ud1n58n+9wQRlDLg0W8iOQeD8ug5Gi3hqMaef3savLM2Rh1GmXTFLb5BQ2jodD3o0GVUACW
7dR/aQ3ddvU1oFay12bXyCc/+A5RHnER/fa0BvejbWCl6HToiz2i+aSHOjWcKQye1tl195bBrnrW
/RS3JO9K7YQwWTjQsx+ZmvAUucD+ASwVXv6c4xHo2HfXNTPdhTLMWBA7aabXnXXBSQGE56hVV6b9
UczOq+tSMwem9rZWn3kwR5p3noKG9VJhAWDqqSMM8zMZ1posczGcWGio62Fl7FQ7z4MxhonrwIzi
Q3Yk/BPACKmjP3aTG3lp8mxQgxsgLLeZ8+KKddcoesSBmpiMAXVcnPUWzGK2E/6pbgz8r8EBdx78
o9Q5zfYMf78rrbM1Mhwfp9iebKriGdJyd2rYDqX58KNLSq7oRh5nt97qAIIsLlIO2i8DxUTgVzs7
qHD1idjoGkpy2+BcIwMhTFF4WYl/dkGATNCM4K5HXlKwQiB4cqd5w6ayAfsEerozxoW9KudN7e+9
AYIby+xca7dGOUUzVMps0BhWgMgo7gaqekITFywyFfCsZae1/ta0xU3i5aCFx7gajTsGpBtIsjZm
Jl1O5oYMlEhTZwyzB32qN9J3YIR3TGO0oxht4l2QnAnErN9U88gSPdOfLyxNk+SSJUGtZifBrQEf
/kD/tilwUSyLdmp9GLh5wMTufW5F6NZ3sMkOZtZznerbZXLbG6ti71Fny37Wp/thdnbG2tywMN04
OvEW8H5wjhEO4Ov3U/OSCO1oEBaRlw5KnzGinFGxPl/nveRPDCFzxJPK5y0wGW19EajdKVfKNunu
IKBG4O/h9gyopzTqjEPv3DNSzDZVZQ9xP9wZOZs+vYrN/jjb08PQ5YdV3TXc/GKUfQQ37Sqfq73I
AKR6N+aY4lBKNoiXaOwM4FHFJ8glGkF33CRMvUzRbmXG7Z67B/pCEE3abVO8uZn5lRAbU6JCH8bH
ORGvicPd4K+434zP2pvwYHOJWE0kmbgu82ffVpsakx9JUEQHGf6my+Ahm0/VxPiM27zVUdt2VJbr
j0T7ujA2cVST93kPYGXX53d5nvCIuCYXKjitlvHKEc+lXSNQTj/xucH8IKDCdQjr8PStoxVXldOH
a37MWMTPXVaFcgFyb0+3ElBOwuVS9aiBtKz2Qii4+9G22epNY4SKcMYUxAPwYqekruiR8cCW6teX
wP8ICDSbwHKRgIL3St9y3QVb+MU7gEnISmcGyhutK5KNV41fnlyPq69drfMDmMSsh6Rn+3e2RTwZ
wVOIcd8wjO2yFIWMkYAxqWr3AFecZ3wKLvLKN6QdmXZ2LR3RX/fO2uFvF+WncrJbzNakeATdrVcF
7yN3LSTLu0s8Qmi5+pvirJF1Mb9LrE0b2LHGVUowFmzfXWBBnyORuCMjILshluLOlODYMXVjrZzE
SebFtUyq5T3ICW/ujENSqfO0QihypBu3PaEfTcPiwSCj4FiYQwxIR9+DfBq20DRZuKXqvquIi1ku
OQy9TnJ9N6GV2uRqdK6sNptfXAmtNw1K+WTVxsYSHLLA3dWPcQrMF0NXxV7OsF5GV9kbiDrFq6wX
lhx4VMkzgJ5NCkqflMholUp2CqZlyDcY2824t+m9KiKyTgCM0gPDl3aTT4EA4zQMR6CSw1Pi+H3k
y1VgjORJ1Ah4mKLvueBH/yWj1hTZ5IVE5D4rojkcg8M/8KY7pwy4I7NzNxtPCRp4DHE4eZrUQ3Vm
PAcQECboHkq46a6Q6+24+tOhXM0o1+0XqtaEvt+c23juT2naftk6yj2v0etPo2u9Y6oSfQ19d2AR
C6h63XBhrSEpaSwu/cx4Mp3kEgt1WuxsPwfrSy9llKzzN9GDZeM7sGNTzJvFcQ+w+Q5G74sI5jWP
vIEuqRZb/JFY1xySudy+FDHhZ+g0sxe9nl4bx3xpzXabFlKETT0esqq7rVoZa416IZZjl0mZReD8
YGQZOlywuts36c1MPwX+cqcI5OF4oWMHrkl43oQNWdNgxZcho0veTKH1+1UnSmIdTv3s+rDLAnki
QVWRBtDXz22i+fGyJHPUOQqI/qCpYROUwcK52gsLpYar+rtes1rIwsq+KQE5rYwAMmLk9D4ZHmu7
ybZ2LtJ31+4yDCS1lAysM3vBH+k6oQuhBOF0iv2rXXhot8KbIodESHQirXlbJzYFkcjVuZ4Kbyft
xb7zZQEZGjLp8Jy0rp0dwJy1d4ljsSdTFklmIaQFsYcv38OfrnfFSrxyaDIxRxmw+ghTa5Ggk0q0
Jjh6GoMrPokpwLypiupYdNxHkFI078RdrW6KwPfeoHsw/FBVf8UYbh54hCnnvdZh00Sg48QnEAIZ
u4QpvjZcDBe8QK9HGWOlNB6CllkGSS7e0Sds4wpWHE1WXvQHnonOliHQEhdrZsHjMj1O0WLZVVqx
nkgLS+/MiYOjN5b6rPV45gr7mwweiYg6OZQXzwNJfIfentqYjAJCSTLXurLmZHrQVDa/2bz6axfa
fTTliRUFObhaXyn3roGKeA7U3NzxUpIDWX33Xpkg08kdnlK5fC4WIzjkAUl7TjXYTHGMZf02TKbY
lYZ3YNnAPrnyk1sOYz1WGYbmfLYS6kH9VLSWdk2uYP1Zw7J/zrymuXLYuXPr5WY4LD7/Xr0uKYr7
FtudlW0tuusneuvpSrTdLjDaiATBbUHOYZxb7JaQlnTAx7FYaU7xBPv8ZTG0ZEcumMstSZReLrfK
yQ04XGtzTEtTbGXtLI/aWjQflRk4z8zyki30pGmvdCplQJEw2YYlic3Fd5+8OshibWrMPQBIA9Xc
pKEBog0/kBCVxUGR3gW54YQrwzHy27vh1Fhjfm+X7jdBqoOs+5dpFLHw79ZOvWXpY9eskDeTsTgX
hDdOubiEZRjenszFA3Sy7AYKeLG1p/FR+KguO8ah3KNBdmXP9iPjhwkheHfWkokGCGT5ZbZIaJwQ
P7qJpqGGNxxahXdldvODJM0Js+BvteHeI7n50MKpvRJEPq2l+JaKEQBN7r4ag/ecj7qzkTPZODme
IHtSR3e0r/Liq+SzxLMp7pNc9beEaJJXm4s6kkIrtnm6vjia+ULwLqUtOHFYxCi8TbLV0jG4L/10
w2PwtATweUtrunMd/aUe+9veUurYqws4sivD1KjNHdi+p2W030jWMXHzIsrxiqNhdjIUC6owdyrO
ozvThgQ1DVNgz3OU4UBt3ODI9Kd84GFKUSyNNYYztLBdREEjcbamYpZnwkLNQ99nQX7rBaqNVq7b
H7mTdXiykuQgNc3bTobmn+dkqUUMIrA7cMgSkiiTYIq56dW5KIfhmvyafMewNG9IYGwK7owqiMTc
1RGLQ/DPDWEEDPjSiudphkkcIK+xrXqx0kf5lXm1rNCAeE+U/D5OBKNtyrbRo4rrO5rI2PtUfce7
bWXHdtGUuurHUkAPtNOBTCG5b9ltDXFb6I44uSAh7HXvWO1KDg4m804bd+5i/Mj1dicH7GZF1kA5
Ndw3muIcHt78kRKls5lICvxd1PCficovhs8C/l+PVG5F/+2Deeb/RVb77Ut/H65ohmmzajJh+QcX
AablIbn5J1rNYgt18V0gzTRx4F+2P/89XrFgq+FBwd7rmL6FbOR/xium86uOhhyKje0CbQNh/jfI
aj+pCrCmM9hhSw7HzGO04vy0pnWDvmvHoV6vnZmQJ1DENGMpIzsydqJUwxT+pzfp9vdt9p8B7D/L
ovn3WAfDPWGH5qIs+DmlXiJCJ2whM6+1mlpDJ6Vma4oGbdzoXsPFedeNsombpCdqM7mtqldQiMSM
debybxQmP0NYAt+y2OxhWNYBsXj+Zbb1ZwRNs1ZuP6mmuW4tpi0rHJKkZpFhVHPGNORDVXWyg75I
cpqdeXtJ0HKqpocae15k84S5rj11NzRBvatgNxCMQAxrBa3CtJN9n+tNnDZVF3USgcTY61bUp6M4
rG+mi5AOs8+/84GDwvvrkIyVJBKVC8rKsLGz+8ZP0tHWoVNy5s48k0lIbTAAzEXD/M1xaR9VbJvH
Qd/b5ZHgvZRpVL8v1R0kFHkbtAf6Ts8mQXjj/miOFYccdNz2Q/nb1aSDDHFV8v12pKyoc3NeyG8U
sV9jOwuVFtKEpZCatxTtPFK9TWrfV8zmOb5y2u0YRzABOFrMJnG9xmhAAlb2YrzT9izeTmDlW842
DGKiOcvNchPUz65WhVbzrTaODHsGAnBIyKmjZM9a85KaRoFB163vjGo3+PCCYzYNw0C2VkR1ODsx
AVWLAPe8yQLCTaP2friVaez6IcrRJ+/NemO0tgAwuA2YOuD0yeNKvRR+GOSki3COhdrVGLu7z3Qb
sIT0QuOludNoH0MdWBtkpipOtO2ivs09NNqoyc6rtem/MSToEgj6UXUCh/Pe6XsnCNmBLQ4YV0Rb
dM2hec7P3sGJPCRNG4skzB8KSOwlSTFsTuknn5rzoPiugI55G3JGvUdCYHfJzt5lu5z+8SxekH4k
y54kL86g4GZ6jpNzcDWckuvFC53H5kT65dX8ynrTJm8Vy1A0plH6yZLM3yxHGTuH5B6r/UzCUraZ
W5Az4TzvrFuygxlCBhHDq+ImeCt39L1vZI2dfWeHQT+fN2mcbMwd+lMIG3flFdlEV8EBjW3Ezi7d
tO/LwY/nZ9YzG9YoW77HQ8E9xb5rCy+CsgFOaPsF3GoO8y9AQLl+GP2Nc5RhGjeniVHFGq63+dkG
dXJe3+od5eah60HrboYYovn34tC8LvkuuPev1l1wHrfTIfgxXpfXwV0FE2fZlNfrB7ct8ZY4LSC1
Uzrc4jy+q+9sMp3wp5GrWBAEHFrTxtWZTfz+WPvPMfiLjXTqX5+Cm+zj+5+3Cpc//fvBZ3KA8R8q
QcQNf0R6/H7uGdavaL3ZGhhsENgQ8CV/nHp8je1wtAGa4ndh//zPTsH7Ffgo0jd+jQAPuE7u3zn0
+NK/PC2hQPCybI8dlhHw4389LZvVBeoM4GTQio4lFsjoaqIYzHga4gA2Nn5hVpqOra+vikcLGdyd
SOizVtDbjM0STFIZEb3BY0COsL13XdWiS6rICjitAyTnU1Pn3b3prSvXW5oHQZzbHeV6ua4aRiu9
qEQbK1mb8ikzBghHqSaYWFA658KK0jZ1KNDx8i8Xke4gmpOTy0kB15pIm2IUukoN8IrO3ESkCQ9Q
Um97Ol+bwV3mN/VtJlpMv5WOnmLG1qmEZWW7STPrkIbaDQfAP5GLwJTjjir9epZarV9TIRgQO3hV
+hUGveIVBUJQ7YuyN9xXH5b4R9q3a0SqBtHielebt2Cb1DYAdNkQUu05ayTL5GlgmIoaq0pg6dPW
r46hvVj8FVHhaYt1Pw3VKjlNqkZ7ldJNME+nQXoPjE3h8OSFtpw3dT905ZXeeBVAiSStrJuatWx2
r2vLQJZnnhh1+30mFfdH1yFgczb+WJBWzvbYTh/SLGC06mjIi99aeNlLvNBGb1prnr4zCjGsNSpk
85l13vLVl5Ca17AcKNy2si3dG3sp9b1KCLNGGJxUIlYKf4lf1Wt+gzphBmWsTPOmUyLR9pCmoYTn
aW0sT36jTz9y0yhaCFxuJjHT9ZPH3JvB0WMnAlpCDYmOTm+51+1R3NUreLKJRS8+sGUhMBLW21Yk
ZmY9LIQ7AZPioK9ASgsvrQG1E0SAHwALYQUFq8sCwllqNvVKD0kXUQlnRDlXpKmnmafbNKPBxLae
kV3abJbe7BYjBMoomQAGK1GJc6hrJLRfHGhJy/ubVsSeDKTRQSSzG9M/9elEmBol7bwcUsPyFPGt
k6udBuFi+p0T1yeTF5nfcZ3zPDsSktBBfk96fD0qG3osDL43lHtPFl19IMTbeXanLsUOv2Krb2a1
uxBhGagwSBshZ7nt1UIK3rVWMVJnp+024RDI6nogTAD9ebJq54TZi4zH0loeFrnQ3jfOIvdoGMa7
NGuXm9z1nMgsllm79ol5uZua2vCgKZl1EVXoPp4NTav3ZoZYAlMIt8RWgfPe2ePQkiqTyPLBbIKB
W4hW9tB2pn03m177kdap+5ZwacmN72krmmMsVQ2SynV1NmWdaljjS4CvByIgGKr4oiCdkwK4viBW
CQy9yoeif3ETJ3skcNO+9otLwMxodoli1mNmeIye+oF5wPyd5Ic8WVnF9RSdlUbsjcbdNG24L7t+
/MZTwbaG7SXR0COHK7cYsRB5Q8fL9RlOehGUtNOynmGYWnrXz6xJDCRd76Zhqsk8ZcrW+4dA5aOx
6ZksXI7CVMtNIs5nuTbVoWCBMjRfrZwYZbShViRM2CNVDUxhdKJqGfFc0jNGifQ0oHym6C0ZEVen
xB86A1Q6enBUJ5Mx93Ysa6l31BjWZMcY+OsAhpfHm4+1Qy8eiW/nZZ6tSTkT5Kck8xcwCr70DDAF
bVbqO1FDe2ai3tpYZdzRxJqnyOrLnpq07C8+WdOdsg87SFX9HPRD7b6tpd0Uj74JaD8ejKGR56Do
hTy7iVrFNoCbYQCTmoaaqjBDWUeoQU40cw8MlsBpg/lxIh33Y2B/h+u16Lx9FQh7x8SNCCWCxEht
YPzsBLMG14iFVOaU7dEaS+3BX+oZO09JOeJWGOXxNWXRwqi/CE3+ojNyCHn0C9e/z+oujZZxdbdS
WCQ3zr4/aLtgIPXHmyf1ZlnswippBiyerHWIxomBlxjGSw2qamM3kyf4nC2Od4NkraaKbXTYJwSz
RVaPVKnKPPtQY/u7Gdx22kzSLPZIhtzd0qb+QW8nin5yV5z3cWEG00/Uz9UwrRFJONWedVFzFfA4
18K5W5dH0gLJcQhKp98yA7SiZKwIsjFNdGBkYnoyRCgWxLZFxAJ6P+PJKar7VUf83aTVcGwHHbio
Zjx6rYV1Lvcv3CMprUOAdPm5XAhoOC281zuSgz57o+jke5byJIY9No7d96S0VHNuodkblJEeHzjt
j3qeSZLEzNRw2L4JxIPkM9Z1U6O7cyo7Oc+ytNPvSM3yD8d1Te3VnckOvmKnQq4EmctaEnGDmJE1
ccmEKiXYcBOk0BfgS6j6bvaWdkcKbbnAcnFrQrTWWSffwja60CQDcImFnUCtJijCP5diVXVkFDxL
O/IXSDxUy6aTAOrmNGAk1wXVcsv2h3Bgqx70gKyZIifatCtLF/rj4mM9rhrCFA0W52swdkR4t/67
M6x61E1I/2Dva/ldpTqPlKTCve/l6jkbVQTpZTVZz5+lZjEetYr2g5ESXJaBzQIdyrS0CHCWAtED
9rvNkGT9x+jqfPZElXDMhDlrlPWbImwsIwk+nbx4qZg/7ch1WE5W6ZpXVcvUICRKk34J1eYX8UDp
AsOuJiCHB+RABttvheN/SuhfLkaff11C3/9oh09mrv9ovv7RZz/+seFabf5SU/Plv9fUZOG5tuUa
qG50fgZY8c9ZErF7l7YfoiyzIgtVMWOeP4pq61ePavmCrWaWZJrWRT3zT6EOgyTcdpfxh+X5TLyD
v1NUQ3P/S1ENpuWiCKK2RqNDke5aP7nLyCkz3Fy2MQlic2Qh6E/PJIpZ1hUPk66+GqWm0++uqEO3
U7BmEDRYT71m9iDUBtNR09GqaT5J2cu0YHxIhiGP0tUpdcbcDRzMIV+WYEP6dfWwVLQd5PXlXbMt
1CKQk7GpwfxQzQv++gl9vlVkyVftFLqMF3KR0AxQTyIu9YYzwsCkYZpurdZ+uCBkd57dELZszyDj
wxxkI8OEIJ2fOyKLq8MwkhH14nuyWxhY9JqMyBNLXTw4hr03jQYZzOjMroDMoYEvMVeZvNtMftto
ygaWbHlLBGVImnzDxItMkgsOpKItzmpHnANtYSHsmgMr+pV9CjHnNCWfBPV67zqnHigYy2Grlks/
eF5FLl47xF5LnM5Bf41Lp0WbEJTGV8MulD28JxvacwKbDtM89ex+RFPeZo1BiI7Vmg2jhzZlE7La
WrMgyTN6PSSmN5lZmvvtIysfMmZMQ5DT6lqoVUO7L9aHSQCK2dS1k8QkEDYN0V98M5FhkL++JY6b
UYzeDpIT2+rflRgJEArc2rulupfX9YB7CG/dymRnHmTQsu+fkH7bemtroUB58iEDKe8bNxXs6UTv
Ak8qp3GJvNWzrlCUrsNOX9FEw8sUPLoNknLnjUVYqBFLndzZnYmznext383z+1mObJXWqpvEXoz6
qA7LoLFdhXDSCdQsZpFt02ENCB8wloYRfUAMXWi2Ixtt1aqCHBOpweIeR/a+O9Zp9rJ1UkJQd5qD
UPSqKIOhvxIumVZx5rrtHBmu1P3IN60ajW7BkdMR+J1/+gvnwTbjdXRANAOoLQx8O2PbGcWY7dPc
IqoZJ1Tqb+rOWpttCROAtD/L0oerJc8CE2eu1QWQI0oe512LHn+vVRPtjDfmKPjHFo2rTzHVpdpj
Q2nuxKnRFszRWCDkR1lM2ouoKALjjGR25F8uT3N2aRi+7sXQqeHJKc0cgGfbL9NbJfKq3WTl2IvH
Usum/AxNUB3nyRurkxC9OV6ncxlMN7Kn8EMZgPIubgmZBqI3FFby2ptBYX/xurVmFyyC1HjFBeTE
hAyQB+M1ZtPeOdPIYCqF/C2gry6z2M7L5AxRm6W9OBi53yL2aLJhxVyzdCVI9Mrzb8paksuV1bNm
Ha01bZAJISeA0h8szpfn1IBT7AIFw1Z3Kh2lWZGzkMZgxCC5G92M6sGhzNnPVq8zQ7JKMKX+WrEb
ShMaxk2JhLy6NueUJxcC2t783uT13JJcngz9bYBsi3N1nmucsZ2ep9s+WZDzdnrZ1MTWkap7aDTo
hPjgLr9rWk0h9pZtd9WZOlTl+0mXqrk2DZ48l16lzA5KTWW7L/taOBuT64jOkI2Rv6vXdjI2uXI6
onYHgrSiQhgVOjAroxNr1CXqq2xKYT/YtBQQHIQ9O5GaF//ZDgpeDp8+X8Rk2j8m80UbzDAgf8Nx
IL+6JXG+lgJPBYSFpXlBYsW/XimLX9CyES7lDPEKQBP9JaZzO0EI1gmd30XFw+Mmo7Lgk7C7YNsl
flkCWJz7G9PpaV//i73z2JEdydL0qzR6MysmqGlc9Ma1h9ZqQ4SkMCNpVEbx9PN5ZOdUdaELjVoO
0FWJSCBvZty47nSzc37JPhldZWaxv7QPf3YoZ6kJOsTaS57NGOXfkHkROSC8rkjyh5pAIxqqenux
k0Pn++0PG1vww+pcgZpiUwhQRXbEfZWZqp+Fg8UTNUlXfyW/fUIq0HxIq8pmFR8S3RZE5gY5e8ky
v8ajXZlVVof2vObze6otm9KCjPlgQbNue4MQpCjYI5mjedDmR7wwGDOWKpmeRtvPmgunzOWDRmAj
92OAwvxo2nyq11wYlt54ie+9BHYgPTLq6SL3olVLRgSeBpami2GWp9CBahqWtV/wsK0zuzTIsYX3
nY++RIYdD/OdiTqYzWSiVok6xMF+yLIgOIaJGzRwBlYSH3ynSy4N8rivdlBER89OOBer1ulJPuqT
Ypo3iT/Qj1p7qr+gXCmo1k48l9Uu60R9NYyDSwVmMHsP7El0NhnP7clfJ2HbXftV2TLaJTlJvZiF
b1v6Kdhv8nigBKRJJGfRPKHmdybPq86b5NRMqybbfWj47SWrTYVBfBlm9zxJJzOuqjBG+jmkErLS
tsrlQTt5dyvUFD4XFisBgkw0jUkMTb1KHG2/RYzTHGbtlL65nOW83wzs0AJjE85rVFFLCerSq4fF
buVFaDei2FH42b72nkjRY474ojyVyKtmbqpn3Zfjc6UsFxp0wqQOElbeDGHTnUyEscN10wwEkplT
0SksU1s+On1DFo/nSIK2WkGxK6l9VnZsi6JuAAJmy7b8tW8KMmLdqIG0MNqd061eaEfdyLBwCfVz
veiLlrra3k1I7W5NVHUPdHZXesUARMNemOmiZNsZxTVDQN8e7C5DZowAh+tNiwVonP5EnCKOO0RX
wwS/BGedt3e9m9QfEsMNVgb4bi5mzwNoZC+AxNVljXnGL6KJ4kUnd579sWo/VXV6K/3Wz29CH8hu
n/b1KbcbJ9Zd5Pn2h0vRwKPKY7iQSuQNKNiUayqEY0wpe5J06qtakWA4dg3aB+3KEmUfOpc3kdvx
xzIEirr5Ojh3ssl7qmM1SMgvVX/BJeJPLVVOHxKlbx7LEd+Y+tBYsTuqNvCfG87hhliN9PQmh45D
9qndUtMu3A5Lx+niwLppus+cpS5bY9uMc5LWNByBKkToH3DzNfO2D31q4CK7n+4tnDAuadBlYfBC
FeamcZH+bR0Gmu8gGIgbVbPJXqsUhBHqxnbNWjNJMQjOFM9sgj5kcxlskX3iIkMEm7WWf9OPk82j
n9Zs0jHyP7lbvImKQ8f4ODjtVHXFFqAXnS91LKjDNQjSaho1HlrHruUWGVhChxAhcje17inzVQ0f
2bV9uk5/Wy6n9RJW42seqPB8KFwPfDW2EH21y1yIfYvFl5ytqC6mnSxpSEWMmzbE77VYlzYeTqZL
K60ogHTIhaG2hHb67SwlzCjoDdBrtaT+StCv1jCF5ChFuWvTF8tKvZ/WzqZyg59rKnkwC36cKbXK
Rwa/8bpiLDD46Pv5MqanyCf8y0M5BcICzjhnjVeuG7NUatfpHMQnK+cUuXk7Vu+5Gpry6A/e2GyM
6sSIEUhEbxp/3lNRF0iAafvDwlPwikK7ADhuY+oP1Al/k4Rf9R04RutM83cB5HVF5c6ARzHM57s6
UN2np+KqX831ZF6gVLk+/NhDBTrHOdlkDM3MqTmaNiJ/9VDQ1tqF5U3bWfmn8Mvg1RHFKW+fmcHf
SA5Y5uzULjQRwAGKVR5/3z2vmTVv07KUVAmWDRDqwIrsr5XXUHrcZdGrOxvMRY0dZl+w01G8aQqz
PDpIuh6XLkV6DUQENkzbH6mgdtJqwAZwzi1DFJdQbGp4v0mlAsBjHjxDkp+c34oyUqdEQ0Rv3G3I
drdBUJV36cC1RmSobXygLVteTbEHX9vYGeQZ7kuKWcVcMtAnaep/aloKUfQEtXnpG7xKJBE5+nPs
WxK/x0YiJm97t162LRecs1qsAX1u12D0Wc+TJjMiaWdONBHY1nPt9wnSq6DLPtq4NG/zMqY3op/l
chuEXWlWYNMjEu6k5h0FuYBi9elNvp3jnho0lVfoozO7pSYZfUNy0VIv763cIbTPugAofp9go7J4
aZd22IjATW/RtgYkvCNDKdbOOBLCpSkBzNxZIbqPpzDdqCWdLmgH5lzpJFm3q2T2xsse4l7tQk92
dJTO+WdeodVZIfgen0LdDs+TUzQfrpksC1LA54wa8JatbWwf912t8CvFOOualdcY+VwsFQuRVfDo
rAcG1Vu/il24U0+8lpRpd2ta7Z1g79JW/RpB5YwESzeKnkQrRRhgGgaXBisWZaZIBj5oowRKt/Ih
gMCYT2YEE/j9e9nl+YeVecVH18X9C/JMaCNlYQVfD1FQXJByw0bIP67uSiH1G+sNypxKjMN10Prd
S1wUFMuideKj8TKYPO25BljfVklQtkCCfikf5RSHjzalIh92bDwCE7s8eFlcQa2BotmafspJLMUu
9bPhjvoWSKGKcecSUqH8WcZpep7w0X9EU6fQw0Z29z1kKEB3PFjlWVRVE7JuZQrQ3IK2zlXanRwA
Y2ebF4U37e0UHBGtIyY/lAVONoidoKDU4KxViql54rrdLrIKH0/pEONVXETYCAutYnE2oIfqNvQO
Bz+jNWXp1s4t54s9jGimxaPo7jZbchz1bm2C0wFGaWoG7xKsyjzkH1SjSFk9XeVcTVk1lwwMff3s
BwPTunaSON12tpd+dtI47d7vMnnNUOy6VwOiYzTxQ06qWCL7ern3R7apVZz2DU2vYd/yhLhz527o
zeWD0uYLH9ws1ESK6TpyUPZ1ZbhNThrRVT7UEXbJhkFxW7pLDQe/VFhsYOB8cQfV2J3+pSmzXye8
r8xSCGMtx1D8rdQCHitqLETLkrrPOZbvm1QLYGJePAi8P1OV/hdR+/cA5VBEURlROrHzK11CtvTP
ITbCF7T+bvv6L7XW38Nr/+33+ku8Zcd/0G8ZOnDFApPxSST0l3iLX3I9+op9pF14A/6uF9Ox/8D8
hmctigDWkG7BcP8n4sYvgRK7xFwh6oJp9P+l/AAn4jv9fSbMP74M4h/UW1Af+ZAPfnEcyvOM6z9y
vkss8tC7J38EhqcrGW1cmjea9bw80jViV9u4xay75VZAnM5slZHFCxHgb2t5iD4ldRz2MQ7vmgb0
5mqJ9+BLPize8iyGiyL6yk3NjuAg8iZJ+pYQniR9MMkxQ2lCyhi+/OA9z+6FvLKGq0ifkSPQhTe1
uPCLG9OdS76eW8n5kl93016cVETJuYMZyc2vWotBj3j/hewtf5/S/2rLj6g6JMndGD8RZldb3xyb
kNdXDE+rDoKkMjsmpLK48c0xdHYmOQ/qbVg9TOhuvLXbbKzi4LbHbHx3TXNCFlZO0q2L4a6c7zOP
JeNoyWdneTPyGGWXSXco+2M4n6fjnnqlcNyF+lAoYiQvQieB43uKT/TiGlcMNt9p3of5zg+us/jC
oaVGnXf6MGVnXFqzuUGLS0NKlp0t5tWqd4rVzTY7DxEqiYveITKHdnkhjO1Ax+fpr3q3kPM73Q5s
n6PNJXVelpdVcNX69013nyiKgg5WgBVum4ltjm3wlNS3QSU3h9DKh4jlQ15qZ+dSMZn9mY37L50j
D3XJX/8fdOGeIj7++Umw+S7rz/a9B27/n3F3vtOf54DnYHYNyO2ltc8VpyCYv44BokI4H1CssOuH
AU7Zv4lZgj/A1IHUT+pKlI7kZf2/U8A6SWBQxZAyQuHmn0D+vyDhRDcDJfB354BwCIbiLIqd0/+I
YP1Hh6wRlbGsCW1bPk9E1sXpjBWpo4db1z9IjgHpOu5Y+gm8UjWrmT062dit675q7DsEi4Qjmk92
Ci79wPZkwpAbZkcI+qpblXGpsK2Uy5Lv0edENz7j0Hs4DLhPpWXZW09yZ2/HBOADlFrRtNAmiH/o
otH2MQjg7tY5xDCskwMyg0uRJJRNGo75hZ8WPZNVPJgUteLkPtNI1SL3rJVC+Z/W6bb2QInXYZJC
vntmWqzdbC1tdhxGQ//cgEWMSIxwCT+zLMHZQOKrOK9lKCEw2Tq+kjaSCNtrhHqDjdcEqjckzoDm
z/as9oqFPJA5JPGkFeCq22pmyMEP1CSPGGyrT3JjluFgAkHL1JyDKMDAgk2gZUjIDfaBvRmLrOpt
8Jc5hNxz3L3du9Cf06yrHZJ6GNI46LFdyAn4qe/jqFlhsGueGy9u9RZfLT5Xh0WCr71XnbBFslzW
cRMQ5kboGWim27PqYGqOx5exctmCfFlMZKkuuXoTfl06G0MORUvegPF/Zlsu1yWpMmCD0k/vJmUt
/gF4R/9ElrDY2GVuJpIGF3QQVmKTURbPDUWTiz2IfuVj+UeiRwCLu8s7i6jMyqXwHeIfLQpGLxuc
QwZveWQY9DCqiKfAZJ3Zu3XB5J103af0RYjFMUIBtYDrfHttap4MChLBk5EsLGHkx91mte9/RYNp
uEbyFJfCFOP1YAYyDs5q7c0FIc01wJ47DCJkF3ec8Dbrk6ZjIax8KzmWowAFXMt8zPtLqultNI9l
yrJW1o19isgR9i4sbe3tTRlYb4Dg8xVxFtGS7B1dZRUFeTqdVwqdMTHAaRxisbRnu79khs7xHw0L
vmpfgR6tCgZqOiHxRELWs9d04jbpomYC25IIHC6acuoriVGxDJIrFrAGl4/t85UWVXipin3T2ykT
yPEIDyJ9e6UTgOu32fX5c8b4FnKuXh5GQr7i2FzYGUqzYwIJb++0i3OIn7gZ5DZWFfklTSPd+kwL
i77FwoQeLVPSAsYKEyVJFqnmwH3xKh8V1MIuH2A1H/BJdS1RKXjLUVU8GsjnhRh5N0velIuB9Wlo
Qne8srM51OeDtIrgparzWJ1XI8iHu9JDo8GC0kIXd+qkv6AJkhPozi5ZxNfZiLt1b0/TOF5pPUTm
XEssbFSxDBHOqSS2LE6CQYzeloSikTTUho0H2Lug46tiwbgueBP5bZxoKAAJey94Vda4pNuB6N0O
sDoPP0oshNkGug6NRwroBEdXjOoJQVtIh3DcTphOTpzN0pazuJhDnOBF1IPbl6MiS8Spuv7bN7IU
l2MkURMhKPN9HM71ZF3HFpKwVcIxgyw6ybzhfc785R6nS9SvOXeLfAPvofNLp0FfsA1NU3Z3dhWC
Zqha+LfRWAu5Q41lbsOJuFze94xDibIB5M7E5MDPJ+E4/qTu0pO4Yvg056oAbso93tIVZApLfYKV
5h5euCjvA4KN7nLZutNaAu8gELNFRReqSQ3VC6gJkh2UbnAL69l9LrkYXnzsRMBohT3sxmAaP2RK
2BSB7gRFnvJTcyxfgJZdv0onIroPngxJtSYyqx1XQ5jzk7CaRCTljjma8LjK4SrRMErUj0PVk0s/
57xYFqACAHXioDP02amveQY6f8/wifJCNn55mbnQPhsrzJZoDeoXVZuYmJLrXgSxlN5KN/H842ps
Z/sCGB4gJ00msTZCleBMdS703hhbnUld0P/A6+knV7Lq5SMAQNVup9Dl0I0TO7xRMqSbtVKTR0VL
bHk2evc8BxMx3quKZpdfCx396odFGGzHudKwoKHqmjtwFX0RLHgpCbEpw4k30K1OdPOSxRvFx/nJ
aYDot44BG1wNbj6CJhbRPfROSzenV6BWd3Qqr3JdJj9I/lFIVCJdANr7btw3Dg/eIfRMecocylJ7
FThDidApAgrLp4GNs+XOiSFpnSla+47RIOieqfdegwZ0FRWnH1WqTuVrTJg5RN9gBSNxPJrGgCBw
XQinRCuzlYmn1NaUYr512sB+hROiytRxI8K9AzMn61wn5jP3LTs9a6bZC1ftFMfI3Qmn69ZZNkSP
k5cNeu3OEci8hxAwW/P0eofa6mKu6IkzjTl1GMttVsw9X63ahjiwSRX2i7jCUe/mHbUUcN3hAbhG
N5tc2xSolstoOUDoXahJBVARVbC2iJhUtXhwa9D21TDO+MMQoiGHLfLiQ3E7V+txKTjSymSpbzrX
SZI14Jb3aPTiCWLOFHZLXdhEWwVdtxE6n5dVxyvywVQTEDIR9dOrQgz5QdtklHEruyMvM+zp6VH2
rAeEb9nLIpv4C1yVukLGAElkp5fyQwTNjI8Znt/m6szEkcwffh6pEOxe2G3D24iUTBJOZYclo4MY
F579qUSv6cYE3ZQwQMG94HNDv23lUJNopWQyQcs1XXkB7EfmYluS0irTLqx3uh8LkhB7Sx+XVIzo
ynwnDddidOIXExf1NcZ10iMEJlVOeIS11y7IqVgXXNn5FnngcJNESdPvJxz6NOL0DFhAX2mFCCxX
pb2WKecTu3DSbL2sJtBZWg5OlMFUNoZi7fGvJ/kiwJzqgWyIvKFyfieniTbNlHCfixFNtz50Jx5i
MwLMLvslXZKKZkZrfjWtV5p9YMzy47UR/Jff5QKHRjMm5UU3CcqBgWSWi7D19BfwhvUsCQB6SOeU
xG7Rj/GHBs32kZCp+bu0I6pjlk43r8lkxfQ9LpZ3gc8NV0E/Q2pQkVHmBzN1y7vXDiLAqmv5/bpN
PItnVNjQid1s66fBIVNiNbtddKXQcg7rfOJAoXUVbhmYvy3Ovanp3W2TN8mZTTyKBwNlegS4S/41
pvjOV0velfddq5q32EzFV9pPsdzYhiwAepO8/K0ZU5i4EkPY4wD09F3TUH9TUGXewyXb8UMbxfKs
GcfhnRE24f1zxvaTm7m9rXU4oSaoncgwA+niidhz58dt5+We5rLlMCIB4yduLPfNQKHdARYRuQRP
jK1/zhAO+V2Pm8/v0vgDWC59niMVvEcDTvf1NHS0qy1tq9aDnOOL3guZsWiwyrCNxy24Jk/K5QSX
7K/rrIBoK7yR0g30gSSiweup4UTeiosxmssFY0wxNRvUf2MJgxHpjxDTa7uGzUW+17eDfkitaTyU
2US4Aump4qaFVCRWwcV1iCVxie/nSgX5OuqW+ehw7KN9ERKOTqe2xfWjoJkrDu90bS1exNDkdaam
71YFxMienhZXGtCzJswVVR1lG+akGLbBuGtn3X9rt2vffKvoqnU4woZtxwyyeOW7vfWcTOVIVW5o
PxScGAgZ+p4szpxB/3EmcQsgfCmGehf34XJYlsRjYFCnlCwvJfFvneBwR+URkJO2khrxPPVYdlsf
NNq9eOWOM77Z3GklqldL0nzcF63H0AyXiK0pYqZeE74Qct7XPp6VZPZFSQaGth4S8mtQ71q+PuM/
SdATFRTVusxaFM5WFVZ3hxJ6bwsQOfuXkyJ97tDGC/b3ht4GRszQhM+h49OL5CH+zYk+YGpfm77U
JMaLigv+5Ej9niZDA14yMvNuXNH6jK1zzO1ihV7x3vOUYA7wJi4g3Rv7DfcpW6DJdEehq1Wi0hdJ
1AuCPPhNt/k4eS+8z/rGkXnw2grLo/1qAMolXEi9JL07uKtoiXuxBfHMnrIybcQuWqxsQXSOnnHD
FuYv60om4/diA8vzIzmkzOqu6dMdH5fhkKCzDrYJAgm00xWBi/gSbLfjfrR1Tb+4zxKJ1nim5U05
5GTDqoXZzp/Gct6YpGG57NwSmtfqlasPwi7bbF0Hvd2vQlkBsfgDZ82uCxTOKTdPJ94awjqyjQqc
Uu+7eWopmnJ6sSsKH+V9EPYTmwcwPvo038KGrNxlaK+soO8QZSKNvST4l7LIIhV0njWTleACDjjK
Nv0wk+eoDCE9u6HC3rKOjKO6rQwT9N8YCvLwXnlg+hvPSllLo3FBhVl7NdcUGnrqlsY6NMW+XCRh
glNdnxQXXhlWx14o8LEUKz+V0AYyZGWjhWMeXxIcTQE3C4Fr3lRVewaa7gHuuZZnSWgLOumUlhwZ
0tHhRmnNKWvSILiKl9LDRp2O1t1UMt7uuxYWbTWHg4wvh7meqQZJBX80OcbxV9ESwrluotNO7Niu
TnaajUOtMxii+YwM7iY/KL83j42SKJh1qGOSUGLMEWduZsfpox03vb3VuRybVTgrxRCb4WNZzQqR
AGy6DXm8dLNoNtHUnnxaKdcQjFUe1/tG8Wjt2tCQc6WMKBg9PcXz6/9KYTqF8mzDWtgkGxMkIATt
YNC0G8LpyP5yIDbOkMajqu1KJZHaNFGRHd0oS6NDysVcXyWjaovDIlKNTKdE9nrg/s9TPt8nKU+M
bLE/6l+JT/cr9+mb06/2vzIg8SsJcgMLVzyj9gj2FsaN+4WMWeudDu2qvIKvW6q1TdpkA1eBFXXl
qHIp9sWvFEn/ypL4AWW9k21KxOjyK13qh4DecUk6it6kJ3VTYY+Ls49O1/umr63YO0MXxuzTL3Ug
rgf2dXVlRXm/bKalQTyFjwRVSxzM/kD5zklgZS0nsRWhAgivDDl7+rZDU5hvpJJJsNOiiJyNFdtJ
vfftJImo7UXDB46E/V7sjDd043Gc6mi8nvVsY7nra6BmhzNC3RIO2OYPSdQove7zxIyvJkh5HmGF
liW6Q7aXZBfordCezaPspp2ZOeJnbdrfrCmiT0cXlfHOI+eFktY/5WxEjRZcx0OD5qhhzW1Z1UFP
tjxQaOHIdUUXR7XSMlzI/lcv96d27ldHxx6vi02DsTc7uIWvHaIMe3R3sVrw+3dZ7nTbMKzi4kNq
3EciKsvmTNfdicx3RT1tZl7icifyqu8vWq+be25UMgj2/Zx683YhV5VMRq9k0yRStACR+lUNuk6E
WbQpxopY+sIRM/IGhHVbyG6dU5c4hfqYy3LojlzwA09a0LYA7J6fEV4bVSgXPeRJ5T6S5P7uiFNF
3Wj+VDr+qh6JlUAB6cWTd2GJiepFVCVoJIl/Q1BiINnuipOIcqzSAJa+0wS8zr86y/ZXc4mOHf1l
qFV3JU6iTHuC/iYJRQ1voocoW6YO7Zn7q+XEBYKus+Inrrf1Se6Z4tew19S6zve5YyfQkEsx+Tgb
VMM7c5KMhnYdT8AADkpSIMhq3lJ8y6jZyqgS6/xXeerni7oBIoB+DdAGHYHfILXRg4Xpeu6K8lVM
U52w6CBpzfGhzDuLZfclb5G8xqaaEc/+KmETuLc3J/flx/yrlG0KgX0j+VXQKpObM8d38OJKl9eZ
0/Kkt5W/2lsiYWBd/RYlJRXwcfymLAwH6G1DphXnV8FrFago6Pipuy8+/Gh84+ik9zW/2t/2Vwc8
nyTBKN8NSt+wRSbHBD8xikozDtgTilQOxSUfplNMxWymfrxSGnpG7fO67RikapvtGYldlSEexuic
U8Nl6RCQjQ5FB3lnz1MyEvpL9cEDWgdGi5vWCWvvqrOc2FjpZih9qXeSMPKebsghAK+1grTT91h/
FkW9J5EB2wCvwPg5iMXFkaOiofW+Lcv3CXZrmso6z1qbvIggyYkNWRGzblcPTl0GzVZ4ExVMBE37
+Qb9QoVFsZ5bO4Fr8YdmJpc1c7Vv7fwwAfnMTEa6CfI4a+AyiFV4UITqqo1pyEM/Yy00y9aX7HLZ
yhsAyfcEBwei3Rd9tDjvBF/F5k4ROisOfpYEPu97mEZ3lbTn6bszfsKw2qqBBfN8RL5a78EJbLaZ
skkDLiH25YyTQ+pRDJ9ZTIzspa1blrzWi2zjkNHkoOcDtitT1yMey3VxIiNdmZuPpGjn5K13Qzk8
yATDHIlFdsLCQP1KeIoUruquL2jDq+LAx6Kosu4hSBdyGxfXFdmXm1tjhpaBMTi8J7OkpPNXxj6J
a34f53Tx5gjICBc2eX3H3ZRgNivbQmMMd2j48hfVnBV42h7bjJjqvSH2kZwhgRTMxnYCMEZMA2mz
BHyABDSIzF2LSOs6bctjgm21wbJKMOKmzyZcmOOUqW9q5ppvXefOE5Q8wE8+NtB8XuMzKeaI2GhJ
Ym/UaMMkct/YqRbreBLMkuRi9dFFpPvWOcNdOBG+rQUE2ej4SFkmrxJwdJR9+KSaaUZmh5WcA83S
831nCQRDyMbGHk3uQDoiKhqoRKeRggGpqZxyQ8eVdNnQnM5d6xhwCbTIbvCn6+zLIkEvBlqS1r3O
ajrqkLKU7nYGcEKzIfmMH6upzm6My3ei9tfqL0GNUvrkieHha93nW/DNKbip3JqIWdgAmlza1Evo
LspG9VWLanrqlni0NrkS+FGNheOLI6YjgOEU3PzjAIryR4gyYn1KYsHBA1y8ghvIjJRoI1xun43X
k8sGeEZ0lEh6xyF/d2xfELsg1hfKuHfF2E9m4/Sz88nGlu7ySMk7WU0Z1iuRWaizTyG8NfKr9bAE
kdn05BGzRrgnqsUxYyE2tibMcux6YjV5mlnMJ89pkI3pJXqrpzHABpq67beJhlOko23k7RxR+rEV
S8RjZuxFHyTP/11CNkW3nUHc74h3lPWGfS/77pkW70BGeHVM3473fTwPYIPEyUheki64sfJUV/xw
U8IBXPBJXjNIkPCgW0GARFjlJwmoVY/PJfWSrBvaXy7jKMc73E4Ls6alE4bSxRQskGMGEkjeV25L
qqAxY6wltoV3K4/HidNPlz8n69638dJ8k4AXwUtzUFwg50b5jj4zYV0Hl+ZWy+eK+FIUMq8+gzHV
PHUK+D9a8/iA4jHOjrGyMGngzyUYyHW4fMkvi8bLKbYwjvaFX3yzUuUBry7kM52Io7Ul3TzYFEaE
7rqttDUd3dwXzZoY0/wnqEhtXpN8BnsT6OCUveYVjMzFSKLbptB2xJmiJH0cuR82/tYCMHG2Ladf
dtYOac20fMqiq3FgsmvaEulrw9lo0z2CAS5NFVFfdYF/YEeoUpcgPUFcsNJWytAPNYZ4HbAGdigU
Ldunbi0wEPbf8D4ZPftJkAy17MrFy249PJU8RcWCJhSxXP4lOedBRkbRayAdw2YOouHbZ63WzafF
vv8Us+/A8SV9fmESp7siXwuNFCUn1i2iqzwHK69nhGVdDxM2KDd5aH0nGQBxPWde0wvAct/EECNX
jIjiVk/1QAApmOMJru/ihtA9uhIOS1iG9mZQTfYSN2gNSXr3wsNCopTeCdoUOjJgmwZoJ5xLSHRT
DOWRXdC9Z5OLzlC4EXrf+UUwbexEk6XUTnB1K5cc62VdhBXt016D0/C1W+r+p2gMQSV2qcxX5C+l
vAv7rqel2D6BwsAykENC1MMdhvXYOg+jyrvqY/LmV43fFy8YmO1b0pAkMXXab/OLjp/vArFxHK3G
IVmefKgoegoy0qrBfyqC/3S9DFQfuPhz6M9qp5UXOdmdKbv6HSMUCeOz3XRP6KNSjNVa1Z//647r
5+PXf/x7cEp5+OeM/VX9b+V79X+6f1Pv1X+Jmvj97/6Tnw/+cGxikmL4Xa7gwMH99qdMx/P/iIMA
cSHWt+A3wvpvvjjnD/JycMW5lGKG/4Wfh++n8knAqUdRKE5BEf+SL845qXD+VuwTuVgC+JlsgRaA
qGzhn4om/67MSjEeWm4gSXp0hmORX5AKdJXq+qPWBJ9k6BtRcd/kXvg4JOJMe+osWoZL9hYoiXPk
zYQj2/ZrpPGyW6RrZt70nS4ejs30Ap+IHS6bWiQ7J3/vevfNSvjM+pjMINTZy7qmIm6ePDFyQotV
KtDW+c276+9d91Dcx8V1J/ctPjVWNNwvYsteQQed3rTdPhBnjbi57iF0o+iSlNksu4D1pH3S3zLF
jukW8JNZhUxVq9/hUEDCugWrUNURsO+0slFmNtzE8jaH/qhJkTtnomwoDcHXwn0q+TDuXXnVxrvY
P6p7dV9sio26TtKf5tGz75pLaHGK1/nqyYDojAu1U7vgGQcvis7yjVhhfc+kzTnwAOVgM3akWKa+
M+eOGkSxesBAVFtPLkhIIKifolsaRzW2P8AdfdkUe7sV+5Ob36I7lEBcTbJsVi6bo5ou2rg5hMNt
be0zclKH6HwkxrdS6w64xNnDSvZE0xKy9DJTbk69+af9+3f79++nr9l7//Pn1+zd/ex/3M+//m9+
cCbvGYc/zY//GezDmGvNHUFIrky3S+ZdvG/khRsBbIJGuYHL+IxlgQGtfFNXBXHDUBtuDaUH9EiD
6sp9Ue9EKRvK2uXDuMnuJvso+23m7lfOuj5myxYd+Eh+LPdnck0VixPQS4B6m4jN67YhtveaDA7P
veV7Rc6er0QglPW1aA+Rh+6dIYBKXL5UwS6zttO4eZ3I2yDkCaCJ0OkzXAWnv+M2XoPQ4CQh13bt
X68g7TiE32sfYcUqetuX7aHQn664hrpfZbQC23sa0CMCPSdMHZv5hj9nlqwbyJd+4z/U48p/mG+y
D7Ik4+6mzM+jCsfooTontFIfsgGbErdkqO5S6zPtrsvwwj2qYUeQa/9/2TuvHcmRLcv+ymDeWaAy
o3EeGhjXItw9tHohQmRQa82vn8Wo2xeZ2dV1cR8bGKBQlZWJDHenk2Z2ztl7bchMj8NwO1ivIjtc
S30Tac/cqr5Nrwm1m+E3qOK6JeL4pRrzzUBpBTVjkTqonbs9KbRk24T2sRL4rIfroN1ZHRZE8A+r
knMEHzgXG2fRlCd0nktNxYtl4VNSnSzvVFwlzAw29iFvrtTNq6DR7hKGHCxdrHOHAPNhzkO9HM37
WruuOwDbbCkNmjz9OkJ88hXch+fTarNSyUF9bUpYGdq5fztpC5CEOCmYvFF3TpswuCnqFVzs+gyK
u17V09pleNItknvt0gVrfiLEdYEklsBTTiMNYj/zKk6/vPBJMUAnldnWIDkhWaabua6R/Nu6tTU5
btoaUHXY8AWlWxnOclgdK6a2I5MwIY7TCN99klqH+kA6bdxcZSAKixhsAF1zTZ/fm9usi2udIIgF
ihvz0QVffpuWX7GikBjp6MLHZu51yyB2GRTtCmRuoVhgLqZ9iGp9R5JBfjQB0nJIWGY0AHMCXlHQ
8v/q87IhTm5V8I2Cgd8bq4SSECuN88opcRk4PzjwPzXRJhG7BFCndUzdtUOFp/z7AM+MEnzSbaZv
mPVm+qOerIvuOJ7Vm4n2oMYk4GhLczr0ydEi8BclSSupBzdtcq2P9xH+qWLT+VftyXnqWQ+NBdHl
N66+4J+RadX3L7JLe6pP37/N7/35J6Qd82vWqmle0FrMV9//MIutf+SncFjSZWNhnI7T09gXrFO4
FxYT2h6Qx8NCXQMNEd7SGN+57S1m7MN7jcU2q89ixO6JbIp0DXsVMrq2SrlocC9pdBwT/Z1aD4rf
rYPxxvf3fkFnnHfhwGOh/HAZX/eMetR48MwNSNJKPKQMEda9WsUgxaKpDVms5TPJKTUcAFncclWx
yc6mz7JfCMqx7J2WEK+8ctPFRGtOtTlKcHeb1wtmSwP6j+I56eUmWTFk7BzqB0aob/Iqem972Nz1
0i5PQX6W/iNdDh8jrpvtYMg7zmLCaHZGNZWCkp7ILXomUIGohXTpdxp8c0g5imdnNpSDLxlj87px
FP8Pwa18qwx3nR0ED23YoA8f1oXtroECbSAyraPc2wBw+fIFfGEmoKaNWwtQEkoM4oMfPCN+Zzd/
iRJGP4M2EEtMGS3iFbaK65T2rNfO8dXMLaYbPbcIzkHb7VpU8MaytY19ncm1lhTHhMOwIHvH0jC/
5NUaCUjvXyloc1q/lZLuU6gHm8i91qyW+TolNwRuFooxvAlFRoWh3PUQTi5pEJqNSKw7mu4lHe4M
DphMucnMttd6Vq44ckB1mkOQ+m7aYAFrteFVGN05joyrQSQXJxke00R+InW48u1LkL39+0fTS/Ej
u2uqHz+a01vxP0ElyhHsvz9zLt/SH1We/xIqNx/a/kFhkH8g5uTASDYp50NrTjb887Sp/rBdJYGU
4c00lQRy+c/TJopPVI3kdpq6TuabNPlx/6kJ/wPl6Jz/ZkBogOxg2v/OafNXDKSDNNQ0BfMEA32p
y7H3NwZDHteGZxGA1ektKje4N8fS6jt6stO4+ema/AXK81dy6H++Ei/E1TBd8BO/nmobg+aFR65F
kikW66AUWMxoOcWb1NHfJTTUePH3L/hbWN73R5v5FxLxPxYTff7zn47RjBP6wAbUGARxuCWbgJ5B
hLDva1Q4XBLSsTjRdKaNo51H5vHvX/uvLqskztIhTNDi8v52Wb3eAFIqMVHqoZ6saorGcYtPl9Qp
XIB+8i8u7V+9mpJoZC3bJG/QpUL6+ZOixWgyKk52YMLeOPBWGR3Zfu5i9ajxuj/JKx/D//F/5H/x
Rf7VdaUA56OZUhKhM4uLf7quoTEGfZ4Q9+BE5IRQ4a6a2EFVFgGMhMC2VEVkXccm//r7a/pbWTR/
nwDsHVsA4jEkN9Svr9tJERd0CzGYG2CpS5LE4oZQc2l9gOKqlwh9/X9xB/3VKzoS2q6kKjSl+O26
mplCCVmlKx+C/qxHwSdIUkl3FIUZ3NHomVYm7tHT339Maf/KReGD2ZZNBwQyC//GEfLbzeNY6AKG
2Nx0jYYPgOHzhGfdNhGUtLPLu3dMj01wtn473zZwownkPvDwhmvfNvHemS3jpZDj7aiZCe6w2VNu
NFP3IL6N5kVYddPcTZ1TeWYvOpBtH3ms0WbvfeVQYuBWs681V1bDdjBrI32wEzzQC5X1NdrwmlC4
NTh1nORy8DpnNUIYudh91N0GiE+GFTZ5olO4IxBDVQkg+8QvioNm5tAK4ygBPKKHDhPqxAY7tB6q
2jPJgXFac4mclnRUpL55flQ+1KFoM1QoyjZmI0QAGIKouZE6ZYyiDkaVLTE/W6lOF5SBO8omsF6U
JV2ffhLBMzwzlA7lNjTCmBgkG2Z95xaUM3YFh7sIGF0Am59mHmLmliuUhZyEfYQvDMMJJOppQLug
uSMrxT+hsPviLk8c/B+5CANy5lnSF31UWKDIqfTIEtEStBFVHr/6YMjRtUNxNlcu3e2HvjDsbOuC
zUefpkm8spFKEBbVJkNQ9NR+w+FsMHGW1sre65x1fyCVbnA0Kzf6xNFHDQsALprWpg2HUoqo83ZR
bnf2o0WoE8OKwY+zPXi/Ao0JbevxJcpDBCP92Anj2bUCRit0qWsnPQukZeOchwfQZB0NdRY8YuQG
7IjOSnjeamgKv7ihS6Zrx7Gk8868rmXsRqR1Z8fls/ZNgGKgAg2qy03Ng/yWtWXMKAqOW3mJQW5V
HMSIotkEJJYLHKDIOJZGPsiedfCbbYV6WsW38MnD4JDqPXKWAJoYMj2iWWFccYLSHBtra0TbgjG0
0J6x90EwW+iD1syKzz9ZXmo0xPhi+mEyXkHcMRGklRbiyuabCUZ4ETyVmb2p+7TxZdMR/KEYxcmz
AZfL/9BbLTfubDV41ob8U+AtCE81sIAAd4b+edLhJSwKF13fysRv6b3wgGGrjFvdhMrmNFAb0yZ3
vtpkDlqJmpiCazSmnufRJe5ziQAy5rwngfSnTkmzWPctxoYWPk1ksNIen4PO7e/HYRB0FpCJkqZT
TCQKhl6m3SH465+ZpJS3rc0uvTSmmiKicrsCZTwD+VPiVPIFTZKHHoR8wiUAT4afoxYxhgD8Zp/1
om4R5uZDQH9gYn6zSFE9BVcMIqmXk2g07gJpTA+pldCaMAbjza3i5MWCNvFRmi4TkJL31KzJJEuu
fQJO3quaBK549ECImZ6gJk4q8kAHRTgoR/jRA76USu1GlgH8vdwR1ocPhRpQv5fZd1QCRYkX2uV6
pvSv70MDtRFynckyFx7wwy/LDMQcaarQrKE6owkjSChBIKqP6WsZWnAq8JIiW8n2nZ1FLwYwOn4i
5MtPSBQ+2a0ymgimzb1w5QY2+dBxhtV7ckug4WUboyFJReRpaFZRAha6oP0lG/6zCOrAy1Y9Wt3H
mMzLGiphouFaLzksQ5OR5JX6/kRwk2Z7E7Nrq/CwvJoxX5ybmkgFRs/KDz2G9Nm2YIT3mshQCng2
4gNq4k48Fyo2qPkII5CrinAZbvbSdW4bBEcodVXpcb/bdvpad1HtrnWmWunGjnLqZcnUqVkLa2KI
lqLOyo8eyY7pCS6Dx0FeC0icqgx/xJMGCWehm45/iyQT03rKx9orhCbBBVNN2K/BtWgeFRNrjQfP
DvfHNcZoVCCW0RbkgaXtTFe2B6c/zHYRuZ21sZCsIed5q7wraDIRlsAwwiyT8GQ1MVqMqs7yaUMc
pZWyvCNRviNGAcRHVsqKyBJtZEFN+9ryV3bUV8SClXJI1mS72M26TzSF1rxmHOj/IOLEdx/8wvH9
KwyJytuBjzCrjT3bAo5NlODAgRyRBJ9o3Lrqqirxuy+cUNnoB0t8B6vBGvvyOi6awj6y5johD2Je
MPPxCRnbQdesiw9CZ+KreaKorT3Ogj0dF43IXmJ3itQ+8bmm6bluFTV1Q4k5sp/YJLjcxpHXmpfO
YYC+TsxeRu/VkNK69CrSMSG0WKNzVWpu2CKc7q3Sf2dST6YDC4FdF3hERtETD0dMLD2jOgU2jpHh
Llc6ULGCpQ9QZGc++MDNvoIiCG7JaAqPWIJoM7a5pn1CKK13hsIwDbUBdeY2GuANUOXL+cmDRpgs
usp3RkwIvNQmFoLBp6v86pgr1ELo19LcRtcI3WiJJg6gKt78vFoxO3U+OlUWtPZ8t94aYaMJeoCi
eYE7ZD+GMvOCpYYT+aMeiZuDYVOX733AXr6G/1laC9s3/HTn6wqIZz9k3qMkbriroTqC+dwQGjM8
W9LCJm6AHDlaDGbn77ufEiRTiAov45QQnxU7YYGIXHpqWIGFa69caAfTqY8yw7izhkA9kn2KZU0V
jprWoBdUvQQ70JnMyCNGnb0Ak3/XARhQ+4mEdmdFoAc63zI2nPTQOXaXngC8ol6EIdmkT2HlT/KZ
xbudifM5TUyj8EAK94PrfPqGEs/l1LhvcEC0M+AzxDpBI40zbhlEjeATxp3Qw4IuDNpOSVAfuotN
4+dAFAY5YFOb8I9URCSTo0r8vImZ29KaAGa6bohiZ7PKg97l8elxigIW4zFRQ7esZWlGSz/v/Fdb
OCO5zCR3L7qO0w+yn0B7NQtpnhC00ZApRWBDd8ENlMEBkdMnk636Ko9xuZ3KDAbrMgYLC0xfNEO6
1FJfVU89agBtg1jcku+DGt1sC2XZS3aIJCXCpRZRLipQlJeHWpG1ehg0xcLJAaP0NkE81v5GgzVL
8wuorDiWFRr1+1BAWLtCdtUFR50BKzJcNB+FRTwEcsRFFHCUAPTv82AgSqMsYvyIyHaFItB+tlmr
PDAADbF7VmzXNHbpUNS4fxIv4KRW+weoGg7YfDCg744xgbv3HXPkROqOp2nsVLWuPLYiTjpp7G4w
xI0wSpuYZTgaQmS4UOQs9LMFKVLyE4k6kYZkbtkVsdiO5XtfkZV31daUaBxXehiE0VPqMsGn8cTl
Ux8u7LZknXCLPUrh5O8a7AY+jjli8zJ1J5+l06b+loMpmw44h5xwRXaz+dUNSXhuQNu+MFSBcxoI
1+pvQzTh+cpEN+Yua5qVDPh7Gk3gwsbt5JBDtHOiOjhnYRy9SmllT/jRKwyRcHzlqsVNDZ2/88NX
9EKMWDw7CWiS6lZB0qdSX3LK0dlpYN02WAEqmv4joeIgHVimpN3Y6RVKs/ESVB0HQNZfMC3jGPvx
Ki4GHvfapvVpGh0gHZqDTDu7KsfRydkY8l6S1+YbQMHpKZEKawlw6vBTQTuBqZOVJt+hLvpTUJZz
9m9cqrc2cMs71y5pD/PV60RY51G+bqBsXIcp83M2/ErfTTouJpTXft8QimZo70Evyn1XZKjEhl5n
1KBR26P7GuPkra1b99ru0VLaS3hUHRAm9vJgb9Wxqpnrz5wm/ZvZhK4LeA0mi3KN+wK/qaS6QPD4
TXuCJ59ee/rMgIq82nrOZzBUMSOi7BkWxYkMbhQHUf/kVVH1MjqtG20QtsRXYoZNod5ECWLYvRiX
ABBRHpmFC7YoZET8KueDxRrRiv7aDmC7oUeBtAq/6Va16cknYhvrm7qfpvvmm4MFN7MJEbMOXb8Y
Z1SW+KZmFdVM0AoifOcYABFVFBhMsmMUDLazkt/srfqbw1V+M7m8bBxvSI6c8U42O2NqIrVfttY3
y+ub62XPiK+mn2lfsK6Ks/7NADO+eWDZNxpMqgwv4zcx7Luk/bcc4afwo8rr/Kv5vd1H3+ED+wNc
8aD5j/9pjUFB7f43jcGcTm1e/4KP4C/82Re07T9wgVscTVkfBJNlugt/9gVt6w/TRDPMLNbEPYPa
/Z99QQ1yKx0tQ/LHLluZ5dIc+EdjkOygP2wTciuBCDonsLnr9G/YxGFL/DyGVgZ7MgNo1hebso+i
/7d+S1XWCH9jiRXPbysJr02MPMNqum2nUL+FHi02Xt8KRKxG2X3oGb11D/nkHahnANBRpU/7PMte
kiQb6PT5FcY/126ZJOoZSMUAFv4cqJzm16wDxJm4InBOGVYutlRcwajsa7+974XwHhOjZ57Q8ey9
FlWWXuVZlbcrdI8L+D8VIwvHHk6o79xZeuMVJ7yt0/MI2fquRYND4kydr8I0AGih509ab+UVZUuB
2Udn19vq3PGkj/VqHaveA7OSZx+DW0lt+dN3/xd9M/PXvs58QQU9HcX3h3/BtczfOqCBmxpjkhLy
At3LuHdEx0El14x2mbteecrH2vgELZ6sJQRoVHUNrLElNX95O2HW9haO1UKkYMxAqiP5zNiLPHT/
lHXhXWWmzFnzzO4OUZAIC4sdpdPfv/1f+7ff794msIAumDN3nn/vSmEN95NyJEDZgna57l3hbTNz
HNZSC9W6RKu0+vvX+00G8V9fcH5DP/UZLU8PAqeno0Klj9QMux0diDlN12rtm9GON5UzTx8HdUDo
uaFcuEqm5Jwk5qHyxiess+s5IWIgru/v3xhch5/kGX++L/BTimRhUA506X99X2ZVDz23vOB4gQaO
Aiw/YNj3/kUb8C9fBQumABkjOFj8drMUWs1G6hTcLLhKrqrKqNalRUDD338W69cW5/eHoac6t/7p
rOri96aqZcUTHDhX4iZVGvtwbmvdDEfyj5htvMegDQwkqmY5PunUco+VkADtAHdFbyRFEqsLPR5n
PtHl8JtRtUfEUtMjTeMfhplAObInz1hP7YBJYqDlsCIqGregA5ctKLpdYbrtxbCGFMcKHcI7CHHZ
c0lfjojrtCKVlaBmPzTRbHOc7evFhBaSQ7+R7Ae9MxMEpsO0tzILTNn3Zfn/G9b/FuwXf7Nh/cia
6i35X//3qwo/3rJ/Qk9+2cH4CX/uYKbzBw15YSsXfjfwIot7+M8dzLD/gHGEcom9y/omlvxzB2MD
m4dWZOnQUEc8oXNH/mMDM9n2mHhBR7FRZ6l/M7QHcNL8JP4spOINsMqi8kJqKpSQMw7ppxWEniU9
t2rW06cpmLOmFzUo1oZQ2rWmzczISn+VtVVAo3bbV3vSazj6srkUtCCfDKcbLpU/wzlpRWazl919
ROv+bpU51Nyp6MAodHSXHdRiK7pkSB9IAhA/HCsaD4LWyer7Jw5lSDp8m7wzdDZWY93QG60cBdV2
AG+2H+2s2OttQR6WKJqrUljxLbgxAUNoRIOucojRWgQ0diqr6JIXk3zwgmB8HLoIDFNbf9qjwU+s
hQkoWETODsuedeolCTahwd9FHw/DyUuyU0IWb+0lzSUI0/gSivYzQlx/JpiSgjuxzD2yVX1nJfVn
6nuwoLO0uXAyduBuOmybA5JzKoZs2wZat0/HEBhpU9RfHG3fu3Q+hPM3tZ6fqMeWuAcn+FmyEB9p
GSX0G3nLfc+LDzO7t9RCZxeGsbMDPPfu+FxA2N3xBYk1AWnfH4O4bklfhOv0/S4VlqALglDnTFjB
J2HX70481UQfWcYqrOc8zUHIXaajnfG1RnzZZOo9ua1dTcvA7JsLnGJS1mbGm3A9vF0QSlc4C+rV
4IgvvlUYkQZ5TkjRsGnRlzOMLVE/McIyLnOUBvBBmq4ns4mPzVjC2TUm73f0Km+N1yG+9EwiEKlw
x50nafJJNN6+cAr92FL7xMtRJojSKogaO1xnwzoz+AvI34mhs7zA/ExbfmYPGJsUNwFTA1MUX145
4pKpcifezhc3CogCmoYUQkYx45kjJ3kvs4RXtPpPPAP0ZjUTjJXI9/NlxZjl7Fybj5xBEFhZZQqV
A4B1h/B55RS+/FJqrL4EfJ493nBnl3Bk2kVW/Un2rzzbIh7Po1bZryjmuYoKiQB4iuts1Gkg0RrC
HFw/AoG+NhIv75jZ5ObeUaGGlLAvk7uqbJx1FPTORQtLhImNF24ZzMwdnNZQj7Q3K2i6lX4RzajW
BeXWVerqKFOkiyaEWjnfkEWprTQe23OJmWOtF4N35MhqwRp305VjttVLGA9EZtkDLjYA/kvEnd0q
wN4fE7vk+J8TSv1d5mSDtxJm7u0cbOqflj4zdJsRPeWC5nW+TmF0rqx8qk8Nc6qlylXzI+rRezid
6yODHFwQzRVOXEep+tJzw6scwd3ogsdeILMWW8eO5U2p99ZTAbvkNrKdfF35ZlAuSB8iCKvjQZgm
WR0VllJaZWN/O/pOdOaub5+qQCN8brDLbhkzrl3BpPHPNUwKhJ29vjFSWoCyztlOfUOWa+IKzLM2
lt6tiyuUW6txr1tO6pBHYzKu9dI8Ye6ekIwir+s90wJ33mGDD3UdsmcXBcuqgsrmN263C3QwHWBq
fLUNrSlaO30kz4Q0WRc98/o7PacHU6oWmZZw/FlTSLFLn0qeeiDu7ykvuxmHROxbOFqtI+tbg6WS
OrYbxCEhcwHkrHuWoaVhI50RxmV9D7XbQjMEDAdFn2etLYKgeIfoTq2OR8LSZ2paaNp7DWk/5qe0
P3Sa/ZijlUZZZxjnSObhQwxK9WBmmv1eM11HAWVi5tXwiBpYfpr4kNampAzHl7Q3CuOhRq7/5CaO
eGoLiQMFj+HU9MG9E2aQ27RGccPR7J+MdNyFE3ESiz4LmoOd1d6jMLVgGQK/3XkMNwFGo++rUnw4
Cy8VmBisuFkyBYyP2Gm0k8QscgtXifxHr+jKZaW3NobhHtteTS9vU1A9IR5VYfKJ03amEMLU04ad
FRjMUSWH+Za6ftfimtGXzBKdhu0nAuIy0NAyg0o+1VFmEv6epdAhh3hXDYGzZspTnbn+Lbi7OiHY
Io0uwRhmG1Wq8sHvySyTgyEOAVO+a98fNMggjVoBXh5eBssJj8HkCZ7q1l3XMQgLkkFRssfgaQIT
6VZbMVvVc7OilnL8t4k59EJUNDM5GTYI8rTnePImazFUucajMuAsnnDLEGMED9WsTHMPIYahRwgN
psoyEGK90UGGTwd3LVrSDeyCx9sjsqqz21MVKZB5zTxH0cQxAcu+cuuk2+tydHfYRwYgCrnIj0ma
Au5vx+oEBZ6vA5YxPfuis4xjQAF3JCtr7ntXJjeUIcrbQC+CHYeSHt3XQKKo65Hhp3fyqer0dK31
qv/QRl9xBiju6y4L91VepA914U6PsNnUcQQPPD8S1hlnMDaxgjijQ0Pzi/R5X5JkLXtN3IRhTWt4
0sR+wJR55Y35tLOw8qxNE7ubxFNJvAOYcXMykjMGfn+hAlzjzLARgoELWXZ6zgOBLmBfdc6hnkrr
IDvPvaBYb9YD6Q2z3yPYs99FexOK443m+7dETo9nX/TuEXdv/Nn2BsB3HPG07bJ7j8E2FlGzJ9TO
TH/4cw68TEFn1wDfCOm2803VQlJJk/ouhQDuAsDxnE06O/JBchHQqohOgS+CTmDneql5VAT+3eip
JOGTO9U5SF6QMrsrLy6h058RCvpjPbv9aau+aGNtH3Xm0DQI7DbbuCJMbxI6x1ejz6Im83KebUOc
qgS6b9KPbaJBDVJOTHDSlyYvbwb0EltgQCdd2uVN6NDwLj1AqQsAWjvBz98IDZS7NmSrsMu6O2QK
8yQK5ZwXpJciEETRO8O1Rpr6qmqQMnslMrwA+wZzVYoUKz3xrI5Ln0EkCAn70DuUH2lRpBdcnde1
xQYQpuY9rGpiT6d3TrBQ9Ycw2OSueHU9g9u0Uda6wCvJQ4sbzsCwuCxIG7dCh9iRCthsLgb9kI6z
WjZCN6q7Tf2IRMk5stJka6O3jA1OGaZmRdy9T92Qv2JDwmZIdnt1mYQx7LXUsy91pjECtQf3Nixc
d1uTTwYSOZi+IIcdql7v7gxRe5cS3+FZZIqUmtL0kaFa4yot2edkrywSYgl4ESGmXDPXiBzWEmsd
9Na4iUZpbYq+tT+sUGXrJHDGcj3CAVokTf0g2dzgZw4l2t3RwBZotsybIQvDDC1pyy5VSqzvOGb6
gxpS+TEaA24FDr5L4dQ4nDFcr0aALdt2bEqi7h2U3DlR8qrDacDwOl118YBnXRBL2PJIHyzRnIKp
/5ary3VNWX6Ioizd5nl6ohMSL0qG+lu3qzNoE6wTCsrQg8V0J6rMfj0RJLFuHFvby7QhnEUM1LLB
mK5VIu1llFgVpiNiNqXW3+Dyp8cL+B5yuz2DDZx4pZGRvIBnP+3yTBs3k53CDBgbhORZxYOGofUI
HAZxq923O2U0aluMUbjV7FL/HINYbpnjMo2tMYPzmTwGUu10FIyCrgcOBVlclh++TIGnhNVr7eKY
tGG83UycV7bYt+2rfESoj9v6XIjgQl4XwQ04BRcQTfS7UTfwWgREpJnE3eXtqLZsDIynR8fs1p2r
1R/uMNkvCbvbhxeM7j4rOu6uXJ+MfQYa2dhg1SXIEKGFdWIOBf/EEKSHr6yu7Y8uTum9YyfWNU9s
saffJE6qqNDs4KIPn3WnphkO5PzsdR7Qr3EUwz16pfItBBa4Ksw82Llg8K/b2jAQfnTRKU366ahU
OjGqLkLJ+BNn1qLtjPJWoDK+SZnxvhgWduOlLqS37a0Z9sKuAvjFJlLkuvNL7bblESUJKbe8dwEe
aseZsH4Unj4HKcwUGS2s7Qfw4uISurIhwU2UW1CdUYLJL6GpCFdKXfduoe8cTSecrsqa8qYLIOUv
LOmRdVxnXbufZpqNJVPnk41i2ouwI725kX5wjWJw2jY5d15gqHablL3zSLZfv0YMQztEB9xz8t0k
3WcejP/QyqAsmF2twy9TVnQKYnEyNHBPEubNIUjLgChzAS7Hicw5WsdNbjWghpjjww0oPrUIivQt
jgp/ldZIetWA09AJGtpa0gXE1oVQ3X3xPNThuETP85DOiL/M6T4rfmvtpzpnxnxkkWafvmrpvqwH
jeoknYp6XTrqDdzBNMON2p1PpgyATT256vzmLW5Tg2+61TZDx2nc1zise9y0n10DeQOz8q0zFVtF
VOeC9/o4kiO1NPv44LeyX3ctwy0VlBrmxTlRthOnIarDE1pBaHPwGc5JMNpfhlsYN4BEwysXOf2q
zdD7TCPYjMHS0x3Hnxvy815HI8JUEXY+uBurWoHl6dcQweXBMYR/yMpGW8eI49CUl1fDzKbRKUpX
lW/n2wLEzBlxQ0xEdmc8As2rUFKMaAY1qBPCbK66ePxk7cTZnwVqlzr2Jq8CgoGgOiSa++hV6X08
jHdpI9INeRBEQofjPemBwFDrOWWsfxhID0DtHtkvRT8DbdLIubZGL3vQBuJNTcd6nNruBRpqdt0K
GC4jaOAlrbXpVBRERZTtZ1gAIY5T431I4Q8MKM5WrWJsqleyXfZphFIMLv6DruXpVcRn2+ecdzfl
FN3RYoBDzPjajvv4OQmjZUdD7EIHwVoNYfU+hvp7Np+lQs26rwZ2Sddj1MfJ9hClMeN+Eb9qcRYt
G0NgHNW+mEICBskvuT685H1OsvnQX6cCVRYZQeOV50ntIBvMY5O0cFKAnpm8gI+fYcFtie3FoMwC
o01XfUsmRtzFDssNpDm3js2TFRXdupzs/BD7nCYbvRD0TRUNC7tItsqPCIzSDMK+baZytFbXeqCP
a6gVkM/MGXHXtFdAjfKPIXdGRvatDiBLGBMEEoXD1R2Ge8131FFNnfvKiAS3i8LP0iUw7XSTat+1
PnR2LtwaaoEHD71XfopFKi4I9LptxFkY23n7NTZOu++BweF6xtaPid7ceB6W86Fl/CbdV0R3d1Nl
ww5yzVMYukdIEl+gwz4sX26yMj7Q1AWBw5kibGBB55l3DHP2TTo5ZziF24Q2kAa/MyrJBrD1NF0D
Cc03YTM+Ek5z1NzooQ6L/mQXo3ZbeJFaGmb+JREftpX5KbRp77sqWMUGlVwj4nPbFti4EO/Axgi6
Nbbzp1J3n0LOt0v4orsuE0A22eZUS4c2V/WBCKtFnYD8ZWIp7zo2yZgbYsHR8iVWwPErJt9bH/0b
8UirlDCCRUdZiIoN8RPUCqYu+dazHQjbAs2ggm5gRWANkgarjTLxbpcqxNNTT1/c4ADuohHtWq5v
vXR4JKs6vbEYBG01NzsoRtc0AJIH3fC3aaJF8PFs6Crlo9a4V0WbDAdTb3/Qn2PQUYxA++xaQ6pl
3SM7fEotbbqB8/eS1xXLVV8/G1p5kwuo5nb6VLruOyiur8hWV11K5WK1VOPul58Ye1Vw7jYT04Tt
Cd4RgNTt1DZvQV72R0az3G2F1W6gQO79RlbPxLjgajSM+NLQheSsqHtXTppHa4FxZpX4xD95ZHtB
yZHmQqtKd8eOVywAQSF3TOiIQyXUS7r3aI62XZEeBmxFVW4f0synqtPkrvSnzwyO4pK3UwPInI6R
V75wMe+aLNgxZzxnKhjWQdJtWithW233oV/BIAg0OgJxlexmaM0G6Ku8ZO0c7ODQje+NO0TcPn2m
boNYBUORrkPpCF0kFMVtzNncZ8BOz5OyKXGumc1vifA+qE7uyejAK9dytoRcQTwf0rAgfJwFWNqI
8Qlpx5uMAOM5hICptN/SbPIenIYwGwTcDAYZtncYeHac42+0STvxPICDrm4ludhkK9Vr0pDPthft
m6GC7aKSp8ivbzuIlKFHfrnOQdot21UeTQ/FBHt3DBBL+DHdDNiMNyn71iKMx0cThLqeeBcGi6Se
YBFMgBtAhHBBzMfeUoXtjtA9/574P/J5ZPuCxwFgOxVHl2EVkrkR7AqWMmTOyFCK2uHuDQJawnmh
M9yZEuetqkxqcJJYlw1U5HqpxWZxWxeArAy6hDVhHQdyaHXcZrq9tTEaRGtif3vzkhpVRUGe4+Lv
whbzVFbOdP0wY0VG4TWspszgEjYYxrFlxXbyNJHUuleqnMJbtGXZnVMFwQeaPuOFzpiNmao1r11T
S9sLm4loDwoeECMxH3Pn4Ic+nj7n/7F3JsuR69a6fpUTe84dbACCHHiSfapXSapuwlB17PueT38/
qnxtZVZaGfLYcRxxbJdrIwmCwMK//oY/BXcUHg7+ofTwf0/Yvg3TbLuNaRCIuLCKqP4SVQG230PE
f8aKRKeD1mBin9kpHmFNsYHxweW7wSijTUOnv1Q1+V77UTpeso9kRC6mxBZq2GYBTSCQNDfEWtFy
CJfGzsZK1qkQorrpzdI3b2gnYuSfsmDWUU/g7AL4wgpuC70AWC1kPEfQZzQ22yalQ4zrlbepsfZo
cPZOV4S84C5ejYgRKPryYNwRAKbugQQn/XrEHgfMtYJLu8TuIRlWJDo9Fknig9y5ZnXTBQ5h2zGB
3MO2yAsgJqxrZ4MMhy/mWbRULJdu4lT6CnuNqcWDSC/tbQOL/gbKkRy3Y9dn20Do1YVEWfFgOC5I
aC+VJ3dt3I7l3ukFTQKSRxapxQM8WKL33Ut6YWKF02UR/OQKZ7coCK3ZzCiw8RpbgOniVS2J/a6e
Cqfy7cuCAE/P5A+/ZtPs6RzUve1cQByNEawmPTD6zKivdYJR7e6LqYYyuBpzWf1g9VbuGvhClcFa
eUlAzT7oQX8vyFmrAWYSge4Oq2L0X1Xv4fRlg7SPeKfeYXsFybQKhLEyTbBqtGMYqkKhmsbdEJCn
OmVEWH8nCx0cbRqkUe9avNohVXmW1T0OBUC4rteju/VD3tTObGxVbUdZWM2P1k7LQrtPudheQpsm
6toPdecjnT57lYO6twvLmvCTS6buRxZlPgwAAIZVkfLnYWdxNW2ScYLo4wAqWt9KMtAqDi7Xbbdo
FmqJ40wodlxWEHNa9AtXE9Hgayhd05LV983EodmaVqU19GQAAom7WYI9GJQrI/tCn6CSH0K98Ifr
KslUwX6DE3ratTiZjCS5o1Ft8GZlMhkUdXxf3bhDEf0kDSgdNjLCMOsWA0pt1TtkvVxGYziJNX18
GXwwE2XeFsQi1jSsdcNY0WnJaUNjclmjZJ8SDnwNJuK0meiJfiSVaPIeKmQT7Upz/A9R6OA5twD+
Jbw27TVAG3OsfpiGUQAp1zQEqEHSqbohjSg2FmZdV591DIvK+eqefJzYtleRi4nXp9SfevUps0WU
bmIaKyR65F18iX8xNNMxLVgFJt6WxMSpyP3cy9isrsGZnlpzXh89jP7nlJj06UZ0GB9sh9xhrwlz
CEmw6HTjIxmHSOjxjdfLPVovf1z1Cf5mktfyhNUcZ76Bfc1aEZ30WZe1fO5k19xofadZuzT0zQI8
GesXSOF+ohaw2gIKqTK7d3xfXwKWkV/PvUZrzZ1iRV369BmJca0BEx0H3HY1X0o2WKfs6lK7nHTb
W/QJ/l2boGVjB0NF7BvA4d5Ct5jVsFSlhRzrlACAvgEwhyTP5yUgEn/qa2+It6KP9XTp1kGESyj4
TdKiBIVtBWWtKa+wIam4beGaRiJsjB6mAno06HkHXYSgxaHt0i9yEnpRfGRth5ChLZsF+USZd0Wx
5zRLGdj2T4/2NvhDn3MSJVxeUQcoN/mWoN4cl7lplj8CaDjWrRnnWOzbZlD8kkg8b7WSzKyFYrAP
Lolc5cZS0wSUByfzA6o9vPMjws3jS+DfwqZULcLbQgjcUdpec7uLjF/toucmGjDTGwCDyCNiSrh5
cC86U60CUgf7BQaTPnpYH/kpmpQg0ggkqcjr6tREGC5ygKTfpwSUa8A98dTyzyo0F8vMAazmF2F8
0TKr2CgUdnQrvr+l6+HCg7lEuremERcbTbdvKenqrZY32ZWBl/AGAYm/pLrZTkHRPLLvW0xaE/0k
zxTS4VB7LcfZiH62sPGvShLctpPricKnIkHCIwl43Atc0FYacsklVlfdMi+H7J7ZxK21Hj+TWOys
lDfeq7zTl5ioA/sVZrPUWus7gCra4bz5xFGbXQkQ/WAMxCayta9tPkmaA8Z9QwX2o2rZLAq6g40r
0q3R13ReSJJD1dlfDlRxq663vavCth7SqkrhaTp74aNmiiV6RknqKIlQqOehZQd42rVBjhOOQkmg
D6ugbBBjG6sKt/PWR1flx+VmKloXwmGGBsLQ3eWE7/WG90f4jERCDhPmkQi/kmYbkEDuoxPR2MYA
2NZq6Jq17mfOJxgrmDeWBgL7aNAJiG0xFs1Hc11XMV6QecqOmJEVeV3lU3YThlX4CSnDS6hxnVwV
ZVY+yk5i0D76T2kpwo0ai48uV8zeg6TVa1iRvwiIigiWxg1WsA4RGabE7EkvPUK+ANyLRVzjljvF
uVyL3BjuCmQwF1MOltqABGybRq4D/NxxPE8uVdvfyxSRfiTvBO5UXHn38PHzdSkgr9Y6tgewX5Z9
nqPdSKt7z0NIgB2ITmp0Q9gqVFW89StsqxLgaDIGN401oa6Bjo/HSrjUAuO21bmQupmNGZ6AGZXh
dQdqF3+bolptMmw6HzDKKhdFMZjL3hvNLXilvuQqe4nhXbzNMORCrEqq9MImYnJR1rMHdzARoRRC
/l35IxYJre9Hd6XLnS2omq2vF9E9OupLvzQoT8xx7xvJGhM/sc+hGKPzWPVEMe+4x1CSY9OeXLiR
wxXFaPOPgL1kEIU5t4AG6zDTCT9pRRBfZlb81UI+S1KH+WWABrdsalQMbg9FhrCEemtX/tpyiTkq
J3M/QonA+oPTSfc+VEY/rHVEWrtadNMWjWb701XeDyMOKKkzjHLLFGQzsYqP8SxB60nmu4FWwS0C
pvpVksXajJiSalv7+0SzsKzQgV1MSe3jGub0g52JfGaars92mRtXuF7qm6RWq4paZOGXob22g+Ez
TvQf2yHIr4SWYCLpP48znR4DvWVr0EeTon/CHIeciAYDRtjd2CfpZDqLEMS8EeOzM0zxFYT7aGlF
4qdlptSoVp7dOsYE8u4EZDjTil17NZ2xbhiwBnWiZzXr/MGTAe3MlhajHBvm1EVr5YgHcK8fiVZR
VAyDwy0palbEShFPkDn7YlRPmlADBz48CJqIVO46+X95bKqtsIBhRrkDM9aW+SC+4kgfbMNKe+ji
X4RaXFWZ+91p6bXZJoHUCOgoV/yseiTEkmaVgbOnoa0J+Nu0esO1XbsYU/vOdHnrtekk+zG3iBsM
vPvU7L5F0UNuR7cxdPx16Qp0StklqQ03wmq61RhpdyZuDeRRYczVWuk3VcGjL3wa5dHwqQmz7kaW
Mt1qCgMDf1DfzK5ZYX2/s/QWFWH+1OXWDoetTZo0xndPbz77YdA8Jbq9At+iWI3d79LuhnXKJlQ1
9peKuFZypQgIkyxZsnQ21NcXY2LJJbtxsIPTdusXdnKbEiJOWwNqfGP2Gm2R4dYP6BF6XVri/dKv
azxkIrjOyxD2v1joEfYKuhiuhkof8ERzN3ZPv69WJo4FjSmvZejepe3Q35p2eGvL5MnxnX0Q4UGp
FRiEzRrSVnQ7b+i+uRFaSDcN3HWuRTeYO3PVVtVT3gQXCPfgohXPFlVgXGr499XZ91oa2w7DuUUC
GRvkKgtuca9eknr+0VflFnUZfIgGA4/8sjayWxX2u8lxV2GU7KywuYmwbr+s9Rq/eppllEAdOQ6R
kaz8LLwQKZQDjADxHMZeR1Ww6qivnwKn2aIo8e6rhOyEfNQwXxIXTRv/jDrzJs7LS7cTxmzdjdmR
hrRVz1j+SQCS4eh0+KLhmzHElA9czNfoz+RXa/YC6YIgRByA1zq91GRJXDFRMClpxCCP5qbCrXtB
g6P/4La+te96g1u+0UDcILOE9mdHSDo+kuLKbhvjphYcYCYZJR5aPI80hqWBGAUpLkoudLnqt0i3
fVHsQkOFXR4Iunr66AruwdneCLxbbpbabZ/E9UrS6nJjfljSg9AVnDVTJz8kMv7oUPcvA1hHOwc1
m4ZtDccTPVW2UTGVSL3EkuYwvxEtjbY0UOkuVeZtBydo9yCx3a2oLFQBSml3Ld5GVp31YJRxsVSt
LK+y1HGusPcmziLu70PhbSdAfS4V6FD0uBXb1usInMRZb9vXw2VjVTehIT9yxl3qGcYn5pzLGSY4
s1S5Ye/ivGER9CK9b6zeuiu7lOwcdCQEMXhXkW+sS4x7uaUAsnblNvaKbVCSnzIU30xCHqHLNrMD
lbMUk4PhpKz2jeqvtKa6gopxjSJsnzfJR44kOu/DCpP0p4Js+NXQ9jmQBQU3kaae8wM7QiTY+Dya
7Zqmn/zZCyu8Jm8jugJnda99gN2LICwtwkYpDldeJ8UP26Kgw4/xV+xybtJDS1dpFlLCK6KKENPC
PB65c8MwclecPs5ND/h3lTp5+pt7+j+S5V8zlfk/kywXz0H1HB64hcx/4TenUup/OyYO0DCJZmMQ
qJX/n1PJn5AQhxWBgRkBFgji36oA0/4bjwkMRgwHJq8DE/LfnEr5N9oCC0dF0xDEX8KBfIcmYNYk
vGZUolcQwrDkLE8A7iRX+5BRKTVpwToby5WN5AtPJRw6Mf98jshsucK6Ehpw1Ja4eA4CQNSdvkJY
8YlgE/ZqMtN8/WraThDqX4zwXvE7X34NxikCt23+n/miYHjF75RF1tP1DcltLCYih8OodS9cGF3D
OslbulZD6JGvUeIhVDddikUqMQZlEWJ8Cef/OoJ58hVRjLhD/PhtzBM2Pdsi4rmARMZ9c6Law+sK
uzpfaF/wvFd0OXoT5TA93VaFt8ZUDJ8rcDt9YaZp/sGmKUcsWVuY1PTwKAiB0yqXe6OtYf7l8z0h
41IP40TDB5kN8dZ2HAocGEwLUWInOBCDjCKoUqr7iQltg4+PLuZcM7sffxmW8iWXr3QgIIuL4Nex
aiiINT3Sf7Of/6PBh3mo/CCHhbcMcdYWQjKAYx8pPxyMPSMtKKpVqdhYAONgnEEdI5+rJ+en0bzr
Lv0BrWpLFvHaqr+yuW5V8IHQ5EWm+5tcPXjVRqlNiB+TGw37Em+ntpVENFQExdVLLw5XDkhYKZyd
yLV3Mef/+est3HZMUEYXwcXhGp1KInv9qObXxx0+KE0tCBoNs+3bi+/UHNk2Mg5EAFjaiCN1gqGm
MEgrkg7VOLsvSd5p5t236VWi0q8TsQ2o2hFjvT3okYSEZxOuIGBclzweXfAXxvOrFe9bVR0VNmZt
Vlam2FSl+lWfglrhgKsPzxLTFejHAviDMyK/FymSFEoAPfgeqCp/zpH8XWKSjZ1iGgTalR6Z0aeo
NOKngNJtxQkVbwebTLhV5Pji3KqabSsPvlZ+O9savQ7HxF7Tmdnar347O8okR5KsVzQxhhVUAsr9
uAtwgCPVwoTVBwnJIqing3pk622yCUcLt7wZJ8YVftjD3u2XUgsSwr1yLuRmUe8mS4uBysCoxgSQ
1q65cuECl0LmWKWomq4N0mlue+VaW7vQPzTTmN3GkQ8FSwbNmQdkzz58PpoSCLNwpnFQpLJDHj6f
BNziZxN0jyQSXk1V7cvQwfzBpNVt2pTbXALeXg6HkhxWAyNi94GdEjoxBWH+cMQE2TJ1NCMWVfWI
Uwc2/WxQq1i7yNPaOrPbGjNb/uD9MRpqXLyiHEdKjpPD0fI4puuNcwoWYvYyaWSzKXBxWWaCxgx3
G4fLUEpJeqfvbAdjlXD49fbTHgnSXh6XM8yYTbFYRubxttR6WjW2wi8JA3X9bZKn4iJpU2+PJQuZ
PDUEm2AEDG0zaIoAgYBCFm2MEhb2smmILi5gjF/pneuuYFVuXKuh9px9DQmJoKnTEIUTCPhdcYYF
PUDDgo5bzz+NXjcyd0T9iS4f0+FeONGsJTC0uxQKD6A+NNceovAH+J3OYxe02TbBUHitomo2uWP7
lADq3F4aJ39iTerLtiIBaKCuD4l6uRz4bR/DoGwvjLzoFiHNljVJisPly/T9r9z6yzZfLaTVc/P8
f8hYaJff4Mv2j79WUfgtb5vwtYZl/hu/6y20loK0XY45gVCFlMV/aViE8bdShjUvNRbbLND8t4bF
/FsRw4v4UtgUW9j8/KveIrHbNQCoXdchy9fA5+w99db8Sb3+5Cz2E0PNIjAUdyhmjg5iN9f8Fo2G
CRWn9/mssDmIVOqeOcpOjuJYcCcNwxbOrMh5vTGj3cP3HtoYHrtivPKBIlFcVuaZzcrAmO7waYRl
0Wh0BfNDievM0tXX42CuFFr4ZtCRaxthLhDCjMYKErRz5xDcWtPbUYJD28FUZ2AjWvoFLj4rV3TN
XeHaNfZFXZs9ZmMPloTY3MivQXFN66KMddGBt1cDWB7tDjKpSCSdvfOxQZ8h+YGrkzTbvYgMLyTP
ayAkVU0i4GreGGMLmRFQlp/S1QXUntYD8kWoUdJ3KCwP24aIu98Mqd97EMuynd52CpAoJDZyDWfM
+o7wtKaSGZo5e8ei50sSE9FlGg5Ytx5tKYxwQDEue2XJDxK3kvBWzwdYUzCC8aO0o/ip69A+rPGB
yW8w+moSnCRKmLJalOLTUTYeJJG+neFHMq1o4VSudPpFzH3OWUUo6BXArIPsvCIkgjIyHHRBR49g
t49Z33TOUuKPADkR97RiHSauF23b1K4SdEFAQ5cavcgZXFFutiRkzN/DnZyaq17Sxn0WuURrYRMq
hwVqJYrLKppEuYOYPt55oc42aVS9RZvSHWFAY8wA+bXys/IZJa77XBMT8ZQ5VfGroxaB/E0D9quP
du9rqLfyO8wZ6xdFnMy+aMqbymWRDFimGJluOvjHgsrBlZ0zcIzJ6Hu8sPoiQjWoVbRCyMIivdJM
OgQapVOXl7jzYuOcGkMRr/DIas2vTUW63io3XwxtzUb4SJWTgdRltyxgkSGjjjDRbPEhlfpAnVrZ
Hhklc1GslhZZ0yiaY9/oPzs4lmAQJOOs2JUFMBx9me7qf9vzb8d2m0LoP9+GQUKem7wKUR1u2zD7
+XywT/NXf+/TyAbZnSzp4oFBrUO++r/uxX/bVECzIF63BEjzXLdkedUE//jL+vvlf80fKbqQjtL5
o3+J5dEuOjp/jb1fZ+vnEvSOi7E1712vd2rdouoxbZN7B56e5Lgf7m1xnOYFJnhLD82PtyYuo7S2
fqUGEu0wICIRA5HUyjJG4xFiI2SkgcSqYZtmRlNdJwVY3ArqpiKYQfaYSyFKQ9ThdXb82Q1L2mSD
3sPeaV2t/R7muvYMmqsnl0IPcBaa0DPV3K+lBoNBE86jno2evYR9nzXU0I79WZumDK/otvYIC3HY
ZLWEUJUN1lTDXiAJyK5apUF4K0qvGvav3ubd7yn4v6xN73Jirup//HV8T2Kn4bVZLgcpSmbz+Ajz
BdyBQpLnTfrURQ8p/aNhkOQwQFcCj9MAf91IBkhpcv/T2yMfHzfzyLBNOBURp/KGj25ogdEKi+ei
kUyzprWL5mYcjOLMZdM5fvFUDiw6ycpE6+rosyHE60MNt6mxau14WZNDRj6kKnuimjFZutex14ut
PYQBtljVkPlwr3V6dw/5lGQxND8tKd34gNgVidFtEWN6N1YFHOJ68ivaI6iAFnE0pvVCS3yL3nVi
dsUmHSFzLIxMoSoK+pp4UyFL9UTcU94umqopk8VE2IhAhCO7ZAWtB3eZBurbSnWjeCDIDKM0cJB8
pQcvhjTxpJIPqDcGMH0V3MSzdQ1B13iXEsIJbM8NW3+2Xnxugt+eN8boka/iQKEdR4ATzr7kZ5ER
vbvUuS6XF8TkknuijQNsvioh0fF6sBFQrLATA76sq47gesKGyi9wY0S55uisfjo2vHq0+pNjrpES
hSXQdq0Q3PlkruP2iOJ8J8qkHu89Vvud68MgBpiHZbcWhWl8NuuODGBPa/EgD/0u/5liYzbsur4c
HiBuQMxKsWgpZ6ZuoK0kvCcXV8/Ciy9jz8ZQGzOqLl8ppzIwABS5j1k+doiDJ8tvQvoJplpuUNfr
txfoXCa+2jQotLi2zTUXBZ6rdN0+WqHalJN6U//IaVtdyLLS7ruhgZ4UOMYAoaIjDAa3vJYH/tIH
MamRjnWTZvh59mVcLBIj8HcvP+h/V4S/FDv/G2cQwrPq8OSZ/8K/bghczwFc8NFhJ3Hn4+y3yt2y
/6aknTeYGX40rBlH++fJYzh/64jiQWpMywAjms+Df548uLRYVNqI0h06pBIY9x3nzvEex55j4BFr
izmVRIHZHe4+odQSGKAY5TeOZm569KHrGH/MMxeEY5zBBInmX4zD8Sb04z08qOPchHInuCAk5efG
TYadIjsI/UIb4I7X9Onq1fSfODSON1VGgwIshcJbACqFnB/7FVREkl2ZKjbRBaHY0GgHOhaQVJqL
mMbvmaH+mMF5KD5EDm8mEFOPw6HGEV1IpuUAsGWcfa0JD1z69Nof336gP4BzBhCGEIplwkqyTJbX
6ycy7NEPjAEM1Ird4i5THsIuGqLVg6lpdLsJNf/pNSlINaxEazMYqt0kBm4Y+LSpjTCm5OvbP+jE
DLN2df6PCRbmsRt3bc08pBmTjYQ0CQVRWGLmdVM/+y3+c//FWFJYcu5EYFt0tEjxgEvTDD31orZd
dVuUffsIH0SuCD+D8P/2WC+n+utCbJ5o2hyzbRKtEAhThxPdh9U45n1hQxKPrAujcr1HSAzOusq1
/Fp2XX4XT7K8CPSGXb8ySFEr9bn7nOHf2hHqiDa0A/PPzaiDfJGMGwE55jcU8x8B9hNrzjYAph0c
noEWjhFq2qbdZMSpjbmqltG29Sm9TByN3p6KU6PMHSRFIYR1tn5UkuoZnOPAibF2KW3SBrnwPsYK
L7szM35c4DHhrCB2MxsEAVj3qAAK3bTq09i3F7Acmo09tf4+wuzqOxbN1R6TNg0RkzHnKdBVenj7
CU99VZCqHZ1exby2jt3rTVH0UeNjgadXQQ7dCQ7qzvWprzed8oxbSSeWJJ8OYWJrO8FI8lhV70gU
p/eAUCn/2Umcod7+TSdmnVWnDFsx94rt/3D9+Q6mp0Cl7JWp9O5xLB9WRe2kj2+PcmJHdiSVuqIV
qAPFzr/i1QapBVaf4W3Pvm/A9+5x/zWx1K7wukptOW1AT7zvb4946rnA7blf8XAk1B6N6JUAInlI
B8qvKhxvK9K0O5j+q/eP4grhGByprkllffhc3A8AZnyXIBTyntfFRFAkIbvO5r8YBczc5Mtg+TpH
X8aUdqYxpCUmG9D474hzDddw7svbt0c5scVCSSbNbQ4hoDs7fziv39Es8C5STpYXgz4j6KEIjFq+
omep3v9AWL4pky9B57Z1vOmpzCiQeaZYZSmKc2fmzGce6sq3H2ielqOtlfsUpQsLDr3B8balD1Wa
NnrDKDXSNEy78aU0SCL0YHVX5gN+AyH8MecOOeWZDfPEVLrQHRVnCO0rPO4Op9KRVVJqBcgSHvPE
Xso63bRTB52lys65tM2H0fFDov4CU6DdoWZY4OCtqTRWDdC8QPKUb5LWBoC0cGfWffrAmXlR4uN7
ZlpPfFlzT4yeHhUPp8LRBipd7EaahGavNVr0jOsUmx4rMt5/CAMg44IEpkzkwHGdg7oASmCPxFJm
nbXLuftvECwg0mhb68xHfGqdSJ1NCcKBjoLr6CP2Rdp3dk8KzaDb/h4PDnOf0hjbzuDNFWb6ZCZp
cfJYAaJt9EKcM447tVjwj8L6yXJYqMcchTxvRAYlhj0kRfqkNJFc227VXCeGX5yZ1FOLRUqgfhu7
Hor5o2Ij6xFTu7Lj1VX97eBlH8bQw9Wmmn7ZXnTl+PCk3/4E/1wrCsyK08Wa2/LktRyuzjZjh3Q6
fJx7L7U2xK+alxDn5fr9oxCLCNtkRm1oaB6OMsSibj382mcTIshqdWNu8sRTvxHP/1gF/fmeFP90
Oon0UODOHveDaedmE0HBM6OqtB9oUrvfW+yTf2AQO525wMj5Fx9+1bPHHYE6dGRs9CzzvL7ai00E
JDwqNxhqQ6UvPLQ57crC8sZahUaHBLTvWoRfTt/li1R2Vr2W/NtkZZS93qw0fFy/Th7/FDSfeZwt
+roT2lK6Q/Mr1Ltk2gx9qfDHANkif4/m4Ze4D/xwodt0o/GIqMLrkR50vDKbrrcWmDqXP9wgS/Do
CvQOQRKf7OzkbMpHD38BYOesjfNFFoqUVkAYym+ebTS/LA7FWymz6BN6UmjImt61qDVRGLX7upKo
14NMUtM3JL3WG59f/AWuJXFRJtnHV67SfJ7RLv0LONtBvGJdA7HAw9MmcG5wDvxi5YAJcpIK5+Ld
S8owBK0sLBqg6sw2dK9fQDJEKgwwKl50tTSv07Ygj9Hw9m8PcmJFzR0syg4QX/bvo2MiJhoaOqm0
FkSBjJcRwObOKVx8/zE2Obei/lxQxO0ABuigZHyLRwsqKkO9IgUExfqQJtvYjm1slEaJTr8bsax8
+7lO1LnK4Oyjluer5/p4dERkiRnkKDCg/6hCfe8xXQ0XMRHcd9VQ9CluJgnaLeWmhL5Vuosu2jHH
H0R+hKh44+i+xDnmzFS/lNZHXxQzaRKkyhkJI2zeGl99UW1hiSanxkURZCYXTWHPvB4rlDsN/qGC
p5o41xiUMy0WdifOsse9/abubKLPMLFrEN6GUiFosjIuYomC5lwOjj6e2S//3KB537MNIXdCsias
ow06d8y8JpREMkWp+a0uAdbiAgM6bv3mz340UDUHUfvz7dd1ahlS/XMdAbEX5rFxrgoSotpyfF6L
XFpXaUT8caqHxm5qYu3m7aFOPR+xs64OMOVCHDxe8UYUccHClFUG3GR1Z7IXrhruEe/+HGV0o/p8
OjOjpx5uZhpCcuEGgmno4Xu38LyC0z3jJVBddnUhzY8J/+USQdsQnln3p8YCb6KhQjXh0nY7HCsj
mogqDE8HzqF2byBWX8reKq60Egnh2xN5cqiZW0Kngh3kpb/zajk7HHdTl1OzTASV7RAMsDoQlMLB
O1funRyJtYh9P98PdK7Dh+qndIzGjouUGHVrk3OwEoxgONEm53Z6LgPtRL0AFYGHUvBK5q3xcLBA
wWHIPDakXhXx9TggPeTGbH97e/JOjEJDf6Y80dSHp3NUM5P+YHRGzfYUlEZ6GxMmj617jaPAfzEM
z4FKFWUckPnhw7h6H6G0YzkM4Br7LDCtK7B7fff+UShLqEpcbrq6cfQwbGRAYLT7EELX3f3gmuPK
L13zzIc7bzxH2ycWpzAUZ1QZ8PboWWSv59geaHLBVZ5DURC0arR3Rqiu4HzYZybuxJJjF6JnClLN
6aGOvqNoIpdnsBiMA8b6bCBA27iohLdVYL4f2ppbrQDfXDWEJC778B0NQoPP0MM6xLPfuaoR5m6w
N+vO3HdPzJ6FLzk3NIq5+Us6HEXWsBujicuMk+hq52hVux/SQTyUjUPgp9WbZ9DSl53m6HW9pM/N
K4/n04/OkcGt1chsATQVhG8jPIjNT9IQzYUGIn0/Fcb0g6wy44GWH4FRnd92u57ft317aZ56bMi5
YAkzLZfr/uFjTxZpax4lHjG7xbQrIxPBZaSZH5smiJaj1/RnPoVT47FzwCjnc7DgQh2Oh2AEy7qJ
p/Yr8pYquvAbtw+CpwazPxSkUrt/+/lOrFNaIrRsiUUjZ92e//zVJlyRaaFpL0Ax3m4b7EqMldH5
CMeU/fm/GAn4DF6XraCimocjhZHQPYJOKZX1AMWfNOTSjboMcmzXvxu7wEBfKUAtluq8Dx8O5UPi
Mgg/AezVxV1tZeqjhofVte0M59o08+s/WqQcXDOjAeqZLo83exmYboSi2l5UZhffcSo8OIS7rBKB
xG0RKBt3NUyFdn1Hffb2dJ44AF6CNikEYbADah8+I54XPU4+7Jmom5wn5gDroySYziyPE8sR8jNH
FnDJzLI9mkkwDdeBY8s2poYEb8jpM912DNqM4Gft9e/foAEw2CxBELALOAYxSiSkemeyZ9p+VHAW
oIWWAZrtMdL7dQGccmaZnJpCWi1zK5GeF/28wykkc0qb73RyEVfl8AH7lmTbI1c/80WfGgVHFj5p
rOsV1OHDUSi2ksLMWPfQL55ofbfrPjp7Nzg5iKnTg6FGZLM8qnBSIhzq0uMemtOlv7aLVt5UuCGs
315zpzYLYH/gVZ4GdubRmssg9+L240ikUMrZitAWFwOK4VWOC+t/sbwBQySJGLCsOXMOZy0QWL+5
FQX9hB0TV+XBvYpaTZ7Bi+cffPz5UsUD7tCOA2Q92m2rCju1qWUFDGEe4seGeZVTq3zTWdO078tc
rpRWXFU6Eswxt89CJCdGp3qjPODcYv84ekafWFe/1Ts+YXIfPyZF7T+Tfmne4tbrvfsK4VD2WMBX
bPVQQY/enI4gPRxrSbnYOeOy1sLuIcjbZDtYnX/mxPxzS2Qo+u8kVmBdyLMdvrm+NIMplAj6U60r
g2VvzXq5spTP6OZVs+hmtNzJFnPPcPP28jwx8kwE4zvjIGROj77nqsTuGbcgawGZ3tviiB49oIZ3
nriDOgFeNla4ptoLcWMxaeO8PfafnwYXQgow+jS00WkSHT41difwhrhdLJrQDJfzxWzXoHpAUazO
SRD+/NZdnQYjCjNqWMjKR986KsSKtFowLaW16i6GbrrHxvf95wuXC3pOtErx/EZuc/hAoKxFNCQ8
kBh9dylHiaaaEKPV29N24lkg5NArpSjgW39BYV6VHwSdjWzMlOMITJudXabTAitRff32KCdeDkuf
XYS+Kdf24y4KOXEpznmOBeVt0tdW05G2O1b+kvStaf/2UPOBeLijQLtDIEK/huTxP2AjTAn6tAco
hysks+ekzYAhsdF7Jvp0vO3jItl0gWm8+yBjULqSHGZ0aticD9+V52NqAhUblJPwxK/YZ+Jo22n+
t7cf7cS7osyAk4LJHmk66mi7MtAUhsrErRfLVH1TT6NY0RUa378iGIUtmesTd77jUYrcxnu7YZQq
i7w1rw0OQ5pMZ0Y5tSLALbmaza1VmjOHMwY/UAti8gQW9E2mNbAlUYGuMy1Jbe7PbL0nYDt2Qy6C
KBsA76C/Ho7V0zbDq5U1Xqoc807IpNlaU3FbL4ARjDlXRX4JCTNY19iUrnps3H5wVXXdRTmIapvM
6it8N6fbXh+yTS9H8W6ceN6tUU7ABmDnnEUXB1cAG8/bgXp5YfVtijhQ6fyS8Nyu9WclySh8DwA+
9EuZzMNR/MrzQjfmG8Qlz/6EZjy7iOupypcJVl5LDsjwzCs+sVyhsc861XnyQY0PBxydxvWLkldM
7IJ+3SfWtAlkNJ7pqJwahWJoBhS4tZE0dTiKqTUEOIa2hd9Maj3xMz63XnvuyzsBRs8bsUSQ4sK6
oE10OMrAkhllM7cxcCLFDdqx9/aUFQ911WBbqkI/+5TG6O6rNMNgU/eTH/h3tfEKHXl9jQdqemaX
O/H5gDTMVDGwJyDeoyUzVo6M0fjwMrlcfhCpCre5XTYPosG58+1d58RQHD5gd/N24FJGHz66SJSv
VybkjihtArwt8Muxx6Te4ONVnfkQTg0FDAUXBZogV6qjofBjyn734KDalt9wjUcfgyHRquswej1T
L5z4HORcpwMGUpTBcjx8LHyiiBOp6SrqhlftymmIbgJNIVfubLJCsZF9/9dA0xSglT1vvhYevTFX
cANxjFSAyntyTU55uLP1sTqz1x3PIHMG75x+qQV4Ac569FQQn0kgqRhlbGkElU1gr3Qi5R8jbEbf
+UCWjoiASg+4n1eFSdrhBNojfb86Tuh407ZDS6hj7Vujan179b0oLF+f5/MwQMGE2NBbsCHhHA4D
/x7BYscwDnbXONdu4zbCGznB/85CVKjWE1KWIS4wbImMjSu8p5nFDJ0cLew5KfKfs8tv4YgHlZd8
V8cIionV4qQrurcyS3LUMgi6sg4H9Bxd5btnFzCIhTkHIgIKOccv0s6aOA2hZDjYfl64dlBjkJOc
6+Ufb54zFY9eA53Wlxa7OKoorCQpiaon2Lqs7eHrbITxqRTZ57df4YlBWJKk6GGuw8d9PGtjSQB6
W+MikroqWwWxSbS5DN9btgDVGezLSF5QD/I9Hx1vdoFMf+iZsNhyyrVNXXspMzc+91rE8b4xjwML
4f+xd17NcWPn1v4rp3yPKeRwC3RiDt0UJd7sEiUR2Mg5/frvAcf+LDZpdsnn9lSNXXbNaNAANnZ4
37WeBXEKuQVHnOVuf9swI7rPBrraS2SRZ/0okDQ+AdpNn2a7cLC+6k750i4GsGSxghmDVn03ZEG2
Eao94pYj9Gs9hMUsJ99tsZMx4VnVTh1S5xyHuOockoyk7sDOS8iSUmTKWTgXZbgjKJoYFq13YMU2
9IPO2APnl3lOTBMpJ73xY8IZPa9hmii7HLIRuOV5Mrog51NpKI6pekO+de10K4xu1WVkDeQZVHbU
fjNqwT4vS8cu3JVDD1KZNcTdpRD+vjedlyY+Rj2gZCPwIWuTq2myIEvdaQp3rgBxFxCjpIc3o9fB
OJ+c6UtvgroLWquwbiI+3GaTQmTSNymplSVwh2muz1QzhRQ+ElH2WLRdtHcnsAmBB8XwKqsr40Cs
tva9HHSz8Z20gtxD+HOWbUe2LmLtWmN7xYYgeRrctho3YTSaxE0QTORdVbFg3ovIz4vP4iRKdSKA
BjPcCjc2y43hjp7iJzDZATRrZZ6t2pGM+4XCFvVbHb1V+BBVC3uptsuFnuz16UU20shfYb7F6C2q
roCVoSh1Gdh2NXwv1VL7ssSvE2MUCY8E7Dz3DqY12s1Z1BTzj8iw0dw13gijiemtvrOiNLk1+7pM
iZ0ds69sWyTRMHFdkCgAj9v226R0qsCS5Fr4oZtWV7pimF90UonhcVt28kXlfzPO297eNYB5iXIf
3arbzDhH61VPVglrNbLmdNVmc8LGYEaHDXlpGBpIXmWl+LLS7WcBk/ZLL4hm3oVdzj/ROwWUj8qx
qp85ZHwBu96akwDgtHEI1UQd13oWi0enmnpCpTBT3Tt9595iKDHO4qnzzmRk1udkntSBgW7OB8xj
PE2KsL9Qwm9sHw0qlkvFaIc6IOIgpgUkq6ECatYrpAg4WjZuGyob5A84wDLKDDhZQMy8VJgEa+V5
sRN9JQPJK8H7gdcIXCQfYwDLfrivrX4uV1XJjtNvnKrKzqmeQSOxtaU8xuk3UfFE9c6XviliAGn8
+R89adXZdiZ7/TL3AFr6VevFu1QtU9CauhkvKTG15mGJr8af7Zg6z0O7+N4BDML0ACkcPY4UG/KV
GOzi1kZp465StagNsupHV+RATkriWqe47KI17Yr5snZlNt6go7DB5RCIuhq83Ko2bWK37bogaR1G
ZZW79mWsu/FwYzW1YRzITZ2jwHbJjUHVnLaQ/ECcwqIHxwib3E6c/A6dRPMtWlpUW7wTUkeQY/Xi
G9k1KkT2ORqIwlHq5Gttum4JI6ay5iCv5PSIu6iCwJ8nRew+VTNZTZoH6PQSKjLUvBLpYU63rum/
1dEcFQwOkBNB2+a9FiRWCRO7Gfv6a6eO/X2oWcUIOdsuznIjdiWqvsaV50TO6vOqBb1l+1m5sHlV
k+0zep10ZPOFwWSAJhpK+PR53SKigIXRX1qRmmm7WHb5ZVHVGG77NublwfZ9yjJb3TP/N09lC912
5RqVtUPgR7qDNZTlt7KfGm9jKHblrY0IrALHqjqpg9AjEi+eYsvCWdjkoY92lL9p4ez4EskkvO0n
W7aQivW5I0AiFfCpY3ciYWuorZfUKzah6aTfwb2Gt4moLLCmmVpMWzGmPJNQjXMP+E0B1roUkUmO
3ewW0Cs9MhHWbSiNmzardBI10hlHmDfpROfN8OqHFaFsSkgQQ5NO5EC0ZUcIUu2mIfGHXj4cplr0
d6HWJbhOoto1v1RmP+EttFrtSWim9kTYQ9ufd5o1Gt9tO+cofNYLg1Zn6XriauL7HYIhr/Vvitb3
OfO/xGeO5DOx1s1kJbfU0xibFZgVuUksxeZhay6xs5WXNuQORXGDyCLp3K3ecLrxq9TzkvWgxdN1
7c39vLJ6tqPgStRqXAMjNa8VKcqDnB2sxCjhHOuc9LD+FxouzM6qNIZ9Mo2oNR47MK3RWdXW5sOC
wixr+7xTjexlCmsgOiKy5vMk6aHK5J7Ar7E0mvQ1n0bTBR3n+ZzMVoXzrCdUVwa9oSXnBv4+SPy5
7p5ZLTTiFbBe9WmYmQVAyU3us0Ig8XJ/I/Y9U+itH1qjPm4ait0zs4yJtFcW/fRdARX7ALCW7K7B
cFNzHfJBUQtPU1kDbyljBnCW4slHe+zcz5KuudNpMDrR5ItzQ1GTJKhUl99uhvFE4Jdtl89y6Ipu
66LFgbhhVpw95qyTZxKLd7QxqqyhOGtGPaVZb8bTNypeNvrDKJJtNSTyrtXkMK9ZwjDbty4Qxt6r
vL2rgl3iRdqj4qv0n6yVFjJlrIkyVO/KUWoA5pKuBCRXGIBsQ4g0PQkMmnKRjCWoyXKuunRnwQO5
m0WPiVIloueaEAKQy61jRgFIbnIpEMLDii4a+5aBPo945lngfxBdQ16dSRW/x2iKzO8KBmUhbkjA
HcbZbzvhvJjw/5VNN5aueqOhi43XDR4T82lM7TbdMqyd9kYlA4q5Q2OUXulkZOvI4O3Ivpdmw9wn
bbubNhHMavtroxNOsjY7pau2ep2iqSJSx4qvlFSftHvPGyx9qySkS55x5Cm6swirZ7nRIjkA6I+b
cAgULx2+12U7dDdT3Bn35Szg9vpjFkFmKl69+OLVl8+JGI9+t9j1P98QvztGaMsRDa0ATXyOa8dt
LyNJGqbzCSPDNBSEzcHRS8wwuXHsIbz9/FLL6ejN6Wm5lLZUlhbPKp2Ht7tVxdDQjRiz6TvITFmX
bHtl1wZj3SQ8ZIP3vzuXYaOfNeU0r5umy9efX//DW0W0QIFvEUIeawhATEdJlDUcY+BtbKrWMh4q
YYwrN62rE22Pd8cMbpVuPEd6m5WWDe3bW42SvNAnF11yIWgAK5o5bauyHf+wRMH2H+aQCTfklUl3
rGEhbTEX5CWA8W6KZB077L66zmwRTanViaPvB+8OPedSL0DGRLfhqBoyq246t0tqI3nuC23NQB1r
STmRnWcbpKpkchPP5MN1sUPAiyXcH5+/u48e6GszB8mDTgHo6PpVTKwlWzg05a6ottMkSEC3aKN+
fpWPRgi+F6oWeIeQIB2d70vg7pykBoS9JA+uzVFp1qbDxoK8oz9nvlCcp5lBBwIp1bsjYt2aXVLn
LtIO6cXrma7Ald1Y7q/Pb+j9Y1uugrGBlY3q0rEFH/AOOxgqTr4O493Xexdf8xifAm+9r4toiycE
NTx/4YFdvLu/n0OldFEfhFxGadLhhvM3wbNWBnprFqWyqhsglmMzduw0+vGamAUF0mqSKD5Bu8OZ
2/Q9heZQ0l718hPNkOMOjMEvo8qOKIJmHHLQozknmyrwqWygyRi0VWJgLWWjsgBvOsEW3cWkRopQ
F50Sgnz02MEGUVpDBY0k4+j8L7ypK1hSl5lOy4MmK9jEj9EpINiHV8F0R0uOXr993Mgak25omTlN
n4xWl8yO4VFVCeP9fAS9LzFgTqUwg4ka2xG3c/Rqm1m6oc36gICfCJBW677mBdlbWpM4dwWwl/Xr
9f7PAv+PpWz2ny3wh+jX/2y/Z8/y++/8leXP/O2CVzRgKh4Dmb8wNSKJ4W/9bYNXNPsvRjf2T94U
fw+Nzr998AY4U4TC2DsW8RNEjn/74I2/VNwAi8qSvSpHQutPjPDHdKlFdsp8xlzCGm9gyHGP1ryy
GTWiiNM7fZTDElLEIS7PauvOoCIlocDFIi9vTE223oFY5wWF0lTeQa2t4Sdg0AlGOYz487l0s6XE
4qaPxqQyXyll7J2lTWE8Uh/Q1a2BjGvlRXK+R4ORkN3IwTA6r8j7Vi6rBTS+G6ZOPnSsgU+1Nrj9
dtbHod1YtWiqK6mQuEzmVEpmY225bgsws7+zE9Hpq7Gq3CdPuoSb9jKkGCCd0mhJ7Sp6YtH62c4C
Uw5ZE5DSMw3MpkjqfSot5tomf4dM3FqpjWDqevoDk+ulgo0jx8gN/8qZBIDKUNlNV0z5bqGKHw3R
Ruyo9cTx/Dk2o3Ad5lohVrHRLQ1pKgaUUswp9+2pyvpNY7ccAkVIgg808IZgYzI/F7Be38d0EJOx
P5Rqa163HT5jv6rIi/ZhsJpLhIEXtX5tkdoAnKki50VrKyU+M8xoWivqcqo0Wi97TACdsTxkZvU4
lAnWGM0jJn5tA+fvg7KOpbaeSx1IK/EzFb4ut3aupTIbKSkiJSd5dRDqSNJfTNroNNBdC0JIYuNO
Sal/whunNN6bMwFqWkR+nmeS/kEgZz1BGTcKnD2UfGICssuBVddKE33gDKQ6YVAlHRV2d1TmQ4ty
m/QT8jEkkQ3EtPKnCDJpd1pNHc2v7Z56yuB04PKHmFhTR2CMDpLSywbSfzPzmrNjc85RGyh4qi6Q
ceDks7tuilbncDEmnHqkQq7s3/uK/5vU/rFYd//zpLYlRPXtfMY//k+e1F/o4pmyVIhES+dw2SL/
czoz/kI6g54MnA/aP2YV5qx/YT20vyioY0dY9Bvsri3+1D+xHuZfrxJP+jPsp+iHQLf7E67HESwP
BYqByhjdEqcifika1bcLn5WUfRp536OygL8flSo+BLuwdTxmhlQe6kpXLgsvRffb2+GgBXmj9jOJ
9MCiwPIU5VkWGdawsiyN7JNeNvp3Mcy9tTW9MYnOWUKJtquqWkZry8hkfyOwQ/fnOMG8UvpYVuC4
G62M84smHseEoOapQsdRUYO4EODbKEnaXbuSZHJ5QeeV1EIMQjLUsxSjSn9uhFYDaiqP24PCdu0u
YpferppW/aXbZRleKlPbaYGoxijeYqKr+PiNTvU5ZzgkRmHlT3ZzXJIbRAzUpF7PWFfLnev1gPrJ
g8zK1agZXRHEuta/EN/lVGsvlr16VsSyMXadiMZy5RT4Zvy4611lZ4vEojMFeHbleLW5LZ2+79bu
7LRLDScHChDjRgz57pFHUkrpABDpYW9fspYYjU/90PqVa7lyQeHGJuEvNUgRNbyYaHRHna0Ht8no
f82NVp7Teo7Jyy57r9iRcTSq676LKloiMvsOb7dPA/Ld7G0oFK/zrXDK7r15mGtQoPDuSLkzkwfM
v/EvM8zCYqUUpbwqVTe7cwhTYpKbaRdQubai+nKcQ6XahMC+fnWVqMj8a2zlQRFtFPJvc9Um8Aa6
1Twlcu+3RBtKK1A9UW8VW0u0DQG1guZQa7bP5KwINSiL2NmrWjyGoAR0oawEPEI78Aq9z9azkzli
10+gVICjuu3KMhsK78QM1c9tZlA9mnkvLZwkJfk2zUX2VDoKsuPKaFUFvfpE8gFcqoH1LmI5yCiq
42/MiSrJFW04I3l3mIAaW2a3kkmu3OhWTaDHKPFHQruK44shCaWe+moko7OkNJmAbSybpJMoCDd8
LVIUKJkslalvtw1ZJXOSZ5IloItu59mLn42eYPazEKHAr971zDkAc9w+22LKv9aG3TVkrysRmSxq
RGjeSOfjgvzK4jljVSCiL5fFnSrd2AmUyZK/oInZ1wal2nSdUKovAyb3cV5NvVv3K7MOs59K67Dq
9JOj02hIM4K/DGNwHhxhLiAn7HrEFSYuIQLU1bTHFCPmdWEaWPZbzRzzAIIiua6F6JJ9WTcWVNjI
Lsqt0YkLu7eaZwMKJKkyiSm+qnE4QBdubbJ9xriUYTC0tfGiqsRB+64aOZ2fzCZOxRECB+pVO+6i
7QAs4qf0+oRf56G795spFXXQJ23rBL1oaB1AUAxfajVR0gCCBoe2bs54oVJtKpJgrVndhlC9orNB
JgL8WVWQpI5Mtp9W5Dt4fG51X+/nAjTrEnCvuxvRmyobsdZuk7UJ5AsOqCd/pjH1db82kwH+M3ED
aZDU5rCuq2Js/KEXyrlmDvmLCKXo6azn+k/hGHGyl5EzvDhkcLxEldo4fgQMmfmOpjeKx9zVvgIz
db5aHTbeoE4090st6x5Qr0p/0iTC8NYu6jHyZ4q3L5Iqm9yIWfe+TzaJVL5DdB2ZGAiUrmxUbL+M
hu3CPelRPBebIZkGimFl51mlzvO6I7fWFwqv5UxPuuSMEn3JpmawPOVpVjBJlJz5py8hptqv9ZSq
/Wrul+TO3GT2bmZQfQ69PDLOOU1FcpuSZJvtckLa6vsWaQOhp71IqnOKIs4Zs4ZgA1Y4wA+soiBW
tJgL59ERBMZcG06nOhslFe4LOwluLu9aC54ZArYrCOhKT2Cz9J41fXDzTWiTeOV79VDfaLSKiC7z
4nwjopK+FL8Pl6ZJx4AeHhcDaFcQXzKRfnLrzsRsBo41NyTJWC3UtqQbJ7CpFtGxO+huhNE2o2Mf
6ICIIujJOLqRvRjcwBhFfZ8r9EX9uabrso4rMo0D6sgmIa756LHtRRVG9M9cLTX9JndW0kVjEKSL
ATZYMkWzIGZLe4hdJyFimkRm1B2Yga5TSwyv7724hPRC8b6mw/CTxYAuOzkeIaKuIk4mJtw6aQKd
iWbeIPOaunUJeY54tNIJW7/A42OvPKjafNGG1BqEk03sfNVdpWKWdEylpYeAtfssZHwOVAoLwqQG
IhCMIKkcOyVIqaIpIRScOV3M5vpiMKf+0dFH2s9Rr6buJtG0KPXprMU/7EGGheYLnc/tshdjo30Z
kyxGwpEVsC7alGrlXUlLWl0VLDDVKpV9+zjH0zhsM2KCBjLPMeGMaG8HUfqGCpSUDDGmZcMIoyfa
4eQMQXrU78KWAIHRTbKaEnZWkZfXz1X2FMapvtO0WnbXuaZoydeRn2UcUk2ZE0YF9dpVbo3dtCZp
zPhVlRS8nMGyt9Ie4zt7Xnb6LsHHDWlc5mX2mLeGiZc917oDdikmFYMhIS9r5txy5dHfyH1BerTn
F9o8vojU4Keb8UBVWzfoHPkdHhqPekzMSUPLRfRYIB57JpRvKeYrT4475bd1WxMqW8VpvRdRVSqX
Sqkx5aVVn38tudJcBJgr8dqvNNF0w0usz9M3qITWzyzMinw7VKZ9GeLpVv0sX2JLO7MW/2Rt/N9+
+x9sRz/bcF//Gv4n+J7++lnkbwsJr3/unztvR/9LZYXFwAdzjWIn2+u/d95ESf5FaWHRk6jYLCiZ
/f+NNxnTf7FZh1aG+w4RuLuouf6FctUXHDd4V8yLbOcBcXh/svV+W4TFssJuGy4Q3B5KEpjslrLX
b6KWwnVa7FqluM/K5yFe2eojaWW/PZTbv3sOvzNR31YF/3kJ7nMJkUWc7XEvv18Cu2LKRm8U94ZU
13EJUU+uTe+7Fh5aavafX+sI2//3xaBtm9gkUYGDKn17MYSug0cVT7kfJp/8+WuvInZ+62ooNYPM
3OVb/ZRa/6Pb03HLLI0BFPvHnH41bjUYmqZy370UT8WDuWdDevIiyzP6dzfn79vyqFtzDOPMpR2L
pq0yHlymcXFfxi5n93DZUqKlijcza9nnj/CD+6F6xTlxgVJZ78S7gsJuSKdF3LdqHigmWUxfOcX4
Orl2NiTXzy/2tqr6el+YN+g1ECIBrOQ408Gpx6IsqlbuI7df2/WNgSr58yscD3CKcYxuoFSuu9Tq
jovyJKBGOYEE4Z6k2ktXv1ZDa6V0w9+F1P9Id1nOp7+/n+OrHFW+zUp3+ymcw73o10LxbeNR3Ngb
NsgsECdu6PiRLZdatOL6QlH1eENvR7iGYVu4XhjtoXnVQZJsECScAu+8PpXj+6FciVocnT6tKE7+
v3+z40CqZlxm0b7+6SaraaRStKnzs/G5ONOfI2Ig6C2Pvv44gGGIgKpsPn9px8P99R7Z7FDehKP4
HmBTkunZ6kW079OHyaz20VDsENz9QLp24sUdeZ2xIy2P87dLHU0YDcd+RxuqaA9IhBxN517dZDfV
Rr8cr/7M9Pj+Ukdvjt2iheSLS2l2f4asJghpYn/+4I4/Xu6GEoq1OEUWzOWxqUe1Ow3hXs3dIIVF
KXBhUfOIsYm3mraLTjph339cy/sBPbkwoWGVHbXwmsYyysnQw/0YQTL2mFxbAGKrz+/po4vw3WL1
ZTVkjmWd/H0sdjTyPbVmjiii5EXRdzT9H+RwqvXy/rNC7bIwHXhwWGyOWXyxC4Vfi/QIV70VH0wt
SoIITGh04gV9eBmgsuwIKLe9WwzVcaqN0rUQPpKfPLH1DzTEdyemiI+eGG3OZWtBhwBR/dsn1nhp
3FMoY1Yd6nWXXoNoAVMXbz9/Lx/cCjjnxRlA0ZB9yFGXGMKaPVskIO81NrB9ogW1qZwi2ujvZwLn
zUWObqWtsnL0XC6yuro5GDt6i95jf2OszCDcPd/fUthYcV5YlefmRT36xV6/mPy7/+I+2WmheV8o
GcfexqRGUhwBKN8bIaGRbVJch3m7/t9d42i+JexbImaqeGNmunOncV0PJ+QLH76t3+7CeDsmqOUr
bdSWcj+0br2OrG7VgrZc/Te3AWEAsBGSw2MyI6CwYnBRNu3zpEbDF8xRvvvfXeFooW3HuMjGqecK
THCNGgZRfuJBvW4R3659DDmK4v+6iaNatON0XjzIUe7rjb4dN/Z2Xkn/kAXuSv7i4Oncy4fbH852
WF3DL3xGqivuibY8Ycj/8HXR3SeQB7UQJoi3r8tCuNnW6iz3XdIhBE9WIUrZ/+JR/vsSx7yhUFaF
EslJ7r0bpLbbJldOrOKvhI53T5IO6iI/XUgNyzz12+HCrEonFoPBx/sMnH+b7cpNs8UldWVdi4Oz
/vHtfOeseI/2fXqVbPQdNbFttJ78n//Fjf72M47W3QjnErGtmty79j7H+4ea/cS4fxVufXanR8My
1bR5IIxH7um9bcX59KtJ1hXpbsgM105g+9MqX6frcpt2K4B6GYWsm3Bzijz94ZjBQwW15XXndnSf
qMAVOQ6W3Id2BU6hyr4reiV+ff4wP5yQSZjA0LGAo47JuIhUo4UYI/eyuBZGHKTKxdQhAqU4/fmF
Pryb3y50NHjoP3hD0fNIsQgEBi3P7OQlPhyg+tITM/kP9IujSXEESjgbrIz7q+fsPN1oF9pjOPr9
zllXK2ypQbbKA1oY6+4iXKUBsY7+3bCLztWL3X+xxrChx1iObIhfc3SzeJXZE8xZvDeL5tqIs+tR
O5Uf+godfDtGIb8sUjkeKtW+Y56OXXRyjp2k2Yd57/xqZqXf0/5oa78wjIasQXMYv/VUKl/KcUi/
ktvZfm8SI30ozT6+so1Rv5dhIs9rg4gRGAIKMtwi7sUPl1Y+syNdEIw+cVtdddTwXsZQm370Nig4
3y7T6GpQiVNmx6MZc1C7zAtoXHol81O9MQ9ppZPzlKZKfmfnlooSVPD/aYoYHoKekfxD+H9uAlQG
vyy6/4ZquSe1/JoEl5QwJ3SO95T4oiu3od0DpdAdSZVrLXRz6A1BH+jU1jNf4oCRKzOJyA3xutES
fmuKOSOGRiu+Tq46otri+1IxPKKo8N2xcV8+H9Tvjxt8MnBHmNKpiJAUc/Si+0ak5TjG3iGxp3bT
VFWzrjo1NXyl8pQrXG3mDd+scpFF8XzVGPyissm8x89/xTIbvRkJi/sReRFKJoh9+PLfzsvU4stc
yrjf65a4nsr7wrReZshfublnRfrTlQwpGEeSJQZt2RG4R1PjLGUSDWOocjHVdzRU9fWJKenVrPbm
fhbVmbtYvDkfmDzdt/ejliZ56YUpDy5A5gQhf1p+s93B+FmAiWoC18zVe8Wold5HKV9rvk0H6ryO
o/gFB0542yG9oGbTLoaaXMHn8NCFfRMHcjSdL6Kl8uqT0FX8FK6e3dLWw+fV2epPvZm7pynTB88X
ojek31ro7oKsc8tqrc5dXvp5bCX32BGsytdwZk1+o43hRWjp2Z2bYBVzI9eIAgdfSA7T0MjTtSJy
HeFKUuZXYZ231M4zjW7uKDmM+x3bxFPxt0cGZ06lzH8LoxS0DJUl6opvH56jVE3UVr08KG45Xaku
JkdV6+qgC4lp8OWQtk+20yjnrijUoKUdch/m4Q8UO8M68uxi+/nQfFV9vn2XnCjMpYCHwRnUwfHP
KQlqqKoiOSRqUm6qTAtXYMDcnTKR+Eb3MLwgtDMJkBIY+7osyb6cjOLBUONK80eTzmZTuf11bYnx
XDSlGsxFquy9Mow2npvkFAMH8npFulGGqbgyhN5t1LHSNulkTefMi8WqgRpw1acYgqMBx54Zt6ek
hK/G6bf3iOCBmiGm4IXzfYxTHVo1rL1WUw8eHjemosJsX3q3DxMYmhqMY8iM37Kyn88MrVYGwEKt
eTcYU9zvarXNb0KO3IfcnervnT1Pt/R+oy+sbtqhmUqik6ZQsyegOUN522YZazNJg9JAVdQX2mGK
h+qOBDx2k07WJVe2WuM9mitBS7wDXv0L8Mn4Naqb2kHjkMtffREBkiZPoFODSKmq9AbjEYIoqSo0
MfgGwl+lKLxHJYm926ghHMpX454OOd7I5KuO0esH2Uhi8LWyVL9U1FH3A5SJK5qHHdhx26PzniaO
eaqM+a4SzICmPc9WHr8mkt/jyvbk2LIS/eAdusYLvVVrw9a8ajyB4qMBfHbopmSSq4pMMWLxOqqE
oHIa19zOeIY62PWi+/L50H63oQG+j4MUYScVJyyrRxOhMnklQv0+OZgpdBqWK2tl6TI8sZM4kgcv
37MHj5ANDYUt/vv4DKaGmiTiMMsPQpSaXw2dfSlipV8CrnYJSw3GpHU2hfZW6BIZ3dyON0Mmcsyl
E81WuP23NPpOFfQ+uHdkrQ7qeVANS9Hg7SRTEFthZaQ4HPLBdWlXFtZ6niHOfP6E3+/n6JrgAGYm
o7TCsnNULciSRotsrSwOWE6bi8hWxbULYHLnLof2ckr2bVFllzjSzPWAL96fFWmss9DKgg492noi
TB0Nx5wHY0pAChK7bKepirGas+TebdATdAPdatsW1q5r8mjXK315gTuxCtyYTuvs6NqanYYMGmGk
f1rUWe6NFVujjE2x5ZgHGroh0WcIDw5DFYarxnaUoDFVCsyJFZ2YhJc59s38xKV4eJT0GEX0NI7m
4BYuF/nsc3EggjW+IEATt1OpegguDIraaY6JrE+Tg6cJLyjLqT77/DW+GyzL5WHpwyvEzEFT5e1g
se20ECgTygMbU1QxeEivEcJ0J9pS+lJTOb5L2hvLzgSbDN25t5cpS8QdpddWh3LugGW1kQdmGt/F
OsEdvdUz2W4Wre99mAmbFV67qpEqBb1mKjs9TafzrCPmuBwT7TxtR7QDiXRepOLFQTJXo5+zi8Yt
nSHLcdVQ34xlPq4+f07LhHF0AwiR0QbTUmZk6ccTipLlSi776oDHGH6OVdOgVr0wsBpr35bEDIJI
OfHQ3vU5OMxzmv/7sq5zzFyJDAyOnjVXh0SxIEdJTexcBBfrQRt5RkCxfOZXjrtJeirR4aObRYyI
3NDBGsqi+fZttbrX65Ak64OXZJrvLq11sgPndG3WebkiE7fbw7/+M0wCkyn3i2WE3pRJl4AN+9ur
qgA11EYz6kOMajWYRonnbYr+zAmzXIXjNMdPEPQgXXAyvb2K1oVmWzK4DuEYxytnjJ4xDbMeDSSb
/OmQASTJPZFtw/flHEeNdWHTl3ZkYevO+bQ8D/8/a/28nZTMxtfu6CtLMcITg+Y4+Y+7YoguSHcU
nrhWjgeqji5NJYBIOcQ4jNemYp3BUoixbzYrux3OW8+90KLuUOs4ooVb+WNv3bcCdYVIovXnD+D9
3MLpmqK4/jqO34E8aqNBTIdj8hC1NLa02HkZZXcqFWkZi28/TNzUcJ3AhSx4y2NqeGqoODqjOHyo
HazItl4sCVtYbgwQ8us+Fqe4f+/38Ox1XiUBnOtIdlhivX8vtLmT6Sqq1TqHRtpPxRLGKoBro3O/
G8XeGhK/oeqUD50v82SJ9tU3SVKdWJ/e3zTYCz5QsDCEgZvHm1rKUhw58SEejNyzglwnTXNie0JX
AKt0DNrqxCrx4QYPrNxy4ltiAhb3xu83neUsX6yW7iGSKtHa0azr33K0FLeNPse9X9PSuTenGeFp
aozY3hW9wG0rZGr+bFn3/7icyqoMHQYIvsEjIBHr6OdUGEgdq/QO9ig9Xw0VVJmp9vL58F0k10dD
i2Y220TKb3SAWZvfXmWq1TrFDps94LTuJySDGePKjdtdWc/aHFhp356pU6SZWzxv5rAItSacCE1e
0EuVmJfrzO2f1RKsLuKoaAxXrjl4ONelTq+Lo+uNmhbWhtNy8nXOHAfjYVdS446QlSl+aBNfzuEs
fyyjehiht9q1txr0sVlN1pjc4pqvb3R8GCpu9yVqPAd3eaZ3Mba+NBHKF47Qeh6gW/a+ZVrdD0sy
MDKDwoK6sVKSSrk361l/KLw5o8bk5ahpm0igUexE2YWYuhHKbZpYEh1UJp53M+lVPAZ8g8DyEY/f
E9ul/vz8kX8wzkD4EjuApYe8eE5tbx95ZPQ2DpC2fAg9q9tUnloG3mwoqHP5EgMz9pDbibTYOXF8
bvVTvwGhm2B2Jenh81/yfu5yKb/widOnXPSPx5voCjJJCRvyAVVneDGhDfdRcdTbz6/yQYmKy3BG
wbaLLUA/3hepVqNqdSLihyF04h3RH+4FCIeM2k2cUCUUyU64slnLTonutW5wCHE0m9XnP+L9ZALz
mEQj2EFUJciNffvMC5Ha5lzY8kH1au+KZvb4MIy1ep0V3sGAIVCfODl8cD1q5rjuXBYqzmhHW84S
lF1SzKN8yBJNWSlR2O9A4bASEZW+scLoVDfuvcCCdVglGJCNLt1gjkZvb5AjvjI2kncJCqfdTU3b
B11DZDukTjtAV1lRKiUdmbgs2x9tL90UwjVWCm4E3wTdGYyOzPfwaoDNhGGEj8k0TvTB3m/1ll/I
PM5JinPb8SPJ8eJ2VMbiB5dYySurJllm4vIBWz0TwCokgLHvqodcnizLfzDO6bKSubYcllHOHU3s
amVVsTG78QMlq2g3sMncUFk81fD/YNF0F9wcBmeNiZQD+dtXYEfqaPbw+x+kQxnLVlttQ5d02liU
Crb/j73zWI4badP1rZyYPSbgzeJsAFQVi96L1AYhShS8S9jE1Z8HVP9nxCKDFb2fVm+aaimBRJrP
vCYeUmPbjOjs5bktzqU15KdWnDlhlahGOIHcOLLiP8a35DsO4A3K/6s25sEp02pzK5Sqyh/S0rua
c/nbdut7O4qfIye77Orx5esNtr7c+xCFOBCusoMGMhIUh817jDKlk9Z1/jAtVnNmK7F1q7jLEyVM
7ciLfUwmgT+Suq4epWTlhzrtfRxZZdnp1YO1eN/zWO2vvQn8fwZWOBBaN220yJj2Za914J/R1fjX
70nGQC0AcTBEkQ/F/tzBxXWaTueDgyrJaSkoATaq3W6c0jqGPcRN9sOkroxQSupAVcALHAqo2tia
Zguck4eGLdqcqGNqIMLXglDG37vcoAmEUGRdGdP3xZKGuosUSpLwOLL6R1UX2XDmRAXCRFM66qii
QDHJfR1XnTvNbeNrCU453tgGMo+GXRe0KtJJ3E+6Um9GdYDvrJhVcWmnfIlQF/CvtXEyf2cFtYpR
a4R5asdD8gOzRJT6UtUhp3VKehCYLA0V9NCRiCCM0Sl69upBDjtnAvs3kRW/uPpg0gwZUvMadLT5
UsUwGQLJBt2UtiFQBSqc6dxoKm9aAw15CyFpkP5Iin/rVSvCmjQDfkERtQ9drEq/YjuGyYpjO8Vg
Qul9i1dDhMm0xgH5oqa3gxFZtLuuttoLB4svd4sUDWwMpLQi48JuqxI2OyWIE9nwGRDT4RP7CX2T
vTMM+mlMpfO+bpXoNwlwPlHHhyngE1yMT4s20HOCxVhsUGRRF/Bzzlzih1vzE/z70slv1BVaoA4o
4u9yrZlwSK77ZAhUORHQLL1MCDDxVdt5Cs0mvgLtgUzL5XIl4lx5bt1e7RFq0kYw8E4LjZtGk3TD
qcbA4haLpNaC09lBNijbAjdASlD5xq6i5ttiRba+kSMJZjDz3exrpa3plzRdhqxT5anDiKVJk1cY
JiZ2FOaJXcx+NIrqGyd1X4eDjlSV746agqYUtSjX76dWnkVV7L2kFHRf4KSUF8i3wTJyPVHbG0uJ
qxYuaQm2HbJJlIYDAn371BvwsR1LM31YTV9Lfyxc1M88ZzQuPYLLCm22mtyUhVE9F8uQbfuaarU6
z92GI8A6jYWS3i8eTsOxlc6hvqx2a3MSLTLUp/mSzac2V/AZIF7ggmnCWqgdhJqWUqS3Hi29O11N
sj6s7CU+TZaqvADqJH9kS27igokHmXuSWcOi+p0CO8aPB6ltO60qX12rRLJ+pr5+jxWyx2d04+Sm
Z+M9D3nkPDeD214rvSxeh6EowOrbiGoksVmfzWqre6GCHc5L23fxN1qWCjyjplKvcZvVar/r0gdz
MvOdVqCbFQoDKF9A3lU+OrU5nLW2THZu20CkMfUpcalNqGkZYOgtH2tJNs8U5YsdiMRcqSR6ZZ9K
T9LTmYlrvmVd097Wua5+bzvh4QK7pOK2FcJBwK8jSPcR6LEuvD4VfZC5S7JtTBsv5aw3N0L2+YPU
zfESasCkYNsZ981Vqi0auphAyxgB5sX3Cqeaq3ip4pcqtQf2vmIbxWkBT4YP7V2NaI89RXTDBSGP
olGEUJb5O11UcvbFnRt/smMjC0WB9hilLK1uw0jJRxtFsVr+al2vPxvnTD9xu4lpkIjP510eh9OY
quf5pNq/0K+qKmCjg/FNNZbpis/ByospulmbWYEg5tdxbTziUTh1oYcGsxukhT3cLzNh/n2OkNMU
dL23/Jph810NEL5/xbpXK35hN82dFxfOvRp1y4tjzSYdNx2LE7TKip2EbLSJTaOiRNs2y+/Rsv2u
VC5HeO6eWsoTSGXdL5u+RWhCX4ZnnmTfYjO324CFrUP07F3jQonJbMCPR+1pmZu9SnqXChp+riZR
5otHAyqgK9Xf+thG10Rr0x2MR/kIAVyeehXROlJiEeZwM/U5ykhJK18z11uYvnYwkUO0OPWbWp+V
ALq/zieLCihscd22yL+4GDuH5sLa44xL9djnnMxuKthN53hE1UhdoZfr+qnbm9+EZkXySPnmYyC4
Uny5RCm7vTES3sdJfdYrWpvL9iGyu/I0xtEwqF23CPl0kY/WkhdCO5MnQ2wdi8rfBELfRyneKnRC
ssPNraF48n5oMdtGHstieMhJrrMg4to9SUyoq/mgw/dV8XbCDzDqkaqckamxV61NidCTUa40qq67
6iI1v0DRDy7lhIrzqZo7yw/uum4vnc6Bjjmt6tvUVkW9K0qrv/I4pp2QCRmAFUwifSjivpIB8t2s
P81JC5+id5HsEne2FdZ3V+SBPlNF9vtIi28Gu7DHI2nfRwwks055mowIQC8J6EGuYJp5pnuDJh50
vYn8IZP2zdSbP0rPEJeW16qbWtRVYLRVusuMqQ8xLsbtHSGIDfEI+8B2+qCO9Og86qLxwi5kccLP
W3iqJNZLHM0n1BTqXQN6fjcOSHBN5uLupTLOtyVs0b1JkflIUPgx/FwLNshr8H0dDCwPOgwZV90s
PUs8jAtTmkt41WmioO6GofeR6fuYTfw91IdI19NrFeCmIx7kgOyDgRxY6MGRPZJAfvJCBk1r+hVv
GsGH4rCzir5DpVrVQ6Q0P6bRG65imM+BoWC/+HVE+8n7gBKCykCjb/XcOFgNDdh4HEXs+kH0s+PP
1HiRqDCL3b8ehTB2zYqIaCn8HqQjaZTB2x7j5iGZued6/HDh0iKv8+9GQRCFZp2KmTASUCAuD/a3
VJWIlvXYPiKMlgc1WnBB04PC+HqUAxsAF6gNiSRTRtWMthLNg/fHyFL3UDf1aHys/e9h63f+4teB
EzT+72RTBUcRFYdr4XC4g7lD8C+NZpvhMFHy9YB4LUg3yoYDnbGyzanqp9uv3/CwfLGOSFUf5ATC
RBzWBw0EogHANWY8PdqNd9UbhOeIlL4U+fCqdPWRuuvh+jscS38/mVGGOKRuKuPjWJ6b1s80u//6
Xd4a838f+ocDrFnWX6hRXUNrLJ+ZvjN8GHzYquGwGcP9ixlgg+VrwW0S7DjfQn2b+Hmo+kdErA7r
AqvYPf0eyHDrfKL1dLBa4IPUdqUbCDm3lYpuQ15Lan0SEY2gQcL6VMsbcGUNcg/qJq9TvQFRJp0E
bJGKXCSJg3VVqN1yTFDvzfblr3l5ey7OFwJiupUOtbH386IiXxEpdSsfojKdnwath+pukc+iPLDs
h9aMAlyiolunTg1aOfhc4bAc+bHSTVeyauzt4Alx1bbjzaSh5N9L0YeyVeMwNfP89utveLBG3h7V
QEqSNpMGbUI7mMKFJJPQzp4fvMVRwmFV01hm8suvRzlY9WxljerkCplEMZ2T8GAlduZoKOU4OA8I
4Lg3aamoqM8gEYoOuHMS2dM/ivT/S3T9L1iFf019+KP/8X9e0bXu5eWP8vX//tduSKvXH39LZb39
gX+0spz/5tBZteRx0oIgQefrPxRXRbPeVK9wmQVvSumaL/QfbRn9v4GC0MkA4YUz1puj8j8MV2cV
q+Gn/EPdht8x/g3B9WA7o8a3/k02pXhtrZrjFPh+22T9HA8G0FAF8v+PuRireJWWHl9xumnwSEhL
89rSyOgxslejYdOVzlifpYhwvFjuUMp93ndTdWTlvg+p/zyTBimRsJF/7cOqVFlWrUqyfrFI2dyV
GKM+N5MsvNCmuv7d8+LpwZsK78myBto0f3256z/nxd9s3Peb5p+hYRWvHQQT6MPBdBQUjKLRyS6q
JlO2MSrU56B/Ul/RU/W6l1ry8u+Ho9cKbgUU1gp7ej/7RjmzGYsM1fYiQ7YiEeXPFe34PXJJIUdk
Vn59Pd77u/fP6/093sGZYGSoGA+Mp+lLsnFztdnbbafu3Iz//Hqk92fcPyMRjFsuHW062wexS5KK
ppZLjv5s1V9kSl7us0SOR1zyPlso+sqPBcqGP/3hIEqXeYPdpRc1umg7ieDWb9GmlKPxYtnrUd++
DK09kZZTOPr67d5Xbf95OxcqgcWoCEQdzGOXL2qFNPxFTJPGCBrkQLdGPsW37mK5t9U8jGdz4Y2I
SdvKbZTV7TFW9aezC5GAJQqT+0MTynOEzC2V8fNa3TQinXYgTo95pnyyFzSkeC20IxnFPXSOyC2X
5LZOLqg7Wz8HVSo7TV2ymznPkwu9Ef3113N60El8m1S8yQjUbIaDZXgQGOpoUli6FV9ks6jPMLNX
nggf0msSlOjG1ZX5mYoQxjc2NS11yNVu67BtnECdKrn9+lE+2SZsx/UX2xJq9MHnHauRUzOKL/oB
oE6POHsYAWjzB68+lr1+MhKhigNHFMsRgtT1Q/8VzQ0CFZsycs6BhMZPxpxm+1lJky0FBHHy9Tsd
NC7fppdggIQFiJwGxONgekvsUWmWGOcp9vP3PVP5HRtw96Xx8mU4nfC+enSiJGuCISnzH4CVEAxH
on/6/vVjfLJzaJfxtoCYEUY7ND2ZrdQi2tLO9WYgbrQ6RwZUBc2LZsmbTYmEzoXEQvxxkUW5LzHJ
OBK+frKm6TwAE+ReocJurt/jr/kulySjTGuc13HunujS67d5kTghcjBiG2lVfCQb+GzSV7spDAiR
kFs73u/HGzwz4eLVz03NRseGBssKpnSANFNwd4anaTTmc5G4wzcqjdoJ8Hbjm8gIXf/9pP/9FAer
jIM+coZGPxczxU+dEvclPQcjUDLdvlkb2jcVLvQ7ygzNjvQoObLyPjmsKFLRuqNQwylyiG61qxyV
8UU77+cS4fpet04wctaPIZo/2UngeQmmV6d2RDsOrlKqUZHaNNq5Eqn9JrJGfdcnpUpVquqPtH4P
Eua3nQRai8SfutObIt/7j+rEy6hYo3buVUtGMyaRDjhTlMzAhYwuGL8kFhdS7aZ9qksd2kiXn1uZ
QrGyKq323pnq+tIyW+NyRhkSGKIlXHnkg697+X+SoT9PSFaLKPcKywMU8f4J3apLFNOaz+lsyfNJ
dOZGq7zimp6YTc03mW8XR8SvUe00xxb8+je/H3nFRmCOS5bI3fgGdvtrgyHvqYytYp8pMs2vqNNm
6Gqaw8YGJbJTrWKi6yMR8M3A52ZVKm94hnKPjl69dWxRRfSX3OlIlPDJJgTOR8vco80PUOXw5DPm
YaIka52Noi62kcyHi7hMvbu0bPTQdpL4VsBqPfE0iRqXNmnbdLDGx6934CeXG+wRAyQD8Sxug0Tt
7w6eLGkXr66cM8VIuws0j5xzPY6iS6sTiFJbTnWrmI25A+Con9J3FyiCGRWyZCi/HnmQj/vkbSYw
smYyVv35gwcZZmPUBvMsKrvsV2RbTYjVw17LKzscRomTliznfhf3oj0xWjX93RiR8WQKbwg0JKj2
CXoimHuZ4tKdjho+vq2Og9VDDv+WKYHR/1D4xKEFUJVtnK3IfwCYQ2KRHksTjNQ8XMDYjFQgrQRZ
VWjOY7SRnLgBjdL6LKIJ2ULVw6LiyHytd/2HRwKbB9KDKj/0tvfzBfZ0VnKpngFBtV1/ns3iGlsL
gbA9sUfcNMWt9Dr4QEP3I9EhpLlu7e2jsZY3iYgT40hk8tlaBt8G8pujbjV2P6gdNBPwrsQxzmKZ
xztBn1rzxayhuz2LfkMpr7nHBLW+nbG1CeGxXSoGd83XU/LxcFmBOZjyrc7QMEcOAgl05Eynm/Qz
deydbZoWaPppg5qHfWvkz4O0xZ4SyjOkFfPIRfL58lhr/UAWgL4f3qZpZcLQcLSzrOraEwTY0t0Y
187WsQr1phCe9l2bXfHqlQkHcq6m0X72ir2TufQwmJ6wLL3+yNnycS7W5o+HdBXQIyLxg7koKgUh
uyWDlFQvPyALsVRxlap9O4/NLjAQYkQ0hRAP1VExhF9/h4/3Kn57SG0jR0Rw8aGMpEDAytEdPXMB
vd32UyJ3SOPlL18P8sllxyirNBBnKPN+GDFZad/o7ZKctdWsvC6tvMsb+UuUSh6MYqSS2jvmtmBF
7OjJp2GUz9BcrQZaFf4ac1gMxvJc9yYQCeyi4s3XD/fJ7HPbIPND7My97x0cqkXUFLbg2Zgg/WSu
tfKyND3EG2c9DtwKSWtZr9SdITpymq+b7P2ZQDmNEBZLYxXb3EOzi7w33ASUxalr53T65tql8dxM
Y1VtUNlr0rCYorVvNsW0IL5+4wMOz3qzk+6uQQ5hPHfs4Su7QjNQjUzOnFbzTqmUlEE5QVTC4/ER
442RdpbWbsplvonH1j6bJmFtLUV2W6XNVoM2kV8LrA0DNBL7O8dsrzytWm4W2BEXZTuOQTvGP4U6
3A9TZpzKLMo2VdN6gcD0bjMb3o1Wq+cqhKkjS/ljWI5YkwGacQ0ciN3Wpf5X1OCItBjSwTnVAa+c
2IUQbrgkkbETVuvVG0yQj/HAPu6ddUD6yZyhJGCHcGSWTQnswj6dHY8GOLiHFfJ9rH/zyVuxQVWA
yOqqBnDYWFHTrFmUzDotFS26Hh1z9Y6qsK+SmlYATl4S5e7r1fHxbgcVCk4THTQ4q3Q13k9jlU+C
AESc9pSUQ2jg46ZINHuLr5J+JIwgWzrYA5SriH6pHPLdeEHjYO+1VTEAw7E3OrCTftvC2q0D8EvV
N7WyZRW46Wihj4qv+Te94RBDElgR+saZjLHa211kX+iordIWUBBpVqd80U86qYskWOY2GTaDLbMr
berSMsxo4O8gnM7Rvuxk/Wuol/JVmZGevZOmni+BOTRodHZtYTxOosjPwRt4P7u2k0noaEnzA0Sm
0/u9DpliY7qJNW2myC1+imbAmBJPsmHy8SrILhs+Fz3WpMcmTR/0Mg/EXFob9IGVOEAku/jZx/py
DmwBEEblGmLB9bhT6TnPVOD9qcHAEAVoKNZ2Yww/OQTE77ZY5rMciVbEcuspxxSnGIrfHWynPkwQ
jn6twUXfkqyqv7tq1m9owAKHSBpBQz2mdfBS9VoRg/3GW8t3qGT9yBD+Hv1RUaPvZonLgV9XRWHg
tadmZ1Vu5jdAdzrXdxAovaceoCc7UHMo1GVp1c1nqPvXE6QDHVprp8/YG8QRFAAoqBmTV2OO0DdD
vc8Grwp0NFlfBXnQQ4/iK4oEs+2xghupjRunKnptVzcys7dFIr7pw1CNIZCmqd1mSdy2GzouyeLr
RoZymMSkLg10mx6NX2Ls+dtIVBwRx8J+ElXeTyGiCTV4LJR26T12i4fbVoo1ua/1cYOXH97nZ7B+
FwBYFH67oFeLcQmQwm1B4tjNQA5VJZOfVNJL/K7iVgQE5k4nXVfC+O1bBIrC2sCoMrBaK7oqxWjg
DupCgQ1zJdWvTfxEk53IRtg2mUA7XZOyjQNbTwn58kbwPOgKF/EmsmMLkzrEFaKz0cuLejOgFb5L
lNz9aaEbbK7+X6yqzkjnEUxfRR/QamATz6qFZAIt/a7fGMKUe6MzymdiK70BQttGL4OVrJ+kipXB
L1OZ7wfdEY8cing9xnI27stKS56Srp3FJu9m45ddcd9Ci2/NW1GgYxNGfZ0OYblIzCpZlstatKqs
nNUprbtJBeTlJgbDQ+Zts6Cxi+mscNvC2o0pqbMv+rHNT+JReOlpmng1kME8czJsdAZcQaPeURxf
dXL5s7HTDnREWWDUp6FZu0unvMAvzVlJCQWOhV4Y1wvcck1JKiw+WTzDmZmldboDIUyUDuagRXy1
niGZ4Ow5YSUh0DfH8d7LyqBxXLsIYAYOQ9jKHrvIHMItVoxxPr7Y2egALwJ8/d1ZLKPnQ3EdblGt
js/NSV12o5pWha+YWfbIQgbJBRu/uGqIC7FLwyKGH7iJeW4U3tSGU2XF7V4DdXgyC2nja2mh671Z
oHuVPp724gzxebz5aj7yuEF+OHoxbegLGyPHvAE4KBDMcGpLpT/R66Z/jlyoJldIhk63uOfpRdBG
iPT6BhMZUxtwo8eqydMJF4ka1Gs/qQ3GmGbKQRNNQ5uHojUIoQoQZeCVGlfFhjUd30Sk1RpTUEit
5Yar0vvZ4DxhbgosOp2N1zile57LRsFfEyFiCegI6Q8Fkg/0fNwwXuLWRI1QUh//uTi5flqqrXtv
ZGbu+TR6herX+B+VOw3Na4HWtj124D5jvBC1oenubDt1RFgIagV+r7mZQcUMQexN0Q6rOHazxtpp
qg8P6UC/NdCmusoofGeK6mM4JC+XUlkeDLfj2IkB7p7EWb24pHaT8ttJTUsGEzBDRCesWbnJonmI
fBvoixXgDmguPh3l8WKQCqoPbVPXN7bRgSxzZg+DIRC8z5aOMx4zZem+nYCJ5wPguBk56p2eFooR
uGU1Ak2LK7Xe1IhgZBsg7djR4rXWwdj1NKCHcM+cO4/EFi1q5BUgGBiZfo4m7PLsAY2lxQ44F+gt
GOCSnrIGstIVDa3hOp1a2x9HdylDaXKnBNMUGb8sBNkujAx1i0Dyhs2JpSzJHVD+5luXLvrLqNbz
zxl9AXtjJ0r54AwRR1AmvEfFNqfL2IDL4MewV+0NTg72AFMtXmgRFyjgh7iyR/m2Tyf1Rk0szHL7
wuPLeA4OuIFoTOCRGNdpC8g8R7mG89lz9fXFdJJ6RvYNIKT2SlU2ui7oqOEioc72bR1ZURa0C0KC
IdGueg7WWiPDFkvq7AjvGzCQ08ItiW9PFIeLqra/MRNQB9xFE6y8Jl0bsk3jAkgM075DM3xkUaI6
N4i8Pu0QwXvyps62NmM6OsVepSj0hC9CPobsq6HfS+hi4ky6iXIvFcfaKO1gJLtiKuPeL5Dr93BA
rYqHXMNGwU/ayL5SlbZAcKhs4tLPZqgJ2OA47hCUbgm1zQTwek7QQu0+U2Z8myepcGpb+CQgpK2s
3D9znurXme5NhRY4Ny54bVMMgSMsb9xDWq5Ol4xAAgGO/AoceTq9WjgMnGjcNQOuBWo1nM7osSOC
CFOuDTB2dq9g8gHWAk3FkW7kjfHdVMq8DQmG0KFuK0PmYZ7Z4zOssHQ/6V21GiIgIgG4HEHeqigx
spG6nv9yaZlJ8MA4R2+x2HRcX5iaAL9glMMtifeShQxeKEEzWOXPzh7naWs6YuwuJmQ6jH1cePZJ
1RYdth3QKQwOtML6iVtlfNkvdvNzSkXe+iOmAjdm6SgvteHFI1WVyizDTmlgD/WoZDaBZhbmGxyz
5cDxsjvD7ufLklOexhbxOpfC0IvEF1HcKf7SFuqpKtCCP40wAlS+lTU4lZ0aJd6wj6YGOGtVYXsE
0DBSzAuN84eYUJJYXMOOxZcEylgNwhRTimTC0mPIxgDTgsLY5E2v6r5eszT9uQDR6YPndjzkVZbh
0a4jYoqxTRvqaXSmNoVtiaeu1bIojB0nzrbCsZNvqSrsXzay8FVQjYQ91HFS/Zc5ONONRcfQBTpa
YHJkWsK+GSNH4wQs47zxhSyxwjUqZjCIXOJo31omrnN3kY3qozSsERC5hvWU0LXBGMV275YllneS
6uu9gbmQtVeqxuMWZcE7fqnC/964PQzeIE5WcQQ1E3jNGZT9TQQ3Xi0x9U3Yj4Z1P4NsvvfcGOUc
Kpqcf4seOVjdqk10ldDCmbZeOfTRbWuJeOJYsvo1wrKiNpiMpUv9uHObMaiczIO4Q2B9oRArNEDn
UaX3ewwZbpxJJt9L1OxDkMPmBdDKbtNoRZ/siOU5U6apw24G5Tj9ErGxcdlGrZcDIuEn3/W6FnOY
zLhibTKO3wtrGMf7xVLLdp+pZocs+yTLG5xinR2HTFrtMtmYyyaObEoBkQ5M1UcWOnqNErW8bQon
gf9RtRi4xm4OdHVauCcNjk9wpenKvjYz2S4YfDiNt13KXkm2ZjFp2kbHUXYhxB2831rXNm6ApXaZ
h2U98vmkB3HmwssRQNo2nhnbQQUMGFjDsFQIIS2RdVcViOg2CX9qi5N3hR2s0vXPwJwV4Zs4Zpdn
bhRLRLn6VGoBFVLrVybr7Eefgvyjesw3CW3NxYUj4+gMvG6KAbPLnurP2OCaExTSrYfQ603nqVZS
ygKKvZT3KvomhGkjsfoGRxmZQ6+IwNWnk3ZBD3n5jkZX/mj2lXHqFkMigkaf5C0eve4Y1GM37Ow5
d1bVmKUl/JGj3NnUTqMTY+zuxzrzdoYiSi1Ic4KtnSF0ZVMRehkXM5NzMzhZmp00qeWec9/irLsy
Xgiuk64fiIWysQQXT4ejxgNWjPeVGau2TyK9IO4/5f1LadbjsyzgspQsqiKsvH61w56Hugq9turt
E47XiNBPamoeLFnRntGLiRTfo+bM15cNKlPZbM6/MKplOQD6ny+WmJfZNF03PhvxCJs202L91ywx
MQim2Wi2TStR4fGMPrrDd6XGiaST+SVt6eK3s2TqFOLgaz7VujUmGyXVsE6ItbqyTtMMqxms23BK
OBFODk4t1hF18vHP9kSAGhUG0kqBStsJfki9HRrNLMxAGSxInUmiynMUtQZWFL4/+TaqIvzTliIq
Q2h48StFLWcMuHvtPix6ZX6yRTaY0IPU6HehjfreMiSci4rz6HntTFwmvZTpnq8wbTjfwWonuj4/
eoKtjQ1TeeXGxRAHYjETSEOuUtxFgPe9E6d15yQ0vNG+WHIV+D+xH6p0YyvN1cY4fkGnALlPE5g8
phUJqA4fviTGS562GsJPVTb4tl4q14NuLr3fxuQzIenN9HvJhTJsBfypAvJIAm25rTznueInF3Jq
u9tuLLTrImJq/ErPUbHDMsJ76gYOiW3T9Y7mj7A0Cx/lhBJSdzwoT4CWJCrYkIGN7QTd/zde7Mp9
m7kZczcAEydcAsTrtxbCrgShmpsHHvzBOTCMYimQ/CJW25TTNIxbpbSqU0vQpt0KyNYuWzvFoK8k
Kl1jPpMwG60Za7wQjZVNG7ueFy/okWH8buqiwjS1jBpElzDyuIpF7GEA07rwmDJVNJcLZ7wCbyol
m6xnRT73wmiNAMESt95CSXLvRZ8IgU2yHj+8lWr+Fy33X/Sz/6pafUDLnb1Waw/mD4Bu/+v//vn/
/4DlTO2/gZRS40TbBpACVc7/YOUMg9+h4A+CFyDv6hTx/7FygOjorFE2XHVIXJQD+a3/uEGsRmy0
I5GCVxGOpHr9r9wgDsByKyMUzAD6DdSTka4AdfS+vhZxy0vy8BdrriJNf5oRiLRTsnqrUr4tchLt
rRf1k7JPutrGgCAnbr3hINSRsVbKuPk1uEYp1NOxQrrw+a9JvP5TfP4buPa+HPfn0bAJBvIOSxbE
+EH7W4+duony4deMwhMVUwURhMAiRx8DbR4aZ/f1aO/Lp/QC6GKCLQXc9GZo6x60PcYFjjmHYkau
gQIdZuTFI1Fzc/PvR4HbgtgSqHRgvQfTnSQyx3aogsK2VmNww+n2qCuNRxQY3zcR/rwLAEwPqCEA
eGjG7z+qq9Ze7CCU4DdamW3HZlIvvTkZTirbis/yRPE2atK8ml0sj7ze+0/2z8AIxFN/pp0Hmfz9
wG3rjd1kwhyUUwwVS5PTnjJ7vtWkONb1fV+J/mcoMFwmPSo8z9WDmVyqubFQB4LzpmUo5/RcAcnS
/piU5bdqIBj09Xf78GIuZCToFxT0XeDHhyocGHAXWqZq4M9l/K03oeC4ZvcqbRQ4vh5ofez/6cPw
WoDEGMJk48P8+qA/lBH7CbNNUj/S0CVYSl2ljpARkGWmOEWDazz1RCSPtPw+rH3sIFHgWvufAB1Y
mO8/W2TiqToXKWpYk6Ags0zN8Jt0JcmPzOKn4/xBGNJ4foMU/90TwaOUBnDGOMQC9ZMVUS2LkUR4
+XoKD6UW1jlEVJe+C79WlMRBf9vKMqn3upusUo4DlWe4YJRszR1qtvfwoi8KnAeLzNx1ZKBtK05Y
Lic5Dg2LWl9IDx6YJupLw16OoAE/e/tVfmDV3wQ/fciwwf2rqhNc+PyMbv9eszIc4sbo2AL6ZKXS
yKN3yCwA+j1EqwBnRO/FZI7LSUyur2o17UurQ+IvwNYxP4bD+rANmWtwDbS5EBZADOdg6ZhelCtu
FhFcZ7GynUz3uza6Z50LJdiqj8kefT7Y2h11DB1+/8EZTeaFfWnLYJNZViflovY3Wlqbtp8rhr6J
9LY9tpQ+bse1KQnQjCuSK/mwGR5ZcyYmje04Ul29zBL3qdPcU6+eENoxbPwqd0r/lHrSnzs9xI59
CY1cBs6IQCCxc4eBJE8rq+wxUepjLKeP64k2ObgJmEA0URFaeL9r/9AHkZP1h3jQfR5JxWgM/PrX
u+njemIUmifge7i1CG/fj6JRjIBvBdsFVLUtz+YmiedwpDMOQDdKqWR9PdwBqmg9ABkP7iefl9OA
iX8/noEGY0sROwU2JWCfjiPqgIFlS3EemwnCFU3fv2QE1lmgiC52Ny0pxTfI44ggiGiqL75+nM/m
eFUZJtKiH4g4zfun6Uln3FLw9mXuDd0JJYNhPpklFbEj731soIPrrM4ABk0JA1WYv53URAkbnOuO
HQ4fAgMml7sZwRH6nFiZHywZvZ90E5IfVrfVmGhhtPQRAKTaouI5Z0N60gOnk3uTjhE6A20Nt/3r
6fxsMVGLhTWJ1iRn08HHrbXCkSmVDqQQ4gFCuYWMlQ3ySIeAfWTdUrPh27y7StdLgG+mUYeGx/xB
VaYzFMQosNer4glwDbkrJW9gX13J2VjFajikrnevm3OJkmHdkfTqM0hdLicsi39pkeYizRLBo/fR
MR17inT4Ia7dSWV06xcC+7b6KZJ4cC49Gq9vnSvwIT7hFvq5eYbE7nPfyEE7xW4zQ6u4QnEroNg5
5zfKpBWgZkUh1dtkTrl3KvJSUcKPX6JqRyIHMIe+zpQroSatpQ/RYl4uk+b/sXdmy3EjWZp+l7pH
NvbFbKzNBoFABIMRXEVR1A2M1ALAsTncsT/9fKHMmsnM7p62meu6KcsySVwCgOOcf11ydzcKfqad
sU3X8nN77If9tPjDlMxqcQ5NGJFDJkdRfqe8JCJSQZOHeusQsEXyl9UMBT/CUFUHHYHlXPlJ8oZs
ZyUu2Cy7TCWDuQzNQUWh6k885t5X5iGnOVeqVvah8YMS2gCkJ1iB0QjtIKwIpOva/tiwS8DzUmM7
ZxelaZysHwtjWlV0a3a5q8SbkC1JrPFcF9VEG2bRTJF7XCNrMYodO2lIaEZo5Gq8CbpseEdOOjzI
pi4fg1BiaIb57KZEKLamXV+6ck3InNyeq6jq84MpJMlzo2yrrxMZyN+VMuQEZk2eR6IpTW9205xF
D9UWZG9lI0hL02OX5fHI01ae7EL64Y1Vq7Dah4sq/aRcnILg+DmaipOfOeXbZPimuqUuNLSIRRpW
hzZZxkD1xZxdkAmR18abdupwC5KQjw2gZaK7kg+4cPtTBoJmuDHtQu5DTitjcOobdaUC6JIUySgX
4ScizOoDoGwHrw1YDuBuOfl7XyEQiDPY3BpOy7CKPckHpbwFaV0/u14TjkCYbgPvsGTuMQf4xQDo
dA218RZKSytRhGeasXTgC+Mx9An4FsW4PBWqJazCsNbwHt9v9Nhc2ZYUHGarqHZ1c/Ld1GxLQmeC
WZbLBYuk4UXxthlqaZmmwlzzjSku5Y4LZvWajxapaO0wyEejqydjtzqEKGmNdilhHLKCT62zLebT
3AgF0uEAZhwkdZZ1FEdDPrWfSRIZE2nlg/lMq6av9uDDhkV7du0H+cl1O6MNb1skt0Z5I3hTlTcs
NK1/bAwlIKmKkUCFRYTmQ2CY4gMdxlBcuoXy34RQCEgMen5BqvBBUmnNjpCTtQCQvOPo70FbyMmQ
sbfOAHogMcUPj7pgiLFCL9G+blmxQNcRlSfCFhYSf8/daPmMJieLOR+uySyTbL1dZA/mmCKLDbbY
b1t67v08vH5JvHLAM53goxt7a8h44IAKEzlTnHz0w8F2E1uH2xluR9PYjeWhSCZiV5FkbpG+Z5Xr
or0MetpYRUfbb9wHFjcE8Fh99pt2o9agzV2ZIB6TFSWtzrywW5YW3SQICOwdAYWhAb40bO9WtHmv
9UrpMC3QU31T5uSWJxPmMMIxTUO+FfM8R29wxJt+dTNRF8lgZ9W3vg4tnoJN+fbBz902uiWDwAPK
VYEM9kSqNipVBLyIWNWN83UiosFKyd/gXeNES0/mt2+Kb0UY1dOhWQuTYqepJJpJqFzw61Q+ygjX
piRXK9H3KUNAQMAfiArJJTzQcKq4K4o4FOgfYPrL/k5bnfuljkbxsxtIKdzNsPrjDp0GEV5FYzVf
qsik6mFubFnsGvJA8oODWqDYj/M0URSdZbRWGwNpbAd6xrynfGxrf1cTQOHt/E0Kd4kJ26DXG3V5
fYs4BKEgUrTKtqBgh9492HbRSsmXKBRpNJgJqd6aYHNgGZby3tgCK98R6V9u1efZJ2m9OjLzM8Pu
+3JUkquoAmcchh9UY3jqrSmkR6iENSmroMh3VTxhI6P8+LBgLbihBrz7OucCHmfJvJa8Fo+2+lPR
eYTphFO9rHtKvM1S7hQJAsayU04z+x5hj8Gcu4fIXs2q//0V+y/A7x8Muf/27//j9zLI/wD3/c+f
efHelnp4b/8M+vFvfof8Avc3gLTwqo+jCeP3Kev3Bljf/M2z2JP+iepd14k/7LFO+Bu+VcIqWDRQ
XzIY/QH42dFvDmHPYHPsH7//0T9/sj8wNP23//9nTO06Zv1lLOKssn9ZGCOWGixD1t+74kZi4bVn
GBn+iVmc0XD8WIuc2LJtPrvUsKOjnE/9IIpT1k35yZiKt8oVZhpC8JmYP/aWUt2l85frAYTYPjV4
iVGUk49VQOiICQs2hip6GL0xy/d6KoMyntGP1A8VUZ7TvodBBD6xVG+TAAVnUnX2N09LV333PIWc
axm18SoheeCOxNB8QZI9XeCaPoLRGh/rtjFN8HVd0/5eNHOz880KuaMf3fR+xKk5ZEQEGHn4WLjr
tRqmW8xWXuYuJ3w4njsVxfUQzsM5CstwO5Zgiuhb64S+ofEkQ6rotaqt01QMI8oqzlGSYx8CXl2J
l+kpNjl4GoNf3eid2yKjDoSyuGRsXBhyaynVySUkQXstbxzYnyCpl04kLelsB7/dqtiy0NNq5xp+
LA51ZfY6JWgUSVGEE7nbGVFrkReced1nTT4aR3eiOeZ2Vs5yHZMTRv7nxjBm+ehje3rR9qpBF9bn
tX/fDCHbfmP9HI31IhpNIlHf3Klx1fmdbGAuY89EfgXIGXsM+BfNl4RA2fzKusnCiu+7mkVxb1fk
m8VuXTQ/NMlkHgBJJedU2UXECFsMhZ00PhKeXaG9zwZDm97NeU7HtQPBCRULp2/bc5h2I6/Tzyv+
4ucRgutWFfPnvpzhLfzRbVJLmiIdTVfeenxsD4xvBBpsST7Jh45a9/1q9XZSY6ZGkuSn1qTfq45D
G9+2efC2GuInqnRa1KM6sJkPgh5wNBXs8Pek243eviKwjXAgbpnpNA9e8UCafmHGRuXM840s6vUl
0Gx9yVrKO+0RHjCIU5ejX02DPHfHXbfV8pqUvdU0EV1VQWMpnFiIcL7QJXKjBkzikHzdLB/rptiK
k0Tr1iQhEj2V4glCX+QJJwQxRzRk1sw8LrM0PNNWeDtbB7SvGfnNuMzZ18ieMKgXetpNapz8ZPOW
PY+12C2uuT0vtdcgF1xm1pV6/ISiKbgX47U5hEOj+77wKkw1DjWETK1774RMeRkCDEuilIa4SgZE
V2nrLn2syvVrOTU/W6c8kOdFaN5w3hBesNl++JWzpBVTdpyp6BxYZfbZndFHrqOQqSnzeY69dqg0
z1GJGFygUeCtOS1G88PmYUq5p9flBHoul922VSffa9u0qNr22d229apuGsfLtshoiwuOnurUTf2C
stQRGNHFFK4x4iIYKwrjUW7mpOQtm9Anw4ZJb1UQPOeTefZtiWYgk8Z6GtV0m+WzuO0cfBPwnhGT
ajH6zRKX/uRB0XVusFu109fp1nX6EJbDhGw+MIuaMXFT72ZvDO6BThrd7Da9AB+55eKdRhsJiTnW
mq5BreQl7zDsMmhRzc6mRd+8BAAxkBB51scEUVClgaIhIq6DLmBsiNadm7thKuBGftJk73POrVeX
BnvhNlf+o8Ew4cQ9BG80u+I6vowZakX46rFAoRQzzZKvG+I52BttUT5ly/QekYh26qGCEl1bJMxV
NJUaueN8gkCcTwFZagdT2wziZa4SYYWzsetw3Fd7Yx3UzVZ3kXnsI/kV0a8+RWtv3wZyzVdMHPmA
ThgBymGQIF3sxr0zpzCYEUffAARgM5TwgStjV8/zOyVL9g65ZZ7ywXKblfW+66Zrdt3STbeobEaV
GpVF6hvZcSiJUSttpw5F8p1AcfVFBHqmMjTShwr2n0TVUh39DtleqMciWbxPDNJhjcgjb3ZRtqiX
3LXvaxjQmH376Is+JE5uCQ8YCL5wvqqTLoPpHHnzzjWnSh/zVV4IuPTMPq6hJjzWdRMCFBVonkGx
9mJIiReDxNWeTTmMN54LLIO3hjHfe1HRK2bLutEk/NklzeGkC/noCUr/ESGhPDm6bN+mShQvVGWg
oO1t+w0A4HE0FDrOQhKEqeQLdznCsil4BJHI48pyH31lreRVFv0li7wfYq2+28GMppAtJUxEkZl3
tRDYz6K8XTgoGlSmO7tRo7ebe6c94vN54hUVnpCABonK3eXSm7L51DZ2i5iDcHnHMPuztPCREz6O
TnTLrmiVGO3tvZMqYRlOOm2NiSc3EQ9IkxHTNfo0d1FLkmW/Et9I3KOqJvpilHJ6CsBpi8NWsflJ
nW3uvomEijM9nzvbuZiLfMoGaxvSWbstJ2zpZ9krqTmRm5SisauYZSnNjPZQbx5rum3kR3gFdCvI
F8avmzW1nwZ2kZtysNv7jRI4PJOGQ3goQmpV4muJ6m2Ha/JTFpSCC1lsnJpRW+nu0bC2JRamUzm7
LO+1OBW8xt7XQTYYRganUAe3DNZnW5RoGgk+bzQqo/HbFPDgpm4feSj4/d78vI1heXJav92vWFhf
5WQ5/WkYyjtIT14sm6a6KNAoB0gsOS9lLvbOXJyXMDAitMnFwFsAcjT2A0Q1VYDGeYerxgpTmoaa
B59qRHef1WZ9GarGH25NSy9LrBd5jnp7egvyStE0re07ErfFg667gxjbKhF1+60VZlJOEz0yWVH1
pMy1/fBpK9HwxGRsnmnIw21BvLRT7Z1lZcVsRH64CppPtnZIyUZX7e3CHDTLt+s2FbwqWzkt5bkv
nKcys0MiWQmg7Pc5BXMPhcnFScuMcTXO6rn+yK0BdoBEX2HH5UYYwq50NS6EED9Bl5RRw+9R2a6q
EtBbB1v14o/jbiAsY9hZZtHmn/JhDX7Azz5SBzg0gNFDAJgomawSruBAYwrpJ91nVwaSRZZVVyH4
CoN3QEfzIkf0o7HLUJrdFdhc1K6EKhpjWQ/RQhitAdA921HmH9GXGVtsjqUxpws7Z3+YXGP+KawA
BZShjM+o4sNk5VY6Gtq0U58BZYkN0iGdVHudfz/ZPLShUyH2Evl57brwpIUc0rKbXhWJJam07NhY
OUwBtqyozxIwGzdeuNOSaqHvqhYS+Nn1BbVRRSdfF9zoCC5RhVkJbXUP2srObWevKVm+GbZUG80H
WrsCi8VYLYdNjoaZ5Hi523hpimFXZOUqk2nx8jru1bbdEAVdnnBSAxiGWX8cRntOPZNH3irrHyRF
+rGoHPsODWBwydYJSy0WPaADlHkU3vMq/YB+U3tnq/UF/VpIPJRORCDFI+luSGhCfwVUcdxbr7Ls
A1eZod1p3MvqUC1EFuyzWswyJ66l1KfS6BDECcIIcxQATLHFt61Yj2bVtIm5aP05mFvEVZMInQ/i
eucjCczWTy6sPOa18A/RbDyycrDal21JbCU6qtdBBsse0ib62veWOaUF0einfJrD+YWTOxxPQ5HZ
pxXtIBLnOXwpeE/X8WRKDVBW5fMHZpHyxcnq5uu8zdPO75zhkE21B64jHeMm6pz6vQD+w1exIui0
tSW/bR2apT1k8k/PYYrZt6I/VcboItnPVSkP2wLscx4dpFex6HN/S6JZ1F+2ZWq+104wracJr0l9
oFZji25CQxokWZOUCUgzlgNC67H6ZPkb0OYaNPw9ygPHFv20BeAc1Iufo0ekP/tSeO6Y7+lUKJ2j
Enm7nyJnmXcrKsb2zlV5v1yV4ggziytcl82hJuFR5JPz7NMzIB7AftofLQejxegdzY4dr5RXIY+O
Bns9APDL3dDgcGsNXs87mthEYgOpfSCCmx7qYs3dtJgZ+OY9qYKiXWNKPtX2DHXvya+qDhiv3V7d
cBDMTRtHvRzfNzw71nEsseie9VZ28dgIY2eOAJwIjKv+sTbL5XsVEFca133EFLpmyEUHsoWZK8fA
k3uJL8NOcHLgynNd/YnXSENRB8V42R7I8JnLGnSnCi3rtidVoV4wFq0lxdiZGvT3vjCRDs+zvI9m
eQiconkx1aq/+BR51jtDF+GrZ08c7ELV/VUKpdU9gu3qNstK7wOQ2wkAZAf3bXKRIu+Lecq9tGpQ
9qWNZp5qlHpQXcBD7BTRe1mzHREtFjwuW4+uj26qYU98dVQn0+jlEfLZikJSQi3Ji4XSnbx9U4uq
oM1PlkZq8u4qYsvk0h/wgeU7cN+8iMsB08Sx2zLnmmk8+EHaz0LMcTtG/i435spNB5ZG/+sy6d7d
VzQFysSUg/s5Qy6KtLpeKRle7bYBH/J977GpOl5t8HFUZZVFXu38acj9uADA5kFtmuanyjyfJoFI
WC8MMCR3E6F2nZLy6thOE22qmFQ+ljUIAZ6M0nz1jblmzZqKNjqbbtU9VJH06kMpspYhzunSlqLR
Kc2AscTFY1GLbsQgLN77Wvrml4ig1B7RiTQudUkL29RN2Z0y0YgSJlF2L+QLrWW65sP0WGfW8KF8
y9zJzclwivVTWlkraB+2BXDBfmGYrZV0iNabJ5kuVt/l/C/uDCRyubgzF6efn7zZRTVpeZsTS6S6
05UnGcL9UGatuIzRWvaMpAEzJLV/HZzWSCjxjrSA1d0XYRZSv5DRCJuO/Tq+LlKqp2jLsNhM21wi
POUM+NJR056dWhY7zVgf1l1SUGCrdsKzL2Qmu08umow6N8mJlgw1sd8v9gNugQnpe7aO+lBAXtKD
u9bVcmkjOAdrcwYzsXRbvoqNBJFTNJVGdaPRSzDzFusGsbHl+RnihR3oyuo0QCgwpmuyYTd7Duu1
W5Olt30WPrckkLi3Zn++MSYzWI4AJ3K4FMR4dA86F5FIaCiz1Wlk2fqWt2ru0qows5QxlzeZnuXw
FhFCZqCQJ+MCCN3eY85gqlG1MB7XoiYlaAlpW2HGfPIVu9UYmriiXYe+IVG6d3Yg/BuAGP2AU7GP
Q6Pt4trw2y+gm/mZCSS8iVhXnrH5Fl/rfHGZGQCTIWd+VQA7mYArKSasAmE3YL8ObbStld3Y50lC
XfgNuknfbvXJjIhcRz7N3r+Ud0Nx1ccaikvOcZAgX1uLO8LBXZxLFsTGc03I0U8IOeHcVv1UN8eI
zK4jJehBAU41TRYrV3vlB/zcbx/Codyiald3vjfk8RAsbfRhOHNjVpyrPazS3Miz6nnu7gNpeA0t
FUaEzRDfxBGfzN6EuE4AsZ6F7J7NkEsbed+NMTNf5zrgmbT6T0uHZ9E01EPr8aXM+nE282MTwjiG
mVjvR8a9Z8mkHeMYuWSyOZLSZfQMu5+Hitceut9+aj6YWd8N0T9GWj4p2/rRWOJsj5BflWj2nV7e
bSR9CfbQmzzbniIBwzLo+r1v2jUhmfeVtI48nrzuQYXdI4Tgm6fc59I07ufa9QgRygoQNbzuftHd
N4u+B7i5nSNuMmVt717XvXVFbSZhUHppI6WGGCGxvmi8b71f2d9rC0awHPAsDip/X+xq37XV2Yio
3KwjYJQ6WHYeabYYkDRhuSaliyHx7HHFRh3DzmQg9eLYyPKT2SAZo6Hl6nhff8xUZION20+F6D4r
zULk6S1efYyS2FWR05WVVjeGZM05mgJGu+RuqmfvJWrRk+P4pptIxOSxuPlLtTnXul515v18l62K
d5xDLUK0LfdeHx2LjXZ64gM7q72ZW38P5XCZa49zy2Kl8NYO2rw6StTGN7MxYVO1RRqYy62hW4q8
TfIChB9v/mTQLUjFWl2cZ99orvF7JoNBd49HlLHEH97qxdnSSpVjWvVldGNf6aFokffMW3pnAAkU
XjvvaRf29+YwvERr8KCsqLuX9LV1LFIm5xNxwLArL/3g/bShLs4cbOFpnthywWz6W6PqtzvLX8jM
iJCIBMERtz0w2mDuhJ/9yFvXi8tse8d+/Wb5dK/NdXXTlUZ51l3+gAj6MC/23TSs7pNT+zPbx6oQ
ZozRqeVuvtGwcke35d3kozFMAsSgMWuPvLV1X97gb/gSFUYqJT8gb/+YufVUMK3uss2Yd1YfHJa6
viPBfLnxC/HUEZ2VsENm3Hx9eYZw1M7euV7zjBV1a6YPFNtkELjsgWvJp9nVm0wapCixXS/DTeC2
95YhnremBkWCIL3HkLV+aDe88fPsM7ENX8tuPDVUlh1Q6dwDJvQUdThPFsO7ucnyiJ+wPEDW76FL
vSMssXUuLFfHa+M5OxJeR+6zabvHCSmPcyAP2C8hmfuZ24nTe1fbjX7m20icRzwe1336GCjrnaIw
JOE+5oZK0l/cGo159LWlgJrtS2vP4z3ELJ5rWX1SfvPkIawfw0ImEW9wpg1wATP7UYPCwGhd/IbB
NCvpqqTPktfQGD3qULWnDv8J0wjOZcq9SmqR52ClNbTAyZOvdBoBgNwPRfjVyfrbzvK+dsE076nL
gYiPwLprMijjsHXetNGoXV5ud2GguWEtfc79avgaFVO1d93yhg6LkzmQ/IWUdYjumxx+KWXdtrN9
iSvTOGp6pL0jMD84aev5efvNae2+/k6YyXzYiio6lxLeXnedGVOfYD8qOrE/+ZvYzkR12jj+zNeI
LWtfeHWH2KEzknw1BIWdep2PM/aS18Xj6uOCDPZBqYJ0tIf1SePNPjkSF0O2LUZqIb6Npw5/64hf
EjBPMEi2ekccHG+aaemfRWY1qXIXcjUawifmubqhG8NKca+38SDB3kR56io6UZvtEXXUp5wxP+7H
PridFD0CYh2PNQMp4qkD09yldRa1M3mskqIsKR6PVj/1BR5udodPVjX0O2AmSvlK27rtGVKOYSP3
AJK3PLgo2ADmYmfrXxUKvpuKlIBjM+S4zbXYkglD7N4qN5SKwyVwACeaqrwfhfmy9v7R1JJEYtAz
pL2y/wHxuBzzcdmwRDVzEir3jE/ei9diuWlxrs3BctJNkz3nclzPOZSiSoIKj53PApk5lf4ivRbE
cBN3hD4dBdl5F6eeh72yp+qM+9d/K/v6m0tmUUw+PxXv4fBCyFTxCSbITHBkVekcqtNC6OEhL/Qn
JKUt+g77pAA4JfWlwORN+2qXpJlgsPlAp/IhdZvAvs9p4xEjENXzz4qHBBmUZeFk6Zq0dDlpN5ZG
tkkHeIONlK9a2ROP0qjztEZhAvEauBh/1HcxG1+DdXiolXXwOEduSrf+zoLDC94wD3bfHIew+LKE
2c6z1pe8Qa4HWP7iu9J/y7fcSbn3+OFDnbe7aKqw4wYfWzh732dvOxRL8DUr29eRDxQ9Gz9z39uH
ZZU3tEjc0LdzQdX5wybSZNeQUEgTTOkEbWIvY04NJrILPRIgYIKZu2mJcTrtF3qpva7t8gRyLTuN
HFOfHXP8Iogx34d9SIyheGM7+els4321lFva28Mdc+G6w1cHoEPnN+rljK4qABu+5nPoDyw8GZdO
qe3ddTmARtEHDzDtad+5l8kJB9AEy7XfaxFCsmems2RpHg6TC5yeM/RN8PNxMwYa2yzrbYnGiIOl
6tB5NENwPxcDVxOtC7do4Z1R8oX7ZTAOADDBPsdt/4UKGf8ScZW/ezR1vFuG9wW/1YxJWQVryFNd
C31P1YVhwDd62MSh9qI7Jq7WOW5Tltk3mUtcxV7OfASkcmfq89LnQBhCpN2az6cpb6UXb2GwvZB9
SxjBjH9uYCk2/HKk0VlGDS++euruJ0AFahM9b2uyEJdeN4inaesXbz9aijYbNqm5wPple2gNB9ia
1ZvCk+Lo+FmB4F9MwmN+kLaR4+abrXJ5oU9oMjkRgvYY9o4+VWqba9zh8+JVF367oLgverf0TjUA
bdoAbSGNImTnAGi2chfS6SPz0ttlZfh1bZpL5S4grb7Li7QuYnrD110nzDpWXpfabRWmc2kCuk+9
lndG6F2uurRvJffag4U+iBRk9Do2TYQR2qsswqDfbeapHXSWWrnxnePmrqW0tw4GL9EhGiwQaVSc
1Mq1WSZcAISo2otpsL97dNkkPDouGUB996Vns4EFmu/7TBTdtbIljLcoPEgKN5i/ucMGmRJVhC+L
+kbPAF76SQs3GTHngdXZ9lk2nW5mpnDytBJZHVB5P22aaQDHyC+bmk1oflBt6QgqiqfRnbIvJGdW
H8JoXfqPJgrKiMGgu4iqjV3o/lGQ+y8Rwz+sa4zZfy1jOJcff3MtXf/+7xIG2/vNckFxI9Jy8QTx
n/90LaFGIKgswPjJeklt3bUc858SBuc3y/cJIMLbYqIt+D8aBitC3EB3Rehd3UbXP/1/Cfj+qwo8
QB4cWsg6HXw0v+KV/iZi1asDZKNg0wHmiN4Y9DLuQ3pHAcZy9Rwof/lvhPt/Va3SKWte0+Gu1RvY
tTxyMv8qAvY0mSP+VFDnAFeWKPrAE20bHxPm7/RPV+A/sTzZ3l91wEgysF5GnsU8wS8Xub9ErX+K
jSJjlvMYNiLe5Grn1r6WPn7iZxk5hgPH4/REchE4adsYhfNoMYm5TkLOTEQLaaNAH8m7KYuhKukx
sICbxpK99kAjGAk7HTXn2SNrgrwLjMwGloKES0j8qJ7HIfSMtKb/aUgMHjTnHC1l3d8UpIrUu8KS
Y7TvjMbqvi2WamnIpA8tP/jB5nMdbJOz4ohixstTlK66hlOmEIAgkHAdd5oIA/eOtFYQgo7oDXs/
4FytLkLmy7dRlvpWQTcE741YeDGFWx480CGWXSR9hd9q8tvLXetZxPp4tsbxyrqPtdtn3c31wOl/
jay5r4WZXVgWicmJy6AiLKgYSHtfEzLqPPJyZmqbwrPXBIqIWGSac2LR9sVsti1+nyPBM6NveT5Z
9VtrFIOzU7PRiP52Wce6TxaTwDoicrK1sW5DDk4J/kZCGuOxW1mbD2dp+9pjvRaZyym7WSGE+4Gp
BT48hu6qiAztR9nNX/pCzP2FYt22/RTO3QqD1naeB2QsenMygdKXShMfjD6QIS8oM+KO9swdM4wb
7osOB7e/GK0awJYgROAzun6OCBQA79zckyDzRwb3w9DDfj1iMu+DOpFEXeG/NeesCc24cVGR0A5U
eMH2EAy9BflUDsIJmntsrKP5lAHFNa9X4GjT+5X5PAffNmb9TjAgPDvPW7iuj/wCGAoTKTDNMoY1
rmZb92TRYc3tSfEg2IBGrrV/AgTSzUNTGu59NpCMlWoLEUKyuJt67fOVm6if9NqwLMEF4sox/TZx
oAE90p1Uge+prCFqmK9Fc5wqteKGt4IsT2cEh982IfW2JxVHTIfNZC/+PKqmIxKDr2ZOhDRNw5jf
E6xV5rvJzkCzsYBHXYIBDyyiJ1+jSsYuCnrkmvPQxS66IR6WyAP8mzURKGaPb5uM29C5D6pJczXR
KVRARuXofJ8tb5anWTdex45dh865Zq+ob8t1KhwoVHzcRHm7W7E8C2fQ+pj1/fWvsvczNPFU2He+
UZkYiJcCqR5BXuDJSeVXlclyQaUhVsTAlz/Mrnaro0dJY35LYE5OfoBtqQ+NzgVdKwg7bKp0zZOk
ejmTMTC7mW8n1Y/1QLuBAhixQJiIlgC4ZULzm7TzsHfvhgpC4ICXL8iTISukddBXoQNAIFleRPys
8mivmpkEmKVirSq9lSHGLjzUXvKK8pler6uUQg5zNytI0SMSNt9M6c9CEYHvPzKhp4cK2XUkI32U
YzN/qrDA56BbK0y+19uj9QwiyO27N+raFZ+7jiKdozMsckFS5LY40t+W1jCu0SCRNQ0XP2yBe8yF
FkVKdIVH2YhLckNs0oPp7xxRGPJMlYNZ3Bh2WPcHNWfF9xZb37YrNq/BXw1ISaxEVOR30D7EjC0o
659Lq56KlFJqY44RGvS31UZcAYF2szftp2b0JhS6rQf/Z5Ff9cxdOQfJWniF+zIbAJYLuV41IFTM
pM0R/WajWW+qgyKiQWxvKxYqi5ZMawsTtPvL2n0tWF/REFi090Xcl2QTok3NE5CvFhO4SwQfE083
bOE4f8/7FpVLiOA8w6fwMRH4xTi1c9bJcOfvi13opn/59SL611T0D+vqs/6vp6LL+9qhuf2zsPPX
v/jDze39hgnU+1XGTgA6Rux/zkXuL8/2NUHTuRqYXBs3yh9zkWFRfUKUKv/StnmIsWz9b3Xn9c+u
pV705eJw5k9N7/9/NLp+Yxo32LnJZidMl5/zr5OK0QOROhVZWwTgFAfBnHEe/aJKvcr5lg1hc/zT
R/OfjCt/HVau3w5/NqPKNUo1Cs1fgYp/GlbcpST6ZpRXhJlxouKcIG8MUOr//l3+FhD8x7ehQAH3
PNGMvvu3+auojQ3F1ACG1kf+HnNdfqoyc9lBLJUnsiXmY6Z1q2Nrdaw7a0W/iOfxv6tr/vVd/mQn
+vXLXr3GCGKuDeV/T5lWS2+O/4u989iVHbiy7L/0nAJN0E2TyUymu95PiGvpfZBB8utrZam6ITVQ
DfS8ZoKk9941yWCcffZee26Vv6navvnK2Vzer8V+BSj61zSN/TOMjM5sModjxbpisxrpxMKIpVtY
90V7h71tfc15MaN+FvzB2jAKIBJUxKLq2w8Sc1EA7BiFZdBQqDj0jZOhwQAIXPpDvdSPPUakXhyS
aZq5oWgNgCsWOcxtOkpIJUv9x+vjQvDKdPn3lTPsmsQcOWlq6of75U74bXzDfIl/vUybne9xHLtg
yEjy99gAJ3SuwCDMkf7z9/c/Z8n/ukIC/vujZP/b9En2+a9HyfUP/NdJ4vzDxUNm8vDA4WaU4tn6
p0lc6NAfdOp6OBWYvLBO/Z+TRFj/wB7OCGU5TA6UePDX/ZdNHM4EI8o1B28aTCg2/fL/ly38/2UT
50v5N5c4sAoBVt6m6gbv6BVPff3f/+XRRi2+lv+Ofbh6siv25ZJj00Dzdl7YvEBHTVltDQHXIwuV
E5nm2aQy+JOveMZNTKUmK1QnJS5PEYa2MZ3VHI+67ublaeCOTvR7xCEtZcXKzcv8wt7DQlQ9KKpp
up1NF09nkpi4Uqpk8D4kIwt7Hl9fiChhx7nUnj/ITa8kbM2UZFKDHuq2NLfraj5LaZDL8YwRWo5r
TMWtmuI8yibdP0unXG5A5TSfws67v6at1TbXUv0TkyqGvZ6r+jvGuJKS4qVU19LjVL/Bvja/y25y
2SUBJt6nVIo02F1Sv4Lrl5C0jhX0cMSna6nynFTDp1N0xg84ZYMDYc2qV1Pyq6ZRLrEU2MmV9/1s
UBy79XhzYxSQffFmp856qrPCcbi4GN2eCwnKck+j5Kj8noSa4DpB2bZ202PQbzbUluY/aV5gcCTu
uRx7p70uCibpOrgbFqYHfqp0SdlkPstA9BoGP7ICULTgTwLgEhqAijAvLSsO45ob386prfaCfyG5
uv9G80MM2GU2Dejie1d3Ey20Br1Bkly5puj0T+JmNiWMOHLQ+ENhUK5BVw3YNmZR6WaoaaJ/tRrb
/6LJtUDqp9iV/uZKGZ+TZhjsGNLKu3ZaK4nbvvecKKZwW9/QY1ilqJk10f2yEywawAqudw53XjQj
tag28nKRD5sECLnYaao2IxZVit4DXZVeQBGB90w5zdUEnZrWlYVjSw5QyYthW7t1pu3HmYQMRi3N
7Y4IamznS1unULyrmw5aZ+NTKUdWtDUj2ZXdbhY+1gGdTP8UprRBFHxQei/ZYIw0H3E/u9QjyfRQ
8w8/zPGcQro0YeMFtPp0f0lCoIwjfJieZ0TCKXDdnByTAWbAOa4pEKMg113xWbKkyYIYWv+p88a4
Dxc8YHjovBjjE7U+LADsqrUybrGad3HXxikCoVyc01TEIpLHrNwBu7rDukY5WCnIb1lv2xEgbwdX
C9ULzMQVtSXhIoz5o5az/95qJvtlwTqen88gBlRguFv8Z0iKO3xT/ldPQDhh5zH6rHva/rJaNT3L
kKj0SFLHXoQkpHhsLWdWJjgt8suhr83LXzETFnPHlRpAd5Ly6pzv7eWQOj6aJ1kHr9msetf/GYlX
WmTaNEH6DC8alrMGZYOVCS/SYMxi+9Wt2CAzCtAjwdKYrGUAhb9/wT1R/pUTOn81yM7aqL6Nf2Xb
gjzlCVQ3Nj6ifIt6wuZuHMCkBgXBMjJ9fl+Omzgz0lcPkpgKlNU5RuDOKawpSe07bYKZweLFL3Mo
xcMqYF6WhrfqwWLUDfjO64cHRSIf3GMtZMdlnYwnw0oxzRCjhOI5tX1tveOar7Kgs1Ncg7onK3i0
rKupVcEhcVXqB1c/OIOncF9nPbmJtiSrtWvWBq/fQk27gvmxOhYB2YKNPZXiHIcWW44y7NceqhsR
WEqP11Zp/Q67B93GcTeX/g4zNMwwu+9E4Hlz9uLJxv8hmDO+UQCIdKX0bJj2UDoSk5SGlE/+vDhZ
kJdT4UTj1cMSWvhWDGy8uat2NZHolpPnah/hy5nHQ+ZQR7nTnUF8zL4Aosk3Pj6k2MnTsGq1CSZZ
M67WPilXQz4IDAQEGOCbOXcKPrG1k7ok4VbDe2VRpHCgbN1qKH+03BmC3O38XV451bZtk3s/t9iJ
u92YG0HauFWxAYEHxQZ1wY51G6YYMleBi4DfH8u1TcLqFFxKtc+Qks74/S65MmFyVfHB5nfvZfXJ
a5Y7+BnEaBfqkA14c5gACvJPLEweqna6JdT7PbQZJUKo01ZuIO2Pe/KqWF4wBqdOJdEhwDt7NSwC
SEl5leMQWW+HtvPCLGlPQ2+/IfL9LEP9iCDFU9ruJsP8NFioy+5SFUtJyDQiiXgYZH5oEz9cJvbb
OgcWYN85W8KqS9/6iRWJtGG4ub16GqEzZUgic2Q5SCx1/TBVILz9zt6UsXepU8sMys4O9Y4TZvz2
KrCQ09RscW6UV5PdHozFpgISfrwyU0FqpjsujBPPZblFGNlh997gCRTbtSi3g7UckeSKoyBCf/Sq
8SkpBPkhMWwRsZpIFcCBKx7VpT/Q1o0oUHtRn1Toh9MDZvPD5PhH32g5fLDRiflrnXQZ1CykD/z5
17hPXoectXpci0cK6Y+Tm568wjqzrWcv5q0+h+2ynzoc8ZrOX9sm4j4t529by+uwmtLBD5RtTO7G
7oeXWr8KNDyplIVogopYbuHFvJ4IhB/JV58UZqAAwtWmtcXtmCo+NRw5LJnwxwwMLJ7XvXGZxkdQ
/ALkDDu9jMbcjPTFe2kHVpREdvpgqbziZdWBeDvt7WBmbGMtYJ9edeEwshDlqizETdyEKTGPIK2N
F7dhPyaN602mlN9ZYz70XeUBKqL5elwxS2glm7juaTLzN85TEBc+mkVt3k9KB1cqGw6BDBuLIPlh
If4tj53bnPBRfJpl+jozzX33jWE8zXW6G8FibRyLXX6VGiNw8fkyKH3c5n4ajHYz308pfydLZOw4
Y6fI3GimOFVj/+0JLQ+wAhgXyJPLRs5voiVZ5+fOL/8cofTiht7D2gXgafvbyo65o1XGBWtEaKVx
t/e4b2zNVvtZNXtbtypcQTgfzbZvHwfhcjcx14CY0FErwAEr6BbWQ663cAF9dumN6eAr0ifxTp5n
Pa9Fsi06xXQCNLOoF1IU7FbzdGsQoKNrg99hXou7qm73fX/To8wd2BKw2CqCVpOHvqx9fvLZ15ql
F3iaRCF4b8zJjebYB7k4qJ30FHD6BXOrs2u0HkGsLwF5563pAC0U7him7YpNqIVjsBTwg/ROmltB
k/rV1YILW9+YWnEhmnsqCufONAgnufFmcIuQZOM+0f07kxeNDbC4MAjqjnER+cD3dL/bJ8s2BaNv
lR9pYe60fnjmlvGW1Vwj0u+69c6ivM+WG23s+Tg3j+NiwR3g129Pn9wCtSDzB/4wumSyqrsxeSnL
LMDivcMduxv9H62R58XJQ/Cp8aXs7ZMu850GcjzwFpwl5q8ygADWwiB/iUkPECsoUY2DfVjNdVP3
gICTIcQ4rm+n6z+FW/Qj9ps7QVrU2McWgXlLd7ZJQbxjUsWtjX0OJu+uHGJOZnP9LrqFKu/CXreG
KbA79txG9FX+UNu1IyUHuGEduSPXIvKd6kbZw6me+xqnI8fJkL1VikgQ3xorRgXEu7C7T+7WU+Q3
mMi0tsOTtvjk6WUFJl3yCzokq+7+WKW8NVTcpcwFEt9nqukmlrTB0+tdU4z9EmGooWBVL+BL5mi0
wHMbfw6zQerpNm0cOD4yHjUWwDnvgqEdsxsxIekGU5aRZGVcF9+9nVefhqiWKTR9J25DEKkOmRji
AHMQExrhrlXXGWEbuhUjqMoIkRhYeCVK13Q3Ak/fqfXYnRDjG6wjE8z4y8+2mA6mQ8yFeR2LNh9K
z7nPEyw/GLvJyVWTLh5dDKfXI7FTiMRzUr/QFZROZw3TXXbrxJm8cyFUpOFQTuKxZV+E8oPkWJJs
IJKKcXluf3i09HUzw+9gET2BtA/Gmh00pk6+sW3ryrgMWK/E90qZwxAYUi63pdZOMqyM3rcBM1dg
Rnn1kFhaqNbt4EPk1y+w5oZ01FsA35vUM683S780HSwzmfaq1ka74WayoKQueHmgWLg/hiRuumnb
UUIr1vL16z+n6//RGdAs0Rn/e6Hh8ll+quxfdYb//AP/FBos+x+Asq7VJkCiGNSuAKd/Cg0WsiTL
TapQ4WUQS78Cyf63ZMmal8EfYOl/8sp888qF/C+lQTPcf2Amue5D+UPIfyCc/j+kBpMu1H/TGq5W
dcCYQqfKDhmU0lu+jn/TGuI8zzmGZtyPHkwOno1uPQ+mru8wfTQvaY2TnuOHlpPUE/1uLj37wHQ9
3GWg7cnUmNVpINLz5LBr282F1h8JlazbOqE7cfCNjvmJpUlCzJMY7tTJI3vc5tC2kv2gn3Mx6U69
o07Qcc1f01/eK8rqujV+kFS6VzH9oeQovK2j4MgRgHsRZEr4SojUmp04Yvo7tSOdqkrdWv1sbxfA
4AeS3KwFWcAQOQbvrJbppINi2TiG9qeZ/uvYFDv8ZOGgpcYBk125mdXAWkXQSUT9x7EFFEulYNaE
q88bYRp49oo+fuq6z2VB6JgzOxpxjO4S4fDvd6xRqmLnW82NFJrYrXr1NDvlPmlrjoI1aq8hohxj
FSdig9EzGDkRQw66AWN8eluz9QBkvmJtBy+UORehFc+xFoLc2Yiq9G+NMntNAR931hyoMiO8IraJ
037EDsbZSjokDi3zVx+G9F3HTb3Vpb1EQPA1FhogEkeKbCCNgH2fYz+YfS/ENFhFS1VYhILSgoxv
eoI1T0+TVZ04q7VQA6QfkIgBWD7q35YUcEjsHzg9x1TX7olA2lwM7Go3UX3oS65v14Rqb6uRhZZI
Hjyjv+mK4djK17o4xsxQ23wgiaFbZAFM1RyUNN74RNXB4k0n05cPtVmfWxWTRJ5Mc1+Ozt1aL7+9
i4HeGuqDP80TO7j5K1FLVEgo+C4xZjWievRr9ZNl43ci7NvV4bMERmhDIwUzVaZhaF7Un81nK8hF
feAGtQPMseBaXq0dNSJ5hAd2i+M7D/t8vhIBKVXftHWf3+Z6QiwrmcpjOaxns3YF0SOVgR+OH3pi
HegzJNEsmh/irIjIRt0MisCcKLvveDS+60ZsaRo8WMV4zF2H5LSPN6BHekGDatE5kvxuLIrfIbPv
IY39gW0aN24i57Axsl9utcClkD3WhTRwC+GuHrJnT8jnIh9uklZ/FBr/D7aYG5cW8a2JxXOLfSCk
cffQrN0xdWpWlNkaumvifNKu+CWm6Y2oE6GsOTdue4Uc4/dPRLUYpjLyJyhKKDZBHsufREryl9r1
zvGYQRy665KMMcuqQYvqoxHlifldMPMcU41erXoGR0/0BpO8Vh67wv40lQUaYeWzYxA6PPgr5QDZ
3ZqcAMtdxZhtnXl4W6OYuwa+1B9nsY9mnOxhQLAlXWElXcN425EdIg8/d+uMxXtFq2e/t5j+q7Xf
Npg/lrn/QGyk+MozOn7RoJPKaTtb+rkuX63hsZkJ7cIizZmezIyvnUc+KICUgp+i7cFtXyfP+Ukp
MyoAp1MDQyYD4weaTKJbG38EWf+hMJz5PJ51oxlAa1ZAEw5SRkI4trFHEJ3McsuDx7KZfBq8AsBR
QObtbzuHIJTtyGsy2eA5zjxxIFatpx/kAx24Gd6CgHZ/HePrW9doq+4d8Q8SZpqJOIMy2hlVw922
aqEjLOayMLpYcXFay6VwyI2YibnVWWl1HKlpyhclE+urbyvvVvcZGbaGpk336ClCCxCb2wPDUU1w
Chu3Hch8Tkk9yNxL99jkrNeyKGdzoxa97fdDZznfiZ5wUe/rHD/FkE8TpzNANYQkh3ycD/ovFw5k
phI5yEks+KjDRMVNSIalzHcr7xt8buY4b9qupQ1qU0uLAUhYZXO3mrYbxkPv7dNSJO8Vimi8lDzw
HnwTI00S9NSpvsQ9ZF6ecnuRxRth5vJzWI2bOi9vhZdrlwbI0lMTs4Vtmxi1WzjLo2W0V7aGK9+b
3qu3cxy/WH6VB5kaf3wh2ki2c3VryIlH5yoi2mRr/TliuDlqVUrEf90tiiaouThJW10EJmIf40JF
ns8ZOUSnIZryPKQ0iB98c6esAeu2vy8sfu/MuBre55CTdonY/huqliRHdrVL9GDy53xL58RThpYN
yjKGVJaFfty6ZzXxX4zD7yrKyMVHxNoojQCRR6of0XdtbzvnmewDbKMg5RBxBRhRDTOwgnh31CDl
x71CHpnsD5dih405oy1jLpC7lacI3/34QpAk6CfgDiI7Dhj2Fd1QWLd4JM0ufeDye/HaZIdx6RFJ
B1QZ9b9PyZJW55mOqMDUiVon832J++ggyvJE4TRmVDHHAc0QtIapeM9vcz82Y7tpl+GXarA/j9v8
xuqNLEongrUGHiEGJwovBtcN0c/xHbdL2M48e9g2Qy9OqztVLTsDPEY/ameRkCbFUln0+o2XvluC
tsGkyU7V0N5BawHpniI7MeVk+R6DCdwoTAKeD+RzPrft+uCU2Pm5X0zbvq946TiUGLYsUQinuHr/
p+NMdq2qvK35h69WmD1hAC+Eg3ee7PHG7RlUewzh9mZ0muzJF/NnrG5jSuo3pH/8vaqMXYqP2F/P
jDfba03ZxHWJV6k3/TS2fKErimHM5fCXM8g4rTJZ2MzWzmUXGLZL90y+CfF5Wm9IFkaA7ZKzYy07
m94waZNUrH1yDdqMb8eGFDiJ/GmFiHSdCAirkI07uLEytouOkNq2x3jO32GxEp2EStgQUo670T8Y
khrPRiwh1le+luwBKg7nMZ4xzuVZr6LBa+CetI5PSiX9c601LIX2RStT5FENZbZGqGbcS80SSB9Z
vu/4AIzLWOyLbHlpzW634JdmOo0St3pP4v7SNmmETTVMdJfZtv7N4aqoqgrLibuY4F/NmuLVAjnp
2DyLcX1blGxWez3xdh7484Nlz3ura7CVzDuV+l+ycLciuxvic5rx2eo6MuEFRz2Hsf90TfRfqUBV
+4wtI4x1Zy/VK1ZghCOnfBlbnbfgrb/q/r6SzaGLtcg0WUZofoB9Ecer86p3n4h43z6xmz4/E0nT
f0munyDwBATvNzZG+DL29+Tcn8GZxSFVY+YeL3D1whb61VB6+cgz6bEI4S3XJNOlsXVEV+fPya1r
Yuih7sheB1eeD6/KOajT/gHOTLdsBxsvr92+ah2EGjs2Qm9R9d6mvIQ7dA1yh6OQzQI3PtQN7aYC
fdP7H4gkZnEasvsqs8N8ImtN9xNZumxN7lTbvNpedkMmodjakFX4qLmbJMXcm8XjidAANx5meYA/
rfRu/MLQDjTcsCzK+6igH20NEp06I7zGXRnCy0H4GdY3lU01b9qPtsS1lXRGEtLaEo7uHkpIFkz6
jZBaHWAZ9SLov/FzruLIzyL8S29r5dyXwBe2WiPe/e5rwsk3mimZ1AW8UOzeuziUtrqlczJcwU50
+6HyjIQ8Gcq3qEIBfic6Wvj8LLiGGucGP8g+8WkMyWCMcCeq+ueGFicWe45Yv1tKkjHEu8t0tuYJ
qmM3rzvQflgNr6LRUKty27Xiqe95xRitfddUy/y+msP6l2X8nejoOgnJS85nKOzHO1+q53XpuFn7
R3ftDtSbdhuCnEFvFMG1DDNfEkrfXPDuzq5nW2ADArVFKQOtcrX7lcwy5STp9AJD46kyuWFpy6mT
aghrensxAIKZyIxXLXZOdC5HVjVBNSJyS0HHpnL9M+Uc55wqi9TPb2Avvo7V/N0O+U1a3/uj/UUC
6fpyeetAHrDIC+NxDCnDyCmi7J0n26i1aHXQrwZRHmB6Ro5sTka+Xsw8gSM1Kb4PLCPZSPrd1h8N
x7yt6Fmc43q7CvqJZgZXfKXAuVsP4WRgvguSK1rPdu9aT9unQmz9RX5PVUMxFNCGYJBt0DlJRNIn
aK+NkFPLD2+wrwuhqVgiw5ufLX1kmKs8sdFl8QQ65sJKbN+b8cFS4zMXweNIS8cuHmhw6TpEcFan
uvHKQs4PMDWat/Ugvu1MOyrOr7iuvnwqaMKxjAF3ZqG073mtPF3b/3rWIiGEBpbUvWAJbE8bttAA
xubxtbC0AP/gzdoaeWD3xh9lXL/JrO/GJH8Z/fE8EoDe1Eb2Job5IpDEYZdFdMJQPRrJEndo8xHT
Ut0zEwiut01OS9qkh7I0aQdjuAvLsn7tmtF/IaIkqQ3zIkqx5qArxx3Gslv00QYUUrds2pyZkKX0
q0O3V10KY+v62Q3g6s9uzcK+rp5TsilBXvmBkRk/xL1hiHfucZhuOxIKsdtHXd/pGHFoHmzFneem
/SMUgx0pfLy1JrdTWB/3ZUd+YXW7DVWgf8na8y0SnOeIwDssTc5VnUVP6I/A4WbzE0sLfZGL9ROn
qGyNnaLYz1WkFXO9gzWwtWLJrrphOeMxfMBlqE7GPHBLFJ/CrTlHfI8J314evdX6SvrmifEe9U4L
3Am5zt/JcdxVJd2EQ+HuRJM8qLHd4bx8UHkSTqYb2ipHJreQLvvIU5j94pZEAhE50J/jwIxUU4Po
nfxS7HpZPsfNuR6qe9e3u4fYdrcgXKJeyOsVZ9OmX+NKfl69wnlyLz0G0A2FZflHUXh9KIyYdnUt
7R4SqtiYFO5G0u/fSZrpsIizMv1NrHG9sO1mCatDrzjwidKaUIKMwTx77bNslHVIp5gVUuaZT4Nh
tne6sernouCz14GGDSAzjK9odeDscJ8dCCMv235heI7Xlf55rriiBbUJGKXZcZ9Pmaj5AGdoiVRB
qWG/XnVbu9V32Dm/aFZiea3riXGAKwvgx+7mqKP9Zt9P8YcGEPMZM5HGQJeY7P3L7nVwDXef9hXR
lATqWR235G+EN5CVGgmo44K6jy0NB1fs2BhkaamC+NERwCIU+GylNXgnDBodYJdkMR/sFfQA/37D
mKMhND3FvMqObe2CpiUuUsBRMjnmqVHlVl9cs7qEF5szr5ai27v5WhIyQ+YYCjleUpBttzUNaseq
9rJqB6lh+cGS7waolvOBE6g5JEO6HKYm0Y4r2xynlyJoBuR/08/M3QKSgiINd34t/LU62IU5vw2A
TSBI01e1HfkyH5x5Vn8x9ykAOra7r60pjvRMzbdzXC0/he0z9OrVEi5U3lL4C23cpyqIKajhO2vO
mNzhgDftupdgHgK3T7y9xufhMxkHyCr2UnxxkB8nSGBhx5Yt8tg0z5TWivlX2F77Jif2NoFZONaT
cq4VfGNNVag1s4NpoApHE6CZSO9wy1WM6kMOgnqwJ4uKq7pl/u2qJ4/3Ia1RICB2Iz/8S1UPdaAn
WhuAY9QRkdzJNjdXfbHlKHGsR0QYFi/Fat84pnS/ZrPKCXOz9Fiw0ed7X2+1XWvq8dOk0ubU5K11
rrKJNipDP1Fdy3ZidSBAWBpUgkDpjbyHHqZ/JHY6vhN80DlT8fbfu1nHQOKpCnJRVnPZgCeksYpa
WJh2ErRBvlhRJ2aG2MrO7J+agt1lk0E4S4M4lsWhw6l4wh1dHG28dGcc4f2bLNRCU7Bln7AWJuzq
Yx9zS2Oa8dHiX2XhB/h1V2Ix57redNYr8xNMOI2XTKy7hwyirYzXg+079waIjG3d+w9EHD/NuN93
JPtU0Sf71CCL4XgGtD2Qel51kDFOqM0yjCgAjdt4Hl2x9nJqs4JjJEay7zbgqHMczLUPyU7RSgwX
7glYh7ntSb5d+XoAmK4rbJvZo453vtT0QDBO78XVvwmwz40fGlWne52fymIv0L54BvakNJJyOxYj
w06itHhPqIAVidcaWzI25bDxXPWJgeB1oin0TtNnwT2gPpWWurSaC0GsKOW2gFNxb9C1edGE+9BA
d6y8+n6ZWYlJa5Vj1HR0sOPEHt3LTOSg2vblMD4S3vsoavoF8E+l8lBl+SACy1xISMOSy8jIksYL
ZcGRCla737ez+ILWsbCyR3y9JHYNF2opK+fMDdkI60VDba0s0nIbQqrd0WibbjM2Mt47PQi9wGrr
9qc0VzTP1SUQfuQpmNmF9PdK56ptmsxSXEbG6T1tK2zw61iunH4gQzY4vHFrZQb737Wr+2eNWj74
efy9xzjp8zDT3PK8umKKcjM5SN91qSPTx4syWy+08OQ+WWK9Xj1WbzooYZAistx4OUqECl6vRTtc
wHfD+zVAMODnYd25Toa/gzvPrZR6VgNRRcoDokxIty4D2qiHUzLq+96dxi+jG4nxKKZhUHJkFLom
9B2QU6m1HzvAbaOpHkxZMd2Plj5/uyXJa7vkHsLAzMaO+Zoq4ZyX+IHxqvu1M3Z2qzfk0OSmpA/K
zE4vcKpgszoDcgnc46kL6NROjuxv72zPBqYkq6S/L33L/EiYwfxNN2JaZ4bEGRPnyckyOLHzop9u
TTd5EWP3XDSs8WFt3BsTmc1ao+Sto1WUsCC/sBEnnevAxmmMazeu9SjJWPexevdjrTnTYwI73S2P
Jmcto032YVHMTDS8f3eq/M6Y5dMUG38cI4HiR8m1lDlcu5lAVXOxaFBrhNrCb3hDAuP/ssRvMjbK
kPWgoiE857MEP0xvHBBftGNyZWPFRzUoAZpz576bjXhESWIrisUGm5B1p2Y23bpq9mDxg6FotAhf
9MvQwc5OViHv0ZnuMkJTGdpqrj9Zq+GeCV19zZx/Bms5YGO26M5jrXX3GrEkjmAtC9eFX+Q1jLGb
eJI8TdsAOLvX00XtUjM2P+KlubauEIVS6+Q+Zz2oigFGwKg/Lejz7Pe823ng5mD71Xcp4IKJhrJM
zH5bCF0BDkj4ZLbefLOx3LWcyltrLG91Yi4hjbShV1lb5arH0hGScE3dPpDz8EJTzOeuMF+Jk34P
0vmU+fMQE3OJmzBbJ2tfuq9NyQYCHj2ak6yg8xTksAz7c/UdfoiZ+6x0/7LMBLo0BIB+oXhAsIPu
dAMxBV9fS3l6gzZmJ83dhMpH7CYCzRPyre5YtjJqY5CRVEQW6cu8uLzXKzEFcZcffVVfyX+ET3Ih
HtyujpFN+yc1jrc0wmMPyhG8MCZlgG6DrDT1MFvKX8irsB9x/0x6l0cF9zRQfRXelSS7FAaXPM+z
dlRJxHeE93Kce/0vfrcqgita3yEQP8zXQJgzMSvHyn50bPu4tIjbXUajq9QNpmQVsdMRb2MDcqFo
X0on3TEXdVsc+b8qy9W+TFu55c2U67cZ7Q7PGO+BjwC7q/a4K99RDk5QAjHAe+rFM8eAiP8c6dNw
3y3NDwW+GeWJiitaU/3B/EHe0v/m2nj1cE7REk80VwhahDNydfveIw+AovKsMlRzPemAs2H1QX5e
L1oWd7tKJQNNpHjLMCNSWD5Y52aZP5yyPPiJwU8ONQyqevOEGq9h6NSPMTjifT8LEQzLwPKIZcbB
JqzYiKFzNyY440szOtbWB2OzDt5et2J9qxsdP7mY6k8Tm7BR2mg589tiYwKpJ/9cjKt5Ad8HqF3z
1P08Glog4eowjy67ZW1EyGRA7c4oC77D1eOdu55hjN3HLX3n9CA/uSbeUSPPzY/RTlWkK925sWr8
mBvfX/JbJ9cAXVEgtfHYrAWzxD0/2IdVK4bHZZ2Kd17k86lp0q9Vi7N3sSbeTTzEUT3ycSFhznjS
XdcjOJySFh+pe4y7AgZG7GWBMeIJAFTJM+ENy9nxC21HKcpWlM05Huv9CCIE8sbn3CHYIXtoSFIs
xsDQXKRtbNSsfk3O5a4s3lL2MA3rIVw0RbSi4nCixZBGGj1M09G+mA7PaTsb4SBgi+Ypfj2+a655
G1fFO7Jzz10vnUNptFQ6I1QbhRUqTeOXBLRLY46LredM08AGpxIuoC//8qF7Wws/JdKfbxcs1Fe0
Kc4gPd1gPsn3ZmZsqDg91p0Os8pG1eaITplwM2OdPuxO6yFYQzGKa+95VRYAzuyk5fnRyIFJlMXe
B0FKRBNJZYhSha2siLtzpiXdjaIJHMYJhQCtyVGNTxT0Rb8u+MuShnoSn0Mt55tEu2raczeuB1oT
Sm6tox0ByARmU0XYlwrSIRoWnhZ6Ncm1pyWuoB7Nf2yx+HbXW9IZoLap5TDa9M1HYBrHct5aVc9V
X+mPWZ49zz1F622dHkS3HpYZhmNtXGwo3jlLrA1bvxMcqiMvRkgBVzfsda+5k7bVbnPBKOKy3QDQ
iOKo+6fSMJONSevCsIJcAMvjbbzZNo6sQ540YArT2GKk17r3mO02yMVYQANgs9kQRgvaysk3ns29
zXpp8vdB/XUDyw6Njz5pMkAlgGZ+gb599HLe9K6IqP74D/bOpLltZM3af6Xj7lGRSMwRX284SiI1
S5bkDUKSZczzjF/fD+S6bYnXJL/SupflspkkgExkvu85z1FpYMG183XNuSeiITkzwDTRr7nQ2vEu
C4LnTJRPoqetQI7ossFv2nkXBZGo7BzMgSRYX1+Fnm0vHE6Yjop8X2uUmcv2jG0DluSMYY1KvW4L
mEwJ1yEMupULGoESFeZPsak9PTnJa1aH0abUEGWCAwT5J3oqloa66syCHOzxxEF0g+QmE3NsLCTc
RM1F0ifqAv0Lna6gP+s1TV/7iW7fwwfgRY2lZgHNrbrUTe21odvRVoi5qXK3Cgg/CDT+ovCJea/y
8bsRZtdhuO0AKSdIARdjPGHe4uyu4CogNVNZwFUTLgvfbwh55Y2ixNyHsZYLzXNntOKnKV7Dtuxe
yJIuVjAKGPxKmIo1qzLXubAs+7o0wARa2mWYUwfq8uRbJF1tpjsjO+6WTN9MnowCsb7TPJc8XxME
q/umUZANC5sidW1eC+mdjLA6+Gtraqo0NXydDjmvdvgpVARvMDbiVmSyknV4TwIIrtBO+2mOq7Ti
FyMPzPCj+t6jLMMV+nc6ixJjUkKzEZHQWeGNNy5bEF349J1pkXjJTw+OAhVt1FQw/9dGw7aVV81l
wSJv5elasw3cytCiHNA4aehuvC7ZEPnD8XM0G1AxyUmYaqcgvSoMF1X8ygsFe62j56tUqdZZQHUd
uE+5cOCs0MEN2Bwk6SVTazLbjjechcCR0pRzs1Ff1GTML7IYlZO0ujsqwJS7mvzE9WkGqz/Y+J8k
vgI8i7N9aMU/vKo7x5HwQO4cU09z5q1/RUcIuX6+jFQW5KzSwAUV25RNYfIQd82p6tJIASjL+b0J
viVqvNKApWJ6Vt0bOyI7Xotvqo5ZJkxxqps1xcdg45CjQlrzY4RRfp6r+c9kYmWgmFuTtOLNVRFM
rbKBor+BkFi2wTnKy5cmMrNz2ZDBo1b6RnhNs0DJviRDYelgXfhuAjV7CMa6XXcKxT+LohCaSuuk
HpQnXLDL1C8o0RndAh1INy/DcdIWnungR0P3An7t3BlgyLb9na97C1t0txnBqKWsf1LrpJ8pXCaW
O9x3dhh8b9r0auCwSqLjTOTtMmoVjkN2sYEusJF5c5WOT54Y5zmuQJGrM6K5rinbkZGir2F7Lydl
DK6TuauVayzXBSfTgdW5slfY509jmPprbaiwjYHia23kai3/YdcXVc6rGUMucoVL2gOneaiu+kx7
VQrWfa+sz9EYbqfQF6dQKKddt7Jin4mkI/WaSy0tFq32LWnguNL4c/TbFChoPYgz35+2AnrnQrwx
OQGCoEt5I9rKo1Ik9JXVdlOhVu+jYa1q0G7gVoUZ9BPbWZChUp2qUs6V9kTYCZtInr3AXteD/zpA
T6kzsHwZkZBcPsEaF3vWXUUtP8rceN3oxkrPeaU70Q1Uswd/KDBOIxcNIX0TP7/gBen/1DxWWXKX
5nCrTjnjz8rEXI4jkiav9k5LczjH9s7MkriLI+9BKO1ZpFJaSa7ZbnYI3tH/hTERPeGzAY/O05W7
OqmWovWWuDvI+uLcoHG2KFXaBnLTYAPMTVLBRqAQsxyta8XXTGQ5wb6FPzfa4CQdUQIQ/WhX41p1
MSWSmOciv4OZ+2zE+kNrDZfU3OJFT23fTGFagXBAWD8ahX8Ny47cIl+AX7UEAUJBmA9v0uXo5A76
z95P5/HIhTLyG+FEt6Nx5qT1YojlbZC2F8gD0cRXGBXMvFr2TlAvwyhCFpHhOgDGG2BbnkPtic4G
3o/LtIgutLgY7yu2pyyQPgVXyilw9M+MIV3aTcw5VB1fKzZOQRndQgi/tavuJGhs+uSJcx6OdrEt
RBNeIEkaL7O23/RyZKvj/vigqvuD3VWdgkN/W0DfhWoEIU510slkS8bLZ6Fa7rRoilMeDRfa/+UQ
uWax1tMm+pFaZfxQ9B2F1CAdrG3f5nADEGbUEqQerd7lkW8Cf+XTN7Em5R3R0Bj03s2+O5bYAFMR
TgR4Wro0qmeHLHN9plITROyfpNFNkSjKD8r29l3cZNWtXcP1p3EJSBihf/T2/mX+T3eJ7hLb4wHd
JRFXr6/ZZ+El/+KX8FLBkYmrG9SFPjkocY3/L0TnXUIpoKfZ3EH8mrb+2+P5rtf8m7ojnE9JQOIv
grDRQACBwUipAtj5B7pLfVd2aSFWVnVh4Ewnnssg2/Pz04zPAg7J4D2XaHTGTTLAXL3IgTZCQ06b
ojilrBrqAStYQrRY3WsY24m/MJ1KgeRuhwTdr2OcblRZGs1DUkwdpMaFtY2kMNHoiFJDK6zzyvuZ
gKuPOGJQ3q7vwk5T8OrkmUa/+RS3dZ971O3IbYF+VVRO8eDJKIvxoriq4fflopCArqbkM+qP6CBl
QuXLvoPVkcGHwpAn6vQcjYSs21WDUKe5Lf2wia8GXr/Go6YbsVzmGavPlQlQBQmmjX/+OUiQ5pzp
hm8N6OKb3lwCuM+gqELoj1dB4glx5slKmaQqtSiW/aCXP0k4nKQmumzLW0MrnfzGaTpRX+ZmEj8p
Bee0U6uTtI0E6u0MZarpPYdJ1wBxpRRIX9VMQwuNnY2zhVYG+xa3KzkW1kpRLcAMFSu6rwO+FjDF
7YogHTu7tIAYkkHT5qG1cvQhUk7qMtHi6yzU0nJutwUSWL+sDWiURmGcVER/OvNaL+qcLMbGbGdR
HEGe720jeqzsaDjXXBWrW0e+x0/YQlXzqhPdlF7kaMNwnAeVdwchx2RbbGvuK0blKlxrfZB39xSL
AgddixdOHOoAo07wnAhf0884O8X2GzVRP3x0JrQLjFzPqTZUKDS4XVXmYIyhUaCdJWxJcLjEub3S
7bJ/SWSSeMs6dRH1hMiDb5TMYCutqy3ydTz/E1VyTC0cHp7fT5op0+8B3KlssUY2qt9JWkoBflYY
uMrea+9qphpIEiJl2C2UnnVlyfelUTcrmix21GsL/ldM0GaWyZ+tZDM0j0DF3AYaJyNObqkh5vCR
y8vS6uzIm9GhJl5oaaEVyQv6jlRqQNFpJeevosjSdRoM9ortYOyc1bKAjhqJQNKNpPo3ntepzWl4
FEzm2dArqrH0g9SJLsJGBZIIbmi4zxuRn/sWMuOzxMiBNqLoCLxLq6IDt/BsoEqzOjfV77HdFGgD
ae79FG1ua2tR6UwYUSiaeR7rECkWQy1iLGydap92nWIY65YSF+ojTx9ANWEHXQVxEBoL2r/xTWx1
1ogUTIEL6wUYoFYmKgaUOXQKAOvWkYvYGb4U5tOqLulHGbxlsT3mlrKOXZPCq2NpA2dnN1efgpId
5sRpdPQRtZ9baKdVaVnJwpBRy80DTUigZNM0obsUXQvFCOuAzy6s1+HEdlRySoSKY3dPI8pP6HDJ
6Nr3M0qS9tjDZiy4Mu1Mb6ju4vc2Uzgpbo+NKU5iZRtLpF2Tjasv2VwFCMidQWq0amXQWHOKc+zC
isxS71h0vVte13i6XLtBcCVx9Omk6GSiWwcNffuLQBFk0XhuhFpoRA8r5xh6xAT+BvXy2KIBVvkB
eRTwVCqRvRg5rz5zrbvuqs9M/Tqsa9I6MFIoyq1T0AjmhyvLJk3tZ7UrIObqXaKDF3cT+s+EuxCZ
hrsqTyHxo5xbtalmko/a4AOfhbkajQhKqz4tT/AzttUqsGpOLxJTskU8Mvp4IqcTW+bfJR7ZjdAJ
pLuSeVdlQJZA1s70vkZyWfRK8DziBb7G/cF6LnsTAU2GcZSTKjrSn1alY6Fmrc8fkqZDL2arAceJ
oNANdRvVaQpOEHeYt24a6TwOMGjudM5h8QWUzbzf6ha9n6VpkXtD61Io4aqI9LZcAmNznHnQAnhk
s2+S3njRtbkuz9noWgOVw9yU35rcsp5tvYqah4oqV73SuDQEWfZ+FN0abu+gPFKEFpx0ZqAap3pv
9u3K8OjYXUAgJivU0gra02lovufBYBkIbEu+AGBCnuREnZUtCVqJtEuR+B33TsmrbFFqUeIv9AH4
BYvTOCJkbWoErp4a+OJN6qSG0jQEfabAi+0HJ++pezg2VV6BeWq48kN029bcRTvaUHcYUTgxS8fB
QsMqA5d+y6z0G/b4dmx5CNujMSCvbYzoz23xEinli+15rqeBFCvhttHEKju4ZEbi5T9k3aMeH0SV
6a+0rsU9cN+BihdAytDt546SuCwvhNoU1mXpNQMVH8ADw8qKCqDyHfUpH3hUikef91+UzsM2TJqr
1rCtYc3WlLfkQi/bBugUdSnUNuxPwnYgqyWSN4lpN/U8l90YLXuqB+rCU3pjvAgrHy2nTrDOAMFa
b7x1BsqpmcO2kNe6HUAtm0WJVnin9IVHiKvIuAlJoaxi0Gu2/WYNzt6OHolwGyXZGl4YtNhVUX7b
ktQu367yOT5av34LPGomICKEgVAzc/OeHBvXUOz62Yaa0KN1Y4alC7UNdNKgkLLJ9FsYhz211WS0
TV9H9alF+WkcqpqIOTsR6dovaZ35w3nau5a7JMEnaTd61cAQrxQAbGtdYmdmR+OXQh/mVtI3/VLn
XYezjQXCxuhoCkm1IRNqDi8scARBoTNLU3tAWBRa1XY9SEzvBD41sRjJpSWghGk2OJZ/ThaqYn4v
amOozltV5M1lB4LfRApDrb18APSWG9uaTHQ51Q0A8PtKWEfQ6KMsXThFZ1nIfspsbK9yM1WGu8It
RftUZ1NQ70wpixGdfAA+9nSQXkF+jheQZHFjwBGg5kdIWfa9SMC3buKqU9KlbpSx+wTfLCuWiW+D
JZaqc86Fs8bFCD77JbeaSTMCGTVsv2PSAx4PUtYbpnqIqZ8F7Amop/ql3z5HREu9FGnt5idx1sbt
tjeZxqeuCDuiVUCZdleQwKloIYy1TPoqWepvIGDoyZlLRT89QX0+1o8JTzpPIYS28qFPQuO2JDTl
yZTwJe9N2PbxPLWHUl/nowDQ7aHpaOddn7aAH00JiF62KJVP6YsEyl0cx1l30zmZkSh0KAoCxmzd
51XQ1r7Kl6oJjKBI4na/TmP/dwD6F7q7gweg5wb0L1monyA37//o7zMQUagaq4BjcsJA0WBPaaO/
3GfTGUgAVrSIsaAjJGiK/6/9TFp/0UtzNEcH+ITq0fztPlN1uDmCP5aEP/L/4Wz9k0PQ52M0kxTG
KacpBBkg7qWcUKMfKDfSrJ2sbYLvgd3hp7B6rLJ9L47wq6az+Ieqwa9BLAfduj6dByfK6sdB9CSx
aG1539lP+ifpAMeqouOCcxL644er/4cCBafG/xzJMfkxnDdtqFyfR/KM0YmdwXlSCRshj7Rz2pt6
SCkQ/9Nh3hlDAEo513LndoYZnbQPzYKzVdGi/EwFgIBsQIV25LpN58/P141hWBsc3BqGYam7N4eN
MLs67XH02faRtaM9eDZ8B3Zl6oJcgXpFRbKYtwmNSW0gKufwj5zuyu7ohgb3Fds8zwhctk93DTKX
oMwmHn10O/OaziyZr4hneGFyJjSjRC5yDNcXmPSLy8Mj/+l3c5aGrsvCSxdhB+KWBZkiCdt4LKRH
dx0jL0XPzqxGA1yHVCCvaCl6LZPXGdE+BhqrZWbnXX7kWfrPp3Zyak7rLE+uhFL1+febJKMSryAf
m9DXl0BS7wpc1/MI2d8/HsihJ66pggOGaUJi/DwQzUh/sHztEU8Mud8NOHPkuqAtes87PXxhqa/s
3lQsqzZ/zHbHAlVsTQW+D/M9NRWlE4V/MeGeYqIeIeWC9eiZLHaWJ1jNuimW248cfQ5N2z2zwITU
M2EmNJ6rwSRliL4O/eqq7vx+kWL9eWFTQSulKU3tOeGkSPFWrcsU/Rzyg4UJkjZbtkwUzlrDKO2Z
LAOMRmAtYpOmSopVwXZJC5phIiRaEHWi+krtBxp42I6ckEhgJ99LUyOvnhEiBSckLXCgrRVT06qN
q6njuW2MxD9BsCLjwYhs/IFFkz/D3NX080px3PTadhT/QTOj0UK+24vsBBG2Q2kmDAHPRqrWXuaF
OYUklh3My5F2NWJxW9VvzTal7SOlXpPfxca/nifsDSntxEn2QzWs0FjGAnAMoHZZ3pHsIZyZmZdI
leMoUSzyM73qNHdzX8xHNHJIkEsjNyl9IDr0yNmdzjouNWYY30N7ZwmSWTZjatInI9+g/e4Tgfqj
FKlhE0sbSCBSVLJM9xmzjPBeGppIN2NrKPVF25guwPceihToKAi5XNg1JxGfvnwtNfjJmLZ8TYCI
UjXlGjFCRVsV9W1aYWRHxlyM0RW0hajEiJ9AInVQ9aMzrlUFBG5etjku/i7FCqGMhlKWT3meBaF2
LUf9vX3SGUkF16KkAjudbNHU3xKwmdX9GsVWiYFFa6Ia+xBHkUKsUJEAJ2K7aBD5bqNj/lXJSgZr
rO27JPYKj0xAZRQUalaIZrn5c2oHUylMoV85VcZM6VnFAyFGGjWAAHIFJbSYgCwKam1u2pTXGuBu
9R2x8FPhTZuKcON7PS78VZxrf5Xq2l+FO0MGIWW8SMu1Mlyb4WBMfflEQPm9B7UdZvjgXIfKOAjp
nCa3rjFUMCNwNi9OnaJCXdfUhUgufEgLYtO2rinWeMzKn92QdSTBaqV97viml59mamI/aGXrEVKn
m/FbGGfS+5n3FCEvqiEe/VlZYEy7lF6rXEKmCtx1z6rnfxtsXxZz0MpCrq2ShLgrNzPaa94NhndJ
CVEZZ2qRQouF7W+t2xKjeYdOYVS5GLLrswdfsn9f+6MJqLcGqm2i0nJKuvkGFSvIIp4ablQ6cI8m
BcxilowgppbgnSfhieqkcq2g88pfPD/qEaB7Wj9SVDNV/qqOkBDzOmVJ77FzaRmjr6F/cj90davd
oYpw3cugbji72wM29kdKrIZ2N5gUz344CU331wpdKk00DnJwQyj/JTJ7KDLV4eTcM93pcYjCxHbp
1qFT4+dDV6Vhf6kB+syKqmxDQo0CwFZUE3zaqIOWgSyfZdnkN4UhKY2tUnl0WHzf0+dg3cyrwYbz
srRNBXlj2rXxdWWYEdJKtFEkwhiUsnDktjoSqbBCUzhAQ9tStsPvk6tlfK1Sh7tqSvwDkCUqz1kQ
Dhz0vBxdPDyhERBDXnBBVxVJePY8rYjdQ4A5ac/hlpoVKKLWP09YWQjcVZuIROqgAnoeIACI1lQo
3GtPi/tvVV8MYt6nBtOFHEqXnlNi8hrC/UP/nHyA9s71LOM+gxDKKcJL6Is62Vh2qzY0A3MlFdfA
R5I24JBco/TJc7aCJ3Jk0D5SJe6vVN0HEOZkShTQ2wSITv/Ga9EEpUZy2Wl0/qCKBsa3FP3Ed7tu
UMIYkeI+CVQorxz32rseGh/JUr4M33x9JOHYr4Lqu6kIIk2JUoZrVgfUEZsG4siyw1YFYbBOqGob
5HHOgf4qxsxSM+e74VD2WaR6mW7oT9dEAqZd9VB1eOoH20hefNkRMyzLtHipk0zpMZHgY8/7NINJ
aMqOgoiKDD1SdNGs7D6xYa5oY/BiWImBVmOIkeY3GvVopTc5lA1Q1ZDJBrcqpc3vfq/q941QOkAu
AhdP1gSOveA1p+Jit0pJARarMhwDQQiSMvrWz97rbYpkDMMpuMCTvshFSVGASijpuEPdiJtR6mnP
ICUCoZwNI14wstvhy3Wuqqz40YhbEwDuNe5blZosLBLUvWGaIHhOGjnoixR7O05O2JAXU3QIAlSQ
QVeDocufTRDV2wra2O3EQwSWxosV20zUyPicqeNeZDAlioWp2+44Twn3wj+ucERe2DbFGap7mBRn
WWj3xBPl1Ch1knKxrgIheh1CKwX54/jgGqlUsRZKRJB4Mgfw3RBvLOxiY5e/lJyQ6ZKqLfelLofk
2bRxTS+A3CvovYYUTRRlmrSiAowIEi0ofIE1f7tEf2FX5ClFSUYKdWS05jwJqpTKGdnoj0yZVF13
bip9KhDgxWdlXEOVsmRu3GhVgK/sfV/0j86vl/lbeluXb2/1+XP+/6Z/+prlQxnwqnk/X/3+r3Mw
DFmV/ax3/9anfwRt9O/xF8/186f/4KAd1MN181YON28VFPJ/H+Cmv/n/+z//6+39U+6G/O2///Wa
NSkX+ObNC7L0YztOCs4m+xt4Vz4Vb2Ky0rfqP/7VrwMsrN+/TKE7YiKU2EI32az/Or+yTP0FFwUl
JngV3bAmrsrf9BQp/gJTbBLPZzjS4O/867/+TWn9y1RNMcVIUIyllcze/t8//u/j3SFK6+fdLBhQ
+LCWRpPx8y62qxU3b4xkpOTSUVHuX2Wc6ATnsZKNarckxdZeuaN4+XBp/h79v9ImucqCtK7++1/T
hv/3gejv0UDCTMeVD3tmAIVoJgFDbhtZ/9C19KkPoISJ9A6u1nOoNpvDw6ifD7G/x9k5Jgu4zZ6L
hGdLX28gA5YNx3VfWt6UkF5fm50Yrtlv25ss1a1vqZECScYu5J83XZjw6sxScUPbH2JJDA2t/keH
lN9faucU5MHx7HinDtvULp8dmwRbs0mmnDGnOHLanY45f7q8O8efrDQdKyurdqsqLlaqblvS71rU
3vBUaJn1q1LFbPXesj/cw32D7BxmXTlEvHoS+9Sqwcjn2QL5m4maW2m/OMB0Uz88JDpuXRIhC9BU
JAn9kLrsT0pJRLA52sl13eJGOfyUyM9SjN83hLn1cSDLS0qyJ/Nu6+RWcU+SU7ayMjebe4MNgS+r
kLLrBJIXJcbwnM3DMwGMzYpJaqQLUi4bsigD/6EAnwceuO3Cmw54CFzaUgaXAzUGwMW0Zc78oi2u
D3/lHfXI768sP39lDDFaovl1uw3jwX92alMuDLBqd01MUATxlyUbH3aSyeOAXSRhsSc8OGVDGB55
hvdes516jQvdhSJ61m6pCsEE9a+wGL9mYjipEeHnMYjhwrjq9AdaSWsUCDMAS4sgdJZGS1ocBjxV
pVpf6dejlyyVNFwH1pFL87nW8PvK7CxkeetbhdJzZdrhSngrYZ+H+frwVd/zxO/yq3UilAfNZFoh
qmUHc5n44WyE61vl6ZFHcc96NaG9Pz6JUhDaIRVG0Mtven6OJepr33xnyfFLr1TADrdbL/9GghnF
QrZg7oVTHlsM9n3xnRUHP2cY6SoDFOg6oWayNf3iJdlZZkj/cDIZTF9dxaiCvN7dHr4mex6UCZb+
8VqbTTNQ4vftTUES5FJv8NMnxmlUpMGRb75vgJ1lJXFk6/mNGWx1jjPLtE3J9klMLLr1cHX4J+x5
jdo7qwBqGQQEHIE2+EJPdYU8ODeAy6ukZ6NBLqA5JEem+74nf2e2iwypa1u69ibwnHWNajKUDTY6
9pLW0+Gfsu8B2pm2TZYEoNylvcF5chL36brIkpcvfbS1s9kQZOb5g1HbmwT1ziqMxJtWQgL42ofv
zFglczxRg5/YuBzf1gF78EU8iO+HP3zPEzR1Mz4+onGhBgnhS9ZGpWuOfuLGLMMrlwSkr338zqRF
MqOS0O5aGy+wbqpgWCFsuqa5svrax+/M3Lb3NGmgrtlk4M1C1d20CjRrFeLv4c/f88hYOxNYYq7u
ldwzN7DE52p0XxbdkW/+x80wteqdmUthRHYpRcONn5rqwijdb7bePXmRd1H58naoNLjndvm1SWzJ
zzdZcYc67XLX2Az4EGapZ6wpgb0iyLgJ0zxZVO3fR7O9G7Y9q8XUNvv4NFVj6wDMZ6AsS3DCBqu2
6eqZ57qnZQE5TM2DY7uDPcvFbkkcXEYXNx0jAeagZdwyDE3vcZHVCK8DPL5fegCmc9THH6QGadTZ
GcPUunRm0qHjbmvjkdV7z9Nl7kxswgprvyx4upJC0c9E5gBsFlV35NP3XKGpGfnxq9MToDwHin5T
289p/Kw3517+1A5HFtN9nz79+YedM6QoCWw3YN3IrtP6nNccgD+0kpBrDl/5PQvTbkiP42idTAHe
bAAC+idum71FodJwgTzz4vAI+37CzuROIZF3iefwsMohhTnJpoVjE2RnxOjrAszL4WH23eWdmS6c
Tmt1NNab2oQHQQV8RmH6+fBn77tIOxM7bgsqo3lBtLNr2ydeJpeqZjnrHqLb1wbYmdAyQV+SVZ61
EUo0zLLEXWCU82dxlZwdHmDf1dl5Kfs5mQP2gIJEyAafkdBJkgO4/aUPn2TRHx9SS6rhIDNQQaqc
pBUlZVHbC7+24Z0SRT9+eBtquWp2DhwiXIOjrzxlhe3NrFLNZ5NU8PAv2HODjZ1JTL9PgwpkcXkC
7b5r5FPrFc9SRcnztc/fmcZDFnZeQ0N3E9RbmAD4ABNIlePJ4U/fM8OMndezC146QzhoQt8iSve6
qOvLRLcWtE5XhwfYd3l2pzBm18znELpJ6uA1Rdr8mEReeRu3eBO/NsLO7A0jGzF8ww3QfcRplUZ3
FKeGRLvcZ0eG2HeV5OcHqUEoF1YBP6J1n6nMrko52cE9vNHh8vCP2DPJjJ1ZXNJnGnQzz7dG0tTf
NA8drmNG1enhTweg/MdakLEzhz2trhUMR7Ak/BjBu1En/spt4/g7fRr3QtS99dDGJgw/ZYzxlwib
lFKoAFV755MweeRbyOmO/KEipe9M9soVtuqmVbZVuipcxl5Xvqi1aE41l6D0WQMNDuUtWCGyCXTF
wWZLODyoMa3C/U+uwBqyyLABpx9cY6YnPCUerY0tw8JfjMHgXgVSN89ECTVV9xSoGr6LcFf1LGWb
t8XRl/aebeGu6CaF11sSsVUCYys9BM0jZNtZmQPgmLWpzwppDZ00ZkGc084PKuKs10du4p6tG0Fc
n5azKOlprhtpvEXwvgDK8dgXQNEREyBqonVHxoEfninaec3XKjOQKFUPjx81n2rC+pNXZPiak+U3
+NrKtKuvoJAT2G0dxFuvVduzWi+MUzU0lIvQqYoj00Ld98jsrE+aOUQiUvJ4qxq5XV04fofgIYrj
hG1GCaCNlJAQzlQGEcMcWrFuA4UmW2xQiqt6Xz8PknzYEsJc/zhyE/asZ+rOM5xYIUFCuFs2xsxY
8TJfBMubK4zXs+rUnTHyOjyy5uwrW6s7by+IKS4ZJoxEBIfzGD9FZyPBXlfWsnrFpkvcFm7RcOG9
HPlhe55rdefpUkvmUeYxHCFQl95FvwhxTFLKnLWzV9RIC7nyCMOZa0v/pD9yst2z6O3qsEgCRtud
ZcOGpNZbA5PFUOt3R37Ovvu08+CoIDl7yfZ0Uyw5Mc+TZTVHSzwn6WiuzdFrL7C4LA+Pteft8H4D
P2y0zTyhfQPldRNCaq9z60oPomhm2pBFOnBYhwfZ93umCfJhEIeDW0NHk9tTiCvE8NdlYJwZEzTg
8Ofv+RGTb+zj5/tuVLT4VaMtDmE548TrLzQDU9PoynjZZCD0Do/zroD800tg54ckZGy0muakW+qR
0XcW+/RMYPY+Sz3SskZo/c2CBk05q8zIOxlYT1ZUP7wFx/xym7VD8s01iv4sHYb8ZxuBe0XSrvg9
eqZItSGete2VrtoqgmWwwRvbMrsrULViA9hCfUzDWp0jUUe84Dv18LVTiio/X7pKKXElmHa/IWoX
9xmi7GZJstyp42VHLtq+m7+zO6h0Vr0BpPOmLk9jICmJn4COuj18R6aV6w835L278OHJ6tCuVXEf
DJumbeqnOsrBK2mE7116jmNuWe76VYFh7jQEGUh+mqMeWXH2/Ch957L1gYnPDLvSdooBiKKtn13B
jjxS1933OO9cscYWlQhINtx2aQy/OB+yE4wC9P15T25KZciPSCv3LGG72a0eNvCxCbNo25YTws/C
GqA1x8qK+xo82s7Lpm58x+7GNNvmTnbiht0ciNpSH38SXj0rtUvHpuZrQsD4dvhJ2HPRtJ03Dna6
iR6RZFsTHrogbleXt2k0AfOvvzbAzjvGaXIf1EPOAJhqxLYOtj7RFymz9fDn73tnatMv+/Asp13Q
14jrCFyQ9vgyDqO9KumRLSrIpycZXMbTMszTB60zhm0eEhlIsFh6lvmyvEd4pS7qvA1P0qJMjrzh
9l3R6dn/8H1UvOZNaujpNiztk3joLoGSvEa9AVkuPnaElns299rO0m3nwD/9psy23bxfkP21Bg+4
0pfWCsXIHM763J11p+26XZfn6VpZeIvDF1ubDg9/WDi0nZWc7h/qTOCIWxz6S2P1os6adTH3ltn8
rZ09bLcX2vz5/pYMnyUJhTM5u/3xo5kfHnvP2qHtrB1lkdUaQaXZtiDlsOpbHf9wd63KdnX48/dM
68lg/fG+uX3uArTrwy0swfwZMFG6qrNGP7Jo7NnIv1/QD09FWEgtEMQ5gg89j7w7LEnzXL+Oxlf2
84e//57n7j2E98MIcakJ1WsYoSHGFHMlGCZR68tGaNe2zI6tT3vuwhQa/PEq9Q7IAhXSK7B/kDkk
ClgOx1b7a0u43FksemUYUskWeCvHYJEoP1oizexAWeTK6dcu0s5iISpP4nXl6/ukadTkZaWat8is
S8W5OTzAnqcIW/2n62PQ/wQA26RbJ9CuqzQ7Nayj4eF/nntyZ85DkW9ZtWirdKVZbxUjWjaKqxzZ
0Oy7rzsTu+IoF6pmEG6Fn7+NbfVQe8mpK4F8Hb4u+z5/d/YKnk+oqeG299TzPpBvoaueoZN6O/zx
70/IHxam94Xyw9NvDRYoHYcNORyTBdTqVbDk+TytLtrLeDGevGJAXqnJon4munBev4FNmxGWO3eX
SEmP/MR9t36n4KJWXqwkPccPHYlRIIihFuWRx1b98+UTuzaOkQJDWadVv/FSUkQz4u4uQPQOL7aE
qdn64w8RlfpCek63wRThkcJcQTrHY4DvMGqGrde49sLjuLdEN62fHL7of/7Bwt6ZTElqFhrG+X7j
2t1Sk+NZUpXLwx+97/dOf/7hdroFAIEMdMWZMT6YXnvW1Y/E/R1ZZfZ9+M5EakyLj5d5uBnS/FTC
J1rVfn7v4hM88ir581Is7J3JlHsaAD1SajdDaS76/s2E899Zr8XREvq+X7Azm4xGaTJfC7UNpNOr
oYw3iEcA6CrR8vDl/3NhgBLd58tfoYIt7ZLzgU+c8HWGKR5BvC7TmUrpm+1unNziRg6eg7ijJXp4
zD+/IYW9M32AA3q6WrUBqKv8PnPGCIZ5s66q+tHKPFxSWv76pYF2ZQGxjhY+6P1xgxS+7+p5RkiJ
Qh5CA9CoBvt2eJQ9l3A3h66zilFNaifceHGbkZnk9O5D5XiwHIe4UrdtbnRbV2jaU9MN+pG99p7H
Ylc24FlChKXrUj76H87OqzdWHYrCvwiJbvNKmRlgSnp7sU5yTugdTPn1d02eEu4wSNGRrnTzAIPL
tr299vqU2EuTYRM298HQPFz/oqWnz6Y7DM8VniAp4euDAUp6ixxuZ0OXurJDWnr8+e/fprwA52KN
NxQgbLhIJ+XWAE5AKu+u//aFUDWXDMDTHDlcGFd7tdHd5slw1OEVcf3RC4l2cS4aKAbk0bgc5Wj1
4RQk4VFM+6MCNLw0ag5tjfu2qI+CBIAEw43ytu7alRZbCDNzAUGOMmcZnm4TdBaFchR40bpTR1S7
jhR518QjLM1XPvEcV/6/uopzBQGuWiZc2o3UA9RI2bJJaNyaC7kbpsjNoIzv2DDI1vtxlGGiluUm
ivGFY6vpqgWtKDxoVn7G5VMP8JM/hwgMVgqk3ejoD+K4LyqUZ+Ql5hfbJJnIXgoV78vx47x2SqIN
Ni/MbbVh7c5pYULPRQfwdS0lhSOolxyU+eFJQX0aj3uPN+9dfEJOfOUrF+bBXH8QgL7LYQoAE6Wm
z8HUbgEFHJgEwHj2uzAx1yDAF4+r4FdSTx3euPg3h18hEcZfHdNQh/mzj1C7GJdNWFIv4Y8ox7Vk
STMzlv5uyzHXH8DWOWlSODZ5nI03Smu4Wr52vlzq39muoD2bGpCOoC4kkWGJcrZ58JKulCxkYPN3
WjPxTc7hwwEKNeqZro/ohTVPn20U1MwQ4cIpU2+CQLcR3+LxyWg+hfqDRP+uv2FpNJ1n9LeoSvjZ
UyvgxAP7MTrmQm3FwrlAJQUH/PobFkKrPtsrUNy7oIp8msAkVZ7ADbfaka+kUhZuD+GZ+fPXiwg7
clZhpMJrZbA56umtSalqS1b5v4SQwBSiRrTggAXwiAhEaTfUEipUi8mDdTA/DHX1PLT64DaVJrx2
Bkq+xgZlRRyFR05WqvwZ4Ej4aneJuOs5sJQGqut/l70X5zIHWQJjGgl8Cium6V6A7a8aG7tQCrSV
sbPQs3OlgwLsQFsiSezXHSyLwOJy4O63AZxkVca6sL7MZQ5N2aGiPMGZqhhL4S1rw78jqk3vBEUC
kgDg6c9iHLOtntCDrNLRHrIKxztacYCIROM1r0AaR/mBCKfJFBWxcGF4YymslxqF8UOvs/pPoZ85
khCawO6Zh1ZdK2C15emHyooY8HegcdoEVuvSOEpPcpeiagnOOp8d9h3bhBr8FkV4pQMy3+TqXEs2
Z89EqzTaGhjEER5Gkv4OzFey1XKGVKoB/ryJ0uDWH1F1jWNgjUfLMkovTYPCz00tvNDob1H/Jd7A
XhfXvEoa/yk4sAZmiArHg6aMEgxtOpAirs+cpR6chUoArvuC6lXh9+Ir/NLAl2jsavi8/vCFaTlX
eaDsvWKZUNS+UnZIHZf1GHjI5tcPv3v8LFr2qC9EjWqve7iUPgBM82EIwi9/+SwoEprUCQ8D2Rdo
1aL2CCUOqMcrVxIdX+mSC3sZbRYRdRQzSSBHFz4HSIcYKbzXzkngexS12A2ownFfAasxeYaEcJGk
wHB0d804gmc/WUUNf54RvlAl3YUwFxgN9RgIoAhO/WnAQlcNIGyEK790qQdngTXSSmjgx554Qq7B
s0mfXEj5f7cFmItDKlg1DriTG30UoputBHRW94g7tt/tAeaij5bBDaAMQ+JhqxQdOhXoYQb3No/V
GU9+N3nmmoyQdVwHfI54SbLrJ9D5vEx5vz62F1bluegCIHAtjs+PrlDjwfp3kccWB79Gk94AGf7l
759N/r7TWi4Pog4r+/xI2vSp5qjTTMn2+jcsDB71HHO+r/sy0XrA03AULAprLOEirE3t8++ePZv7
vM7VAvu80ZfgyRmKf8p0ZcQvNfxs5qeqyHA7OHZ+oYp2GmU7IEtN0bgTm9iulGClOHAh7M4vIUG7
mDqwcMYzG9yk0jOPP1fLYaSvjNyF8KLOZi2C7qhJtOa+LHTA64l6vYM/N0q5hwol+LYW89awVTIN
HGQHSbaVKG13KU/KN/gdhr4SudMwydsqKAswFGP5xtDkVIcr6jmdhEs6WIUzAdTHMYhLbRMpJbz6
dbBHgTjI1WhA+DLiLQxC6SsT65c+TPJPIMJGgEyLegNs/GSDiN5vsHzSk65XEjIraggeGQrxyxcD
1/8WUeW0sUcWysM+53FTA1QPxkQnKNp9AkS8DZocYEmdmO4bLYYdGGwSd4qWE6eq1P4zCUj8B7WU
2ZZowBlxOHBg3U7kLW7zh3siweDQUhiLH4wq6KLbUQqANCAoA5nMTgsyFAskuluAkLhV4Gt33wMD
4sa9xDyAcclGYPBKgaVi7qYd/NzKSANyrJZxxc8Bh5JiCn9BWG84CVhgqN6EN9u2zTp1W7RnxJQC
F1Xg1BkY7VYPf5R9W2RGZPWglQL8IRQ+Kheah7FuQ3hQcNp7Iov1naCN5FlAIa7D+na8Q1X4CAt2
To8k19t7WJFlGxXSA6eCpBjMYSRfciC/gTCE9EB/AF9bO6g8OnNtYHefUK48Mhkl3xaB77ICqVY6
vKfZMMEBfypaR8ziQ9gZiVP3DQjPeYx7qFwjpw7khV3GGe69EJ0gPmrk3GdTPTjobWE/wKtVcQJA
Wo6EkQQ59qj416UN3FGKeoIjqhTmY+XAyqZAmQ0xPHlI5ZuKIu0Pn+wGlptnLaUjEahbnWzMoJUR
WWMJOM4/V30t4HfCCwDg9lwsDgLqlIHMLjJUFwIryq2QxwJoIZCQVnBYOR8BSnvo+sFXQIPdSmXF
HRgElfdpLoMmXo6ik8I6DdRVnRYZYOdG9IjCWFh1Vz1VbkvYAo8WMgwCOBDT1N9Pxtg4fQEyDko2
7Q6j1C7JvQDH3aNiCOoHjGuru7SVoo2YFuVTzKKHhKnjFs4Tuebq4fnCl8LsNZjgcdcEWbNLiv55
kvVJtyk++8QEXM7BJkUXz+WeTNFwTxfp4B8pgO+oCe7Vfrc0zp2QVOTQYFReUS9WoJsHw2ubKvKj
Jmr979aV+XV4AzYYC5pWgi1/j/MQjgZBXTtMVoOVF5wXqAsBTpmtLGOVyp0aCZpXBk1hhtDBeFEO
8mBMSL8D/Zqt5NUWVrD5FTdsnmEUNfWxP6Rd8J4AW5SZFZh9Kx2x9PjZWhOJEkxeI6nwKzWRYSwf
527StWt3dUuNJP9cfgWNjuD+EM3LpC2w21aALZAsHQe+Vru8sIjNb6vDUck1LdFUL8lv5DNMHbYu
a8fupWfPTt0TyEe9TBNA7UTS3YxJyf4NAihL3Ai1lT3+QrJlrqGRA1y0l3E9+Q1Maux4oC9NGSCm
SeEONOdT3QfbVG9+t62YS2qMGOCtVuXUi7QXPQDgFp5QaoQ9XYUaJThq/GpXNFfSZHCJDcFYRt4O
BiFe0bHEaYuh/XP96QsNNr/dB2sKyScRp31Zm3q/k2CsE4c8tXPJ6B0Vk8MspxYYQSOrf1VJAVvp
n0NYIQUhGgxyvLbq9rl0NiWSmo8etNUm1VfabGGazO/7O5K0TGiQYQjTvnzS5H68B8NHwKU53MCU
MBRWtnwLqipx7s2IdRap6kaLfI1QtoVAu3XgKa1YdSQBSx2nffQIZarhFyyftlnBAO+t6/7uet8t
hJq5JiCX+oH1tGOeDHOfskdLMgP3TdcfblwOx3NVgBykalYPcAyXGQXpogbIoxfrv6IBuAnFK7Hb
jHv4JEfs3/UXLkSHr1zdt5NFEeYdA0yJerDGK3cottkJBvajYiitKcAvt5cxZwmMYwKf+AHSx4p0
xX0sYPXuRLWzr//+pafPxnUyTkouw7fbF1CXPeBKtgQf8vqjLzeNIZ7PNd+aBpDECgJaffBxo1ei
r9XSa9nu+rMvTxVDPP/927MbGPv0rSwNPp0OWfI3UY4qrOPiX4VIQzx/0benT0DjwqUiNfxQ+zsq
cBDEnUDGEpMDBzOFT9c/4fLxDjY4P18S8JaHwOUB/clTJ0PIonQPnuQGNARzCFeG51I7zdb1FBTo
ALDb0SedBFbWBxZ1oM0/IiKufMXSC2ZLO29EbYzBTPQlqJKGScusqmz2dVL+RVZpNfeKJvn/Jgu2
tT+bauyrBobrHNKK8iPn3d7AqWdqk831jlgap7MFvueBrsq4GvNTzi0h5XYIpX+4srFaqN+AI+/P
386x2y4hMhl8dcs+DXjiHYpDY3PH+Gwe4LhzX6wF9cuh738EnQRuorREO/mh28pm70x7stGt3M7t
wZS25MBO2H/9pZtqk2+zlZdejh5wm/75cZU8KhUUrfi4lKebRlcTC56Sj9f7ZbHpzmPu2zRMQ9j4
CQG+qAK0dwPU8kZ3RReODvvaHP3Uoit9tPQVs+mehUxTwBcd/AgZiFJ9MZq1CvCFKxtqzCY5H3H3
OzQ4+TWGEh+TpjRupByq5VTBdezUwRjQGiIlAXaWq4e00lOb4nbTlcJRvC9FrdvSugWxk1fRzjAq
9dlIyt7F9W6+L2IOmkwvNZY0hsqxhDe4jdI2ozVLwAzWrl+/VuX/Tz349f7sA5hSBfk0oW00M3fp
7fDCbrOj7tEtDjtWBbM1MzyRIzcnS7QB9gR7ciN4zQMQ5iuryFeq6NIvmEWYSQyxalf4BUjL2pic
lmC+pG5mFubpwblzI/M93eSnwdzuX/+AhmthcIjmn5tzrctZ+AushRNtgLtw1uqSLscLeJT9bBId
JAfa11Cfieom5DLcKR8l0MeuD/oFLTM8un8+PUs6gTY6PlfYgfBlC6a2gwWTKVj/WpMgcrQOnG7N
xEaBMyaAuLLiLbXy3NRHBGRIEFTMtd6aNp2Dmrm9dp50+Ae6i9VbI/7FbmsDuWgC0+hodmcq6ITG
RMYENWCFVe5ar/sw3uKj/gEGoTaamhU6a9bVC1ZLKGn92TDg8tUDANGDX2MUSPvAzzeFRaza6dEm
0T7Ylo4OlXWLdwY2qgSu98dCZ8+lhi0Mb0kEbgHkUa1ZBKWNmhpderz+8IXAM5cM8g4Xhew8uTpg
Qckp5e/Xn7tQYgSzvJ9tFcPIW5gSPJh/BE8EPXYeSIrdHaMd275VJtBTDqo1rc4ePhWw4EzN6/fY
jR+alf3Z17nowqyd2wrRmuQJo/gFGt7NtrKT7ELUoAFItGN7tidWZdeOcRA3qDZwYkewgcV2FLfd
dFb2vDZTv87/l37FLHpBdpYTLO8Y1bej02/LE/P4frIlRBEYfFvchxPXnezKbrnLzT+llVuh1x6K
U+k1J3mXW9qNZq90yfmVl37KLIxVFRRXMCQdfFLZAwJYcEewpJ2rBdpdiQScabwJb6wzw6Nk4erd
bnzhodqtvf6rLuDS62dBq+ZQc8C5FiPCVq2XzuzNyGYWyJZ/45tgBzvN8aj4WAEf2Yaemj3/o25A
PNzA+wW9IzncATPKXusXaWngz4LcAPUcjcLzXgV22Kf2oQRt91m/IY8BNkj75gRXyXfp5nrLL20j
5gpHwZhANIW9hT+dyH1+I7xnB1yMO+NG8+Q9enklQ/BVAHuhiecaR6zgfQqPSgw2r9znN4Aub4st
uUOD3pPthKpRzRJNVH1vNXfcXv+2hXacSxxxic+Nvkav9qGE61hqSfBev/7ohcBHZpuvcaqKMBHR
amVnmG2zpSMkCfCNuP70pX0FmUUokdQ5LoOwiNabHNe5sNC61dxqFxyzneJXj5Utf6TAg56aDRQp
78lBNaH+MvND+E95XfkJ55l3qb/Ojfpte6nnOEQ25yWPb0Yrd0uXboNdt4Xc0oNcfptYkCnbAwZ/
51IEqXLbr+yal4b/XCMpTsYkl4aMjS3IBy/lTX9IHmV3PCUuLnBfUy+652v7icXRP4s7HeNwZy6U
wde30Y4/iIf4Xscemr7QXXHKcWP5y6E4CzBURomEwvBNgTbacazYSsNWBstXOfSlnpqFi36MhbNH
OcLFftjoW+0l2Sm7wKP7yBU3ldu5mpWcjJVIvTDw58rGpgZ3CJ5dgw9wM6Gvguiy6vn6kFv6kLma
caANLcNhwtbxNrtDUQ/7TF/VR/m1Qq4KSVhgBYGgNnFrJ7hrNT5LnzM7oqEyjCpChldW9WSNkc+g
89CyldqBhfgzlzfCWwk4PBU5DAF41DjfTqvusEtPnsWHRkIpZgA2FpxrVEcI37N2WKkMO+8XLwwm
fTbtIYvqg3PZHrz0NXAzIwSfDzF+LIcPNUfb12uTfOE8PlczAn8clqEsnnfUqic7SE5vYlu4K/3a
KfaZG++iTXwgboV9D3Ouj6+lRpvN9QmJ1QCQKZw2p4ckf4QpxcpicDnLA+v9n6FSCqdGUAL0BpI7
JhO5Fai91TLFHsZibZIv9ctskot6IIAdgH6p7ekl+hMcZQ+o5Y3kC0fiCIfCDW7Cu/qYe2zlzLO0
YM81iXBA6impMdPZG2zUDfjRP2jP2W3xyF6Dzsbx0ak24JAzX94HH91Oca/30tLufK5VJCpq9PUA
X4rLd1Njp2GDLLVTu4p93iAnFmzK7PBYfiZu5pZ/DC+/k2HWcN45rAXrhaAw1zIC6JbneoH+hA39
S003fagdGpnb1z/w61LywhTTZnsHJQwmkpT4wMqpHM0UcWRvtv0BoDeztt8eQmy90432XmyTA7Vz
v8GpHcd0s/6XOrGfO/ivY9ykh7VStKWvncUSyvlUT1KHZLE8gB6nQV0M1gVs98nm+gcvzDttFlJw
LavAkA0xtoZUmg/wnf93/cFL+SNtdoBJC03PSYwhCntdRzjBhdEvN4NrbOLTsNPtEkcoyRsxOvLD
uMtO+q5GSLn+7qVWmwUTlBrBbahHJw6tBKLkn0iTca+60mJLD58FlARIR73uEamQfXWCsyvzBGGJ
5lz/6UsbrLmgLwJSIi4m/HblpL3UD+qTeEjva59t2qfoL3kaoaJd2UUuRPm5uC9QJwM8TbyJGJEt
gtaC4jmzZM+0v1WiTwI/p0nia6vtORRemFdzlR/JZMCORYyGF9l6k8zYfng7JCYO+If3yNu8F+Ym
Mu9CG5mi1ATQcqsj2SuanyESYrH56T/dptbT9RZeGPFzUSDvAXbiHRa3VFQ+Nb0CyVFaefRSBux/
rkqClsLNCs8unOJTSa2hMCMovB7Le3JnvOXHxq02MfxrtNvB445m6X78uz3sXCY4ijTMqwqdqZUF
rPg6E4SdlZi4tNjM7WUg8QIsfELIZY+jJTrdIfLiE3MZXNORp+SOsBX3sp3jcJjCTeDuejctTDN1
Fj7yhEyxCDSp34sHVX3Iwj+jsZLhWSjCpXPhYAmfKRC10Vh8I5z4XvOj2+yR7gevukH/eNGJ2NXK
u5ZG2yxalEFQEU1F23UDVEJ0NFuykhw474IvzajZpiMzenEAnxW5gfixgCROCjW77TVHo5M1qCs7
zi8fnAtvmUsu0rjkdUXwluGknEavdA0TRjLIv4kniJE+rvf1QiSaKy7krBFUY0BfixLb8/YoV0i9
oSqLteG+UGH4NGq7LMpWGm6hS+bKrQZLA5DReJtWPpTKn0pZee7SV+g/d5oZF1HeIJ9PSHFraeMx
Bq9i7DU7a+7TsLF0DqMjeWVYLfbLedp8ywAoPW4vORuwMUhlM8rduqgssLUglESGO0JWFFXjsvpI
Qn1fVTdd8rtiFRBLfr63R+GWzlNEuI7dMP0YF08BXSkSOrfTpaE2n/FUOFMH0S91Nz2WLEWlNfHG
PrtthHSli5a6frYxGM9ESKDAiGsApGe3ct7caZKyNrCWzshzLVcypSybhIy4kqK0gZmpXbjlWqcA
RiHprgC/xA1BMcx2KNLyZhTUbgsdQGPFjUF3A/lXyWDpKTloamew80AdTmmysgAvRIu5bUnNOqOo
S5W4hQCYUvVqTNw2plsDkEElClY2Lwsxe65t0hMGTFZmUNSU9sophCzzpMQ65AFxsRa7l15xPoJ9
G/cAnCYtoGmGC+/E+k8PZvQ2U6PgpCiiurKULr3i3ITfXiGhyL8AY5q6KTKiJpuCQwEdDhSMK9nW
rxTnhYE+1zAxCq0Bl2TiKnLQ+bIKCVg6tbE96RDGSn1E/0LMNG7Ae6Rbo4vZg1y0PaTlVNkpQVFF
JipYoXzLQdJ25bPWt1FZc5pQzmW1ghrif6VkI6IqZBOMEnKBYdk8ZbJYPEhhkd+DoxZi5Y7THfCQ
xq0sQ0neqKR0Uj2oXTmQWjtq6mlDGmiroxi4O3iuCQ/yROI9/GegJRk6ePiYchINLldQG2dOU4Ub
JjHwmqEUvbPZqptFifgs1cXwV5eT4h3VZzK072II8gAgfpJbqUXjqgAvPg1dqzxksMVwMlHTyk2r
i7iaC2IZXMoeGZQ67+F7VNWRS1BSZuLOqRc3Sc0r2FzFCcjlI2253WSddGhyYLGqoSXldlIzXOEF
AYTOYWXYxWAAVyLBdXQ/kqK9FYyxPU3gVjrhAHX99WVsYeB8bem/DRzwIeNcC2vqBqLupjUcnPhw
qBRpc/3xC1P4K036/fGTHlQVyuVcY1Amag51Px14Ahk8btsTJ9cBRraLPg/d669biJVz5Uo5Rk2W
tFXrg1h29qZG7Uw0qCsJjIWmmsOqMtTH6Dl4gr4mPAjZURofUn0l0i08ei7SyzrG9K6BJ34jyMA3
T+q+DYliDk3wu26eC/UacQTUUNaIOwhRZqVFPJiQUgdWDb6ofb3tl75hthSSFoDPKQ0EV8lia8Cc
6aN9LJXW9acvDCR5tgoqBnQJkVJQt4u7BwwbyQKbdGco5G0sKSpb9OLh+osWhtDcyyenGjhkiWG4
ep7elNAbpOmwspIv7eG/7tq/zQYuaLkKObDh5kqTuRJKNqwUpd6g5RYtlgOmC1sUFttUaVBPkzGz
ztNih0R8oMB7GNty2KCANokyYiBYwT38nZUDnVvM5rBY4c0gEHyytB3TrarXYEdpsOFbWT0W2nTu
LNu0RdwBRGu4SVveFKJgScW4sqlcevRs4eNE1qJGGqgLPGa5HYJSNkOW6itPX9jefW2avnWYTHpN
DEiKeQn9jxWDk2QCLPzCxOYUVLg9/tWQ+xou396SBGnOeGQQN2n0u4COO7Ho1y6klr5gNm/aIoDW
BLxRF+sOPYAaTJ80VEkfa7kU78gkrp3sFmb/lz/Jt29QijaCAoISt9SnTY3CLnnodkP7u232l7L6
29PbRhF4RjLBrbDyWmOmVw9cVxRXVtr4lYOPvL3eEwtfMRf/iiiNgscgWksapWfUEj1ESeSRiH9e
f/xCZ4j05y5NYVMW0UmkrjhAEDLsJymwaeUlw8oysvT82WSoE5S+QjjLXANF7CgsS1WrDtihSurj
lJUrL1lqo/PLv/UFUVlYgHDI3GJEqVwq5aZKc8Deqs75XSudX/ztBXHCYIKhIdQnyX0ccFB+vQa2
LpO2EoYXlpK5ErgUeykxauhna3WkFkX51k7Jm0PbDqHHFMy8lKwV2S91yGxNTDkjUd8Mkl9qT0NU
gtCMW48qQ53kSq5jqTNm07uYJjWVh7r1JUYdFAMCSNOGp2Tgz9f7YiEjTuZ62kg3+jaocsmviljY
cVktntLCyHYtp8aOKCS5T2rgoHUqjJ+jmlUnWE+glIZMEbI7fRveMIz4WyMs9cZCfQPdK33eAUvG
G7Msw/6m0I2xswLjvGEQgz41wDuWOhfmEtqaSet5dv3/6EKM2awTJJCmJ1qi5JbFmtVljQ0Kxa5W
Sm5KWXULwMtLH6ya5p+TZJfeNpuDomDkKVMbyedFR+BUz/IHnP+S3u7UskW9Hwe/bOzaEhKsWIBK
LI37wWwV0qEmVFmLY1/Shku/YjZJ27QOVKrmk89IPw5mo+oVyo0ZTtS2yiJsLUaqJO9GkWK72Vdi
8ab1I9+F9dCYDcDoW7kOcEhJkRAQC0k1pyGvH3IycTihCYmVtB099oMe/WmSLH1LpTY9ZVXZ/uFT
Npp9ELITq8bhfiDAbqPyUqmtCpaAMk5hCjY7U1X72jjkNxDTlDdwqEVdO8qx8i3IShJInvn4xGk7
3YhGk9i6VpzNRQreoHa4U+x6FLrbuK8NWy5LeRuIgfo8QrBrEjEfdl3daFuk5qpdPQhA2JNetsVW
y+y8UtrHMcvSztRgJrU3wELyQMSdNr0gQpAW5MlWQgkF3F3GHIUBqXqLo0vrjAqqd6wmE+GwDuFf
KFv9IEaFnRUN8pck4Y038bz3w7rM4HmIClPJzAdef1yff5e3N8SYxULwxGFKx2Ebog/TaFeA9Npg
4dBfRQ8yl0sHuDNnUcFrv86CD5iae7Fu5GaCYbCys7kc/+DG+jOUG1ymZYCjt19JrzUiq5QdCvYn
yNdqXi6HcmLMwp8yqM1UopDcz1McAiDO2ug4SVtiRLyYKK+wiX34XT/MUuLNFKgNSMHUNRJcKYTi
W1ewlRC79A3izzbKNKUN87aQ/DxAVqNNCzvISjdS+WlscYjtjHjzq2+Ya46jQkm5cE6LB4P8GCvF
YxZW9vVHX16GyFwsPPSw8aIcmV2EFeSEpFRycxHEqbTW1i59F4bSXMQ1hKzVUqOT/FTLbuW6h21P
Jz7xqrwVCP3zm88Q54dMue0Nsaex4fWyajP4VsGpxMFV0srO6fIniPOjJamr0ehLVMsNYvPSCvqG
RPm+a4J7hXYrM/pyPl+cnzD1WCsCqhHobtuh23Il2VZy5IIYYTW5mtuSQOpNGA83TFlzLrvc9eL8
8Ii4l8ZKrzAvIPJBiodtUUPDWq8q5S8upzie/Jwd8LeJIr2GF2tNWqeZhFe9Nl5/1dtzAIma1LAa
RlrWo/R5hFpLp9wp0+3vHn4eA982sYMoVBEsMWHAFaWbftRflSrYUB6tnRkXhIbi/NBI5UYCiRUv
GJRItmCSGJ+AZVWxvEvcASFAPDGN5g4OAp0n8LK28yYTUA4u1rvM0CYkboffZX7EeQ6xAFONYLZT
zwAZKc9LzQzC8Zhn2fir8IIE68/GzJqzF1upEI9XyCGX3cgsVcseGrFcSe0tTJs5UaPvojjWkQP2
ABZMzE7SOwtajGNRsE2hyrdjQcD/ycf7PDf+Xh8fS0XB8wNzJ2uV1Ex45aBIbBO1jVMWyias9I8Y
/ogmPPmeOtb6RRQ9DIWwprZUF6bTbLFhkhhHmRTC+KdLBTPUe6TDozp1rn/U5aUMjm8/+ykkIKHA
36LwW3guxkL4hEq/FykWt5nRRSaMYH4Hj0Fp488XNYp0XsxShDmNfTKRvRljdoo72aeCsqaZXvqY
89+/zWDcuBJa5EbpK3pSgHxExg8ZnBcLAkzpLWI5PyRFVj9fbznpy830/zt2cV5iG1cwPkWpU+CH
uDp8J31QRztsbRTN6mHr2rlxymKrV5VS8Hquqo+KnjXPQiloLg2GaK9FUnYnF0Mcm0Hbp/eqkTUK
mpxHu7iM+ndo1+NnpYpoCXWHFjxT3uR7KcxUR4U7rGy3nZjc5tSA6UoqywdVK4XQ7IBF7h3CSQKB
S/IUpR+aXOwbCKqtIJGml5LF6FeN1G+0gkWVEg3lhzRhPTaRSGEoDBvj+ikoEmMX45rEwXaT77uq
aQqsRmLzEeEWZMu7EGloJKY2pBLhUjskFIeMhm7EMZCeZbUJse1tcPCQo9Dvk1DaDsLQD/BRqIRn
rY/6jdyBwEUIPIFDQbtjGSx+4D2X7iisv3pXC4VcOnN62s1Up39z1ELghCIIhyjUwP8JaGblcgQp
iAGKTjwMr03PFCtHqs8WuEbwJypv4PdVPkyZnnEH5jLKHZp0+gc3dPVVCUl9C9Iwp1832VowJpZS
EvVvXcT/Ql2G9cZUwoVfK7NANCeIUhAd6yTCaVfXnnLeFBstn2oPp45+M/EaTnwiCetHcRRwpQpG
JXqdMhhfm0WjpiZLODEjtR1wz6R1mWmkmupoghKe8glFLSwRG7KvS1Ca+IjDGwlj0LjrqII3oTg0
0aakfY5q1SAY/gD0otebKKFsBwfbzNNFLu/UnuEgDuf2ZoeNZ/aoThl51jpe7apUZ3D6kAPcMSaS
ulNGCtsYODyB/62WaARBOSPh0qkZP4Ihzb2SGuE21YrwFbUwpbYLxxG2AHIfDKhkZLjR1TpN6Jwy
Qb6gkMTsQSVhKZpwLi8ONUnio5hRyDOTKLWAa+L2uSrxHZ53sTPQAFC2mqjUjacArkaw10mtoo+m
GwoX/m1dyM1Rha/SqQBD4C5WkLmoWz2qnJCLumqqaRByO0uLVjpqyL62FgSF8v31mbwQYefF7KAH
lsiDGI0PLyMf0GxN1n7nuDzPW1WsiqcwRK7HkIVnscz+yTCwpOG0yzLJuv7jv7ZVl6LQbKVl2dCO
hUpSP4jRaFWTVe95AdpJJ8uhJ3ddfpPGYWH3tdQyi2glNzagKvbvyNdB5SfUhhiZilDJn6gfDB5S
nsel2cWNXNi4PJOISbMiWDOfWGrp2eFvMuoRwGzawH+ej1aRFNwywLK+3hKXk0bi/CYxpL2BWTM0
PlB+wJNVzO+jDPKA7iHVjO3EeG9xZY0pvnAwmN8s5v3YlVE3Nf6kofQUFEVa7aLw2AZrPNGLm3TJ
mGfxxEwpMMLrzqMi31UsqLBDb3BHbkgrzXXxC/CC2YIc0zzSx7ZqAB0g1BN0UlZWlcc6XJjz4hPB
Odle75elL5mtyrilCgQShaU/yHoA9zj6h5H4WBjMvv78pQ+Z7dsLicSykeEG+T/OrqS5UZ5b/yKq
ACEhtmA7jsnUSTqd7o2qR0DMICb9+vv4XeXTDabKm16kq4Q1nCPp6BnGoD/MuogW9qdLeuSMjQ58
umoxUueOfThWKJfZAKTXNToAgJPQ6r0ftgAza4Nz/uaHtv1O+3AE9do4XdSLJ2DUmXiRPY5frhsb
Izl0SxBYix2gHJ+jZptjUwJkrMJRo7kf3X5LW3NtBoywznhfFngAq+Nas1vfdr8kWfJUjv3f3F02
MunaHBjVnLmvUNbzGjtO/Km7W3iSPeo52SqGfHqZwAwbZ+wZOgpp6/M2hib06LNw9N/x+rn3Bi+s
q/FAivSQ2FeOllnUybUFJdma67jQbTQ5j1D94g3eTIoNXs3nzEEHRrP/u6ZKrcAFamx1FtQApW1+
qU/qcbp3jmDXgA8+RjpyD8sdOxTH7tQ+2ke42xzZfkukaWWqTEI4gYZzIDSW9Iink8z65wXXPCmi
X0agjziiqF4MLWy0h9ekHLKdM4vndkTB2g+2dpG1X28E+6zToerbwo4HmNR0SnxpgWa7HIyfblD4
/UaszwMMR1PuBVCetSNBqx2EkUBow1uC933OE+CtrhKLxZeMsLcHXloNh4KZDoLTQHiBMnf/CozZ
RtVtJeC5EfDtZDU5mEFwkkijZoG9oPe49FABGq+SPUQHjHCHoFNjlz6t4qpOokBAWLIdW+CPxTXw
BrRvBLwFme8pLYmO/Wa4d5N8T3AIvzzL523t/53HnMAkU3uyVAnJpiqeIULe3jUZi4XdRoF+1bTf
2JE+ZwDgI0aILzMbR+7k/CRY8zpmRGDxgKEEtJ/46wRV+tp1ovjiCBHg5SpoUV2y7H0vobm6SJY/
tp7sYh207V1dQRC/rmdAxklaJTd6YCPel6wcKG+r+mYRewvS+7nviROYNhLcLbQUSQ2f1cqBcAAe
SXD8hE5dEHbWlIkwIKMfUYrJ6Gy+vHgpgTR9A1dqPIY1abdxXl6ZHtMW8Fzkg4m5nk95+a1s70oS
QNP3qdGn2dpSNFqJDhOf61ksGxZFGwgZvKvzI2nW70dyKv3mcHmJrRwaTFI7Xr/q2oKyzQngol+B
nveWuxwq+6qiNxaXkWcXeKyL1saBqtYJlPLZP5eTXdAnX12r3Uggaz0wsmwuPcAv+0DH7VnVlTXF
baXJvky6cnd5iFZyrWngg5rEmSCjVKx798VqB7WzNH/H7NPdaCXPS6F3qW1vOYStfc3ItxywDUe0
sAuqJf3ZJ9NJ20HsTw2EV0iJmo341zj2xuSvbFCmiw98CXA1r3sVF0X1xri6b+fxz+VBW5sVM+s6
ttuLTA5x1dU2EK7VH1fAwmBetnjqK8FnGvLY3EOhy+/cUy6+teVTypzboIXZ1ZgfdHHlDm7S010q
OpV5eRO3WfbgaPe0yHZjgFZ+v8lOz6ER3QKEoGMZsOQENkkA4FcivqEQXR/mGYiAQdnp78uzsZbk
Te648qlI6dC7p3ksv6jSnmCFmxNQVSTERvwWxGLCXQlYhKVPaULHQ9Z2f73JA2Has63dkHQD/HSA
vjw2lQ3UABtICSDASI6wzB7vKYp0P4Le7e7huZNcd6s0DXfGhjvQrkXctVB0VqIKBw7P4+TNnZ8v
j8rKGjXJ6ZY8w2KBWIvr2TvCC+e98dWvgPVbfkQroWyS0uksCstve/uU4VlmV9AsC+ckB+HWacpj
gSfNKBH8rCs2Nxupaq1HxmHKUVWalOVknxJG75Vf3ChLvPJk657/OdUT+64R1RW3O9WPg3OqyvEZ
jlivrpr3unTyE3dgyAG/mzTiksrbNmXqmLhN8a1mk4xw2BlCiwAx31fWljXYWmfNg1euauoNCbw8
J/HHLbLHYRRJNGu5MZgrEWoy1vscsuyoY8FKooRkSffKWgB2Aug4FXcCh/mr1qBJT68B2VvmIbVj
P60gffkEz5fQ7W6ua/zcsw8VgTzhGqbUGCG4Arh7bxlFWHEX5f7A2VoSKwcUk30OqNEM93bMfV4G
kVf8Gd1bXcE/8Sr3PCcwvWQIrADGMe1h8Kmc8aTyErAepYKNAVqbYu9/B4grRemkA3YiHO/LAfh7
wg3xTgL+j7+b5JVzbGzpRS97h+QWOZ0xX2+cdlU0q1ncDiklx+tm2gj8xKUSnjh0PnHrjpdpRMhN
52498n/OEsMkGGEv3KmohtaBVrLOsgykClI9Swt+iTlLdXXoK97+qifwIUPbKyBLmfCRuWHdiTzD
v1P9Vue++1f0NttBYbD7B7kynGWbwls26hSfv6c6gUkWa9gwFHZPvBMe2qNi4GkIL58hxD566GwN
B5IBjP22mHdtNdxBHH3jGr6Sgkz62CR73+tkKk5lE/CdDZ2hExZUGSZyzjcWz1rXTDHsUeRpCyVZ
7yQDd3yZaTffe7XPb9hCmxCGu3OUs0HsVNf5EBiqUIK3Cft5eVmd4+CTC6hJ7cfbVVtWdemdEggj
hG6LxvWgNk6fK4NnsvmrrADiD3ZAp2CsnknfVbjdVPfE3+K2r6Qmk8A/62ywbBjoxFXzWEn3BnYf
UTt0ew6J7cvDs/YFI79WnQfT0IxlcVDk7xry3lFWB4fZ6WH2BnuMjXH6D5LyySyYHH2tQBBqXNc5
SdWdxsICnJHe4GiK18hjRcpHMdy6ww/C7MjroB9pk53Kfyws/QY/qbAlP3DJ2yhIrE3Z+e8fNhTp
Ue4CijGf6tzJvwM/QPYjWI1Rzr10A8O09gkjJWvXBnRgcWCC1RQn36pRjagPmy7vKwnf5Oi3YFG7
injkVDfQfWJ/RU7CDBp8jAH3sWWtuNYFIxkXONk3xRQU8STVXMFIDo8JHrCV7W6qYcV6ee2tfMSE
RrnL3Fne7GmAHjoCnr6o92PTiB2sd8orF56JkaIMAKmz1XZcwZYnDce0XH7Vknlf66T2vsASERkf
vERPRw5xgj8e3oxz8NdGv95JVaMMyXWClwFYxftJZJGBRXI43ybsYozz1m83fuenWcr1zSqxqpE3
oIqt4NrG/T8SQPjnomi3nlXWWj8H/4c135QWgzCymuOS2u/EL/eOkNesdfxwI5xq8McJxA+ceCmD
RzJmT4m/PLExueZQgOaNUCoD0GaqpevipneiPP/hERUG6dPl9Xfu/v9LSmjcONTAvWjMu6ojsage
ZP+9KSB84v+W2caNda15I4bA99F9pVGa8D1lhcvS3VSOBbupFhmhD67a39AJ42ADQfiJLBqw0kn4
h6Lgh8zb4kyvdcC4nQA2BOqyxqIU5Ayw4aO7bwMyRTTI+bHwuq0C3qcZzfXNGnFHRBbgCOvEdZ3e
JPnQ7ievKULeg2Ks8waswXaLp7rSJbNSDKsrQD9yDyBcUpK/eTqBBd6A5x3g7HXjwa5rd3lprUSc
WZOsq8CDwzt8hBpP3TPRHDV33y43/WnWxGidu/YhmGsCZ9AOcMJYkqGG34umtw2IWfeBmILo8ifW
RskM6i4XiaMXrCluHyxPzyEcZ373vXx1WzAIL39kbYiM0J77FGsLFr6x6Bb7gRa2d0xavlVGWGvd
CD54NCzjIKshblomTr2X9/sMjmgbA7TWuhF0k5oa7k3DEAc0OLUevRvSLYDjWjAYQVcXLfxUWhBM
ZhcMI7874twKJy33AFfNA3E2bhsrM2xWBaWCYMTYFV3MHfnXLqzs1qrnL7MISKiy2tqY4pWlahYI
Qf4QFS5KWEdtdnASBmM3R89w8fO2Hhc+rU+5vvmKQgoCSQPBnbhvsnDIn1rx4hbkVsJ4WjZ+NFXW
xhPZ2oAZUQdR+0xXBbFjot7rHqfV9EHT7zQJNq5hax0xQi4F0QAkRIqHVuFC5E9a7W5QzpEm/G7s
OMTSAwB2uL7OiME364ZSAV/IpqCLa0feeQ6Dk1Oycdtbm3RjVx20Ny0teFCxmqEEPTx4c7or5u+X
k8Za40ZY02rqnYog+SXTneVlu8AugZxsN8J6rXUjrCuO20BWUSfWvj7i9PcCYnkaSn6dip1vGnKP
MHxGonCd2FNu5C7ti8rTmwFCKpcHZyUrmdW+OiVysetBAb3cfh+o+zzCu3BjaFbSklnkQxFbM9IF
bdzwLGyC76DnHf30pUKlGa9IGx9ZGX9TZpJ5LC3h3QKPact/rXLmhE4jXxQW6kZCWhshI4qp19tD
3vZLnA3lIwnKm6ahP68b/HOfPmzLpeRLgRc70CZV+TaDcuOmxcaVde1Xn//+oWlbLsTqKLbjQlpA
3eYh69T+8q9eSWumXmQzpqLx+0XF8LucHChezOTW08V0bKHahIeTPNjYcNam1ghc7rt9ILE84xLv
zdGQ9iqUDvw7m9G2NyZ37RNG9DKqZ65H0cY5KgiZA/p41OMad3mgVrS/fLOOBHpyK1E0dOKyA93X
qna8L6YwocM3+HkdF+n9IxZMSRWsOpX+5SOtUpU8X/dxs87UW5L3Pbew+zRDGlUCgk9hK2wkJx8e
F6Fc4PgLc51iH9gSdtSMBcFuBm/1IADYggeu6N8u/5KVpWgWpMScBJmEw2ssahVWxLuDgMkGhWWt
6XPm+bDKR9IAqIMDejwxMkJSrbGfwPR1r2zdiPy6qsGQHRqgwPx3Or65y9/LA7Ky6EwJyMZbIAvS
oF0gRu+4Yx9n2cT43fvLza8cC0wVyCT3WC8WHPsW9u4ueIVGYb9K5AEPmDsnyKNhC0Oz1g9j124k
m1Dzme14cfnTUBJA/QpQlcgM+83LXVlJNab+o5O7QZGSUkEBkPHI6uzm0CWD3NFigodH3yXXZZr/
HGs+rCPujGnCJuA1JCc/ZrdALbl8S7dMttd6YRzPoQGNzXXAHtsL7wxbE9ZLzQgcQPxM3gR47d0Y
rZX5MCUgawaUdtAi0IjUnY1D+WDtNFzxTlTn9sZJbWVPNxUgbWZDUldj7RZOigeP4gQbe9KD/97+
roMrL2Km8KOvVX/WQgN8xlmWUNr590AFW8oIaz0wojrIS6/ohp7E3pL/tBt5YoF76+bzAW+eB/BH
Ng5Wa5Nx/vuHJTXaOvdSEbgx1NL/MV13cPZZ7q1q2QLB/kcE/KQUZSo8lgWFr3pfkHiU7fDX86pu
F1R5Du6uI27alvS3JZCXuyDBY7iAki4EKAr7JzQM/TdsDWUMxDw5XI7TlTxMjEzAcq/GYz+4H1XS
fVXQVgq1v6VNtTaQxikgSDsm6DiSOLdcGma0+65reBiwrt6oF679eOMMELC6IEAc4cdrELtSPX5b
bPXv8sCsLTYj9GnuF4CqNjQe3O9Nw/ZNQnfEvi2pPhXl2+VvrAyQ+RpHR2aDdjq6MVBZuc8jV5bh
sPXCeo6KTxaZ+Qxnt1CtcqjCMmb80S/z56QKfrLAftVMbozR2u83NnGrVtyuqSCwgoXelOeW2SMM
LLpQpJPeyFprvTj//UMwpsyvabkwLxZIVR0USBbAxVUzR9mWFcNaJ85///AFuPKBgyAcL/aa1tm5
buPeDwVe3KiVzddtUqacXZostE8gsxK3iUCQg+gGghtTV7ZuhHBAuMeLrCxj8NHauC5AMoNLrx5f
ac3yLQrr2igZsZy1UJFIAeuO3eph7l9t9Z1tQdtXotjUGdDdDL13JwUFjeZVtDjcAnWrrjZKLStx
bEoMZDSzWm9ANkciv8uS8W9t929Kpu9NT//Ujt5fDuWVdWrqCniQH+4cggvhxKqjh7NnWAwUNNCB
RAlc0w/XfeV8cPy4VnOQiVwQyeKkli/JLJ+XZXwgvfqyFHJjNa11xIhpHMRH2rMSZ1D1bOMM2syP
NnvLxr+Xe7AyHaZEHfcgHCnr1omx8eA92C9bEdo9sjfAot8BHna+9WSQXy9/bGXRmqIDmT8wxyYI
ip4BvrE0ZXPsZ/HalkW/8SC2snZNLYHEBk479VD+Ar/1mM4+dP3UxsINPs/f/x0ePsx1NVHZJTlg
+g5UjUOL4h1JtO59VVV3qHL/oBhGwMaVBMoQzjSXB2xtdowor7SyBRuhw4SupF94wOabDnpg6e3A
ffWjErK0do7Oq3+XP7dy3zFFBWhfzK7yFg199TH7SYFGOSSytA/O7FgiYiieRVpSgZP33LOtm8na
ojA2dohHWqD9u2OcentR5fuivKXDVoCuNG5KClgaxsMWgRACTUCNrqd5Cq00fW3UslGZXvuAkQGs
ngdZ0I3iNIz9/Wzbv1peHAbL2mLPrCxo05bb8ZwEjiI+XFon+0udQHJHJs5wc3m+1378Oed8WNI+
XnfhdjsFJ8f6OasH3b31/UbaWmv6/PcPTcNOLOuWUVsnr3yYekhbLUBysY1DyFrj58H60DiEu86G
U4s4LcFTvTRR2j/3Xb5x91sbcWP7HlyIBCidWSdpNy9lyaABzLW/0bj7nxjQJ8dA2whpXPUrgUcT
gIoS2DyG5TTW/1hWBs85A60v0h2XReiDuHOE6hyJhhq6C6PUv3sc1SNHEQoJ6X7aiYGp2w4HjBO8
U+heZkv9sw9KF8+1Wrqx7zq6jyrV8Z3orUlEZZHpSLMmgLlIOvQPZd/mOzxuuT/P20sklJziogW3
acmH4dGztECloGJBVA5z8GOoGsgJgDwfQAHYsspo5FCwCOdsoDyCdPh7GwBXFla+ml/73ocsdd6X
fZT1qs92c5BafxlYPP2uhYbtYycs4Ahql/bZPmCeenUdBjG0kef0t5RS2MigKXvT0tfR1FdzRGfb
h+P90n7zEmv4MUkGLNmYV2xHsjGEX15664uKhKkULpSLBlhSMRuCeKofXu2m+1d4SX2fpshb3EnT
5UuR5ZXY2UHS/EohfxgW0m5DVZYePpXz6QgTaPWFZUl3cEVTPYtl1vhv9atncw9BuQlyukOgTrmd
Iq/I0X7iHHHJHYf+9iijNxWywkPGGD24mWPtE4hc7lKau7cKIn4R0E9NNLK5jfzF9Q8aoMPHJfHG
f7aFB4n7okNmBQkB8oJlRdtDKWyg9MZq+GEFbvWtAwga+G8PLxgDmaPaY/luttNyN08ZgdRDm927
i5tCLHGedtZc9tM+F6mX3fJmGL0jTM4g5mRZidPtJEi3P+x8GZ9rAGC+T15mz3uvp35xcFwrKKOh
EkAqL0TfaggftLvFqdm3NgugL+MzgP31mBJIqCM4OM+gCFXTnBahlzh8N3v19F5NsEfeJdSv98Cp
jEVUQHnlhvWc3GdM8uduznwHon7Q/hjwbnjswEXtwnJkxVnSwwoayLpbTWjTota3ZJwKb+87NI1b
+EsffCkjCPV5R5V10LtBGsA1wR6/FpYm085P3eoA9QjxJRgWODANdIC5seiAAmFFt4emeHUQoPyf
5Qt5bUddo8SJ5wX7h1q/9T2AjPpbLXMETlrVBNBe0jW3RHjkps4oewIBW7ZQI6jqe6lbx9+nndTv
HLIkoa+76Q1vul6+c7rM66Kp6yq1r4mn92qy6AF3jgkQIGrdgu5WvIl85l/5GMyh64zeQYFEB/5+
vXxJaqs/dg2DnoY/jPHg+9W+bOzsrazxPMmhhvkuht46DlVl7bksX1G8cG6XJuj7ECrU4482mfFz
7KDaLY1nh5ht+2TrUj5l3NHFDchWlG2ktc8TMurb/5uQmczIjFTQxiCAneci33E/sKNEb0kDrX3A
2GYZ98BdzEDlSHz/O9DBEqqxCw29duuVZ0W6ggXGOdv1EvgRAOFz0o92F6ZP09vyEzyV9j77On+x
frjv/H16VV/UvXjwni9vv58f7VlgbL8Qa4JeVMb5yWl1GeKJARRcBkq2DDvGW6j462R3+Usrw2fW
M/M26xeakAF6UA4Mnn2gekoXajbWViF+5aBq6l0IsuQymFzr1ATw+2EKYqxsl6TPzQDKYaMP13TD
N4UuCjtvlJomFZeKpYexEv2rnMcZlubWlmLm53NCTX2Fkje8440PDb/5q8PgWw+fz6B5HrbKWJ8f
sampmcmYTHMxVMGJ+eBR+MGADNpKe5d4EjohCy1+AY3Z3WqXQ6PmmlGjpopmIQGglx2WWcIfPGgz
qT7yod1/ufG18TKOM/XSz541g93t2N03jiSZpGnstvJr6U1XHSVpYFQVKc67fCo0B1FvhISVF0va
vPUldO+v64JxAVncksJ/HYRJ6MX6Pqwl2PKNpln3msKSxI6UV285aa8Mlqm2MGaqCXAuhsIJTA1r
UUal34UUwor+9Hq5L5/HITXlFoB8bmZaEsjCeX1IyyksYf/JexRXrBD/uTFia18xciWlxZyXlcNP
rlP/QrHrHifP9gDxy/chH+5HVAyuCnhqqizQmUKtL01IzGsoAXVWuW9pW0Z4i/15ebw+T4zUBNDi
4YKnkCTWUB5tXvPiRrT01acbr55r021cU7xlwrOkjekmKbRM4QUx8Z8JvQPnd2Me1n69eVVxAqB8
ip6f/ITe2smiUFORO5FtacuudcAIbm2leeNZGH4Iz3tRANmDe5pOY5jWdX9T2v2WE+7ad4wI93OA
JyekvBMn75OFc12tQ6/Pboj197ppNkIcqJYp7TOp4bw+DiHj3e8goe9S+vvL7a90wMTQ4k2yHROo
B5zwT1inaWSN/0oImdZ6owP/PUH8/2sjNaGzMDWjGmd1CVWY2n7WzG2fsmysIi91cXB2mubEpvPZ
C3yeeodbAGQoLZrts4GInVtp66azOL3p2oLepH7O7grBm3vL6bOIEwcib2PrlaGWiRWOVeIcIcCn
orrV2V53Vr/LvHZ+WOZlOJZDEnzDDuWi6t+n5KonPmpysRcJ/+Vq0lmM3RG+17z7nmek25PFum6C
TMRlQ+rS7WyQpYe0+CbG+bEQ+V6rJIPqg7f1jriSFk3AJW5Vea6Bq41Z8CDd6Zj7S5jbD87wuGT+
zeWV9nl1gpqQSwCdwC8emBs3ubBC1RWQVky2wM2fs7xdarK865Z23UDr4ESYDw10AgH13Bs4EPOK
gv+25CNuw1n3tehnebeUFEsGeu9PhWiav0vbJAcNWxNAQb1siaRDHR5OTgN3PiuVd7YzJMcpcaA8
0XpN/TsFvXjeOIVQ3DM+iw5jQ/KSXBG4rULmlwT/an9MdwSXTmBwNmq/a+2f4/5DwYn0dQL3OAHt
a4+0NyW0+fb2SOSREGtLjmDtE+e/f/gEa5meoe7ITyO3DqkCmQ3CVe9WFgwbd4CV1WmqUORLNqFk
gg9AoXo4LrQSD0nnfR0LOYQtVJ9vwNPzr9tWTbXtapTFmGhsTPDrSr1fNajJC+QnL4fAWkeMXYlU
SZMpFKzipuNT6EI4MCBPYg7iQvxIk61gXgm0/4RWP8zHiJGCyCk2b0w5j0Czj5Wk2cZcrEy2qUwg
7LPeednrePTgZjT+RZ0mZMXr5fFZuWKY6GJNA9+ZukrGiivvh10X4w9ga62vZOxQTyKlKKoQqjft
bxu3tq1JWdkBTYphOXVIAh4O0c3URoUmyQ5p5KYr6gd44Dxf7tjKlJhoL01dJGw7W+LORd0INq01
HBS2tHhWpsTEeiEtdb1wGT3Zw+hGKW/24wQgmXTEltvA2heM0xpUoR3SoKBzUsG4G5bmluXLLsv8
6/ZQE+FFIXNsVb1XxYki4VLl4aKrPR2ua92UogBNZ3FdXI1PfNHhlP4pnCGcupfLE7syMsyI6Jzg
HDsqiJETfz4lwn8v8uHWTtONaFtZm6bohE3qufQL6p9c/2WoviUFJJCyNII23cYHVhamiSzvUWfN
qxH0djINeKFldkjG5MplY+LKJ+jgQnwM1/eUpbcz5W+TDxZ15RQbT6Yro2Niy8dGaF1UGB1LjqGd
fvEHCHjRf0W9EbVr7Rt7M5NV13Z1gnfT7E6wOSLFi2aPFTC8lxfPynZgCkhkeByvLNriElSNCQSg
/TuU39Oos4uHsfFeRFle9dRHTSWJbsFjQW3V/FTiTRQvBf4NcSaIh+Gh5XJPVpYRPf/9w5YTzFMr
SWct8QBR5DJ/yvyrlE5cagLNXbfoZE9wzYXOgxtB6+q2cZAhsk2LvpUIpkYEu2mSyTbRwSlFongt
8UQdAaS1HOdCbfEU1z5hXBKpVKOSy3n4af/AXfWzkcXPdtoqNawtI+OKWE2p7tIUg68UrKn0ROrd
AC3zME37+dS4Q35j0+7X5YleCQkTUF5kQUkSleo4qB4d6Hq71R2H6lFXbJW0VsbKBIqrvO/LAPLj
JxhuhWVaR4rzECo74eXfv9a8EdIirVom4Zp4cuGW04Msqije1vRWeWmteWOmhRpHX0AlKO5RmwsR
iJCNFkBopf5k31zuwUqoecZsZ+0QJNpzqrjDjbfwDjLf+vErLZul9iVwO50HvImTEVAaroiMtLWV
q9caN55BinHK/Cqwq1h5SZi0X63h9+XxWDkzmjjhPKMFcawMZxNbvfj58jAH45OfQjg/KZYdESWc
hNPqePljK/NLzmHxIc8Jv0yyJi/aOMlQu0/rIIvwXGzt7N7bqLyt+M5Rcv70h084qPM4gNst8TQr
eWCln4ZZ1kO9KHPrly5Q9Ggt7PwGz8kXKMpDzmGCmv3QJMMuYUmwh1rYeAD/Fi8ZNGn4LUNBGAJc
kDEHmDJtorJKq3dkBnc/VEkZ4WSU7PqxCF4vj9DaPBsRMAgZWMQb21jWlnuAo1q6L7xSXbfPmFo3
VsEyrEvaxnwcIt60P6TlvV/+4StTayJoJ/Ba4XdN6ImW6cFz1aHV0x9vk1e81ryx/oFhbzyvh0gx
qUeFhFbMYS3JTvdbW/BKZjaR4LToltmCN26cjt86WKHjmB6OSoWwtd8Y/JUumABv5bNa9S7ggZBZ
+W01DujRLrV2XeFtsco+F/xxqSkrmiRFa4Hli60Mdc9IVnI8ULzTHNp+KKK+DaAiZ01gK01ldkpg
Vbq3SjieXV4AKwPomlsDhFpHuKwusTfvCwHrO+8b8CHRIr5f176RO7rGUfnSKAg6zyh0Ol1X72jX
VOHctPzgN1u4sbVuGPmD2e3YpcqiJ7DZAIiAM0ays/O7rN4yelxZBiYEWWl4OXmBwl1W9DBqfsCJ
W2Zb2/9K+vgvK37IfjSwVF/kuThlKKYvcx9JsSWtsLJRmB5nfKJzXau8xvy64C3DOyaC31EjYbzB
9HHppz4KAjE/jyrXVxEwqYlHbi1hZ7yDeLR0fPFkM5HuoZh8HeOfmnhkMojBcnsJsXsA5RuX7AR9
0RBiamB1M+stduTKjJhwZJG2ra0J9U66tVhk0Qm0i97duJuvNW5kRdL1pVQJGu/dL54V/NUW/3M5
2lYOxaZ+T+BA37XoshrSNcR6QI3yiHutHRGb+yGOaF9KVhwvf2mtD0ZcB1mZYb/WDWrn4z20NW4n
ix+ua9qI5cKeCISFmjomwFpEfecKGMzmu8uNr8SxCTge2tZK2yqFkp0LsmAIC87lnkHIeglLq/h3
+RsrychEHoO62yYZRzg7uFaRvN318GQV8H1N8tfrvmBc31heVTU8ZZ04ZRYgviRSmXviIAj7cuPK
8zl6mprQ4hTFFg2WlX9Ku3GOkt4rkZQmO6oWqSJaODeQzv8daPVLqG6jU2tLyjjjW4tioyNFGQPM
mAbRDJzYoXOnct6Y+s+nhZlQkc4q7LbXAkVuPp4sLl/hjPhjQSaBxc11xR9mwkVU45DUIXgZzeSt
rN+rAsFdXXUSYSYuBAZZHPxlEG3GUd+6LMV7iTh0MEK9Zk2B+ve/R/C5PYcFG5fYmpJfjQ24fKNs
AuK0fO/HLRuDFeoeM8EhhOhMUR/uzECJ4Ol7rg9+3X116vobGao4L+ZHJqdXQpYutGw4TlVV+iSB
IoKN2RY/8fMkCcbW/3Y0SOe+JZ1XxOBPZzeplQ+7ovCrR6iuW7sUxfgbR8H14PKofr6omQkhGfys
XboKeHDIZ473mgLVe+7c63WtGztJydKqGgYCtKHzfexfqvbvde0ap8IBNltWr2C4pzzmPrTMTvZz
AO+1y61/noOZiRIZAyFba+mGmAeq16EAmSDsB0vca69cXi5/Y23cjU3EYiUR3EvmGHpo9a0am/EG
mKHuz3Wtn7/64cBmia5uoYu4xGyg6gl+dcMtzrfqytbJ/7aurGWp3MoVJ2+EckFWjg8Q3doqrq8N
vhHmvADYgAd+HpczT3e6EuxWJ/a005xuibOufcK4DRfZJCZpNeLkAlkRZP6OZ8suaTZuLCvha9pv
UK9llT2wPJ417B9IBVR1maY+fPeqX4kGlJpsUkBXOmLCRKZ8IcGSztgh+A1Eg5GR9B51uqseqZkJ
EZkLjxROWeQxFBGiablpOgJEfrNxQFvZ7UxNNTvni81wHoxn+YPbOnTzX4PbRkPw5aoQMIXVdDM7
8D0PpjibccKhASu+QvWx2sqbaz/fiF+yKN9balBGZFtFUvVh3j66swi9rSBbm1sjhOGTHDD7/zg7
j+VKkXULPxERJJ4pbjt5U5JqQlR1VWHSQAJpyKe/S2fUV+eoFdGzjo5uNgIy83frW7MCydeMb4HI
T+mSPkV99/vfPZ4Pa3jGs+lWL2/P4WI6uGD6kADK/Ity2Wf3/mENg82BqiWsDS9C+uc08X4MLAKh
/d95cgXJx166SbyJOgsx0JC/pOqCw/JE+8usu8M/P5xPlvDH8aGkx1Q47fr8PDM2wbV0vCEkKvLN
LwM51N7kPf3z77y/y/8eMwHH5f9vpEpYyD1TTFe6PeFlO8XBPez9hi9W2Cdv4eP4kIT/jBbCqAtC
iIppXY3z74S//vOtf/L9f5wbghyLBum4RhcvDAp/+2XzCQPmrxQx/j//wHuI8L+ezfsP/+0IQ/6Z
oGiJvQ2SlKHUMFR5EMmgSy3C1oPepdvuoDlatyribvriNz97H+9P8m+/qac0mqmE+E7G+yGP5jt/
/gqr/9ml3//93y6tsgAUWNBfwBdMHJLGbCuMIs0/P6vPLv5hMU89Hbe5RVTv0ewa5o2vgfqKfvzZ
pT8sZal6EaHGQC+TzIOrBfND5dJN7RelmM8+0Y8n8WyMrzvMWaGHDl0OZgBFXxj9ldjxk3X8sY8O
7YqkW7+hr4T5sDnBWMz1QCC5IhxIovTfwXaSjw11L4ECCDz07CwXgmN4fBSzOTiZfLGZfrLSPvbT
x0D51s/fF4L3GHRDpd6VcwAkaPNFwPLZD7w/vb99mh2PBZF+jOre8tMDtanBjO5lNN7Nyt1X8vlP
XvTHpnonu7U3MV60r3ltnH9c/ZfZ/CtHNczUfFi3kGnZCI03XD32ighAdZmDQlL+q8X1sYvOyQoN
lcbiAnlBFjtbf+pw+/3P1/7fVYzkYx+9baORCQO1A/RhsoC/SZlJoAWgcjnpsK3ntL1qQ8Fh+Prv
9MXJx8a6gc7LTzMRXSxaU9mO+H2NwyrJxBe1w/+U8v7Hvv3RmgHGUNSNStv3VpM7LC5DdjMM8hlO
16SChJKWXi7WZlsRdsTQjT0j3QX+LO/5gQUkr5bYgBQY7SssHUNmasWCpUTRov2q2fzJjvYR/RZk
1mtJGkQXWMH+AtURhPB2JF9VOD/50P+rFS9X2rYTJl57k5XEfh/0q+e+OHM/u/b7Ufm3hTrYNswn
P7UAKpKgsCL/mcwpjMzY8z9/jZ9d/8NGwHQ4hPOKcCQFlXDbv1FIGLYvhl0+2Yo/zvNpjZGmCY7b
58CpAhCFxipwZLNi3edafqUa++TVfhzoA3vMjEMHo9kwV8/U9y/+RL/YJD+7//ef/NuzD+m28M7C
39JbvRed73+CgKdwVViIuiIKw9+gT/8rF4cg+egJAGEtAa5/juB63d8FmzguXXLxUn47pvqLTe2T
Pf/jcB/BPmC7ERNygWpdsQ59W7CcxwUBQKUd4uqfP6jP3seH4x2iX8g7FvwhJIkaZvmBuK9Oxc8u
/aFIthCX9iFKBOdFzUlhFygLBFl//vN9f7IQPqLUYNmZriD04kTXXYUCwTnlyYN1XxGJPnn4H4cj
PJCrF5IAi9Hu7M7rvbJdkB7J6cb/6hc++Vo/TkRMfhAuIgRjtM2ggWhVWI0mqhwQ0QUPxVxZHUVf
fEkk+0/M/z+2/I/DEcLpOJzd7C6ih6tTMLTxU4hi9sm0cj4EE1v+rLpbXrF++me1r9mBh0MPuXMy
ywaDiMOLIHFcM8jiRQFDL++7FXQ45Nb2D3Idw28aqlZwicx2HPa2v1uTrLtKWq7KdGHZZcEA97WM
ouQUguNd+VPubiiP97vALsMBx6uoYLpCxiLJp66Ztp3XGSPkt6Q5r4MA46cbHD2qLp/Vm4KEdi+1
NyBl5Yo+BYkGGVMjPbvAW7QtYhuqu9brh79ga5NiGgGK26qPFnPelj5qUh4Mf0weT9/k5oWNEMPy
kqMgcwdahT2vcotPNOzdvUdS0N0337qT0QP8x4ap808+hpJu6eimi6Rr+yv31q7Jad9V89b3r1Dv
rj8XL/WvhiTTMA+lZqQN+GgaCnDCLpYlYeXPORqBnm/vmfbaFzdZ8tNDrg/N/jY8pNDpzsXY9bxE
75D3hRwUIpohB8pv9inss20CaoO3zjez7XmN9DRwBVbwrs74w12L2UTiw0qDwvQTVBxTYKzFu8zx
7j/yeBrwiLM2vkrXjZx1mrOCpnH2pKB3DOt0nrqkXOHi1wxDljZYYUw0PrDe91MUQP/Qp+EmqigA
6oC0a5DB1Qz1gpg6/Qw7Tfdo4LRQpVtL8Dl0slkirppRrqKZJzeePTnp0xQP3dlCxlSbQIg64tNW
7XZbqqwPgFfQmz4Gs5NnX0zLKchUUHO7xfdgwW6vSNDUhqfAg+OeZkvhQDo4Ih5Jim0KV1Hgg83v
rb/ahzyMUnw3gfcicJ4dhM2CBkBcUXVSRIfd9nHpcZ0Vw+7srzjrlysO2MW3REPXCCsUWeEYkbd2
S/fXdoLiSi/oHhAT6qYPAXDTCcgTOXL360mKrNZZDFz4JvnvFHXLO5nZGNbKVF0t+LkmskNbgbIh
qjBskRZMkb4FyUc1AQXpU656eiQJUONpJ6HJilDdv+7WKXvpLJmaeKHDHbfecjv1AQEBN2xLQa2s
IJNiJZDyGFsKyfYt0vvUiNbIWvgZqzs14KFjqr1Oe1zFtJEpO7yJa+eH5CpZiWkwiZDh1e1JE/UJ
q0NfLAC4x+2NRP8JhsqEFUvYB8ec0/l7tKwZ/OxncTUMIsJiXPlVvETZvcO8/DWZW4uhjz599Xdi
Sp94/r0J+FIx7gNOMuskvLczC47JlJKjb/FlUqLdDdcoSNgu6X86ACUOOYvag4cpz3oJo+0bCfc3
oK/DU7w4clj3FaTXbY+KwHf22stAiChCAqQDROjsmLY2es025erJX0ZSTN67mGaz0c2MALocdzl0
Rb7HCSY66B8/CfiFrUv+K8jHpOgwPVNGOdDyDR9y/Y3127fWgbqdRl0Txxs9xvvkg1bimfjb2Jnu
l6PdVA6C2f3MkmQ9KxV7ZeSRCZRV6h4zQK9mzESYtjE8ZHdBNM4PVNFfXhLoxu/T6UFOip83l4Yv
hib+UDKtgGbu2VRLnoc3acyAtQilX4Pa0b2F+KczIo4Uu92oU4z6Y7zKdwRzjPAHqbppejOceqfV
H923yff4UzfpqUwt698A+9Bhic5C/yO3gYuO66jpTReAayH2jrNihmLjcScjO+WZIZiwMuwpMijD
1iaJ2wOzsbkEyb7+CJXdWDmAZH+TKAZQapTmv+Ol94oe0Tmm4gT+Xh92FSvntjSaxqVNvaQZlCBH
M5iwgt1UcMnCBSXwkUPLNmyj31iHwaUmbtPuMHA2LxCe0XQpWdoPJSa/+gNrk/EWE4RwaFjhEUhJ
S+pgTmZwUgg57+/zKJsJJT7fvL/tYDf16Jw3PxrF92cip+zgg0t0lWXWVlEmUuT9236IM8vgiu21
uhjCdXhxY+9XCVxEDm51UWHWVV+2fRLPDp6iRbbg7llLgjLBplO4MI+fwy6UD3yftnqQ/vazEx5K
C4ay7siW/n4TIGktwaQOy4xxAZAxfVUtzmC4kCivDrNxfU1M2N+ReYsOnWGmgi+cLqnnwQvPV/wa
zdqtMf3SQ3Wn9S85T+Imw8bfDFPGvjO4JF1SNUaYNQUC7dqLiHfSYzgd8VngC8lifuJdwBoDglTN
pZ+U8WJU4Rj2bYnXhBa84VlDwsx/nuD/Ccj8nMX3iiYZhHz57P1aUde4lnlLb2Mj3yEukbsZDO++
MchCXgefjUA/zPS6T0xyyDaYNBvbyrMiuIBxkmP/XtTdqJf1DFk9kPIQZA5PqReC/ZK00T1fVllw
DMY97n7nxrLTyl/rXPbti8gsOU+oUYMqQ+kh5Hx8YSZh2JhjgI32ZL1jKk3K3IQhmMBKFzJz82GV
w/wsQAuG+ddMv0X7+NcqgPisdJruVxGmmOpUav2EYAJLviXDcNpDY04RMDdRIclK85J0CpijGFur
g8FcmL35ViRLzdiQlH0wP7h0vsE0dyGwxDXDtkhDTA3tUZud4JcbktuYi1bWgV5sM+ad+Jan/nIO
uIeltQh+DNNWLkWKCRtAmO2QdNcr8FNLqbxQ62bF9nj0ZQY9Ur7g9HVKTG3RU58/+pyQitoIHKSR
kccJ0yeFsCFSA456RCiFhY43Zl7t7W1y7ybi19i2gJkgxvzxs3WGtpZZebvrCT1xk7gCWCo0qeN8
+ZW5WLqi49S+kYxYsLtIH0Y42cbcrxbEP6/S2+Zn2DzyvJA04I1SGCTV+Fp4YZOgHUuyR91b0uIA
CGfyRzLfPe5a5BhjaFWmioX6YVAaE4MclC7xXMhxyhqvhR5UZbG5DiNPHbAVghM0ZfqkJ8xMgV8V
zcWk802VZPa6t9jLKXzFIr/mvjQaeLp0KmIEal7FkxBb4p6mpz5N1QFoF3ersyl/jlIw8FGqBqGW
KVOCue3/AgsIWqldwu1ISwB8tF5JTdeEHpwdfFlmQ+v6ah6QBhQ6AmKrGBbP3sXdoBsrYeICcDBa
Slkvapo42ux0mM6KJxRYpbCjt0nWT5cBcwpPkQZLqwCQ1bsJvW6y6EGN2O7DzQueOcSXfyDZHn/4
ucLxm7poPQ8O8fIInWBBfMmOeksDBJeZuLOpAasgDtTTopPlno84QMBkCKtARi4tuEzgncby3mXF
hsGzJyM40FXgEEEuzIAATs68A25PYr09r/C0q7plDIJatDu/zRK/DSuR8ACU2ijBVpQwE9at494L
lOQw6xPDFP7pUqAQQ7vIG0x1oJc2JK42KVOggJGRlzJh8NDkQrZ/Irmv5by08Xe1cYAQrDW1iNLw
ccsCe0O3FkPV3e4ioKK6uf21+qkXQzvNMM8RBQAD3GMCZhOgWLCt8RJ5HGcZXVyQdigcRsN6gB0j
vXiJgLYosdRv3JDnwEoFgb1buY6rziCbhebfVWZVwJrlenflaByRJcwPEcxYO4hHX3VDraSTt86a
VBWbA0Kq4HNk7w3fXJOI95KWl7vxPbT38I8LlM6eWxesAZ/WZF0RNE0LYvxFolDCjA1KLiU9Lzhj
4XUtFXa4wW4iKaOknR5Y64P/thjc8YQ47SQiHxnmQLtTl8oWlhAKSY7e2pPEZL4ucub5tSUBP0F7
bcHBELC6RGJ2xuMlsIPNSaNjPmMEhow3i53ag1oTWaxkAH42jXx5tRBCS5tv/NjnS3gdIyL9bpJJ
L6ds95YGQ8DTvczyoF47lVyNMc4LzDzs7zKA7U6Ei0qKZVbxZfZHc5v5yi2lXcf9OMgBijfPB7jN
S3r57Ls5LFPidTXUOfzZY1tyHYUz6wo5TfIw5jRuwkEZnO0IQQqBSY1yCeLx0IreP0dMs4OJ8uXB
77zpu0OQfZxcN110ohnUIBtlFRtbFsN3gcqpopPry3j2zVsXL+mrnMG1A5ZuGosuMtAdGyzcZgqJ
f8k7lv5FjaArcLx0LXsG/hViu/4qG5YOQ9DKvI8nkTkvB6ABao+u3bOfOH7lPN79BlHNbwbaygOD
YfUhsiyoaKqiKnZ4SSh99nd23NxYG6CpmyHwAAxLpuEQrSS+ynfOsG5YAC666pB4MnLu/FgOJfiX
03O/UvnTemP0xrMh/oH7t2PJsjmAlwmggB7xPCDGAv6y0M7XRYCCQSMnqarAF/kxovH2mswkOnly
dk+Lb6scvs2mUMu6qRRpHYFZ8Npz8TBB/ksqzIsOAlUkX8OT3Wvnqk/GvZF96IDFo+T9piY3VUjx
NLSeOczGB5wEtyJbs3t/kTl8KT2TNV3WTVdLatZ629vUlMvWLWi/euPwNsFCl2Kmb0IWM5gZWVe4
VP0sl3oYwrjwgX9DBg8v7DwdfASuin9jwyp/ZBwRaR3sNE5vh5nz5TEYMJX01qOT1dcjkuah9Ll0
3zAqEFz4NAbH1OWyyBfs82LpYmwlkUXl5DGBo2VtVRDXc8TnoZpyQU5tQLaggPscljKRZv6JboGA
/Eptr3E6RhWAddEJkdg6l6ER8mnUGKwtYm+XcZGi5/IM2FvcV52KQ9RDppycQQMEoa13LjmummNH
6JCONlve/hWAy3qHWGUpYMqYBJX1OmiY5MBsVHXtUSE/EHcAMJq5dFGWCoABpTR1Pg1wM2tnOpQe
qlq/WzObxqh3kQxKIeKQjw56K9hFFFm4rc9py3v8bUF+Cj1nfnYQrR9gEUJLjYf4EOS7/yRZAnff
LQqxCSWhuAiUfwrFwV0u4M62nqBvEDc7TcZ6oYI2GNTyXhXX9pwjRjszcBKvwMeGfF/4k98Yk42V
4ttwNJnHD6mM6fWkCYotKKU7MPSi6BCFoH3uuTs7RNtwsu3RKOwmd8OQG1WhQQBYMPBYj5G3c3yN
yIsoBrYEv+Y5T+qkY8vB8945M1syNG0y2GsoCswRH3BaEqenOm9jfj0z0SEVSPPDGi26SJHJvklG
RsRyO20CTuY7qMY2vF838hp79uPUIVUKcmreJU4zchYVHaNW7WVLt6wRfMpul7wNTipo2x4gzait
Qjiw1jNPNwifOdsQLW/5jz3GMi3krLKr2Wvzo1iUunYZhqDkpoenwQr3A+Ejex09raEVwhFeKbhE
Ij7RzN4Q5gmHCBxljEElyS2narzy1LpcTWgc4oRG/ahxSEzvlVjV79wAkAufLbhjDsJ4qtDIrCtv
yv2tBNAfu7JEirTCnLLGRgx2IbtuCZzaYzHaymMcdS4pA7AvB163cE5F2QeTDOjt0AjyKJj96i6H
QmTMEtQZw+FZilSh3zcaJCp26l79jA/3WE1dAV+x4SqlUVdNLo4Qa+6qDt7TsgLzZdDiYHChrZBs
Bmf4lWMpzmqZdBnSoHtDDOXXGJtLzxhelud8tNP14gl7lGKZb8D3M/epF3QHCY3VZUn7+YqGlP8E
ozNv1O5nBxImINSY0bYHlBLTk7UCTus+M29kD/dDmrSGFti3xhuVO/8yErI+JP0aP/eUkop1POxL
Rf0IfI3JP82exv2nWh40R6UVotvkCqX14JywPS4zZEA48H11bGWKOetx7NNSdOju4aSA3JHPXvIr
tyNOzlZwHGzBtARgsEuSHQ1vsyOfbVbDOE7ndbvN4PIsXTaiBpLSKXvP6jZdIkPO6x4WuFfvjj6H
jJn9OpcrK3YYyv9Zl6g/uL4nN1kX4Y0BFqevFri7PQjY9FxA9UfznXotYtLWM/bCkCMJaHuQDKLy
F/0mAlO3KKaBItpCHXfrBWhaemYF3yyOUwwFaNQzvodMD48akpr4js6zDqqYdEtSzolRf9KMjU+o
i6XXFtPapsqCQdzSLbXNwNx4K1xPQNmc4ztNghQHJp3/dCqnD5nstwoMVnRBCUYy6kxnS00jJmvf
GFrufu5fhcGcHe0UyGZiPGjmYUIqRCyohEkus5d2HZYjopzprsVGWmcYGDmqde5+sTFKz9OqsxvX
Wntok1CeQiHFU6AkUCArei6vkCLPBUfeXoMdGx63hC6HWQ/+lcp8CxJ8n+xFn6PbnOE4/uNFQRsX
bF+SucIIdwCOSMaPvhoQse0CGTwM6XvgNTkHC7IbPYL5dYwSg2PKDhEe6rUFDFPBNb0HtXeas+5m
8fIehMVhbRARBm9SzK2uujUPkcNJzBmMs3twIWcgWMYh2rnwbwsOoT8O7SFZNP0rQwx1zhhPIzAU
s/1qdiiKlatJksbEmJsdLXc/JrtQeCxuyXLQOg6+QQww104FylSzWrMywap/0JA+FtoI/4cv+r16
v53Sc9hqWgkcaD4EwRHAVXrdmkRXHhnzX3Tz/vj+ohvdb/vzvMWs8XLQfYXeg7dFxvNtONv9uwpH
VGazfK1X3c/PE4KMWvCOVn4/VTjEKnhd5OaY7cY7WBBxo6M2U/AN8hGAdEWnZsBNqY967PbOPSGJ
RVE+RkfgGW6Va9F5HTsjSMjqyTBWGS9XzRYrcFISpHa7HaahQK7tnlS/5QX1Yv8nwE75KXCE3Qu1
LFcoXcAgbNdZg1QsP6oW8RmQMcMDxTl2mLjKagKfj3OPLM+UmL+JDnHPp4N25KdL2/Rh8liG0w9/
De1QrbMrp79iPfVXcIr2LhRby5O/DF6pOp7g2GvVzWThGbOiEVhAw4BIYJorkyANciLTZZ+g5ErG
dH5Dy3a89kJs16HtgEKQe3oJYP1Wy40OPwQjqC2gp3E9U459nmKkCm9wmHbQc/oByqopErVuBwQq
OQsfsDG0jQOIHrFrKK6zvY0R9SIOfAy8DkNqCJwOExXuxIwfl0jFkHnYcUWIjTp4uLfBYVBb/Nhh
AKBC1IFjVe1D3bee7YrNS/MSDRB5A3Iu/+7oOhYBIMblnjPoXSOHgKgztA4tvN6C+b18L+1LTlKM
Xuc+xZV3/mKnfr3d+Uye4JP7ohcPbhtL172YLfhjfQ+GRFLzuAKPVlZwvokrNOH/hCCB/dqCDgU5
a4B4ZbmqqaH9Xkcpdp4CBffcB+jMR6U3T9cmY3n26ibunua95x0cwmOKRC4c82JMclv3YTJAv5mn
Ne+xXaZgXxagE7uTpp696jDy+BB1O5b/ttEHqnsJ6rOfnRSilBrHmLj2t6y9HaA0fANT2cEiORSH
BRZgZaQGVukZJ6HUsys4ohJROATvTUrSpOl3lP4QcNIbizAwr5IUSuG2Tb06AqaqmWkQlHqy+TGU
yq8QiWZ1migMYvAo48Wyh6/xYKCidFN+RSPH68S16n4B2ueix4miyOJ1x1lu+Q2mItZahQixKSyD
KoSr6tBuEge47tKtaNvMfUNMGN8kIyV/lKU5qq1QtxoXgxnodbkofV/uZRebn32H/K2YNhY/k95/
jGwGXMoiqPoDSbIqA3+XDbDN880WoGI/JuP8Eu3QP8EFG1JJmfEqWdf3zwvZiR3mrho4zUDj8E0B
4wQA68QwfGcJ/rs9gPCe9n44gCSzqVO+t9MhbNF88lBPehuGyD92Xq8bdKWRKHXL3F+1JsYqRB20
6DOoVdJse8MehEJBO+UV5/P2xGgeNxrFimMXJfE9FDoh/pAUfRcYARCQfXdUSA8WXYD3bXu2UFKN
fvAXBvLIq7e25BYAZnKA7JoUrdLQKzk0agaehpdgRD0a3SOYQwUwH7I7Op1jb15ZMrsKkQ6uqifa
CA+c5ZWa+RQEaVpy1LYPsIoyVQ7+Z2m9iVctz9SxJ/jqrUCJoNgRhz9k3gzGhOrbizWTATXdifNE
kUrGo8lPbeQQSW8jfYI52U+0YERtwHSvc5AAUIZHxdQzg3+wTuO12pEuRYTI6gZfKKlGBCKnnc0U
Sp9kP7eqt4DbT67aN+SnvB0VvuJI3y2d0AfEF+/ivi6SFUjVbKwQWcGUbF76Y7sM21lHaLiKW4Hp
8hQIggxYdJT+SynMTgoVi/RMsnA92E4PMdqWa3yHQWLQdoZ1ijGjadZfMwr9t3E4LvqxR4G1K4Ys
CG7trrEw/X6em4gS8YNEe3TJ6EZuA7YN5zWF7qM0CmiFYhi3tENV22O4gw0HNorAkkHVTDR6Z7NC
NbPvBC9jTnhYTIhPajrH5DXLNYy6uYs2AJZl0oA4CAQvMygY9tgRddvOSeOJeQX42WMNRunHarCa
VTPCwxezuhiDTjIffwyhmHTt+TMPa4sc+y8IWiZXs97Xl3wMhnMSJsn3eaPi3KXC/rWhxQXAVyeS
63TpyF3eI6hEpZJcB+sU4XvuxwKJ/jVgUN11ricJhir+7yJD4yyuBPbIpYrQ8L6AFt0dxEYYr8NO
rMdwXRHtoEc1nhaPjvWwUjCC5tl9X/td2ZKBvVObiZgfmqXmxfaJvTGyixowAIIDOlNJEZF5vJZM
Lzc8NPySDEH0SFjk+ZVQRtUpRxKB5b4dpFjzKzby/d66La/jbt8PZOoTqCUkR8Fy7Slg9hvyc+xO
KNHOAeJ/BveH3PR1yvYI+awfdmWvNv1DeYD7o0RHfRTGLNZFHon2e7TOYQ3rke6QhuPQjEm23XMS
63pCvaRM1d6dUUAX977tSKngvtJ0fp4/pl1nn1JYBx98ko3X818Z8dQTZvBtUvRrsEClMIfzdKNW
q1Qx4vMrI5DYx8KgFvka7y0+HZXSqzSgKW53bxtCgv2KjhTZm6+W+MZP9PwTbW+YBQRhkLwh0Nmi
AlYNoa62IN36cuwoSh2rt7ArlMRj4A63fsK8kVNoIEdG30MBjJpBEodJbSihrB5arY7JFsLoNVRm
P2aR7V5bGXtNO8OGoNGGe1c2wLopCHBt3+G+ov4I5g8Oo2Rx+4Lch1aYCiKnOJU9JD0Lr3eMBSAf
ctGOpnO0WaiYIXlVDPD7OEJChDDU3rY57h6Y/kEW8T6662yN3a+h97xyotqrNYFwrxT+aG/pHrgH
4tv+e5YJd3CZs0ERGcvKHTYRFLvEoG4kBHiXPezfMifoweYx+63USs8oMalnmBTE5RbCSKjcpvQ5
3GLzOg8C38c+rX8M1t3zjB5/eJA+3Y4wimjrzdD0NoebwTWPFoy+wMHwj299CrEbmxtvwP1hFIUC
VPpe20SdhgGds0qThsjTd0aQpXJ3s8DtEpsOTsFKDZjXOTAv7KHPpSmCstb3/TqOOdwJwpDPT7lC
OF0omGb49ZBLEddx729Nv6KBkrt0qzdkfWe1QwBW0NHLfwHHyh/ZBqlHsa2bfHAwel2Rgu9zVopI
ecW7z8RxI35WTrNld5zGSIQ5SgB/pYrO5LztysccnVzrHRkEGr2eDgVwnlmrUMBKc4x9EByR88jR
8MKETl6iktXduwiZ76DD/WpDK+KNZhlwxTJi1wiatgeW7uwod8qrTaBNka0uRXFnCQ5bhnza4P3c
CUF4jXOdlVkcdvdyb81dasx1Mk+/+1WQGxnHslqoRiecEXpYkKkU/h7x2k74SotxpbSKw4H8MWjy
n+BCttw6HIxVTDd+QDl4gvmj+T/OrmQ5Tl6NPhFVSAghtj27abdnO86GyvAHxIzEIHj6ezorh2ua
Ki/jSkGj8RvO4AeDHJFkC+5uLZjirLjjatR1ePkHuy25J7nf7+rQ7e8pRF9vUNLx7imaH2vVJvGm
rkvUDqhqUCNvTbhFx2g4DBJMhR5J6SsTPLtzbcHOcFsiJ7R5Yni3KXS0Wgxb3Y39Rg2AQWin0Cel
KXtwnIj9QW5dHqpcNRqoFOgIsRZK3CuohtKHntBkd+lBd8B1pODAUuQg6Ih6qNtCe2BNjMy2toW1
mTSoQMHFrbolJcrhbYyazga8wPCANZ0EJVfRrnZcWDhkaYbrrG8VQvrCUyHdRvFKn1H1iBVk3mFx
goTcQ0MP/SXcuh00XqDl65gz2h9Q1oua5N1G9NqvOzfLfxaweBogsLiHuxXfQgubLMAk56BtE5hk
6qV15omLu1gO6Exe2O4OIINTYhmB1DH8GlB1qnnC8tDJYyA3Ao6yYQ4CE3IEFO2zJfr6HP5vQnpQ
miDf9GsYi8PfJl5ZuSiBoKLiT5wO/vY6xnAGwOhMsJHDCPRX2cGmqkuRDT3gxL3+3DkG81SNBylF
SoSByV6dNMekSZGGJvH60iCVWbVJZH00CYj4tNs7AIuRmN8oYOqsagE7OfNdU8UeP9IjDjcXAOj8
RXlPFcDc1z9sZlKmfpd5JJC1gZ8TsAwdk3rVWr85cP7XHz6zbqcyM6iRpQ0OUhCKBzDWiIKkRop9
+9R7C/jnuV9/efEH/HBl4WLoocAbdEOKlPIguwrlS/HFn39564entwTN7QbN4wB6yQGLaLhBVrpz
OXrjtl24C1DPuUGabO7BJ2NlR3EUAOuIWOdsO9Uh1Bfn13Hh+JhbPM6/3xH5irWY1D5IabWO2G94
Wm2uT/Dck+m/T0bdFS5cXeMf7STfl066tY16uf7oGabaVE+mpFAQ6iL3kg3VZ6AP/9MRc1fK5EiF
qfIhP969WWO0tA/mZmGCfCaVRh8vHJuAk3c3uqcEGiTJY6mshVmeGamptAxkNYhvccUCdDia26gu
/YDUQv68PlhzT59wGFp4hwAICHXNskuOaSvuMhS0vvboCX3BAIom0c3yYaotQsj5bq3CWzJxm9m+
U1vLASmuGSFTcywFQCbE6Q+w2Wq3dprfX//xcy+Y7OCs6VDUQ088gDXaGTZk3RrE0P+kzd6vP3+G
aTTVlVF+4ZpQmxyY8yHe9GHp3EX2JaTggjh7L6vahxZ9hIdyrMTtWPbFknbUzHKdis3wiOhu5CCV
iKEFU5Ra5x6BxzrtL3kwU2Rh8mdEyjiZbHAdIRJjPvjSALjuY4BRaFbfAVCHmNL8NHkVEOY+hWV7
qMkoFw6Vv1T4T5DvUxWayCEFtZysCHzPOGeL+NndAFzfuEHpH2UZEVXbGMiXXWa17qojvty41It3
uknCVU+h1Q2pX3ZIlOkBowmTXVfJ9g5gRnePTjfrkH8bQApiVJBWludUf1C8T1ZuAvXVQ9xoEwNA
NIy3tKlg6peVzaHyiTrLUZhbMpr0XsvQ2bOG6JMWjXmSWiKrUE3GUDgp2m0jsYi3+Ln5s2xbWgLq
LQQqB1WBwKBEY/pke8nwwFTmr13fRLvQcL73QwG7PLTngD0SSsrX0KlfAL+29nlKnF85qmsH9Duz
fQXt/5uWeReksaABAUkj6EI+bmqnH+ALmNDz4LfZNrG0s8+jyNmmI0sADxrRXvehafXk9Y25HULg
rWN9iSKzjN8nnHW7snaRKhnReMjdhrTcp8ZLdp47OCcATu2lS2NmU079oTrU6ihaMeIIYP6lPEjC
9mbR1vnzk9CdepzlDvRUYQkZHj0E6eBzRvESjfnzvQ404b93nTu41pgkDB5KlbqvQt1u3NB6HrtI
r21EsnVTbhuW3BCAua8fLnOfMjl53TSRtnYQmnkQRdiZHJxzMD7oQlAwMwt/d/yH4EbEToKWkOUf
HTSohYi33H3EKbwQOn3+2/nU0bWzo07UPdygBIrNN34O6FbdMX64PjIzv92eTIVqh0woF3cSpDFh
poOeHsriPuqMX3v8ZOAtq6o8GybXAXC/9+NoAGe2YdpDv2aMyu1J1NqRyEHTHz+fDMW6CMPNRX8/
8RaOz7nBufz9w8TaGnV5CMKFxxCNcHLQ0kNzalgYGvI3G/zkcLYvM/7h8WE62gkUtsPjWNXuGqXb
9q7vhp2Pfn7gFXkHb1TGgfmxnE3js18yr/KffY7/b8Effqf6wXlhKnY2Jr7U9nzwLLfA+0W7QkYZ
sAqVfMlatG1tK1MnNNGA+iyigT/4DkC1NYcOP7qBes/ihuxD0lQbx46Hm8iOAU9MlAQKDXfgsx2F
YodEzDwou/kRk1y2gC91/X0GH6ydKNvs3eeyP6I2HKL6XrIn4+N8K4Xv7NDYQj4PmP2dh4MqWuvG
ZAETUgA8Z3u4YttilTodJGZZOu5bq2mDcCRA3VvRsG0SYh05BIB3KJv6KAcb9gMlvO6Hm2fFsaDm
YiPblABCNPxbLAl/0VbT3xm7Gc88j8ZLA8BNUS/Pxp1PSfZCVNWc+wEGm5mXtyAJEfPWZp7zrfNJ
ebaGFu0J4GXh8+JL99hKzVCOkeRHWGT6XTA2FptQ2WTNRlrsIcHlPnpoeR4BI1aPdOzYbT5yoPEH
QeFR2ZfywHVnXmtuiZPtuwSdshSwUkqAbcEGkyjhMaDEKzfZpsmQgd4CF0lZ2QYq5UX7DHobD5q2
JoCvoxkIBVPjrmKo+a4lNyixtGHxG1QB68lJSBVoKtl3y23qnyQOzQ6STd1JhjC7gCOofWKJBkgI
tKcbUFZQ5iOAMKmYvMjQgqMNESw+ZV6Lwzcu65XT1umzVcEGuIF96ZIe5EzWDzmbfxc72Fa5Ipog
+HWNG0RD27wAoRY/j1CwAjZNFexgo419J0ekzqyomw1oRyjFgWJym4YQV0X9dvySwR5g1f/+lrBr
GKTZev+orVM3tGfbt04l6RZOjZmAcmp43HUDoknfhuNh+wOUhDW8blcZP+f94slxCRk/OzgmpZmM
A6+OQg9M73pz5MgrVnmORpZy/oCm1K1GavQKkLRk5ejmyab+m/EhOgh1/YVL49P7mzhTtXUgt+Oh
BlIe1iHOzrijXIW+eaPGdqE3Hf7IIHKQ5eOw5R3grtcvkk8HFa+cXCQS6BunNhSGnhfSSk97+HgR
ACNKODkAuBLeXH/NX/Wl/xtavGeyTKUVZz6VTRzkSVcENQEzau2lIz3xPkLBYuz5JmlyCQYAw3nK
TBpty0gD5epcDMJEZV6GLOZHMgK6Uftjf993Fn8jDD4K674W8XcgjHETasDQVpKF9EdIK/k0QMQE
XAXXqjaDTNHCK0SzqYCGgkxygSJ22QChX/r1gTm+JitZN9EbmCLd0W8cvdOQM1i5ouA3qKCCJTEC
JSxRXgZ4t2KvKefp784pi63g/c0I/K7wrI2OaH7OIP1/D/8uDcHzpN8CStgf0IwboQ7PKoCOFaxA
OQExDLwZYLksCJV2YJECCQxerDHvGi39Ncuof+t5whxFK+J9UjjsRhlVbPK+yNHlL81dWytI54Kn
uR4AaFiHxumeLN7JlT322QYT+6uPwnLX+tIsLJdPb27iTNWGyzIbQeUpYK6SQVYoOvm6XYPt9pUd
jqdPzo+mUMZH460OqJenZ8CIBdQJ050hlQxAi+gWxGcuccAna3EqPSyd1GQVrLwD4v/y410i6oXR
mdlM04JQViYdTfKkCkyb7NCoQQNdrBwz7FMQo65vpLkJmBSBdB2KpuppEdgx/MZ1AxgZwIz9kgHN
zOOnQgqZwPqtcoMTyHe/+XJ4AMT3DRzu/msjNDVHqsGYSe3SxNDgAIw7StaOhtegQgcQ2KXrIzR3
iE4WESInJ8oirwW2sd9I64KGdNgflorXeihuS6UoWmKwWSeZpAuvnFlQU1EF7XArDmkGrrqrz6NI
H4asXNgSc4+eXEnGpGEBU7o+4Lxf+WDSxUtB+NyTJytpcMM0B3pGBhdmDDewaQflTi/M88zDp+YV
sQVXj0rrPoB2I9B3G2C3FsZ6ZoVOJRoahNGW5dE4SHj9kEp5AP0ERj3lw/XVM/f4yX1o2yxFgx0L
1C2G772TQXUJsFyvRMP2+gsuCeAnh89UoaGxYsoLy+8C1BUegds88h7F+sHyTxIZLmjdZAcOztI8
zH3O5e8fUiF7aKjWCYOTslu9jVGEa54eajCwr3/M3DRf/v7h8dSyNdJoFUOal7S7vEWbnVe1Xuho
zRyn026fRUhFIFKFucjfGVCScJkDINffxOnr9Z8/Nzr0358P7xAw5GJsgVL9IqgcWvatC07Z9Yc7
fwvnn031ZO/GaQnYo2bh0WZWjghA++EhdVsFkGfM1dkIp/4D0FALwYyxBVSSysg9hqZWCsQj23pA
tQyoktLOvZsmYtVTOzTy2wAP6+99yexANFn0UrCEf4Osd74pmrGLoVPoFAMYB4Xcc0fRUzQ25r5I
Sn5var86AiTHXytcgDudOtE94MLlTodQLgBZkf9EyVa8i0iBSltIP1tXnvQe0XZ33qu8DQHSo24K
CGRelmcDqNCGkiQ5SJWXGx+ORzvm0jSQRCbvMDjhWxLFassdAzMi2LJ2J2hYZgdIJIVBmofDoSe4
LFd5X8enxPT+o43i6BHoymoP8X+69TWz/qRdDhxoX1X2r2Sg9V0skMKuVOI2e+O5eg/1xOJGjQAt
Zn3t/UTBIrzLgNrdVW4LYkWsRRh0pCmeSvgKBk7Zx3TlSbB9wOyt8gdPWPUuTMPoJWtaeFxHYH7d
jaF0tvBtcP/kfgkmQF+wB5Q88fm8iP0VAEjAmKq02SHbK4/gvUaA38ruV8lb/US6Nuy3sXDVdzZQ
B8TIng8nlAtEcbJB0b0XlTy7LAQMC2iqtTC8PAG9CAQA2Ok71aEMmje1s4N2Zn6LvxUA6KZszUGN
24qGWIAHgWMMFgYKYoVbnJBHIx0ZK7B+uKe8NUBk4zZtiX51OFhGDTCsB9hRDcB+gV0kVdsgEQUU
Yd+3o7PmFriryiWYyTgC6Th0+M1ggVbluT34wTFHhUYm46msqxDs/SE8VFUNag4240FpA0I2lBn3
mncO6t5gu0WgAPxUTqreogGLSPmW/zTWg7+DmoeB2IRDf/ZFJyDPLvtXr8TysCJb/rK8yIa7hNsM
0BmBelY10uE38FjrEBSitU/dYtzWkvmnC2TQNc0NjUFdgnPDUz6AlzeK79A3gfVPFxVgHrlkrbgb
uFn9SCN2kQlxyq3myN/wtc7OQQHiAkYjP5oMLKk4hyZC79XiFgVBDCqAbgfTCu+Y1CSBbELnbaGU
Xa6oW4I35IGVysCR1eBsdek+S8fsFnwWZxfGVr+Lwqh6Tnz8ZpklRX8BLdprBQDoaQDo5SwtCI34
NUvvCig0nxxeOXeOCLttZBr4qwOUDrx8DW41yy3vd8sJqOHYlWCzxwCU1HABh5zhML5GHabJZra+
dx3BDqSTYZAA0by2WOidR+J5j2yEr7Z2SvugOIiGqK7Fw0r2GnwwAs9WF2awuwFtrXWhMIKVXWWb
sUJfhnsaGW5o811a5TAH9Dmzq3WlJWA+olTbEVx75yjFCJ2Hyonoxk8pYDwwLNrE2isDS2BRy7SA
nohMs50tHYADwVTdcD4AOSWd7of0ADneFM6YfddRApxgWpSPscg1kFtl/MYHv/qJbV2C5XBBbjMN
AdYBRFYFnDPYMjtVEIDxhhTOGrbFyrsMgE2y8UFMROuiR0U0qTA2a91Ke1xzUgCmlddp8dBJTjJU
kFMwY3zKAWbl3LyCw5zfdr6NNa8ce3gUWvN9khTW00gZdVFRtYF4TziwjeC7MP2exSr8bpnMHMMq
Gut16tTjXa9iYVY1Gfx7bA2gyBhLQA8E1S25qZADHNyxlT36K4Pqj2GhEyTZbueeQYELgxKVGe+A
0hk6QJUNkbQi1CnZaquQP+Ksidb1KBzE+qMFUkCjuqrcqKTKC6RFBM3ytvaGh6HoAFeBbA8g9XEn
iz/Xr7C5+3ESIoL/A1p0XRqohDh3ITB60AiR74YDTnL9BZeo6pMbcooZyUUVSu3DwGts1clXep36
7XcrzJ8IIi/s2y9J/yGxnFTjLXDAdcNQWDGdfGCNt4tSVX0toJsiSFB7sOsEgMZjAjesHYwXT52l
JYDBHPVXX99Yo3vHwiXNzpkpmTbpSYNaTWnqClJRT+AWbql1lwFNfH06ZgIuMhmmuBycJK5gcGKD
EP0H9VYbOvu0fmJlg1JYa41fS2KnbjBRAiIeBMaRgEcFbuL8vU2/gyj6fP0r5obo8nUfglL0tdFT
jMYiyMHZrXvd74hSkGGH6PvCOP1tnn+ybsnl1R9e0XhdB1i1gRyDgWhwTFW+5iyuXnsfRj/o3dsn
cMYCoOzXoYzqU5E5IFiMXbPN0z66S8dUngvU9Bd20dy0/X8U7rUQ082DuLbuaviVawJ6SyKaF8u1
FmAK1J0b1klebSldp11JVKBwAT4NLRBSfVNDxQE42wg3Q9fD9bVGQS2GdsOwLtBceK9NSJ+cFGY2
F5Hf9kfDS47WBB+KsyqQw0VC548sRta1IdC0/wHtKYBVSycce0gEQOoL7BUPyMYqGddw64TSdEiR
sKJy+pLxoQ3XDPAGtFaYfqs0GxqQC1HZWbV+XoUr08MJeF25oJehJoM+PJwXivvWIuYBSBe5jmtH
WiuakWiTaOC3IRos7K2lcvHmmH7YQmIq3NqOAQhXKOtHNrriOxlJy/YW1DpehSMgGUe8ZniqSvci
OJaMKCvaUMvqEu+gK8luuw4QgRQ+43dtpiAPZnI0pChtAYVP2sb1t2MMbk2hqI+fDkpYu4lbZb3F
9mglq6qwmr12S6gjwZe+3ICvEacraKyHD7blhhhy3ryQfCDP1oW0aFPQHqlI7huvYgdqt/46KwX9
7eSWDzBpAZcMzyLVk2H2cFcltjrktEDkJEeYq+MWzC86G6RpmyMKpP4NRF9Qy5CAtgokYlD6rrqd
hAoZCNYj1ENA/8vvFXNB+BKJB+6oBAzgIsAhUte6bcBJ3ii7L9/TbgQFeZDqbgB0c9d6BOJa2vqR
1nG5i7kD0mTcmTRZqbEuVrFHQU6rMhhy+z4QD9wUzr01Yi+3UCj9lhIg5dcFkd496XUqN7Uy4q5V
FJzyKrai8xD34JCWF5aBRhAXoO5Wn8GxUZvaMsVJw2EpARETB/S602UWryPRkxeoMlDI7EQ431D9
96LfpdTuEQI68OpDERXV8MRr2br2i/DbAMWClcgbtmaC1WtrsLONBfQFshQ/ss82lELxfqDwIQ3d
PFPQdQ5pDN4ITSDDovySBHQc2K7JUw0SRpk92bCPRM/RltBcyEBt8Et9iJ06W8fQCL4DaTiCGEmn
jkjrgOlzaiCk3cq7ZYzSfVVazXqQFrszEOArdgP+dwDG2wgxBpfe9pWDOKYA0IT3tlp3fpp867qO
rBE8AYRoILnttJHzUGB+8x7UGchsQCiyGXQBWIpd8SDC/X+Cz0S6VQCG/cqrSzfOBuI8GlFLS7Xi
747rJgf0xZKjHyICAjLENGeqY+vsD+CM7qArIH9CBsvbp4g9Xy2v/wPSXLqvah95jeq8NWU9gcyc
qW5l05rXQQBMUxKkIOuoH8sn9Cx9qKKAjQrGAMr2BzcU3VlmAwQVKgewrK0WojqUgjS7bHCaDYhl
OImzLHxpkxAiBk5GQentLkJqwifVbwJxcMgo+iw9cHeonU2LTO25LEq0WRIK0ZUV85PyGZHnqLYN
72zwOwAhPEF8aPgW+Tb+7TNG1kT48mzlLv6dwbFBrkvg10ErDHuIFiDWhvhOE2VoX0C5l/y8frfN
HPXTHphwU7cbErSFrcvPRMfGgat81mfrslwAXcy9YVK0kJC8TELoxBzrsQGBHazGNc27Y+ebFxGB
5Hb9Oy5X02cXKP33AkUXR2lVI/DL8v7RbeDpXTaP1x/9txfx2bMnXxBnne9CG6UM+IM6yQP4Uuud
Xt3A1OkdeHqoHD6MR5iU74vtU3w8oMOfvpkFEey5z5oEzHAzttEh5gXw6Rmoii85W4pgZ27fKVpl
SBRE2WM0XobGfoqb8KGLndss53+uD9pMVXIKV8G+ppeiTBVQK9tDhw/SF+QxqaCamDlQGOvffbv9
2tTbkworriDwjxAGBI3q9WZQYwRtCbbk0TeTUUyBK+Ai2x64FhUkaTPY3EEZ1XceGjrsx/JnnS85
o84N1yT+y0wvYXte9oEHrRzIwkAWcmzeFB3u6qR/BK/3Hr4G5dei5SmcJUWyh6t9jEFirOP3RnL6
BnmcbANGarz72vRPYjvotsU+eLtFgLPrET32W6Cu3gra7HOVHqET+cSjJb/SufNlskXirgaAJsqG
o48MDBI366qCh1f7S6rwcP1jPn8DneLrCFhoNutD6O4qdPIjqFSZ7KCt5JFkxULE/fkqo1OgHbEz
3+l6NwnAr19DD3FD+2OMjvYI1b4ieb3+HX+zif8/yKg/2SkJyS2nzqUdqG/Ot/o8PqfHHqCWctV+
Mz/03dF/R4Bsf7/+ts/bZnSKI1G+k1BFbB3oEXJX0EEqC1gqdERAhy4qjiSNQABNegBZsqSzyh23
5JJo9eenJp36H1ZJQnHX1h4iiOIIetYBuMJf17/q82OTTm0PAWOjLPZ7fpTxN8e/bNM3xF8LJ9nc
wye7BgVpp6/bkR9pMTzLofgPUCcAo+rwS7cJnRofqq4LFe1SKN0wr9mDDc0Pfe2UC13wuTU8uSZ7
qGd3VtzIIPV4tRcqSe9j10JRCkjwABoA8j+YOS8VeuZW12TXFwiMWnQE+ZHn4arsfoG0iTRpgMgB
bNGkBgqrhu7l164YCIj8G11E3MSiBME/kCm8eFGpjt+pN3o/rq+pmfNFTKokpZ83SZwwc4zZ74GM
q2psLpVHAAXNwok/syHEZOOnUvR+VRhkPSL9kzPnBzPdw/UfPzMR4vJRHyoXYjCoVdo12qd1ckHc
BaiHPwAYieZN+gxEy8aD4FMvsv+uv25urCYXZeOJGpmXbY5QHELrBARqtEv88lK9/5IHEqHiMogf
vqiHm1yL4H04AsV6IUHKDZpNi+yCufGa7nEB9KgLMGwA4fwW2pWDu9ad0ps6NuwMtVy98Wu/3FWE
8teCQL9xAwUq+OW52orPhYeOVw6ZtAz5U6TeGhOyG7iEFIEGcvBb6/bFbyjE5Avn0cyymfr2cUjp
2RAvAxnMtyUAR2ZrZX6zuz6TM8eFN1mTNuqccUctMB4ic4jQyShza6Xgo2hKclNW2cJrPo+s6NS9
r4vDMCkGuw3ymOy4W+xRWl2bNjqLODkyu3u1ofX+xfGaLE63SBsbVZ0k0O632gmGYgmHP3MxeJMl
WXXKEYN3KdJ2yU1R1i+G+odOxL+vT8XcPE/W5GhD6SgxwNJCwAcQOPFMbf3n+qM/Z9NA0IL+u5sA
r9cCSsjwB7n0raIa8pGRi/VbWFIfUNuRhyqEopDJUd9kxQCrotS4XwvcxOTdtpML6BvjwXl/6WYA
lAtoL7SeyWCv8mRcCHRmVpiY3HuKQKhUQuA0KFF7KAw0kWh3kxcWVDeaQyHyozQL+IWZZTA1BEVn
A2LQF8VR+GRA/+8Rkrq7LH66PlMzD59agIrWGXMnEdiPadquQ+DOVy1Tj8OYLVxCn76AutOMM46z
izSuh/oljDOKGhzzCF4NC+XkT5cwHj65Qy00LSPIAaugo+kpockWgpq/rg/M3KMnB1XrE15BpBfR
pAPyv/eKQtXXHny54z5cNHJ0ojypWREQqJ0Ic66jl+sPvjzg/+J8DMZlBj482PSdnVZJhjiy46+5
AskAKmWAYEAx3O7VEtJ3blwuf//wFhfSQxDBbmGjHWYAFIAK3jveUnli7uGTI4n5BlbSkFMKNJrg
kG+EOFRSbK8Pz6dXMIZnciyU6HJnrRWNQQ1hhxHiUyxFrbmwT0XrnGuQnFqqd1XE99dfN7fuJ+dD
V6UssepkDKoKvX2yipw/6SJDa+7hkzjYDwE5saFIFCDZXmWWt/accmX1S2yAz6eBTVNfq3JRSS5F
HriAL1dFBhviRHYL1+XnyxROHv8uIDaEEAfRjnskEGSGCvFA/rj6lUC/5vrAzz1/snETENZpjvpZ
MIhzCX4fOKupeLTbLx05bJrgDgPjELHSKAtCRgpSJN5vyCYunJVzP32yg3PXdVBzSMrASdCESVzd
bmMKoqJo0RKWolo4gf7SS///pGDTdDaX0iSFDf0mXdR1AJngrgesAzJHTIpi30OzDXboQx9YJaU7
zghMFghuzpVn2cnm+izNLbHJTm9biNE32JLHxsofEzrsVNk8f+3Rk42eIb5UKW+SAEpBxcqS/Rri
9sXC6vr02qfMn2xrBmdCGMV7/nFA/FjCDqNk470073x4gjsOCLX10jr+fI8zf7LHM9nAXAi8JqTt
yqwbv7DXNlTsV5XfLJXPZ9bbNMHNAO+37YGyow8mlrThliCgWa+fneLx+lTMfMM0x5W8gohPiSvp
gk0bordRyQ3pl+LjmbmY5rcQxB1JzZoSZBAKnZ+B6F1ceOKQZay+SGiBmAdBS3mT6cz7/bUPuozk
h9uvbyFVBNcCfqzYFqSI1XiR1jH9wqaY+6DJ/ndVGg4m5OxoZcXtYLMAhi2vg0l3vp1sUWWJVq1u
ycLL5uaG/fspso4ssD25C/lNMLFlH50TT55IAgjc18ZqssVhnNNmvoevuZC5EaWdbK2OlfPFE2Qa
5gPshkoQTWHWWNpbaG6CRZgevvbLJ5sc9iM96dGzgny2swLncN0OT767RF6YG/jJxhbooSctsG9H
H4xQih51UsDrI13IFmb29DSg95qxqfLMZcf6Yoj62Pr/0faok6UfP/f4y9L9sAEGASUU18ePp8lN
rtkDr/vVwG+ALn7+0thPCwSGNApKFjApVXa755y/DgniGojD31x//mV5f3L3TSsDJfQ2GXTjCS43
SEJDR75aXaxSrj98Zmq9y98/jE5ZJmE42DBV9eLsLh8dEHkBRM3rxQjhc8gQZdOawGABWuhnMVqD
JoLIYT+asyOacV2OuCQ0+GcrLbgfcA+uA/VIoxcIXUEkBcJlJ8/L8zveaOjqkyxdKpLOLIj/88hG
FmMgKMiCcihdCKvFv0xlw1jJO9sptDSvj+vMS6YW2SrPcijFaTeoUfflEcQ5H2UuYJTw7frz5+Zt
clRB0TqPJC7AwLY66GX87lOostlfDOumxRAvViA4RCH8WCU0zSCAKEyzrgyDvI+7MEBzq3pyYgmW
Ux5FPgsad1wDyNpXS9fEzNB7k9PKHXmcqho/nvNNzt7r9Kfqf5bhwh0x83R+SdY+bBhTll0OJhf8
j/hPpl5Kqldj/Zi6CyiEmWHhk9Oq0IVAHyXkwUWLegXb9osUe7RwS8z99kmi4RZaNzG9jEyfr9rw
ZCXAgIgftdstHFUzq5JfXvxhcLCZu85xEoQBHFYZzFmDBw8iy8KSufzMTw5CPj2rqIYGQD1AWKXU
dzWD90gGidfGB6HU5g4gh22zcCVdRvuzN11m58N32KrnlqLKDQCvXmkTrhz1DI7HqqP5mskfGsiX
L21jPtnGtZK13eNACtxSHOAjJ3Yh6CWshVb19RfMrSf675eINEtMHeNLoGAPEPVTLBcOoLnJmOzf
asii2OOUByjv6hu/rEHNHfJhOwKXDr4eeApwVU4XvmJmPtzL3z/MB8xhx7BxSxWIcfThZ5L27+AZ
hNAXqTtYG0IwGDrdIj3EY+wvZM0z3zdVV7JhWEuGDLqOOjuQttgXDEhW9TPP26e0Onxpcv5PTAlE
d8hkkDpQjYRacB3eqrHwFw6qmb3oTjZ7S1tuI5/0gspqVrrkh9AHhcldipU/L5hTmBD8OycidVTa
Wx4LIPq7arJypex95UGxEzydkVoQYb3zEwVjj8WW1Mxa/gvQ/bAKEviXhBAXgeA/jHd976ccf8Jy
Y2XqWzt5dfQvW9wX8s2G1SziL+0+Nkh2r0/UX9WzTw4Ed3IgZIVJKZx/h6ACAQnM41cO6CCoInIF
188DXMTgQdzcoMW4b4vmPyMgoRp3/NmOoxtJ3B08Fbak9pb6XXNTOzk1WNNaZchqmF1LBpsgVoAP
Wt54Rblw/M0N9OTQ6OCaaNq0cIMYpl9h4xyioX65PpJzj54cG7lvN24cejywK5i9GfiyVHLhLJ25
3dzJvQ+ynImBdCJBBs5qIuD+pE5ul6KVki284S9X9ZNlwCaXfyNzp3Jx1AUJcwx0aHW6h3ogAK1N
6KOylobroVKgiKF/UK5qdFwOFkPwxztAUUnPDVwCwRhKGVXxOkv0cHAa0M86PfR//NGVm9Hz5TYD
LvypEMR+HeO8+cmJBWXbvmyibzAOGwNqZPwOCpL7IEmbG9gT0v7ktiHfRb2wzhGBPYKrYCRc5Tx5
DhM+GMhdwx5rYRBmZnAqaAG9qLEckqEJLL9+jkeJvij77/ri+Hu4fja+lwX/YYc3DKIxbYsWVVbW
3e+wYBa4ZbI8GLR3f0W4As5myNwC0N8yvu81Md0K9abwfgQqf9/rNl5aSzM7bCpIQjoGu1avxOrX
cJkUTvqaN/wJwoFLBeu5F0xO58xuBSuUcIMEztMRxNAKGFo11uP1gZy5vKZqA42r4c9DgWqEi5Fz
q9OK0VVbgqVVdi6ckKFvB8tPMOoXjse5103OIwui4QkBlD8IQSfdoT56o4sEBzMHA1fEZ/Y/zs6r
SU4cisK/iCokEV/pHCZ5ku0XylFkRBBI+vV72k822zRV8+jZLWiUde895xubhdPxZZ5dGx/03/HB
dQ+X4k7QUy5RvhHxVoKuUuQUYE7RoaCmg/W27bT9yq8H+AhCepEsbQEzq8vUTjJuMw/Irtg+OUk3
rFpB92AIphFc2H+Ao7zgIzT3kklDFlndWGPeklMev8sc2KziCaLjqKM/bo+LuVE3WX1NDihq4duI
k/vOW2pR1GtXUO4IgEUW7eXm3jFZhi2oHosuy8VJJ/ot5eNwhDwbfhcJX1JrzaxAU4+FBtttA3Iv
PUGxe1+44mcPncDC6jbTA1OXhdgN4aOfluMJZuc/yrZOYJ2Doppa08+jLZ5ud8PcB0wmP/jEyLX5
CVAXlD+kYM3Dvn1hKs7MkKnLApHGGqFm1nBV5VuZoprA88+JBhY4RRQFJkcE+U/mLTXXTGezy9//
WrDh5x1D3ZyxU1vVZyg1HvvK+Q7oydJJZ647Li341/MTUdhVzwU7xRBDgLZtSwBYyzrcBJd9toCf
3ZIBzMwVY+q5WBVVUrat8U4VmHz7gcZ3PU/uAdjcpC73Ipwtvnqj+H57AMx8lj2Zhz6E5NRu7erk
ewfWvQSOBXf8GHH5Yv2xF0wm4ag6SLNc3PSFEBHtyl01vIao9vCbhZv+zBdMLSpKzys6+OZBwGru
q/rO0dAyS29PAD6+/QVzc2Sy1NsQlgi7SJuTF797/mM9LsWDZzr6fzb0dg2soFPTk65H6Gas765l
mSgeg3Ofyx/MiK+elS/089xHTLoB6Sqn82TiQMVl7oATgs5MdQuXxz8a3iub4VRDDPCIoFmSIkhn
IFVtqAoeGcuDx6wP1OuYGHcdgjD8mwsBQJiHGmD4pYPKnBdWiuSJ5ycRdORAEAIFtBmLgYPxW4ot
zWkYFU6JmB/gCntrZPrQCid4ou6IUkOgLgAUaYKd7zbWtuOdvCtrvwP30qMLS/DMaWKq9K0aeK7n
hTueghThYEy/vHlkgJZ/CbxqvFciRnYJeI7d7XE2s4JNpb/EctqSWElzEiHfF/CToqiewbXtY0+f
rPS6RAk5SytsVWP55DbxMeXhXV62Xz72+Mvs/Gt5FDlwlR7pkfZBQE+IErjrz2W/pPada5rJ4l6G
IHtyj+sTb7o8cuP6gSnnhx935cJmdXURActysgwqt06Z42qo0yv9xEJ7VSYDJIcJIkkLE/DqJ+AN
kwlIbS5gvOHAfMAY+5gZA9i5sUALrBcjtlfXExJOTyPAWlCPGT6eKqp/k9rN12PSwEes72GFifM2
5gu0dXDG72Bg+IFuxysvP+Wvbu8BiCGC1t0JvhfADSXmS0racQV03UKJ/EzHsMmwbXLYTCQevsKD
aemjcUv/AQRQf50lbNiIokkX6jquro/4kMn4hUYcx37O4CmR+PvRxS4Y2gtXhblumQzeCgmkBOnW
9GTTp8B9tkQDSfUn+FdC1PzI+2GhK+a+4PL3v7oC/hBw6EB+9GQBmdsJ98WxyMICP/foyWXAeNmY
pi6F8m3sz15tHyGbXTiAXj0lknBq3QAf1AYkAp8dO1dRA62+AIyt7WATYrNkF4oOBEEs8seU0Oo3
uahebg/cufdO+jsvUwLmt6BHyGhfUbUD0RAVcDwCjhJ6yBPuDl/sLIRdZWOnCx10dTfBp07GQdak
6HPd2fA1G8waxwjY5sa5DcErgoQgY/rbtgQv6Pb3zXTZ1CWSqWRgqEpFjVCRPIwc5aM8XLga/vGI
+N92jw+ZDAepKqdIKD4kLWB9CcrpRr6iMHXtrMsh4j/h+iTu60d1X2z4g3m8/T0z68DUMNKouDR2
rNqTrdkh1T65cxhTG9D3xJrT1lrYg+eabbIP0FQ4XYvAGsJqrn1QSV29Wjn7UMYODTfZA9IqtkfL
ZuRYZN6XTF9QNNw+DCLT24Fof6HrL+PpSvdMTy2NskwBfyT7RADI5Q9N8thYL7d7YaZ5pigOpmEG
ZILGPvEwfy9Y+uwl1vr2o+d+9WR2AEBbBGHik6P2UEUDCPDeoTBJdmWxIOWamX7TsMkAP4re1cac
Lo7iUn8bUlQvxF9tnD7ZIihproEmUyO3/Ti2CEcDgSuVddVhSOEucbuF5p5N/13g2Wh8uFZc4q6t
jtrylw0Gxe0nz7X9ZNTnVCW8GSr7hLCyOg8AWcLTiPiHkFOysL/OrLfTS21GYKjY1214BAKDrcUg
4VNhADdc51UDb3c/z6pVk33jbbY1DSveb3/YTJ9PC+gReWiT3C7IcaAeXD90Dm8wm0Y9AJLwtYPh
AHM3H3vT5CCUeKHMBuKaUxu8Ku/3AA5Jg3HmNt/AEfnYFJnKtmF+EqfGTwMsH3LYGuXi9sTTets6
fLFw8o9K+8rqMVVvV06d+8ot7ZNvcVxvqt479qRufsFARlpnU6fpPW1bB2ZECQfQ0EvtfN8RmFKt
AFJUaeSXjSkjZsIGe0PXgFA7KPhZuw6e5bcbQC71F8BviijVo78uZGEcmPcFDQDStRsf4saGUhQ9
taqRoFkPJma/nNIODwUYMjqySRrcM1wAcHYq+dqGycCW9h49pwmM5QB8SLbAMUooo5T/HnZZ8EKI
HuA/MKbuc+M32VaFoQA7O2/0HW5C/AziJ65ZuNBJEBprgNthZHfkAH6iVqMetkWBRahzoDGGv5i9
hcF/Aaa0aUGMHABJTKXZgV/ZbHiAh4Oqrf29IMR/DQPgX3tf2k9Jzsa7nqGSrIXBzrq4MLcHxNrh
5xK24A308d6CxgPKHgIHmSSwIPx1zW+cTbydK1kADz+O1JHVuy9DXkI7gIDEDgcJmD9ndAC6uLKj
Ebbl294Zq7PV19ByU66eZQ6Xtha2h59AEAd7XMI05thxl25VY5cHD/ZbG9AA3E2NOrR1TZx8i/kJ
axjXMzvYYLfvzcVjDsaQ2WvrMf/YNm25dXLcf1emT8PIqwP2vXe9cc3GVjw3ru6OOqnhYw6IaOcO
dDOEQ35Q9QgjcXCIdvBNaNei0XwD39/2Psx88gRDN/874336AF9EH7eUejx4VVmsY5vLExA46i5U
hG+18A0e5cPSLXB+tHCqXBcu87Yp8iBuB7itKHIfFREQgzph8miVFj0obllbPyx/8r51D25b2c/E
6V7yAnhSz87ojxjmYBW0kM3whVI9rEYJv7goR3q0iUBrZiB85+XvVtdiVWmlD3kD2WEginQ9auk/
Zq4cnkvEOO7bvrwEApX5UrmkfgX1srvno8fPYGr81g4UsHGuYCXT+TEaQCV3nd+9eo1IIcqkAzqk
Lk9K1eI+IV6ztQbAL5mq33y3ReCvQQsTZHgPMZ54iIUjd3VRuuVKDF2+BphTvcPifDxqBmg0YTBc
oIbrlV176RZefm5Ui87AH6Vud4Ia9p2iOuLcprWN6aPLHyAAFeB1qwFHxKTdMZz2NymxwVBmafnQ
YP54q9oy4ty6RbUKGMNHlk28wogWUF7CpxESaboeyw4+3tKXj2FOLkx3HsKVh8D5yymTvZtUoKli
SYnCtD4hK01XKlQXFJWq1qxFDVkUC7DfoRsqngq4/z5Jt0/WcIfla1d5zd5TxJabxg1HUFh7s3EL
XAjgZST9U2dZ6apV9iUNExTmqQ2Y/Zi3WbwCO1IcVdvrXck659Sk2a+YVQ5wM1m85qwFJop56R4+
8DSIkrADHLv1RX0Ag2C4D6sqA+NdkfAzfBjhkUR9B6B2oEURiR/CYK9EXn0ltk9gToT+eVRQg1Xr
TlIIkWEYTR4CVQf3hRPyr8icvgEc3/pYO5AgwrNis0EmH/7zje7OBrXpKOvAS5DAau6EiOXWS0u9
8iqEIKpm1A4yL7V5NAlGYVKA42Q3PIBtdCM3YZiAYi5cEzEQTe8vpL17AKjbLQDAIJSSgp164jdv
GNUZeFE2e8XYGT95cEnFemp1nRuFo26RNYYQE5DjEF7pLbU+qbgQnz062CsLsoBVGUtxpqpg1hoR
ynglejb6B3hfue1KBBd+eCZgtxfoBFUqoxVGSknMzZIm9KUtAPdFCXYINaxRX7uxpWsvwW5gpSG0
SvACChNE13rsaiqGaRYoBHRfCAQKvaQYVz1sSvYhY+zBtIBnKBg13qM8vtjr4U/FXnjxPKJOuVda
OjBoApJ8hN/bI0w7YdRoDIw2a4FhWmMuwKa122b22O9GnMXTqIih1o2GLOwPYMSI18LjQAbYubkr
RNqv4aRLtllYBfcUUI1PqlTDQ2IaCZINbm6JsMlDnnCQ3MCZ/dHB+mhbS+BEOVaclXAMg8WlW6/y
GgUXsC2KjyOz4QuX2rHephxJ3TxEPTAoNxy67BiRxsdQ9f2nKm/hStXn7rquoOFqYNd516S0fKly
VIChCk+8AGjt5dGI0XNoatve5iO1t4LB3bYD6Sx1bHNg2rG/Mp+g3ibzga3RIrz3q6SKAteRkauU
vgsSHZaRl475JjWOvUNUpYEXFedHVZj63UXcbVPAPG4H58tgN+hA4Z9JFyVEO4dap90LcI7YukQd
fxoKrb8nSqY7l+f+E+tbvStUk2Ge2OEKHp7OXlqNd0gCmj7Esu7OshDlycHi/YURa3wpevFTFZQc
UF7T/eyGEQ5cyumCOwlruHsntLpvg4MajarlMoolH7ahYzQoJyZP0MSKXfxVG2zmuY1AbQSIcbrJ
ywZm83JwwL8hnvUZhULZs2zq5Jtugdw2WBYe6AXQ23deH12IYytqG4qWtLtXFyU28cryQiA9icDG
Emftuacj+yYNqsAirUm4curEOhSwzk2jXrbyuUeqd1WVcGVjsaA7xVFWLDg197GoxS9bZmGUu4H/
HgANu87V0G0rG6VwHI6k58TN5Ces2+aMpRe+ObFxP5WFrs4Nlrh9YVnhb6Zt2qzrpqdHf8Chq8oC
GPd1PQz0KrvYZ8PFYKyy3K0N7cihLsmwl1KhUJGIZK2YccgeJdVmDRpIe8ygMAmjOBh5gww2DKzD
pg4OLujEkeW2MIShEpVtOqsedTg6CxGfmcvGlFDTOb2ju7Dzj3lKE7ipsHpNG0uuWDAuVbPNBAum
csUWoHbPbSE0wjw8ukUKcS72pbauNwHsGBdCxjNhvWnmzA205zRDZ4MU06JypqdnAcg7jDW3bpkc
LKd3EZhgCze0uS+aRA5o0QVYRHFDq3uG7FB18HneRWneHGKrXFBlX79fBlPlIgyNQj+VAoajlhaA
S7l7GJF+pI4LrmyT69El8+CnOrOPTd28N62PJUQEeuFeNPfDL7e/vyKfcG2kZSAbYI+9pFpr4eqj
FHIpLXP96eFUGuzAJdWps0KenNb6mmv6Y6DBQkhibipcXvnXD/dGko8CaRPAmnQSwWvzIER+b2fd
B3t0EuS0PLv2vbFCq7soFtQKqMumGD+S8UGXXj7qrx/fDLrOixLHPxyFq62TkWqvqXbfh9YfFkbN
9et78D+tJQx8GaI1mGIWiPGu5DukMc84Q3ypg+qTEebX7cv79dmF0u1/P8UvCdUVHfwjLlMrGFrC
byGMBhhsVKO9/dgrpsEbYfuOVwzk6I/NSpEfXangRbkR4Yc4kOiOSQzH4zZ+dMfM0RY4InXy3OX+
h4YpvMf+bZ5yHFBoV6LIkxfvFnajrn3qzFKCZ6aPpzrKJo1bU5acHX0XdSGxwTaVWW2+jkW+yzpY
2ANn9qF8LgmmkkpdFnni9ghC8TEGAcsNdtIpQRKoKhg32CySWdB+aHcIpvrK0O4QrQk1OcL7M1x7
ZequCgrBI27OLvzyYZNPx7HGcde3F1bBmUE8tRXC6amC4hpWKoRYACUARBUZ1bzruI9BnM8X4vDX
43hBMJn1OcAFQ1dxgB35J1lTmGza69J8LjkEsCzdtPILGRZChnMjY7I6oqxubAQpYOEifjP11veP
brkZ0Vep9fn2pLy+/gbBZN67cdH6Y2eVJ2M3h8ppvoexXNcSQuHbz7++dQRTmaX2Y57Z2iVH4xYK
zsz0XY7Qm91++FzzTCa8C1ObNIRa/5ThjAmXDeAimTxkJAVgVr3CcHhhEZ5rpMnsrywjR9wGyBE+
a79qaj1DXL0Xeb30HTONNBVdUqWa0hspOXotqw8lYrb3/YBAxO1WmpkVU0OmNgerwMEJ4ajBWBZj
uSbZZzamm9pyFubdTPtMRZcANlsuBObBEdTCXVgGP+OsTCLPLHFg59rn8mV/7bPQGWWuG4ywsGnk
cRyaXSLF4XbjzAyhqeSyIzlFmR7B+YC3GJ6/U/67sPnaJMjrLJwSrp+Sg6nmEpcphBEoEL9g0MhN
GpL+MWBxfoLz3IPPxZYxbjZWzJeQWnP9PZnSnWoCJnFRPYK5vu7H3/JSh5t+6xHGuN1mc9092cgF
yFGjUyOxqiXiBghRCPHLrb/dfvjcr5/MaUYth6aUBrhTNLBgLF8RbilW1tA8IKLibG6/ZG5ATSZ0
3joiGAeHHKEYvLeUeS04IKy3nz3TOlNNIqJQfdC5PDiKxn7jlv1ptKyV9BcqKWbG61SSGLpBJ4Kh
sE8yc1bAxKAUiPYg7iJVW7dOE5FsWEq2zfSEd/kJf826IHOIlhB7nUCmDIW1ccrvaTFABhl/bNmY
ChR5zu0mbZwMBVNsG/pfqYKHQL3QxXO//tI9f/36KndA2yWoYCmS+K2ubFBoEYwuB4RuwkQsrdxz
nX0ZYH+9xbJBLY250uC9yHZDafpUa5cihKgWPmNmpE41iaUN/mgZCnIc4/ow2t1PKwsWihjmWmgy
jRGak5WANcxRuc7ZgbE9hBzn0ibPSKv9vj0X5kbrZDLX6WDAWaQtTNrMqvOQ2UT943OZ+88d1zgu
VdmSC+pcO01mNOLMGQn9sj9JjSJb1rqfKbgCt7/iuuCMBP/Tj8OPvWZFjYdnYD8VytSRXTv9Rifh
HuKGA+yOdr5VvyVGf6WkevAT9gXErMfewOEgrZ4Au34Oif18++f8mR//z08GUwEmapVhnX+hWOdD
IPeeH7uI0WfjzoX34j18J/iDLgTfxU4tTpbjwOKJMnqwOZPffN6H4P0puQJ5qwRSBbSFyiq619Fp
kKWXlcS/NTDfsEApEM1DrXpuj+LBoQM9M9jWM8cej7lXUwldaVg++IgpnsdKI0cnYGhi8ap4MgQq
p1oK9HJr6K7IsniLFhyBvpLxXYzbzAlxEHJXMHc8ZLjlRLQUZEuMZOnKDhWABgwJHxP05RFhv+JL
IVDUWlFDYKIMHhYWbrPmGXYDUZAAoh2o+uG7P2xMjP+QB06wCjusjCYU/D5XYfIej8TfD56qtyNQ
X2tImexP2dgP9yC9LWFjZ0bgVOIJwVsoWIiAtkfLB8bEAVqohUPKzCozVXfyAhZ+o4dylrDbWc45
858ctXCZ+VN4c20wTdbJsckJjM/d5iSPzk6cwSRousg9+3tYSm+qPX3ID/EDhI3gBW7VXfkgF1af
uW+arJwhbmqodABCVgQFEZtyLAfI4FvibGgejEuSiLlOmZyFErAiUDMFvwvb6O9OrT8XIvkYcilw
J+snElNemLs+PbbGAp8icywUrjtA29fhuEHw2oYEyg/WcBlfsqaawaw7U4LUWNsjqr24e5Jjlu/S
FjeTKNR9+Q7JnT4L3ZUvpirTNZLJ1pr5VbwGSA/mqLBMxcoL0sgo5BK28vrIoc60sqSUSsqLzvMk
rWB4HHSZ7kE/QaUYylX5LkNS7lX4/oA6T+KlwArySzy4kD2FGbJVh2ua+sWWF0Fmr5Ks52xjOBsO
FrzLfqJSRsPSmJj8Swjn7B6C3iptP7KlUjYN8oYUWbkYIlAUIcr7qvROFNmy20vz1UGNR09ivHEY
dq6HqXrCigixT7pSwRBVHypvBfhtciAbhqB2AXkbTkD3hFFmxmolE77w0+esYejlmPDXUSZN+35g
KJk8haI+Qwxpoj4xq0AX3/I4F4dadt9NV7xUMs+2Y9wCZmj2ss7sCElfHgFnsrC9XT0z4CsnCxJA
eoHGNsROpah/uGl/6v1yTfvRWyFw/r1xkfO73VlXzz940XQFgvCKdG3fghfoqqhE2TBSgy+WhqsK
bMGebr/k6gKEl0wWIApnRTvpw+YU0xKJtdh6IFmxcC6Ze/ZkAeIqyzlSk+TUlyyPknh87NWivHru
4ZOjG46yQx9T1DmCc7NtvVPe5LvbTTLXwZOjWlqkTl4EPayOcVV66mqunizUOxwsoNjXrSiHe+Hl
3tvtl12fkc7U4jXg4whGUwlnm1wCiAgbueFejQtfcjUSiBXw8oV/TZl6sOHxfVEUeWkcSfnJN3mE
iwdqKgEFQoUi1D6RjfTixz5lMkHttA4TTHrnhGUelqwMciByJHRh2s3MhmmOp8i48EOcBNBQNazX
xR5GmxHSGlEl/YWFd6bjpwiRvhoscKti6BOhoQ9kvw8RQ7CsEcaQKGaTS1qsuddMppzKB7+Fu2Zz
UiRfCT2uNKsOUp6YbhGp+Ha7M+aaazL3Kj8GAdlKYErTOzAk5jC+QNYTZX+gYS30N/nTMP87m2E7
mYyvi3+kj4Ih9wTyXLlSpgqe+jor93mjUH1UyDh+zDNYtkWOtOtvlQjIMw+5d5fZHfpvQNkFBAUU
aDz8r2C+WuEOVA3gmU1Py73TEwIvHQluiFLImxM9hkcQlMdzYNEEt/0SdXyxK8+oF/HXlUe7fZoD
Kx+l7qWm0E6rjVVLP8rKPt3EWf8ZRxPQvlDBsgZbzN9VqfHWwoHZRhXG4aZCbusgk957KpBiR6Vk
XT3UavTvQQeOzyNtNPoKJi+R1yJBnyF4C5ec2Nm1Xn9xkADTcC2VgJ+eMPpFiZ7vfEh9IlwhxkML
UMQhhto1BMYtzu7zLgxWHnZ+3HJSSCqQ2HB+4A4AVzhdeneeUfqtYuTJ6dPv8dCfxo4GO1sVKHtB
YcVj7nXrhMstt9J4PQxpetR2lq5diEt0FOLqdWDKFeeK8qxbS3guwizSMEC6mm7l+CxeGyWyTxqK
uaONuZqBM2vhk0Ef67+jHgfMLl4FLyUNYwO5ACd7uym8DbqUOmj2oIGtv5+th96xUciXl489Vx5c
9DvAftcJwrkf81Vg4WRByWvcmewskDjAuXpPBys+uSputx51sw9tf8yZjGCC4qjGjqvwmGaQRNVw
CSLV4gS5vrazafrV6jJwxwWAv0j0kNXY827lAhW3UpUvVren+fW1hE3Tr2yoYMsq4vrUOvnOVa1c
9bb1zUJfwV56OCeI7S3M9rmPmaxaAowKeMgx5Nhlow4JsuFPnU7YpiWBeb/9MdfXLDYluYSO9Mew
7uWpoZZes9Qrd6FKuy+mzPQdiFX5wto4YxDMponYfpBdIToIxT2fiXOGQtpd3YrkZ1iq2tmwAE49
pKvluPGrwnlC7Vb+O+uc7P0SwqELm8318wv0iv/uzVlVhS7M3cWJj222qhu9LbFLLwyLmZacZmwD
zwp1nhJxMlkLiW/5E5zHIaIOW/tQHS28ZGZETL1dqtJJfZYAgqCCnwO1o758g9fywnCbaZ5pHtjT
pvYswwRmPCpwvWwPssVCy881zmTOV0r5XWeQtKykfALGT0XegDrLBoaohQY8/kODeZrr9RXKVqV2
xEmJapXl3WdINra1H9+z2t3efsVMB0wTvSl4i4S5qUBER8L5p0ijGFaMd1VXLLEZ/lzdruzwU2xM
S2GWEZYA4Cg7Q8RqyPvkrVCkwIUq8cWhH3n1GDOTg00WD/uhHf09Xs+feczGVVIzcR+QwNuFeWie
XarblRu25IF3FESYQQY7RxD+EsQamQHWAaTMOlTmWsBmHngfZAibwSIJKNyWwOXaZ6jzv91yM8vm
lG7h25zYJeTpp4T+HAIvGsDygkEm0tbfOrl0HZ4bZ5MZTrH/gncHn3Hi9tlGVYo/JCHJfto24tek
csOF6NvcVJmszEoFgKgmsju52fCqm+GJV2Z/u53+hPGv9T/9d5WqZDhYpW06qC2be8L6hFxsV5P7
hFLUWGe50XtEe9mwTsq0f+8LIr8KHKHPSIqVO0TPyFl0sn1ltHMPqk/KuwbTehMA0ntyywbUTEJN
uxdBAtxq2zvfXNMk20Bw8qORfX9CvXO7A+qmgYOzh+QkHM9hTxeHZN8NltlCzx7s0lrpvdPkAN8A
Lv0Y2En2Zhc9fbcaJ93GSR/sTcjFpsq94c02pj7wRPmRLIm79ttkREkyivWcvhnvcq7MngeNs0LB
fXrMLk7rcCZkYqVADeL7IEiGjeu3pY7qTupi1SVU3AMJ7CCsW5cyO4Qob/uZBCFKCKBPCSOS2m9E
4fZ7uz+upmop5O7/dkcrKu3LMgmOrWanBKTn3Fs7LbQHPAQqlkdQs91+0czS8j9PqFQBwpSjItv0
pj06aUzWgSchiUVl8ELtyNwrJsOWanOJzoxITcXHUBwqc5faC4r0mRkxrVfo49hpTdyMJ46Kd9RS
S/I6+LpcOKbMdMK0XsHTo2Yi9wEcbPKTHu0nmhfHIh8/jX6664vgt7b1QjfMLCHTwoWmbLKkx3qL
Q0IZJV1yyBSyJcF7kejd7Y6ee8Pl73+FCNrEBEplMGa0RgkuM2LcfTls+OjWkZsHS2Humb6eVjGQ
oSxSn9Ph1MdQYMkvebrhCf/YTjutX7BrARo1pKNH074IB8gtxpEjukMl9u0mmhtNk4HaWxYdqwQl
aUmTAbs+mBXpErG5/fA/OborK+zUPVmxOqNlm16i1AYSsNqG3f4AGDdiG/BQoK7DH4FoRxW5yMPz
mNQmkqJOxCpLIYwUJM23RQzcYRS/uREoxxS6gZQGVUTzBuKo3AtXTQJiutANyrLcIE02FFZyq4tQ
8VgMrbuhli+ekiEb7xw3EBsVb4ZYDfdFMrpbAYFShRu0gjaCQc7mwdz0mdDagzSwyVCvOqbxawhE
1JfOYuSRklae87FQh9Al/bvKYn7OrNoZozrLf7fWYK1pUINjqGSXYkHuIKQZXQWbXCcxOHxZ6lAx
VGOtexTZbjxU8u76LLAeTB0Le6HBZ2wDIa74d8QXfQ4JAfWsI+IC21Lk67ovN3EKJUS6AzH+1Y/f
LS89O/KlQwgBN4SFtXvmzDF1msZZ2YcStIXABGU8vmnAthdrz6k+IWd7cvwlD9+ZCT0t79BdnnmK
YqrFCjxyCHlzAkcy79Wvl7Cuc2+YJBG6ytiZLmBP44B2bAIT2cE3KFpWib+wfM+01LSww+IEF83W
to5BbMNsDugfFC6jDoBUL1a6RI+c+4rL3/9a+Bzroo6q8RVN+DwihBgnGlSYc98vVSHNLBtTA2qZ
uKUbco3ga1DD6bh3H+MklAtr3tUFFRn/ySBmvSPDJICInajcfB2bFuylJDR9FKphqfTyajfgHZPz
qwaOpUJBJoWWmfqvuvXNQ576JUK6PFnFdevtYp4UnxbWQTT7/5ZBEkzNUhM/Zknj2waxkl+5kKvE
hWAj6Na3n361s/H0yZBt28CHDXfFjh6qCqLE6xzM9gCKGlt/vkBPPviaS0v+NaY6lkLFN0jUSY7s
EF70CK4N/oXMN+IiiLr9LVfHFb5lMnBRUOpUddVjO+rVsU/TxxDg+duPnmumy2j76/f7NUKdqbbM
CSvfM7f0PiTj0TXiJUkW8ZszI3d6soThPk4CbSZOvU3AIDXYpMbkO43Z2+1vmHv+ZLdOnKLNeOGF
x0rW/b5MlT77IqjWViXHx9uvmOsB+m8zaeZZiRejJjPjbr7S1fijcYKPlfJOXa6G2I+JG4T06IVw
2Om9tHitG4g0ASxrF37+XAtN5nXDi4LLBqqoXtXJcZA4J+A74CWvlzw3Z1aOqcvVGFtWHpa2Dbgg
/xKD7IPkX/8TnombqjbvqXI+tgpOra06TLOuYm13akLnsVWAABZMHCH7X/JauB4pBDt6MqPtPK9h
z6xBZM4h5lcwElBYPiyknZExAOCwBUiyjeFaOhaIUC5dja7bpV+Q1f+OMOPlqaubnB7RKQ8NG8mr
Uql1xJZVvnIG99XessNffq7G9w7apMYm2UKTzoztqUcnFHk4UlLWQLIt14n/ReHo96FZwy5v/Gtx
oZAoxxZUnhdqNke0JXsJ1BLs4eqVDO01mfS2C4PXIEWqvDXtWelsM+YnTwAMZBcbWz+z+vX2N8wN
7OnMd3OLN24KS6quTCGlH14Q9zAR99vfIisfSmepbnNmJZ76TuLAa1SHePBxqPgqL99l0YOMlq0a
uVQdNLMKsMkq4ARBKEFi708mh/sHzEGKgxxjVGLD9m6hZGPmFVPPSTzYapmJvWNmZf09KUkW5Uo7
60qkP273x9wbJvt6wnUK0bWEXUAHt5Ku2UBhtSIVXZgMc4+fzH6WYNkSYSOQ3xQrDxEmMfjw+rD3
H/v1k1nuezC+UIXrHe1AIuuAEmA4r7yxrF7CLsxMi/+Vqgwj8qkpzAsLlOSJuDrA7l2txoqC4gtM
HewMzoou1RbNDNlpuUrR5UHlVwq1k2PnrG0aJ6jrbMyq+o+zK2mSk1eCv4gIJPYr9M7sY8/YcyG8
PLMJgQSI5de/bJ/G+pomok8TMQfRWqpUqsrKVC2oV6zd9TVb8E86XmU2HFpVvluf6a2+qia5K4N0
5dmxtNuacTdG7Sc+GlxiN5M5hA/HmJrQ0MpKZw16v/Tjtai9StHS0kB+LZ6M/uhYw75N1vTdl368
Zs7JnInWnuC35ZkswthAND2059/XF33B7el0ZcosZW02JkBCgJNsOEu+ZVb5YpVIO9QKLFGlX60k
vBZWSCdYNdlY57jIQc7FqqOdqF3pda/XJ7GwQn+p8j7dPyDmATdMCZCqqWgErpwOalWZub8++NIK
aaZcAyUEchuAa4catcP0wz83AfmvvpuGnSQr4fnSR84z+zQDz2soHaAqevIz+6nPmwcghxjyRC7S
O7joUgZSl+vTWbBlnYhNguiNQJsnORWe2g60rqPK8c1obtwitItxBR+29BXt1u5nYUoyw+Ds6YDS
ajg4ftQ7KVTMbyr1EV/X5bHxiuQO7a2T4UCxLTWo3Ditn+yzomj3wZQVt3lyXZunD3jf+g5ShF3g
f6Cw8bU2jHsvJysX6ZJVaMbtmVI2Ddqk4qw2ARGCDoqz8txYGFnHyHJpeW7TGTK2RovHqa1Q3zFS
uTL6Zcwm8XV0m6FaqUZvrOO6aZ4ax8t3ts/8KFPVeGQCdEQgT57EU2mhr7g3WRL5Thrs8q4CVL/j
bREWVjvti2atW2XhxOmAONAEgB/XhrpxVU5oh5W9L+8Hv+pOJO8B6KSoON5kQDpFW0kyCt5I9Baj
6RsNjZOjftUe6bZ4vGf3bmHzFb+zcMPrqDhSV3PlzBwTstDkS7oQBYKI9iUga3HA2UONN8r1GS2d
lPP/Pzkfeyagty/Qy9oPH0ZJDwNba4tf2hTNDQQdA7GkwMiTaW4GtJMHXh+q5DXP19gnFly/TjaC
EIihLwS03dZYQmVKmmmNtn5iHQCEHFdcwOWd8PQqhM95qmyVVnHj/G45C/HIDgVIWzor2ZXmGbC8
ub4Rl0H2ANhp62UXlkCrDDR1eDLneyPN2T4dxul/IL7bpjlQLWpsXKC7m+bZsuzsKXF9ta+oPx4S
bhaHcqb9yk9ZOhNaPDP3JB8ylsi48QpIPyVQgFyri1xeTt/UXB7KwoPRj+eQw3S+pSP93psecGy1
+IaOsI3VVyysprV64eXz4emIe/T5uAXE76xTaU+nweB1ZHTJfWqsSXhcnoynw+7HrLUSkIWRE/AS
EBsrRBN5TferdbJuzxSEyMDnlX+5fjwuW5OnYzJtWo/gZWL01OZH1662efLbK0boS7nR9Q8sLdb5
w58cQd7npdmdkzuogT4HSr5lChCHunduHF+LcnyksT0f+kMnVCz2koPVUb1BpuSmIN/TAXNkdFo5
lAmEqBp6RF0BmTVVV2GQMrW7vj6XjcLTmUryNCkKmcv55Przg12UB17WK0uztLfaC0V0pO9RlSWn
qnTicgAeJ2uOTfYtsVZWZ+kDmkFnfoc0o9O18WjLQ43qYUhTeUyH7HtfAYdzfYEuh7GejnzLoGOD
rlFgShIPjBvknRiApkF2MMl+zj5fWaqFXdARcE4JxhImcEqLwnybaP+Kp/tKVBPgoP+3VOHp0DTA
kKoMb2jz5DfNe14bL7aJDkfcKQ+wgihrCBQawVFpzmytfH65Zkk8naokYVMfmJBxOxmTOE4lFAry
FN2KAvXD1xzt53VpoqeS7kyhkEOANFz6+/peLS2jZuxDZQjEZRaWsaNPADO9WKuaLX+f7JfWUTP0
JIXUmA8SWggTNPnep6o71YCuFdtOjNUdE0NRhXMVAMEBhjkmI2YV8pWM83QkIwiMQm+uAzxMbEJ2
lmPPaTT5NZpJgT3/NQjVVXiWZuCjLRwinyrRdCIcSpUW+6afywgq99NNnYKejpHLuwHFbu6ZJ1Jz
UDJ2EFlkfdizYg2ttuBxdQ4UboK8YhxwfZg1H+NuruQ7qM3qu8wwsqfr+7xg+DoNCgVJeNV62OcM
a+PLB3qmQLKf52LFZv6mCi5ttuZZ1AhvAjT9eBrqJgHraG7t8sLvnpC9zw+Sk3oDNH3/BgI9r4AI
Y1NEoCSUOwd8f4excIJNDwDPCwH2fmOagNMpi814MAaA8NUFP7iNQ77dthRa5EEDBzqx5djGKg8e
cKReIDMRQ1DqNNM1ZYMFq9LxSSZ6iKGJVIB0Jm0P3PGyiMPt3ub5dHiSbyAH54+NfRIevUdO68Gw
8sP1pVn63WeP/unqD4KRV7RFfbDKRvFBlds8eJ5w13rkFw6hrl1f5KhqlNNYxQzkRSWr9xYhUJ8e
gd9Tz9dnsHD36EAkOhYVsgQtkGHzfeXtLAqxq+6FAqlnZ2uaUQvmqiN62hltoShxdjGE4+UWWLT2
iYLKeFtBTnHlCl3aCM2aWlsIv1FZF1Oa9AcQlVHogoo1QOnSBDQLsDLT9T3DheJct6+9NLL6dGuB
ofH6FiyMrgNUxoxls0WdElrQUwoq5ylpN3lf0odcVc1KZmlhm3UWEllaNgPldIe41Ct3xlRPbw7Y
AfpQ+AEYzEAvnYXC69VNbRjE0/EFdZOy2izB7oDuhS/Mox91EYionIOPhLRPbqp+XV+7v9WZC25U
71dBY5SVTa5BT3zwX8BLKMKiaFjkWMkQuk4ybkCIkm6sQjykyHyFrufsSzLtcUGJkPXOhhqjuZ/y
bN7hBm2jHHTHDbjbetlaYWMrcAhT3u+YLI1DgPIwRB7SfgMUg9hmPUVW2RFjBISRBXBtbW6dPlgr
GV880RTizP+6Ftr7jVmVCAaq9s7DL88Awr2+ZhcfXxjZ+ndktGcZGalAb8Q4KEynMzSDUScm4MYA
0DwFUC77yufx5frXLvowfE0L0aEWNw5EIsWfqE0th2fVj3fVWMRj1d7iwvAFzfanhljKBCdQ3BMH
ajh1aHldxMs5gmHt6+GmfA8+ozkBhzl9NoGsEC1pbOs502Zckzlb2GqdraQcSdZUIEGPa7B3eB3i
pWoKvl9f/qWxz4fg0w1FBgsowqAXsZ/a71XuvfOO/74+9EW/RVFk/3do1oKyinc2iZ0SZd6OAqMB
EXZn6w43ATPwBS3Ypk2GpgDDgw0UWRHPXVDe456FutKonFtucHziPLlP6+P4htXWyQC+CQlC5Yw9
lCBzvL4+S0t//v+noetiHN1h8oBSQF9nJv5wFABvG1mz4IKCSsW00KRnWIDxQ7igXtOUW9pTzVo7
px/l3JbBya6afjO74JsPHYuXv9MGjPjXf/3SNzR7NfPecwj9C0gSoWOW6Gb9sK01JdIFf6OD9IoC
QqQAtCYn344BIwap3beavpGqW1n7hV+v4/JaF3ATZzaDE53u+9SNSPmn7m56pKOdQbPWVniD6iSd
4yJTYtclxNhkkP645V2G0bXNnbMO1NocXV1ZORVgUG+f/aB68P3b9KUtHaqV8SqRKV4tqCTWFmQB
0D6W0A0bh3jszN8IZmR4FrPO7HLlJF1W9cKMNJ9MwEYsoeihYvWtnyP5PXh3IBUIdvg7EKsnkPQy
v4wfr82zn4bz6/XT+5de4z8RB7X+g+VqxTxPVirjsXbIJkkb346awec/6TAnoNVzqp3jZv23AjRH
zQ5KDs7rVJblrpmSYasg/4c0eAtG9MjIhfgjIN742Hks/x8Yq9ywJwRUT+Ugh30pnAy9AbKU76gG
+XTHoBfQh2l1JtuZJ5b/Bi64uhHDrONrWH0+GWlFQFzKh/t6Ak5BQvFmE9RQiS6NOV0xnwXz1FE2
+eh3XdJKUGB0Q6jyn6i0pXMA3OPKGV9wujrEpiNFMJQpxkfbd4j+rE3P196RC5avc/lMiedyl5gk
znimdoWr3G1bJGIf2ONaqvRimA6OL+1KdRmDZovd2zHI4PM96ZMtHYMJXVX9vSD5fpD5SvphaS7a
zQrODkPNmT/EjdGyNwM0sJHqZqhKmFC9XcmdLmyFDkYkgzRHqiTeNV1+UiDBJtx6v26ES0Nr61Qa
0AS1QZwI8S92hyAEqljk9/Whlw6otjJ1xjqbc0piz/wTBD/T8lfek9Aqbxz+vCGfggKfo7MPCgV2
7KXskYrhaeTGb5NPPDSb/NttUziv2qdvQBvBt86SfXEDT+GTCrimGXXlZ2RCbrRiLQBp59ZBmz0Y
mcAUvRUQSlHDh59W8HFrgQhZOKGWdlllXaocmaIPixi9fSRS5LvMl+mHJCT47Yg0e2xs276b5NBF
Yyn9LTMFyjqmbeegh6hcHIsU0l7AUts7cxjHlSa9hZOnI8hcIW1ezQqKfOTO6kZwGK95xoUJ63Cx
BpIjDn6sioULmDxY740S6jgrgImFU62jxMDeJ63cbqaY+T96N+UQevGts2z3N/Qqr4EJlmagbRlx
lDnNkMSIJWhHt73qvKgkCgQh2bhy+S6tvhY6tm7tAPaBNuXWoAQZKjMEaclazmLp52vBhGS1VCI3
jBNPJ6ix1VAhDV3hFi9l1k9edN02F2agI8egMiFN5oJCNW9BUNJOT6rrX64PvRQN6VixnHHlZkle
4C1TzwcwEVTIVzQVKnqtIHuDDebGtn3nefZc19gL35g/TOiqgGnGrduIM54egiCtfxSyCZ4tFRQv
4KJMD13g0ts8019j/+SZ7ERmRnd+qg8BTjdwJvaWiME4SpGIg90na1jey3hxaunYtsERw5Cq87Nu
TOcNZL+y0Gsg9TYlfzzL+NZmxlOC+NRzxtfRhwDTyg6cz+GF2FDXGlWWhVS2O/hoRXHRQhfkYavS
MEU1PRpmAZZqJpyDKfsiqmYnOxQASUHEpl+5cC/W4TBpze/nlukGBbSwUEfs36HH9ju3XSDjmfEA
nk3IbbE2NEb5YLvGuDLhBZP5i8j4tJ+8TKhR9OARR6oS6kxuSOxvMllLgS3uouZQsINYx8zx8JZL
I5Y5UWq0W4n0HE3erEls23p6HYsObKQrD4oFN6nD1pAbySWed97JpmJLjO+1ae+K5K4vV26PpfE1
F0P6sknQ4j3HZvMwM35sejxMsjFsy+n5+hFc2BEdv0YIq0EeW3CU8+/LiW2I+hHY1orzWvj5OnqN
QzLOy0AXfzrzxQazCCfUoaj9s57XKh4LAbCOR0NpsuN+UfK4Rbkyk4/Uzo9W+Yoe481Q3rhE59l9
OrRTahd2pmAmHn90E2hJ2b/9ZK0ZbWkC5335NLgvue3knjfF2ZBGgQdahfGhhwYfOEGisn+7vslL
H9EMvc2s1mxSn8S2YR0qiCyFvnTrsAI3MJ5qLLSJWHEpSzuuBXpOFqD9GgAgZODe/QKcIAEEDlMC
Zb+barnU0qFoSKuCgM8DlLMmwx9beGM0F8NhcKybsG74gBYziGlMB0+gY4mVfAR2ZqwPcNLZkzXT
dHN9P8gCtSq8/L/bjg5gsP0WmXeqpsw9WeA0g0BYZ57JxrounAWRGUTZQEuFPilrP5SN2iV1youN
l/D0ZMwgQpua2tn6c1pElqn4oam8+Q7EJWkd9r6TPaAXtIktcMzcAVShUOmd5EnN6PCavTG5q3J4
SNn29tchqfpHNMzVe1M13Ze+95KXibbNphSt/2KljXuQI/M3aKaCfnxrUyix1fNGGvlPV0m1aV0/
fcw7IdD8S4Zt0Q35I+2mtgPWzJweR+6PUYCqIVgXZL7LRzW9TV47bOxAFkcG1Z2D6w/jqXaM8uQm
Xnn0LPXLqc+M0iOI2RD/pA9TCe6JngXpz272wYyaQxjyT56U094tunovIG1yh4Yfhk79Xuw5MYoo
aZL2oU3ARgUN3n43KkuAGzeY30GkU+8Ky5BbV7Ds3u8YGuU7NFdBvlSYD8StIeApGp+GKaXywAbJ
33s3+OPWlYpAzeJG8DFBPJNu2CufWNGkpB+rMmgjMKf4P93BrSF3V1fvHiRK3zsrzTZoNO6iYDIf
M3jbsBAcVLjz0B77tvif8MEPh26S6uAIAiS3St/aNqUQLBiG3eCQCgy/8xRZufdDVWb2pZpd7963
GbsTXstfcq9HlWro/V1AAfRo5jW9qMsXA/W1EzoBkNEmeBeBUajd12fCoh6aSP1YrmDxL3sKqkMG
FVqVy+7sVW0rS0IQycMXdcXHKOm0QQfD2rtwYRo6clCB4KlTqgAHrDAgU5w8pQDcMdD+XbfkpeG1
xIJLUqsy7W6KHQhht94Tb9NQTWtdBGf//N/wkOr8fUHfF3LIGvckC++pJuUXOIqf13/40tDaveMq
P8trx3NOooLqmAHpzxsHPn/w04UG7EcGDtCgibPReXPz6aEn9kpvy9Jia5dLXvW1mkAeg9ccCTux
R+fmxk1WnhpLg2uxo5Exu7FBZh2DEjDyeYn3NCq6QR1eX++l4bVbpZtLqNDUMxRubA7ySfRVoFKM
uDrxCmPlLC5ZlGaxUKk1DN5w96QS8OUzN3u3Dai7ZmO9cQ2xEvEunBsdFijcJB8dF60OrPlO6699
9359fZbG9f89No3wc1FVcICgqG4fTbBD5SGdq2zlVF6OgKgOGALXy2g4NnZ3YLBTNkake2H5KzgY
Qouu5EgXvqFjDFO3hjI6Eg7x6NIBbT4+AzGo03a77hyVev40PRCzkWsQloUTpfPjGegi8+zJsU/g
Yjkp6e5IKkMxDyux+9Jszp/9ZMdENpBxzg0bT9NcngB9EDtBcInicdpEVsmCLS3a4vX67i/NRXMa
JjdtlnXWFI/BPYjIwsZ8DiBGe33wy+BPKAvpfiNr+i6ZMfrMGFBdANEdjYR6J4UKS5QUdrIbp5bH
1Mi/0iLt96CAgXw9xHaPY5asydVcfmxTHSDYOUXXVSyTcdImxesIzOM2AV3qroYMY1C73lGOQb+z
uCoO6PUhK/H4kllpbsc0jUFZYz/Fvevjfn1s87Vu9IUt01Fy3ehD8qWVaPaU1j0T5S886w9mmtzo
MHXmrpLMrp1UNfoXUu+Ot5AQrgoeetz8c/1ULKyMjpWDwkliOUY6xalvP2WO/e7P3sqrfWlpNNOp
iWSKOX4VSyJDz2IQ7pahcp9u++GarSg0ydR2RZGaNaCT7ll7kHeteLCFG0RvjIFmuu0bMp/jtP/a
uX9AVBT69Xe3X0v/LK25dsc2BAVr0dveKfNoe1+DDOvI+zHbX1+YBY+l81JNAahRELVWMT13mzeV
FfdO8DAU9X0LgppUNGvEREv7q120XecnVWBgf0kOYkNOQoXMb5/fljUBsOFfzzsGVHLG2Bw3ZrYx
wFmX9ASaLU3YW2zFuS/MQIf3CTto3bIfVezk5nAEJeL0zOaeRSzwxI/ru3G+uC/ErjoHVVK3xHGc
bIqVK3Y8bwqId7s/xgH0zXxmL4E77no13ubm3POB/nRZVWmJRvOS8NgoOWTTj6a7MosFi9A5qKY6
cVhggweYVPRXNqKs3ZF5wBOO3pXtuJZ+XrALHbvXJnzkgwrskzmwL9Kfvgo+rXiLv/WvS/ugXX7g
iHSmpKpQAkG/3mtV28HBrYKMhGNgIKmY2UMXQhu9HyNXZX0eBYPbvaBbNt2nYjL3A0QRyNYAYC7f
98GgfreAn6HWHzDIRw0VNSNR+vmuhyrKHa3b/GRA5v4ZqQzyRpSBl3Yggz9ZkuL96NGchmBk7IBP
d/L6wexMKDK2zvgzbxPo2ge5/HL97C0db83PlE4u/JqVeFvOzYmmfNz4MnmF7vvX28bXbtWgo2qU
RV7HLW2idnB+mFOzL5v25frwS4dO8y9ZN9GsAXMw+jrYMWvSQ9rUu8xsd82crxjMgnXqEEI/TWnX
JyOYj9HEfYBS3Cu0OfZZgpSd0fmvNCgOeVevlSoXJqTrmWVmH9QoT9bQGGHR1CBTy/4n3Le6Xznk
C/utIwuHxAb9StLR2CKq3QjfYu+pxZyTgib4yoItXC46tJCh5wqQthF3CqQFoRYQVeqdj18zV0Wt
XMGiLC3TeXqfvBhXbM7TnBM8IPwHfl5+s3EOsxR3KYo+K67/b334gkNwtPghLafSmlglY86icZc/
0BPYeiO2MY3QiOxQAj6yMe7V1twl4ek13SQP1bu7Xfv8gqtzNHdkZ9NIgVoBH7YS1Vs9ZNauFykR
K7H+0hJqlu8FQ+ObfSnisv7dgAlhth7HhG3stVrA0s/XLJ+QlEDfCkCGTECDzvfuvMm97WWtAxGH
MaeF1RU0Nol8dRLz2a28lchoYVV0DGIhcsJmkBDG1O2PEIIHNS1SxGGVgA0BLL9i5Wgt2IiORmwE
ZKAbH1qZbdqlod+V4/e8slPQmJpu1NC8TEOHlGvl96VJnX/FJ2sp0bghywpyVu6Md4F4bMWHBY7+
przNGnWaQDstuOQdcHuZsZtn3JflNxtlb9qtOK2/ELMLhqhzUTdUEp4Ylh2bkR35b8M9sIjV1y58
mk9yW0byQL+jqGW/mrtqYxyN7/17/V79NF9G0FdsvCOitZV9W3CfOqOgr+pyTtPMjqkM9vboz5ug
5a+JI24TZINKwr9bNbc9c8bJtWJBgvmhTdGc5ptkrX1wwSZ1mCqb7KDu+xTrSKyjEuxH7d0m7kV1
hKqftA3haWnHcmiKnUgVf0UZAimk6xf90sJrFz2OMMj9bQfEGaOx901VoCaeizDp1hC8C0ujY08R
O1jG4GFnXTQfSDnelUmw4lMWfruO1qscQ/hq7qFUSOp9x+9nP4mQ3lo5kks/XDNu00iNIUgsK65Z
/1ua7nE0kt1Ni65TA4IM0HEUrZ14grYRa98rHzpeU3vblur0fzkgKqNdtRSKYc1953pgZQE3bpm3
88q6L63M+f+f3J4rsyyHsKIFntfsKESDgA3ywSvLfl7eCy5JpwEsWkId0yRePJ4bVtiYxXWdPNAS
Yu8p/FXkjWsy10vT0C7qoUDVTyXSiR3hVRFagFvoaNorwdrS2dRu6WAcWoJKlYpL+gU0kKESyIxO
N77PdUhyDfWs1DbtPm7U8Ms3529uZn8rkuAhIew2wCTVYclp4MmA1AOsy/LnZ9drsi24qsoNcWc3
kqUttteN4fI7gOiA+CIhNbzmAIwyFb88QBVP8zRxQJBsyTcKFKRfzc5tVZjLKfl9/ZOX722ig0JS
dIe4pCwgwWCrLS/6YOM7U7Fxg+zOKOw1oYfLJC8UWd9/7YTJCrKwmevFhhwR9Nis3LUpCtQttLd2
o23YMkRPuzpNY9PsHDTL7zyraA9G4/WHxizpdz/HO/f6lBcO+39g2qCYriCPZsUtnwIov5CefE8K
5d2m80X/th588gm1zHgizteUB9yqZf2wC+fYzWtVyAWnoENYZ+ZNMvAKFXOnBOfXW+amW4S/u8L/
4xW/rq/Q5UNBdTCrSgzu2u05BBFe6DTHxKkOlEDSHZ0Y17+wtAeWdh6UB8RBAD2/nKdBlBbQUXAb
vpI4vczThdOmubMR1NtTCk7x2LTKLuoTL3vJOi6fpFLGQ5fPZRuC82K+mwOTH3OLyx0qHs1+Vkbz
ZaCDJcMuLZMoZbP4ftt8NR/olWVWw4HYcarYvRqMF3+ebxxaC1sm20FevpQ0ZsJL77lQGRJ8Wb4C
DFjYKB3xaiRFU7QWHissU9Ohzx131ye183x9WRauhv9gXm3m2X2Dwzx0P2bjEd0r4biGo18aWwta
aD4l6JrOFUCkcsenLCRnWcT0/fovXzARHSvKOEdeiMFEJFqRM/OuGKo9DlFosNsU6qiOth09twOd
qmHHrPCPA9TJwrGwv5OarOU5L982VAecVmCaAGNTcGb0B8+KWbXfDZtt0LaEq9Row9LKHHwyX7nb
lrZDs3i8pynlCb5WBBBjgSLIVmZeBm7PdKXOs7QjmtF7wAoVXoP1GoYSyKyh3lKraUPCxudgLIcV
x7U0Dc2Q0Wtf1F3q2rF9Dvbqwn+2uUK/2rQyi6XxNWtuqGqH1sIsEAuEOWiS3QJSCNNamXrBnHWA
6ShGA9o7HY95y99bKKXzzlqrJy1VdvVYArqnQ+80cHKjo7aTIEgEFMkbuFiy0EebnaqBOCsBM659
8WOYigczHz9YkdwY7OvoUwjGeRagczBJJFW+mSorTwYQ81vC7TWA68IZ03kQHc8SwGDjtTIG7qvH
zlcipF9zR7kRynNv113L0h6dj8an+IH3rK6tGXejP4BLhnUonOUrWY6l33/+5KehCbQKqlnOJOap
HfLhYfS9yLT+JGoNp7DgU0zNyrk3OQUfIKE70+6Vz2D4tty96qvHugR5gA0wdpOuZIQWLEWHnpoz
p1MCSHZcErgvJONRnkNVcWeVzW13n449HXt0XwWFcmMXMXjlfbWylYGXtkEzcpkmfKidEvS6jJ0Z
uDn/kgLEHM2+LHZ+Wa3Bgy4vERgtte32OitgAhNgkCG0yvsUf2ZrJcq6vNVEx/JNrWNaPhtcYKgQ
vKm7JGDhNKvQSURI6ldTVJvr9rDQSABR0n+nkRUtA0EYSsk9pL32SWv5p8Qq6y/DYJoHC50F2das
kqoIJ8/po1y0jG38UmRraeylH6B7Fte18xJ8uKiUq7ANInMCMQVAkiH65YBAtYzQX/Nhl22f6A6m
PeuJFC6k3gofzUXp9ATRuhV7WRhahy+6LUpjTgD5ZdnSH+PIfsh6jWHn8nkmujJwZQ9OZRIchdos
9pN8MNMXT7zYxZr+69JPP///k9syFBtVMmB8zyyjijdAA64Ez0sWovmrnoKnHnSqNCY8r6IZlf4d
GsNpBBGtZnf9+C7ZiRaXIKvcgwc/6eIcsi2W9ZTQ+otJnkBRszfkyb8xMiG6CjARNeHK852Y+wN4
CCEap357Q7q9Pou/L/X/JqOITnM4imZEuItbqdlYr9BziapT+9X7GcTNsd06T1Nkb8ste82f/e/m
a3BPTv1dcWDP7IN/uHS7hqpcOAk64LHiaV/lEqg+x+RfKq+77ye6EtktDX3ev0+HDCjKxJNoT4pN
2j5bon/zBYlWFu/yo53oYMS+6k3eCbR8QHZZRU4JwewkS7tXVRZT5NpQUI28ApLsvB7mR+6hc7xo
B+tbRl35CH6kNgQ6ON2gWdI+GTVDGjP3qw9jRmIzKFk+hqWddOHkdtaPrFPDrpWm+VhVgLmrTrC9
IVIvcobU35Cc9Tc9gMh/qJo5GEdNUCHEU/XbcPvdHLBNa/wcxVovzoJTMTWjZ1DirhVItcDUcN8V
wVY6INkGa8eaHtjC+DpicwAbr1JJQuJZgkcqxFMUGMrv2bimJ710ns4u59N5arqxm90BZXCS2Y+E
AxGqqtfr52lpaG1pBqBCFBJiKNvOlrflYvL3dObzisNaWhjNJ0J7dxgy7sq4K803mXiHbMrysCvG
56ZyPq7P4PJbgTi6OHriV2AXccz2ROWwM0i/561/cKDpoSo76lv+RQz9JrDqyJrFAUlBiEjmx+vf
vmiM+LT2hKsNz+yplN1pNJ5zOjw0Zx3fMyLKch/mbtjc9hUtxlMi7fsWBctTbkAYsajaPvIyehIJ
/yhLF/zw/Xjbl3Sf6DQ0U2Yq1amu5Aed6BerAHVWl44qrNrpj63GbOVkXLwtoduluUivgc7j2JoC
HRBlEGWlSSJlTV6o1BqwY+kLWqhHTJFXZo9Vw008PLYeH55SSIGj+0fxlXLERePBJM7H/pNdThTC
zd0UiBOy+j+dyth5PR6o1zf9oulgbM3m0240VAHBgdNUyn1gfKGzuTXEn8KsbtsBHTnfDcLyBsq6
0zCnENhhTlpua1I44VTLtTbvBfvQscTENEAHT9PqVA2s/JY3CYma1i6PNADHLMP7PvR6plZc2cKG
68Bi1ZCJq9lkJ6DOhk0uSjPsOts9CuibrNy+S5/QNrzMVNrM6H09BuTOad2tRw+Jam/cEG3Ha9YG
Jkr2Aj3HTbUH05l1tGyoN/VNx1eSpBcDSOLoVPxDUIi5Yl55EqRAq+4IfM6PovS9F8UtNLBVhIHc
tvXAxjkTtP5fP8kLVqJjOOVAkzQQCTtBdvx+aozXFF+5bWhtyYLcrbtCyerkcOY/9qbzpwcM6ttt
g5/n88m6uTFnieUX6kSKFv08bfLRqDxd+eULlqFzL7bKA4oJCr4nBA/sB4NcVxKKwS7v0Yoh7tRc
225ktMFNyHVsvPXvXGzmlokH/3qUw/CTTf4X150+GrEGcFuyC+1hMqicBsY8VKfRqRQQ0yM/mp4k
EF5FUHrTbuggcMNpvX7wa+fITaiFpIkLjaihLW5Jo2B9tCsW6gl91lsFwDfcBwHGY1CPYVX6II17
uf7zF9y5jv1mheuNsoIGo50FwwdEnoGb7edg3AF7eGb3Svx8f/1LS+am3ayT3RNlKQJzK0m3b9sg
uKv6nG1uG127VQfw/FDUQuqT7FtIsyWDEyVU1ivbsOCfdI5QMXPb73sUb7szMR03DXtfJDla9vxK
bgK8EyKkZX91Fn+7bTZa/CYrNF1Tj4rTPPOXOi+/tFW5EhssGbh2oshUCaM2PXH6P2dXshw3rgS/
CBEESRDAley9tVmSLdsXhpcxdwLcl69/2T7pwc1mhG4TmnCDWKpQqMrK9KYqDrwQqQbQHN+7bXHo
ysQNirT+CKUPsPdGaq4Y3WgA6XF9yoj6kvblXibudgJPreqbt9vrtGDfJs4Xz9gWaKC+PqUTeQmn
5rPg0/dmImvwlKXfN04VxBoSi3WXHAZCghri4kWKrqZ6Ptz+/AWTMDG+ZEKNuIYgx2lyhgelVY+e
9WKN3XPBsk3i0BQ9ZSmXdQ2yw9DxeZER4AC8O/SlPxJXrOzx0gwuf393F3VF2KWtiz0eYz7etSQe
9nlTfDBUNrG7Zd2rZnbdCyNjLTYQtfilRsqDKf9g3MSM+8EbwoyCX7U+DTXtg7rOfkleJJuxWVuf
pQNkGPI01agVpCEO6PBWeW/Qhs3XdFH+VpD/SVfBvgxLzghS64Sp/uShsOluaDp6mwqbDa8NtuFv
3PHq7+qS5dGg8d+GokvP6QzhNj7QcUfTyNlWEVor2xZ6gG5Ewlc3t352HvK+UHdynm4f8etABcpM
PV4AX+a4SVR4LCDXI0Bp3TafapkyHkQVcMGOTuNDFhYNUs29ZICkzuW2phkqEjPYKTIh31IwJX0h
YW5tb3/SgjM3wclhOZcRRVbklKrwjGTOXRULNLvXzwD4Bm3FPpHZWmsFXfC2JkI5Fb3OlMPt0+Bt
iC134Bz1bW1tLf3Vkx/CblFmUoz3boyqijuFR+zz76ZNJ3+e54cyLH9LtraPCwfZBCePFIwas57E
EV1onpb7xiYBNFVWbu+lX7/8/b0bSV3L0hUjx2Tiww78QOrRnnX8PZwV/+AQhqeqOpSD6eiRI8PZ
bipvDqgX7SurkR97GJuYYwfAtmjmdnisqao2pC3uhxKOd8zzwyDBb3j78F4+94rRm9hj2YpyjHUZ
HkP5xrs/dr0S4SztgOGoCKiTUuGk5NjSu9FTwdC/xIihbn/0X8jIta82XJVXMmJN3RwerbCuzmRw
nDsdc+qDbi2Cu4lpBQq0XP8GQYe3FdEoAwpKWlBoVPN+mPsK/skVvgrRGTbFkdxOQEGu1IwWJm4i
lpOQpBCtwMRVUwcDeDqa+YmVxfb2zJd+3Qh6W0ETlVx+vVEPWYyCRXq0rV+3f3tB6pz9AyxuEie0
uw6fDpk/v0nmPuCO9lM4+qLRu3jwGr8ReNuOF9GsqbK2fM5WSqMLjs2EHbukZ5I3NDzaunsMo9gf
WednSbGb0lOj16AoS6MYRtvozEqgnBGfihp8zbkln+zY5ruIuY9z2GsfFDcr2dqljTIeoqmUVlpK
FUE2yU0OIboGd3zS/6WOvaaPt2C5Jl+oBwqOehJjfHLlmx7AgcjzlTBy6dsN261pJMGMK8Kjo+wf
XlvnuwgRthc2ayXbpQEM8wUkXhA1WuFxGNwpSEjCHjWtu+cwzOPt7cO8sDom/pgj2T9LBQ+h60NH
o8Aq10rbS79smGA3VO0o24wc8wz59lqOyUYXQ7fy3ZfHzBXPZiJtQ4fWQwde7eNkTeDzbsOvlsN+
dAOU0ZT9FE2C+hOBvnMl9rcXaiGsN6G3Y+eWKiREHKER2Bx7Sr96af7SyLoDUZ9eyQosbPg/CNyS
tSziTniMcxBnlc+Z2wZq+BCChjITe5smCWOldsNjW6cPsVP/yvL2UfTNa2epgCbOl9z7YHbGpJX1
SKqR0sVEoJdxP7IQ9D3FysWxdK6Mt8MEGIOj7QZ3mso/lWX8mkVr+qpLP20YNBqTm0IlVXJyYsTn
0L8N5k62K5fx0ok1jJmgC1vFtE5OdiaLFySNUxYgYYnOEaXd6SzxhgNUchzqr+PM5bGR5fTBGMxE
2iZgObZJPcUnW1o+85IHdzhPk/v6IcswkbZ5MfGKtJhYO7dBmu2YlQfcK4JSrKn6LZiFSdqahFAU
wd4kJzdrM78YD9UE1iCwxq0Ed0u/f7H5d2FwqqtCRlYCutmEHTMUbcdIfpLJhzAslJlwW3hYW9UX
q9bc9jU68mvru8g/kfaDG3A5zu8+n1uS4qkJu84yIDrr2Ar9FO48F/o1iQVd8bgLxmFSutaqd6fB
gT+nAzlYKdt12l1Juy341r+V3HcTiBJeyagB3yHV1WZuD6KpH/Aw9Gtl7T52Rg3L9mQjqqRGmJEV
f1j2SCh7IuFDx+jKc3shYPoL73o3A0dRAt1nhGUsLwH4if4Dxy+sueoOtKzeVOusQUkWHtEmyvYi
x8CcLIRj7cC0iPgSZDbSqTdTDssenss0WXFXCzZhIm6jyaUTH4U4uuNjCE3JEkSPAupvt/dj6dcv
6/huvVgkpIf2AtymtP+ScnQRDxl9Zc3afi8cVhPsNnBVyXCqw2OZQbs6szeKNC8f+/TLlN59egVt
Omg9wJpp6vq9kwG2N6Etee2hubQyhjHHOZq1bVBwH8H49YN1SI1URR4F0KlZ65hasDYTSNvNDli+
LVyguJLrRPmR/DK2OdhV+crmLi2+cUMji+Da0sWLXOjqtWiRpOz59vbiL327YccZLWJci4iIQcYJ
8bZXmbkg+U99J3++PcDS8hu3tAvSMHTR5xFCAGh51HBKR3eo+VYPJFx5Nlyfg2tCZ3uajcA4wBcJ
8UI7XPzevvRenPBjUYxromczmswJmHPR2WG3d6DpDaxwWMlWXHdzrgmXHblW3lTCzXmF535lMWmC
aYr/6KhzfEvR5qWoyjU1qOunyDVBpWma0aGfetQQBzVsC1JkW3dkbOWMLm2CYcVj6qncbbv8VFoR
NOidprB2lga9kx5Vep+3slhZsqWBDHtOPAmqLUDTQXB7T9tPInlqwh/M+nr7uP5Nnv77DnKl8X6e
01p4DNS5p69fH49k+3ifPLt7d38e/DAo/CmwAiBO/XMY/Ga+8oFFC5o9yk+Bs0EA5QNzvGk29MRO
8xd15PvqblI+yGWDF7KBMK//e+Ur4Rr//UjLNqyWV5Hl1Hxuz2U2PApX3TW0XFne66fE+su7/M4b
j7yUo4Veo3MlvUPSsJ3X0pV+mYWfNqPmWCWpJFbVnj37NVTPmfx1ezWuuxjLjJddUCQN4MBsz0M6
Rf7kSN+J6JMXrxQar0cI6OH+//vJZkohEVSpk3Lj+LktCEesz/vNMGcisEPHC6xeqZPnzGolJ3Ud
wIvL73L2321C7GF7o7qMzk3eoHhd6Gl+zYte7GYkXjazq4rO70tanWnjOiiBhPEDLiAG5F+TdNvY
zZMzj0N371SuUwZzMwzfCE0iSLU6s3uwxTQnAVNRAjJYob3IT6fBOuY1Ynbfa9Lmnjmyww2vCJSv
ef+ZQARPPXtjvNY2s7RjhpFJqOqVjOHM8qgRn6raplsRh2RnMaFWDtt1th5LmtAoq0OjpUIvJ7Qe
eyiXsAtwwgvJ26BUpo5exLQM3Dgn54HEUZCApnMDqe/h1NpRChVBarUR/j9YpD0Syy+0KlxfSN19
jbBAU9DzpvopQfYFsnk7y59UCxEDZ4r6dosmjuFBJOO4cryvOzzLfO1kLfcg42XLozXP1t71VPLK
0Ymb+pWFJu2xGD4YyFhml2FqRZQ1PZVHJcrwd4+aHIKxXmjiQ9cyTf0IqlwrRrXkC4yQBqJYChyY
Ij1J6A9pHzcTnrpci28fcwmGg2zBWx33RROdrMb9yQUIJS69+XmaiJXrbun7jbAm4rQqS5Eg3g7p
Qx3aj6zVr7e/fWG/zRdJOPR07DvBkRMjATpZzl06P6QAMPlDSX/cHmPh883HiCUymLhNOD6/fakr
sUFLxcrOLn2+4S4BY/V0KmIU2KL5ZCUvdpVunUoGE5CPtz/+euLH+uctknVhwYuBH20m7yH7smOp
c0r1U+Ll4J8HMrG0f6vE294ebWk+RmCjYHl1SSx+zNj4bFP9NrnlPnedxM/lWnvv0hiXbXrn713C
KpcI7h7TKgStP60fqqkFhIU78yZumpWdWfC65julryyAqSukeHsvexGtd8fo+IxwZ+XcLv28YdKQ
HqZ1CAzRUXiJ/IraW/Nc5SFYG5SVDL9vb8bSGIZdj55DOsADxDGi5XCq5ZR2ftN0xLdTG27qY4MY
tg3APkgbmlwcaUUe6dy/xUQdk2pYsb2rc7Ck+VyJrJiOM6Asx2Jkn5rE+hxWCBTLfvuBr8fPX8KY
d2cpq9t6ZI10jpGw/LHot0mI/xSbj/26Yd291zft0ArnWIu9hTd6BNY7r1/TNbv6HMK3X+zj3bdX
9dhTDdd0TMkuHOZ7GX7zRLcfExLYYnd7BldtDWNctuXdGICZNqSGZR3DPPytS2iYDpxS6JXnacDK
fiWEu1juPxE6Rrn8/d0oQkRlrGPXOUIL/jNlIEsgYni+PYOlVTKip2ZWsUyY7Rypkpu+0d/dFgoe
ZYrOLg/MqjqpXj42kGHRoC8XsQPKpGNd2/rrnE/tMdSq2+Syjn4pCHnsC5WnK2WIpVkZpk0m6J8M
uhDHlszBmB48V95l9aGY513ifL49oeuVZmyLYdpp4k0AwlHvaI88s/10HLxfs/LQkdXWUbT1MicM
LD3QXT137cbp6PgCIBGQSAkn7lpj/9X7y5KmQEjU2CNQLm181ro7pIPcTYW3GWh8trx5nxYSt8s5
dPTKSVwYzWxDQH9/WEo2xWd79o4WET6FDp0r1B3M9t4Km10z4AEgmtfbS7wwnNnhYotG9VUzgneM
eeJABhe+TUvrGLmy9R1YN2hSLwQZObO9Y5vobiVKvt74i1U1/F7VklRUhDhH0BQQn1HoVZ7jxu6h
zNWV0aMsGubzLBQXjvxw2oBahn2xk3ANIHEdH4bxDc+YOKJJmcjc46TH+dWOAaM5h93kuEgl2xmE
zopsOEDv0AH4Vss+9EWVoVfKqqjt0zTNt4k7dWg69aav4NSXH7sNzA4a8Ap7TU5jdnTk9CkcFeTj
U7CSk3R8ur3fC47ObKMBSX4popS4Rwgz14XfQkN0Z4Mlbo3N/m9O44onFYYnLRnYYWLa8qP4i2lJ
tjoenjUwLiNKVg6eboUQwImpC15zM0D5HWHzFjIbQ/s5BeOsZb2ycfZd9piiAFI4xUFY4criLlwl
pjxCZY0l9FEB+s/QcAddp6DyDmU+PZbi7WOLazjgKa7LfhoYx9Mv+qzwlkWv8Mq+Xaf5wnk1/K3X
WVZi15E4olGlRKzp8iQgIyjAhwGCmZPNi9M0uxI86iPbFhwoS00Ktk8GoHvLuW43rvCc37fnedVp
2NSUeJjyqUK3T96dqWDQFRll/yijdN7OroW8mnb3EKKot3Zkyw2imy+3B716cjGosQCVU0FtRLj6
PGj6vSmi3zRxN7d/+hJL/HNm8dPGNYOfVYU7oz/Z7tRPy45Aa6NV8eR1k9rfHmHh402vzsOO6zyJ
7XMsy8HvCH+cnPn19m9fvYltamZOSjrT2gLgA5mRHh3PKQQBIc4Ead98M1yanMVakW9hmcyGMjRH
OeA4oRB4pzTZeJ5El5xXDAGNoKJ2ey5L63Qx3XdxWIsuSEE9MpxblnzmU7irw/GDy3SZ1bufllPS
hozO49ktf89j5YO0F+giNMTeR0wFtz9/aYUu03o3BhrTuqyUUEIHXU678ahugr4pKlyc1Zos4FUn
ht02oklOcO9IjSFi4vGD0H2qNqidqANV5XSSqkEO/2OTMbwZmlEV4o/CBWlryL8MvIv2oduEp75k
a1Rf16MAzMYwamYXus0nRc/JYEVHi6ZtUEDq+S1D29q+ksj5gWLMPma1Gx3HLAaPBGmKb7fnt7SS
htWHQEh2gBTPZ6h4/clYf4Z4d+7j9n1OFF2J5hZs02xzSmmCruE6oWfJmbevVThtm7qNN/0w0W3P
4/qNChL/d3tC1zu/bWqqXUQWRIorWbnnVgzshXmtPs10ip6BBm1ODBfHZ7z6v02yTs4S4m0lUPEc
Ksh5JvmnPFbQLr39IQtmYEpiiDyLSDqL6sxIv7EkAfNZGaRrMK6lNTV8RNa2RV3Rnp5z5w8hXdDP
mW+DKq7zfjhhur09hYUrztTDyNPWyjonHAFmSJ9kBdhHNNuBbbM9cGVbSIvu3aT/NqJhaqWQs7Rm
hutIvWaqQH5PzwJeaZuWIvR7wEH9FJTPHxzCcB3FUIhCMki0i+mQlp/68GmOXm4v19KeGL5iLiE+
PmsynvsOXcDZsBvrZmO36kfjldsKJF4rJ2vBZj3DX1AGNaa8SywQjJ4ShQJfM+6tqdzUa02uS9tg
OAXPsiec3cg6tzF5AbHqpiD5tyb3Vi6I62EcmAcv5+3dDRFlLTKH86zPXZ+wDZ+76eAUHFS3LZRB
CivXgRUVGbT5bOeOoMMTWXCPpQ8MVLKNLxsNEdA0dj92IMw2tmEa3DkGR+2ZZ23tN161dVJlQ890
LTe+cCxMvQowyBQe8azsnOZ9YI/dVrl4wNrel64oHwayChReCBvMhjY0QOZRCXasM+vBvwf5oA04
NT7U0IYtuxyVd1s29J0SjISQKdIRuOhQQ9bNAfq1vrLXHv1L328Yv8zAg4wH6IwCYrbpBO4H1LQ+
ZJlmL1tlu4SL5EKI1nVblqKE2H/GrbtFr5mfpCuDLFiN2c/mVsQrlTPN53qC+qyzg5a376yd0qVr
jRlGnzhV1rgV1EfoHNWnDiisOIirmkRIZUKhlnRTspNOy7cAiOf7cnbZRgoFtZ+Wk6Cb2QefCWbj
m9NVDMT4sXVW+ouERFVN98SjK55tYQnN7jDLJWmcKkQjzSXRBV4O6r6ydqVdcsEOzXawMcvnCB08
+PIhm7dMo9Fm7Ap0xZWsDrpRgn7NG+nm9olb8NFm3WKYINumCwhioUIC6SR0i/hl3Sm/ja3AS6e1
7rMFmzFJCmWSZJVqQ+80yx7qHp0LaTLprsRtS7txWch3Nl8jwdMmA8NVSTPEad9aj/l5/cHI2mxq
awSYH1yB4CLt7C368fZdZ6O80K5swN8u/SvvWVNwAwzLemKth4QaZ+S/oe7CPHBrxKJB5CACrdxh
+s7A/JPvmpkmu1gUwoVcfRSfG2goZr7T1VBRZG3MdgMNu5NuwaqDhlUov3FgIR/d4kKWkZKyC8Sg
3Q1BATQKUtY09xVeuZsW8s9Hm3vdYUoyb1dwl97FVTf96Ow5/Bo2w/zCS9R/IMZtnfscUc5FBeEQ
p0gNIdswblreoBBFXTW9lWXuopWhcg9zRWQwF7pKgizh3Ws/y2oLRWj7pypF+tJorU8TUfq5a9s5
qMY5PjpONwqgKPr6GOWMb/tyFvc9T+cN1OjIgXLCuO8VuTwpzXnQofLl5yTvdsPIUnCvxZmzLxNS
7hsVw6HUYaxPOhudH3PW8WgDIp2s26ey71dKfgum849AyVhCAWtq5/Pcoa8i45CTSTJALOcsTQPk
aT/dttAF0zFbBuuJ1qhxsPHceEkcgNZ68gFX+X77x5fmYISCBZTJVdrix7Mebrn4PsW/edQeJFvr
o136euM6wAMtVRWY5cFZaX9G055+Qk/fuGL4Cz9utuXFDuN0uDDEtllvbfMKumeaZGu0Gku/biS9
U0AEMxfJhzODIoQ/W9bXeByPt9f9b2/JFas3O54BQop03qDPMUw4UjNJ3c1PlBbzF+qi3xFk8zMJ
yqoQnwASYlvPasaDJdLyULtyTvyq5syv+hbhX5I69yh6OL6CJvwj6jsiAH+GOPRM2feiTwcA+aW9
SSRzQZ8XlmRl7RduKbOvcPJA0VnnXnfOmwhaFsp7i2h7By3b3udcn5ooXoPRLrh3s4uQQ7DRGh0b
LPaQuPNT2T5kUgAsOIyb25uxNMDlALy7P2IoCJJqnEDqFPXzJoPyBLr8Q+9bSltc7R8aw+TQFUTb
EZ744WnuKsQ6X9CmuJfV9LG3gWU8hJQWSTrCe0K9IvYTGh8q626OvA+uj/P/60Mk6qxkiPszZAFc
p9nU4w80+60szIIHMjseI4VyRt0P4Sm222CEOFrEHnqkp22yFnssba/hgqQdls4M3a9zhypj0rYo
ZDwPVnH40Maauit8hjom6gji5OJmZPUdyR+s4deHftvsd1SDQwslkAVlut/lzJk2nqvawHb5yscv
LL4pR5JRsH2SyKFnawD7x5ydohw12iI9sGH/sSkYsVlU1GEzJxP8//Cd6q9Q7oYVrBydhY01uxxp
m8QcjhS5Ja4OoFAYfJ4DIjhYay2tS8tzGfidY2hBfjOJnELBhAMpkbS02eFtXO7qSIeA7fFkJeJf
mojhgIZpTBHxQO+mL79x6xezUB1aC18X/LTZ3FghqkI2E1FKkcTfGbfP6HeAQhNyiEjMxGqtRLs0
BSOQ8PAkrhI9z2dqQxu4kjR667hX7ouihLLq7bN0uXiv3JkmMnseqPJ0g4cR7pbDOHdnJLFsf+7A
5k3s5oAK9XfSjSt7spTtNsHajU2BaBC0OluE8u8TrmHpe0BIxVsqm+oREMguoH3cBhFE091cZlvW
jWu36/WTBzDF/588G5IANEOIfbJcK3z2LnC/iofOXdtU1kGkQ7ji2i8n7N8ltUxEQZ9zXVnA8J4J
0sB+5dCfGUqut7fr+pGwTNAADrSX1FY8n11FocWGBsgpzi7xjrtyHq4vEjUx79VUFlCSw8tMzfdZ
+5v0jW9ND1lYryzO0u8bAaCjhjB0UpeeQZD73euL4kEXOdmycRS/Ei3XbsDr60RNDDwg6tWQjMiH
5XUO6uhyak69rtjZJfZagnxpiMsM3zky1VTdMBHMRKnfSSo2lR35cbImabK0TpdR3/16mbRlZKkC
0Qe6kcOev6kh2kWlk2yLqV3Te1qagukjs64sQfDETzUP/YE+dtD/UnwtPLtuB9TsF51zFnt4f8tT
Wvc76saf5FT+vG0GF5P918So2S/aJY0bA0guTip2q4DWsX1QRQmxJy4/RUPDv+dxXBxpkepdpqrq
Q8ZH/4K03u0JISNt1dDKUz6kD3ZafU3C+dFqqs+3J7W05UbA2UVNVOJWn8+dB2R//IkU+tuALiif
rdjewnabQO2ybvJSeaB2RkZ92oxtJPc20JcBqJ/WONSvzwEoDePY5lUi86gSoCLpjx5Rfzqo505c
7q1yWLt9r08DnRL/PwY4tqxxdqGLWBaM7ouwsYIkH6EqWERrtr00jcvf3+205OOcWnYcnqB+5YdT
AYxO6sfIHLZoj7q929djCMuEdapKTx0FauFUUncL4quN5d2F80veKxQlX2+PsbRShn1PeaOTzsYY
cm63RWkdyyh/Koc1jrWlKRhvGAEdMwW9nelspdp6tqDXsVN1ljw3RZcFYF6qDqTg2dvtuVwPVCyT
1DsDE25dlYM8xTp9toUTJJ4T+aGGKGPfySDt2J9WtSv5oaWZGc+beUxzMkqSn2VShmcuABwGaHva
WvGY1n7U2+RznlH6sceyZaI8izbNM6ZSxJOlA4lMaj+Mvf3ZdZzn22t3Pe6irrl4WhDH6nWYnHSc
SdAhZzYAjWPEt+BZbE4EAijgpy+8ZJNCMum3xzgCCz6n3orjvGpOGN5YTpCgM01i9CjiBpZIibsa
WAbqd+xDusYYwHCdYmhA6S696OSNaj/UTbrRCf/sTv1a5ePqgaCuGdPJIXPZYJP0hNIu21XgXPrS
ziw5MjBVNmhHc9R5dPN0rQf86tWJ4Qw3Gg4kCSGcFp2QWH5kNqrVIvpIjgk/fZnhO9cWeuAPSFOe
nHI3GR4jNOaFIbd2F9TO1hFjkII+Z3f72F11PxjK8KJjHjl2rwh4QcCmoptvds6OMwCPt3/9elUM
P38Z9t1MulYOdjzjUM9CbNt5/tyWRJxy7t1rK/1joW6RpHDdWTx8RwtcjRoMHEYR1l9vj/+Xk+ef
IATjG94VmqOhG9ejPDVut9H6xUF2pXa7A3F/k1n7GTTKXPVDDPGMGzY59RbacC4iSSV9AG/kxoZe
Swcxs2qY7qIE2lJc3ae1fohnkMN0h17OX3lir3QXLh0ow1XnGSmbjNHk5GX1nziRQWJVK7HYgnGb
WEgoUKRaQCDtBInrE01ALmw1m6L13iq91tK0ZH2G/xAQ36tohZ3mJN9l2RctumPFDlb4ZPGPmpzh
QhqSqz4CBdkJcPOzPQzHRK+Jol/HPFDXBD9qkNDbtBZYotoOhFdugLfcD4W90VCHdbLvRftqk9Yv
R5AOTd2WQF3UW6VaXdgfEx05WbkQ7ZRmpyzGjVyXoFcpvKHY6WhUpzAp1wSGF46YCY6sptASno0W
RtUNT0p2pz4uxxVbX/AkJg00qJFa8PU62YmD09SPwVUeQNIm9BsQh2xum/PSEMYZi1Bej0uW5iew
6GpfOePPqK9/ASS/v/371P674lccBjf8Iafo74UKl3MqJxrvrK6ZHlsR6UNpyWb2qybtct9iWfFL
i6aqD/D7/bELZ+sLOvrAVSyJU3F0TLfOF8ZJeUCRmXx27Dp+yVvC/dEW6OpE2zS4CCGNGJVzjqVy
UnbXRHZ2rEsvPHelFX9hLEchpKuVuHPEFId+TYfsDcK2sxOQOOf7GtnL/MytUm9dqeMGokI2DzTU
VOWmKROpIDBkW0EOjY4NJJ6Bt7Q8G1Rcmjc79EY7QUsYqiosRHsj7aNDaKHSLhE57QAyTpQP8jpI
decTi3aQGWgPJdhIjtBpyQ94/LmbiJWNP4S9C3c61U6gmgksDdplL/aoUYkkUwPN1VCcwEbk/ho9
m5910ZE3e7KgjNHSVv9qJ5ccpoFXvyTq4ptIA4eaNFWzjQAzGIOW4b1ru6ko/Z5lZIPkU/hIQ48P
QVUqXgdovI1/l9ApQHqKjXXiF4nlvqiKVJBjG0HUHrVg3InmAeFMEvuNzcIgx3plgQW+8t+Dm9Af
XdS1BfphafJK8kpv7Hn6b5hriT22G/bcDQ0kqmutXV97TgylkCTdZjlY4JmU08+mTpBY14MXbkBb
2/4Kx6h/k+k4fRdpTF/KgmbPLlPlLqQR/zoOXZtvuJVmGzXNYq+HfPzlJRN4fmnZeihkTUP1KKtq
yqA8bA1bK2vHDZ0A1kVgO8jHOUPHa45Kb4CWSzUG82hBzTi0qRP0ODTE73KPb3IVWX+SKPc+M6dR
m9qZ8iOdxuFHTrW4k7k9faH4pS2dZP8fSWK5VZ7Xb1wgCTc5R0jrhDW3Qdk+CD8E7f2XlkvvjH1x
n3OnQ3dqOMrJ9ZuazYD2NyUHFhatsrTOoiPWnu1pacvnS7fOnxFF4gHCSvEFIOiVv+bRIU/QyyA/
c6uTT0S20PiIKhJ9d1272Deh2zW+IAWlflY09abshuSHbmJUISMt3J85+ueHnWwbej+hSA6SsTyV
fGOFI/j/I5E66CRgPQ9I5kydX9tJfxxYKZ5bEN7jHzMRdCU6ql1ONDKndahbv4hcvXfdKQF3D+/8
mGeVH1nQXA3ATlqjHT4P8aMhD7coFid3WWHXLwX6dO6iLK+fUk96DYzOy+gWLBRj7vcNad6KrO3+
sBqFen+EuvGGT4W4Q1aLbW1a5Tko8tF/FqfudOIcVpdEQw+oI/2WNiUqmX3RH2xWDl8jO2qASXO7
J/RzVbss1cVTgyYrvNNxSYy0AmOqmMNdJdl4yjQ4/OxeOideuTRgvePtRrD9P2hLjUft5aOvaX7p
ZGp7uqXgk/2pEHH5ua36556XSLGSovAhBd/f40vFNwRtapdMbvMQRxXoE0uhAreLN7LtN8KBp+tc
daKqJb3vgn9vn+kk27ut07VB3Iy93Dj9IO91nYcbfDJ76y36UukI2OUQ9HO5dMD3XEMjsnPm9F6C
/rUMmsHpHupWk62VgoOyV9YEQxzr8EDTGrx7bdIP5UWkPttCJ8g7iiyzD52O1R+rKNy3BjIvB4hN
5AMIBkZ7m9plG4B6gtd+nGr2uRFecfBG4qBnKwm7vZ1V87GbuuLOlr295wxN5YhXqw3LeXzEY2jY
eKx138Z8QP5qiHmQgE8C6jcS0IwhysUO/WHlSfChu3PcyXqF9ik5DJnlfcv1AIpOjjDCh+vN9iIF
fsYFiJHvdNaAEON/nF1Zc5w4u/5FVAESEtwCvbvbSxzbyQ2VxSOQ2BFC8OvP07nK18ftrkrNxdRk
UtCApHd7FjcE8x7cl7jtW7smo+O/LDC7fzBRTn/Qnldy7c1MobERmeGblR57rANPPjjdUG9saLJX
3ebza+bMPOknqeMM/o5JQdzyboE92MHQUm3DcRZrLdx2lXkDf2h5k6+pOxdvDPv+aHTG04HxFjbo
tYsJmFfEsH3373NelYgeuU79rhGprph713cOP/mtmfs4ipT3qF0qtprrEKIU3MbFvPQ7pwatY5n4
m4ZaxQ+gu4cpNmflm9hrif5SGTHJJKO2T5mBwXyKR6OpGqZmJ6Fa9wg1a4qvScZ1D1Pwla6zInXC
wLwIQ6unTlTFI2hD0WaJiEuT1vPARIZyKeS9qto/dUORPbWq6n9VFYcfbEeLYVvyuftZd7kDy/Ve
7PwKJTMj0wSEvl9Dew8dKnZWHBeHgvLmxJsm+E59GRw8vL6flVDF3jETVhKxDg6qwNuF8EpZuQJ+
TgzSJlj/XAAzJmGRpACZT7CEmjWS4Oy3XUxPt8iuxschC6O7DJn2Dwx9q22pRh9F/FB473Ahq54N
TJxOjGK0AlAv+T6X7fjqAAz5PMBnHRDIcWYUctyjtwp03YhYN8R94VDjixlFi6Vzlui1zEy/pIWb
T2cPJQ6VYUGiTVsqdcyCHEBnWPLuAHXxV67jBLvRITkg4p3+fjYYX+OQtCsfbuZxIMo8kU1dJV3X
tylkl+QKsbv7OSJGpoOetY2Rztm4B9ZoY30FYlXWZceOLtAtkl73O4wWZ60tKTaLjmysOfaT6Zr8
G/fcPB1Gxb/mEP1PYejZpsvsFqcZnZzUaah7mOEDIJgdf2rSuVBDKc1vzyydXudDoB4yUrlvU98N
RzriHPJcszhxSUwmk1oVUiQZmCzfG78mW5v7FfBIjbfc2VlAvieq6qTqneZOL350D4i5i43Qd008
d7WfZGPkofJEKy6uxsV9RJVcJOjy6JXKlfyPsDE4VKY0p54X3amcHZIsGjqCMYSH8mmnWhWoNIIM
33yqimHZVEFBfziW9Q8hZADXUGmG2bnu+Q56feUzBT5zC8PGud5yWttHNHLI2s+HboU8SyF1QqOn
ENJPXc86MvZAcpXxgMwrigfC8dYC0kMEI4vGTQM/g8eCLcpNTSNLCJN3PIKXnbJfJgZeGyGeSniv
nS1KFVRhaqmqdKAAViUCQLsl1cHUvhmqIFGoBg5H29p00X2tfRyCQd+NSdDmeRSrpnC/j1U0fs08
C8+3qG/u0WajTdoOgSPiqMhVuwozr9pIDXXWeKyg+xJX/jJW65ErtgvCytm2NE+cEYxGWP+li0dk
MjkutHMhhLRx8UBlYoA3r1Ndl41dIzUKfjq97b43S0Ef25aHKp5rDYOfQfrNQxFikGNcFjyKjkU/
bBeV7zbL6zRHAMyTEF369YL0522E9p+A+nDRvkbcpThzVe9BOEuBuBlrOgbgVkJzNQkArHur5RR+
AY2R7kP4NTyJYfBJKtjgr4wweYrdxu7LkIfHfhZQ+J/lYO4RsTykURN3TxRYX72aOmnwOvpoDVKG
eQjLpX2nsABFo8NrvXc9GnaaM9MESYmW5R3xGT1/F6IkoIrwczCUuBt4lrV7smj1Grl5fQBER6Yq
h1QTsqZ8H3atruII2KNzkoxxAfLnYDvQyVYx9FfqJm2E593Dv0PUcVRiaNc4IcThqYOS1qcYVid1
HvgugglxNk0v3fU06UrHCnOHFUj69KvGMunqcQ8sgLtFqIveQo3lgYis6HqU1fi97BiE60D/2vSm
rBPrd/0vkQu3XulQ5enYZkuSGb38LJahhWbHOMGvrGyd6Dkyis8xVVP9rXAclsXzbPxjr4LyqINZ
fi1rNq/ywPOfFkHKvcJYZEwXeHEn5Ug8oNJkbt+BpZcnYsJm1fZ2S4J8EwXBBBrCAi+oSA0b12lm
mcwRUyupAYVsZsd7LP3RbkogzsN4nB27wnx53PvQXjpEM9erEdSZDV+QfxRd5AK+N2QptTO4ZWac
H8pQuQ8FpWZXRpNI+xH8iLrqw/vzGQoz2gE9RqeFSQoXxV1TBjXoS56oDp5W+Fw1bEc2MzIohe02
8oNLTQP8JjCfC7Xjf0Vb+bBTrasNF+38C44rYs+xHrbAzPnrooxqEKDaaetFrDzoIYzWfICdrO94
cyqXhf0ohMsfB9R5Vewqx9yJKGuThohxZa3GhnSGpgMxPAz0mMjZhVk3UeBpWNE0DxwCYO/Qj0V5
USsxg5ppunXJSJdkfTGL1Knz4SedoKu08HYqUlqSOo2EGL7WsvTunDZ0u0SoHpuUisW+0Lla1qoq
ol/1GJ4rRtqqJwnb3lPQVFl3B0H+cOtHS/toAe7Z9lrrTbdQJEdlaKtuk01uCXiOUyBVB7to1XbD
sqUuPLFT18LZtu4K1J4eQbRQod6EwF+8CKd38GAqf3faABoio6uOtVcgjx+zOndWNnDn96YV9JFW
dSk308zOPskWyUUCZa/qLptFKOKlqKo7PKQXJgELsDXLUnJsfQ3vbAOvyLDO+53G9k886g5bI8sg
8Uc9yXgq5byfcRruYHlVa3DwtTgV8NpKIQ7CGtikS5ijt7JTqYQz+7Mr3SINurl4UtzjP/is6oQR
140L/OAnFhT+7x46C0+6dMW2GUl+MH3O1zb0vVPUD+fo6+h1qepiTAe/QFOkxR+/LI2LFJmX44Oz
COfbQKj4LWAT+cwdByIBsHeEGnvUTHD1gWqbv8LhTEg68ALeHAWp4HsD5LDzU/tuj3R3rjONLk7t
rpohKrBgI7J4iUOqZgGY3S7fFeDzkIGTbbHyWEAOkSQGVY52oWeEITnTsemYXntwQ9ihr+lCTcRD
YhI1bGW9rNoZVFxFDBoRvJzdHinZMrkM7IhKHDtekp/EEo4DfKrqQzUTIJ0KlPICILEUbXHvQLDV
1zkf5rehoXRTT3yyMRtzftBjuKQCjU+CJgepukTJYbhv52l4wP9WD6ThQ7sqF6lyWCiz9kexEJqw
Eup1Tk9hUOgr6HfoAfV/YEtzKOd53kKRoFnl/hj8QqOA7NtmIOVakr5Pe+Cx7ipfZ6tsKXmaWfRp
sipi6DtYZtZIVUKeTJ5P3z1wQJLS+PWa2Ll+gOOzv4YTn3qrJk/cTSGSN5eJ8oXVKP7bcRQ/m1np
lTbgj5hpmvctik0LAQJapEPoOW/LlMPTDf2hNBO2hpkfLTtoudHpnfpOu4aIrwliJ2pep3lx9wb8
XBsHvhSHbjTVivYzAOgVn1/DAe26JAd3/ptsev2WZcryGBVOcGyZrlOXuDUiOjo3EcLX3gX28g5W
SwzdJQotyxo98jGKmp915UwNWjQVZBK4r+ULI3pe+VPVxzRn8KUuO5uirm5SQD6QVIphwlCVCWfc
LIATnWqrcKoLJF52Wmq8RYghjh5vvnSzVd9GEO+b2CyjwOmNsWx/xnm1pIX3ORRYEulb+c213K4t
fEte6QITaWExu0WN3z4wXOa7IybvdQk42+pI+Xce5PjKGOw16Dw6EyfrQYTFCpQNgFYXl8uHc6Pj
4Mz5eSVRhUSFm7ZIbNkHm3mY8y8w4RVfaOi6MOLqlx0smautQBW46XRVJdgpKiXWL+6zqc1gH8Ps
PVjYiDjt5K77qCtP4O2ES2xZ1GynRQ7fyTyV9+ckL/VYRpp4AWH79xC04XEYFqhIzxRlI7A4K5/Y
Ns01Ei2YUBao6kofLw6h3xtkv3Fk46YLfLzeWpAi1pyglxbXndus/KLJv/AcIaZtMfpheMIE5Uy9
Crn00tmpoyWp6yw4LFFm1oZl8J5BBFrD0cFDmgxilu7b6UhKP8hXilWQnNIMGZcVPTgIcBbYmNEj
qzmDbIuz4KtwmLE8uch3mnSYdH7C0mjcpGur+gu4jBADiKbAefLtNNxHKpphiO6PX8dCORuldH3X
u9W4bv2i3VQd6q3YjWiwh/QJ5CUhYmG/10iDE9abWmKahFR4MZk4QSWFvnmDZ343Noy+1LZq0wqf
NrH9WO9yhp0fyyzDL1Z0kFWaI5aquHWoflRF05+wg5cDj7ph7bGiOwLHRXZUiWldmyDbDnJydufa
8ASiNFpExoYBjpgGGdc4wJ0dcPW5SXwGBR7a5mLlDoODnloZPWgorfI4gP5XqplHf1HGph4rjUXP
UyHZChAQ5HmDrh8CLdmxdJ1IbqOei7U/aEhajsiYsPX6o8izpkyhPtSneSjbnSlJ9hgYVUDDAe9m
TcIWTxX6tbudnYX66QTzm9VogvrIJASfWzPlm7aRLWYegZlT5Z4zhrBtv5OoJCtKo2GMG8xP71hm
vN3cld1KInd7k8xpj93koRrISPbUl0Px7E3jeIR8vrs1i8nxeoNlQe01oFWczazcQIMj3LFAtLuo
nd01CEYB7BX9+m6IYLttrep/onWtk3DgZ4lft9nPdoQXla3qBj0TuFi2cYmavt3Mrdd/JX3bbXTk
y/2YMdMl6K8033DOd/fVYujOHcx4wLS0OfhFSU8QFqvu0TDKXpWr2yMLqUhFD9Fxr81kGjmVQejT
wUMeorBSWR28silHYV57kINDu2PZhJQ4//kQtl5NDsF/V9yodwS1AsB2F0ZW0DvqkwoO2Y86KPWL
PwU6phOW+1xOzXFWQmwKtOnWHf5ymrUQWZ0p2tZBAF5IFvU/IhQDXwo+8BTnFI8jmGiuofnlHENo
D9wREIvSjori1clZ+4yuDr1rexok2FYVTUsoItv1FIFQypWqSRrgTD9SGaFVyFxofKL/UIYr1zr+
L8DJRpySUUvvIZOuvQcAM8YxcQFqeOpCkj1nnTD3trP9c2aga74rydyxNQFh5k1qhO0EUq4Lqs0p
636NSg8PBQl6F1btaG7HFu3zZ1dMPhxLRt+Noz6Tex+lrbMO25y8RFFhLMpr9yVbDCqilsWFJeoL
c2F0F7cDOnN0cRiatYU3bBzrZyuIKzk6rSiUVJ3F73KQw6yb5CAHTrHrjUNiO+CwwskMX+AoBrmy
qlP1D2kFjJixtchjyKCTpAXPTlPv2H2Gw/Dd5o36HpStRZpcD19tvQx8hQN5/FZgXLqNpDAA2bLl
1vDqyoCUX4zCdesb0wc14Alz+6Xy4DIRIZRhHuPGed0iYw+8G1PvD5F3GGVeDL1Hb3C1rR1nV+XR
cISiQo703JYPkVOM8PGbysfGUfWuYrO6Y0EVbT+fnv2ZIn40O7sYYM8m6DE6E9VeQsshHRdFEkIU
tIVbmC8qMZbr3jYl3Bat6aH94jfFup8DOG9a39+MdTeugfAvN36gWjhnGYgUz9AR2QiUhs8jlIlP
s1cP3xqYOCW26J2NP6j/Rj/ykZzl5K5hIT90td7pbhmyBCEHvYUavopPXSTRmxOjLH+XXKMZoYrM
xp0sFiyKobErWHShD69IhwYlEj/viP4VKKAFqmv4IQ2F85+jKvGfQs7zIOQQrp0u6+meSzGhYWO6
BYEHLSQzufmKVZgoNQMKOyQp4Z0pCD2Wo//uN8Q8BWYKsc/K7NG0g4ohgde8ADzqr6I8Y2++9Kqv
TWMxbaIobpzIVBsyom1hynY5uR4Qv/7gTJu86UEYhKIAxIRBbUzgYEYTqsw31H8wpA79IA5nP0tu
fFZANT76qv4FhCOHoZgocoz3aOPsTOjladEgVlrXNSs/qr0Ug5d6/fnN/uA0P7rbxYh3dobMQwgs
94QMPk1QPQy/ezvQRGe5ApGy+z1p9HrjxQ8gaBd1SEYMmjBfRu72X278hjOc4KPfcAEzkIvKcFb6
5R4Om2uHsiV2m37XnIUDc7TaPQ5m9TitSqk2ZLildHplNH8pwjKEZSWywMo9sNf9q7tgVANzTHrj
vV4BGFyKrkyBh4kIdfN9GXXysBgdrEM3mu4pJsgYoMnsFmTyj5z4By+PXby8hVGRtWgC7XWNOAQt
zzOgIQp9lkIVwzw1CuvHQTRIFgT1dApscFR58AufsodPivDCbTO52atUcnyAuwNFL4r/6zu+wFXl
A9jAwG01ezhTvaEDXb2CAjA9f75srn3AC+QAhFGCOYC3/X5cICDnTR17cv1qvAEJu3b1i+gBeGMT
En224HPK2PfDpBO3XO2vfrLzPf8CafUeB8XZ6GYfOpq9hdaETy42wU8ymqmJrcNeCLEdEtnC205j
I2NuMGeCdRi6BdKfkQyX+qHxnWLDrIR6tZO3/6Lf6VF2EVFG5JJ+zsdm32IQkOR98VpoGcWByr4E
lrqJMEbewH5cecGXmicakjMCxFO84CiLiw4pvP/r84VxBbVyKWBiDMih/YQu5hAqiMFAZPjHEnr1
81LWtxgh1378xcIOMQKDTKthO0SghxpkM6GWG3yga5e+WNa+LCMG/atmb3UAECUYhK+fv5bzb/vg
oLhULBlRe+aihETOsJjpl89yCnpWSR/lAhsdgGKgKAQPlv7b53e79hEu1jg0eXjmF0A+LSg6HHOi
+NcS3WDEX4M5XuqXaIRw5Mx9u59qBzpPY+QfJpXDW2GuXbbB7KWA/LBbiBmSw1C23CK9yA4FpjH+
jmAyNMaSyFu2oGf86Qfv9VJGA3OAClKfMMdx0dlPOBrU2oJ3W40bwxlU+PO1xaF/A/R17SNeJAec
FaYNmKz3wu22o+M9ZWEL/YVy+R2EQMZiPn4jC7kSwC7lVYa59WErBIeWOZv3biM2cCSNK++nn99Y
59ducBG3nLaexrLPxL6qJIAQtbbZa+vbcAOjnujgQVJlWv3TUrwUUYHSMu8w9hd7v34Q/Z1vhqSs
+I339PEH4ZeqZgFvQmeaZbanASYfgY8eadkf3Zm/Q+zfR4cu/Pr5U1xZ85xdHAyNpDUawYM59Hax
MT4OVHib5QU95CcxMkiG0OVbO0WPVUX2kCU7YnSICWR+y23g4w3NL7XPMlhX1gzF+r4HwkaHGAXT
YTXZ5cZ7/PjY4+zivKj9GpJ+aAgcMlE+kaL/XujuFir62rXJ/8bbAG5DxPdgh4Mp24bM7RHJwi1C
18fLmF+iMKGl6QJ3WOpD2dSbGnkxFJLbeY4Ldku45ePqkl+qm0FzIXKDudeHAd2x1SKXl8ol930O
T2WP74pIHARkSSun/qeNyS8TyiDvwqKhUh8whvRS4y38OfQifw1i3zfPHfQ/7UpQ3v73oxg2jovn
OMNhhCKpLxNoZid+4/3bcrrMAcD0R+3NBByQQjDSNEZMvz7fhlfW0qV4WYeWuvZ4oQ9+R74BEvTS
te3m80tfOUou9cpazH1EYHpziLRcB35wArb03ssnHxJwkUyzcbrROLiyZi8zAajJFHz2W6yoXqxI
UadM/C6Cp6W75QF97QYXm9kZnLAFTmw8+DNIQhLY0ewBLfJ4vFUyfmwM5PHLBABuPcKSMdMHZ2vW
c5Jt3FWeVCtAUdp0Oi4Hli7J3XTXnvSp3NaP/qu6F+tbzJor1CEeXERhI3KAgqLz3dGsLWOB8fK0
wmi7WZ8VktqY//58RVw5cy+DsDOfbcwgbH+g0akb8ZlWgHF9fulr6/gi/KI3xzD8dfTBijJtqIOB
vfq3S1/GW6gnkc5I/OrFQc9Rnumz/Y2z6WOBdo9fimRF6JtWPithdeh5dDvJvEWLevJpE0fMrw5V
SMZjU2AEMqHXm0inX9awmTVvgE5nZuWGo3kt3HH5mi3Wv/G4V7btpa7WVLdQaxWt2TdGzbEGDKiG
109H1MvQBHksqyC7cUD8IZz//1STXypBqW7MHIX+7k5ierKaioU+YRqFKXQYhOiqqbp6FLALe6uD
8r98qiHkxZJxXh4IBnRbLzublY7GvKI1gWpoBGUaB4ELjFCVZQA0etmNVOVKxCLnNfdXfQuBBhMS
t9D7EHjkk65l/tBPOU24KvM7dPHFjlCFYbrprHzIKL3lKXTlS5CLOD/BLawYZnfcazhQQAcuXEH5
BgOj8iFjxCRLeEsz9cqNLqWy8DYXzjPcqAww/Vr6RNETeEkx676RvL8Rwq7d5OKQmcucg3IA5C98
Ww8AL8G6CyIhMbX1ypLABZIq/6eqH7pr//u9uiyq8gWj270BvmJVhNW3vBqedKSfel+FKUwWbtl9
++dP8dEKvjh2POBtG5Ll4pBlGH8lYumGfDUFcv4PSBko/c9M9r8XOmd6BRCOeqhG6v2Ybc7vNdCO
iFYYEuWA80oDItkU0G0E+NR9KyqzW4w0wJIIjG3CsKO/RsaXX6EvVJ1KhYhKjCX/xBzjl1pCbeuy
kWIktgdstDkNYG2se+ncMv+5Fl7IxfcYRVh1gC53e1CU0JcOw2U8KWBvS/jPAP2ZALnmPEhl4J3Q
LhFfD0QX5ylz3f/3eXC4Er8v9c4GUFVmWBGO+6XM3C9NVZBU8d45hf3kbqtx1Deq2SvxjZxL6r8O
ikK2Xm74aPZ+4DjPDNCEBNBQGudl5tw4i67EuUv9M3hLMEBM/X4POHH+I6gUGBCYB7x9/qKuXf38
Av96AEswh2djh4NgCdha+3V0IqK7pXF67TOcX9tfV6+AkI3gat1Bh7PNAdYi/pfJnfh+9i24GMSa
G72aa09xsSmhWx0wpGzdngDQlUAkZkpAj3r4p1d0qS3FgzKHcJUWh3ACdSVTKXfeP7+y9yfufXCa
XMpKiTb3Jxng2ofvTvwWxBhvx795GiZTEsTHY/q9iNddfHw7HNLjGv/c73br3fqYpsfj8/1TlYh4
9xT/2mzeN0/vu3cTv+vV3cNmt4s3u+ddvHu/C+NktSnj1Wm/X61WX7db/Ovb/kuy3W9O+wTXSdPD
NsHfWSX7ZHs4puv1W/p4/mtJkr6l6TZ920KB9MZ2uXYw+OdQ8deC4BwgLDvh3CFQWvpeBBF9zDBA
TeuQFAj0Nbv3ijZcObwEvloCf9W7pHv+/G1fWSSXIliwxczyooOFXj/xDRNDoubixhK5ltX9YRP/
9VzztASYFTC+myG/AaOwWJfO1jU/FSNJhnkGdZ6mwjx0KBNxc58XX92AAfsm08+f7co59KfK+Ov+
BOrAZprhye3OLt1ZZ/beWs+pfjl5pv6tbvwTEP+6hYt6C1quHC4wGKY1/kugbh2if2wRPtoFF4mC
gz5n5/e031PmtjB/UN8VYAllwnMyy9iVnvc+WpoLkLBVkyrTus8jncvnJivAGePcbHjdeHVSyDNV
xhcA+Fdz56U2WDAMUimyxWk7WUoeAVxRd53r9D966OtDZ2kBVDx2AmjNxJQbOoGx5OMRIwm2TTRM
m2WpvKThwRKXBchWcW6n4h7gsSYOFq/eArWiwG2YeLZpKid6j5oF2D1JIYsCHIjCXFZojF/yHL+C
ALZ1CGFNuJkJhbn8GAKyCV4JZSBVTTlms5xO08HrenDc0RGeY8n88d6HV1zqwFcFg2LBTq5ozHOY
ByQFCClDRVX1CQGF6Q3SgPU9G5hJqA3zFUBfZzaN44qvVSbRoSCaADED5qUcdH/HHH5Lb+jKvnIv
9jR0YksAptweFBJdA4XilnS1YJQX3jg0rlz/UsysKEDOgDxIv5cY5zxkUqgE/GZ5Y0x2JURdipfB
SRAcGHzAHbD7NnxaliUJnT2V840k+FrX81J7C4K7ngzR897ZqDuNkwOodrkbmgjcWEgbhXXiNAD7
NgSdXRLGvgKUrrrlSX/l1V16UgsWLpSVaLKhMxNn/f0gXj4/b66k9pdKXLPrTRSM6h4sQmfYSNh6
bRvJunvOtX8ywCvt4Upzyz3syif6M4X86+SpSL4o3ahq3/plf5ghw3tUE40OYKDqGuKu/fxPpyi7
bFDnPSHBkBsI2bXueyMkaMcAP7riVnn38YOwy9qfW5sLiWbuHoqwq6YCgpqVxcnr+Ynprl1//mk+
vgm/NGomLlSDUTjwXeulnfkJjBLIwKfm5+dXvwK34H8i4F8fwxbKNJp1ah9Eo0vB7YXk6dbr8oqC
YoEIlACX74DGyoj24taMAYklPL87eJmMgFoXagxu7Kxra/Bcof31S4Q+u77Br2svQehYO5DZ+mlH
Q7yEMNuvBKBih8XT/yTP6fE/2/uvuwVL2OqI45xw6/CszHnn5uTR4cGNguzKSJ3/ed9/Xd/Myl3q
FgZztuHzmWXbTiKZc9u/Imeyd4EoMPljvn7yqjN1PbTWP4iKzrtIcmAjJsAU0qq2TgrMDXmxFIg5
AdW/Gz/v2qK6SLD5OdLmNW33EWxit0uWeXtALZZjuwB0Ey9DlN04jq981Es1MwF5mZKwoNzbwgct
zGQoIh2rqh1jXKVejjSxBQnjxhK6cj5eGlBb14B5V7Ie2g3KbjOvGTYjb25pxl5Jyi4dopvQGAFC
JLwdmhD6CAN4FEMIFQpza0Zw5au4F+XVXOqh1wHtMEReIOrwAimKhIj7JXr5fLNfe4Dza/trTeZL
M1pSo4FjCui/NHElf1H+j/My92L7VhY6qONU91CXgWuKdpx+LXNxq4X78UybX9ooBH24qHKazN5m
Khb+WwEXc/A6QC9d02wtlluOCtdW0EWnIwrHcahshd5pNII/RA0I+LJx1p9/gGtXv9h2Oet7Msqo
24+VGe5H7HccdsUtV7qPlw+7lE6FdlgpfGji7UPX2XgOPJRF1x2bbumSRoTzjfTt40XELsUDB/D0
8nKZ270UZNsE8AheQCyIvd7++vwlfdyshX7u/65Shh47I1bLfeOLdjXDkw4MLcLLVT2Q4qdsc5aA
+/gTOV4OAkRu+hsP9vESg3DD/96X1Ay40krU+6YBt0GW469ItzzpMK6PA5ZD+KCr4UDihLd6jx+v
BnYpLjhBiqkaAKnegdmRxaIJ9aqd/ObGEX/t6uc//2uz00qcJelnuTekMnGUd80OPI9w+/lHunb1
i91uDPzShhk5XMMLcHAcr7tH8V/d6P9e6SuwyL/48eCZcmEkBzjG/vbAjQTlLngoSfXkFeD2T7Lb
ZXo6wlvjt3ToLeDMx8GKRRebH6Pz0olsUe9BesE4D9IRat2Te38BtxRUt8/f3LX9c3EGzCzXVakD
uWdg891biXII9GmnOeXhUNz4OlfucSmEJ9rOA4HODoe8+GqhD6IxjYJI+z89wKXsXWPacM6I0x6s
L5ZN60udioLWx57BEujzW1xZXZfyd6puQFAZohbFM+hOgu0iTm4gtfw/x+H/706wS8E7Al4f6o8q
2sNVqAcdp6/IPSRv1AICHAiTvBF90koMqhafNRtBSyjE0xGZMAgc8KeFnMcU91U/bKpC+99AesWE
b17auY1Ht++7re+y6mmanNBNZug1/s4Hr+lj1jTdiUAv4a7xXBg4ZlUPpyhWNlmsAj0lbhgWhyGA
xsjSwTgKOl0isVkUfWEAIgGrnvv0fgBgf12DHPbgZqM8mMotjmXQ8T1Y/m0iPbIpuz54rFRWJNXo
21fiBvABnwjicUG8Z92DyeJCc2GdURDJErQn8meZF/Q42J6ehsx3Ugjvsy+TgqWzF9U/okJkP4MB
FnYDxJpjkP/czcIc7zeFbsSrNS35wdpArgtH0WntBE6+chnQo57fB82pDpTNk6K14wNMqSGo5zTN
ugZj1EtQVIQhDHIkGJ86C0skxC6Hhk+DeeoKDAX2tRCOl2QcUlmA6Qn/2CEkpDiZh40C/mQCTb1U
5NAPWft/nJ1Xj6S6FoV/ERLYxphXisqdw4R+QT0JjDE5GH79XXWeerhDIfXTkfqMKHD23nt96xQ7
I90WdVHcuUlaP02ez05uWdf30Uj624hC4BiNSb8Z4Dd0C42W/5jYUAE0HhasVtH0Nupi96WybSgT
lFKQCjIKlbbrvPW+A/UezXCTLxU0wqlbZUeZFQ28w6L8p0bB/xaRnezgCXAmnbFM972xK8jHSXKA
0bv/QzDgqOLEjbcZjGmHrRlZubV6rgPqyuSrG7XFN41Pgad03YOXgSIC/9y0A1xOrNbLA2JcgX8K
voiY5IPgCaGBNVGEfThMjJDbz7nct2L0D3mRY/CBDr9jWWPtbUoHSOKbIoATfQSpxIQzpduDBdVG
zlZdgIYIYHXnksfJXZ9DXlYw7gfglbHQLij0GVZSDV/gvx0ffQT4H1HILXZDxKFiNoR6u1q61YWB
nJOQZkVyVpqpTdFDuCTjfNgi9se3PbUFpLEuYmFuNeCQ0E/bQQDSuR3LDtEuFxus1SlgClDNvC2s
Or4F68B8hwpMbtI4qW+M73inkkbOMZUweoGbme0EyUR5HxjjtTugq8zO9dT4vdE6CsuKNuey8epj
FRWI3ylV3tV1MSSou4SAALvs0DjQSjUQwJsS9iFBXqi8CasJYk3ISFi2A4rXDcaYT1+R3yDbqABU
rG9idofkkNp2fNRnWLxOw8kf3dzCJgFMSC4TG0EgojdllxJomMp4T8AleuZjJi9WADY0bL3awfs4
fXYcke19KAyCLImfYkxCBB+FF4L245wha7ACE8V/EM7wNtTuLQ++pHoMM8B87twu8s69gvraM2Ay
gUmbh6Z2+k2rB/PQ8FHERyjixW+ITuAOWUJ3A1ccROP3iW23IPdAx2+mVrBNB2xYtPGAEAtS9M1P
Z5R1KFQKiJgn861UrXv2+qTbXaaWD524T+sjpyUUeCjX+TGmld6Y3shjRRlu5zYHMKQukt+R1w7f
U9ufXpIpLQ6alcNvwxsberuM/NCN1R0Lu4DIPWP8AAHXdJ9NDejTFPA1OND6txIGc/vYF81uQqQd
5hyIjVabhJj2NoGgNBjchhwiV/jZvcoib+dUpZ0F1LjQmrOirH4QkQMNZeE/GtZdhttBnPYpDeRA
1G3rg9AQWqA7gJ3reC07UyBdus/tu/8FxD+cucCHcArYYVZnPrQQpuVgdcDuRgdMZ8n++ta4sLX/
Z6b24SdqoJFSFPtUZ1WgfgglU6U3nhGO/NQNBebYfx+8PAo4O1TqJZTzEQ3gobxnfZ+F19994YIy
16AAheNiEY/Ks7BfJMbVGF1Kk2UI7unnDg7z4leg7praA9r87FnFW+v7t74rVip9Fhp+DrKNfW3b
aTpGJ3jKu1tIJCAZtjm6IW+2n2qeOaoWJrERVHs5DIFqs2dV9KOvUCSSq+4nKni7T4VIuJgd3Hnl
0xTsswb01PJBMLHJR7PSQgvH5zljljkax1imKzAyNuMtIKoSNDBz8NbKEJZOhbPjeatTC8heWBWY
Uv8k5A9T/Pl6yy/17exMzkD9hViYVefcRS6sSzcJ6uMda+2itzDu52RZwMKIwM6CUZnRRwWKiSv1
LmrGd1rGK8fahbaZ82PrZLC6gcFKw2q/ufLFW/NwWHru7DJeAJzVCJZU57KaHo1vvjht/HS90Zda
5fL3DysZdOdV7uRRfa4p3xJxA0rk0c/uEA5cmU8Lvfp/ettCcQIlH8L/8jYVL9rbG/fh+rsvNcvl
7x/evUYtqetcnEt88ievnkl0vP7cpTaZzc4Ce1QDY+f6PHjPCAjsYDUfwj1079afXCE98vebY4O3
LDXA3KfDpR3udZoEHXKoK68vLjPmH5ereVF+3VVD3AH6e2yj3tqROIu/mKwQh44OKVw6Y7VtoKnY
um6CyurJTZPHtIAGvCaeijduRICqq/zcnEUVtQ9WmjU7sIGc+57H3neAY7N3FLg00AuC1zqBWB8k
McOZqzfJra7JcCdNBzxNOU7QZYKR1pOa3kJQP8UBre0Mke08L5Ng7Hrn91hY4CCk1h8th/FHqUUZ
tqqSYCkYMRThYDPAylIumhcU1EgEhCq3upyzROfhvpvlx0nmA6TGlGQbkLrMXZKQVGyMX5foNmjZ
NyiImbb55NV734Adi9wde+ovFvBN2/bgL3Hkn3NGewsYOTicWYaZbYy6qQa0B/DwcMPsuGXuOGr7
fkw0MzdAaaQ7j1fjBmK4HhwhlByDy8QTMGn5oG79tJy+1x5udlK0UNWXcO45JH0zdHvAfulb1gH8
GgBWZnaZrHAF8SUckCPYMd55URzdJaP09+nopGBujeCOCEj2A99Lk9sGczUOmkrzW9TP1G9DDRio
aDPvkCZuDRhw5fyYRNL/dMnk7JzEAzhsMtnLiBNnCD9kPyy7EaicdKI/HWqlZ5T00NcIRgBhVceg
c+Egy3ZZUsFZPG3BAdo63iR3xoriDZyaxk0yFr8l7sDv49Dj5u7b7AlUyvLgJj7b2BaR34FilRtS
W96XZKTDMzONbMMMXxS6WuJcDV7LkeOvQZ4rWNrqzt0rL/ae3ajocNCRKFTIDcAdg2MJP9QVS95B
gfMv+6/4VgGXJoKk5BIlb30O9ViUAhSv/AYSbnByLanLO/BSo0MHhMqxHCPcKUx0gStnUU3PeM3U
OfPYxX2xV5YuNmXhAWXqxWq0t0Bm5WdsnPWJu655NAa8rslRoGeldQWYMWnBJyl8Bji/A3FtoNra
/+phSvVQmqXqi29QaOP5NbZbx83e0sn2/7TQ9P4E3NC7Rxgw1QHxSPnKq9y8ONqGQsv2gSjauVTw
+6H34F0bdzXqxLuouUN0pDl17mUETG5+JiX1H7qC26EA03cDylMK4JQHGmUt6zrwQNgLSDFYuyYf
SxTJRFUIDij025rlCpdPY+H+Cip4LSyyA3pQ7vIarAgXt7QQRxEXsQlwtJFpbm96zOstdyA15Y1r
9m40pVvtV3Jn1/xyyVD1Nh+hrqcgaN7kKGAJqGcP+9rU2aGuFAtHt27Bp1PtN5KxpMB1D+r0fiyg
3LHBpH1MxzjdSG9qHy/XigesVNNJjaCnVW168R0wU4mR6yu9ERnYK6OK0icAp90+QAOMe1AN7GKT
xKI6QtEPqmY0NeCLNdkRN0LxkuDuv4OVvPkVMyw5uMl0QTNwC881ID/38P59TYTnvmU5wKcooO1v
Ua0HVw9Pw/7RauNmAMgiQpdrQ6tHLcYYWCro4JsA5Pn6YDkcjkBg1m1b3o8H5TEBGBEwVarKpg3z
W+uxAmrN2+AiLfaq9aZ3ApPGw6DR8hHN2LdaD/pHbGHByLDg7ZVvT88qiaIv9uSlx95JYMCQ+G6J
YAPLbiSw6Y9k8Mc7ySb9kBSyBx/G5wfTKzA0bHRvlfL4XttJf+BF62w1GVEn5eX+lpqY/xCWgdKl
n9r3DFz7IAKeFgWxVcU3cdTKg1eU6XZs7OLVmpDurDtaA+VZQDeosVrvAEixbxXJMcrtAbdXZo16
W5o82qUpTV71GIE2VLkmpJ6hWTDa1YCjIUf9vRK4WiJiW9mAYoGdEB9YiQCebn0ohzoNEmJ8WdBt
ebBZEx3BnfUfRMGHBrgPRK5AVc6qXe2CGuWw1DzUPQWAk4/jnZ9xdZv6ttEhMx7AqYzWiLTw5FBT
G90yxOzGLobsJYrs7KXLMqx+du6GiHDLV2a32d7lsYJXjZXfOgDyPepByp3Oa7/ZN6TQX63GafuN
i8l3Ak0XcQmW1SDhafPT4rJD3I41G1rV5JBVVrSbCkwBonMF/WDED3mTyNCWVr9H71aBtCT87R1K
ABrDWTZDlSkJqBjAPAaHCDMXkJS9PcDNbyKD9yXtsZ5IJPe3VX6pZ0qZU90Usd9/HUpucIKKxLYq
LL4ZDY83xSjKryUDpRz4FVArY4vvB97E33QEqIjjdcm+jUCWLqUGPtNMFAVbUKDZJYr8Y6+VyGaT
5mQj5H62GDF4GyJGSAZBlgQxbdooFXug9tm1s6s04B29HLLTkBjwbkdUZw0+AQu0wNpi+dMPp+FA
iNMKghdiuVv8Tyi4hQ/Tj8oHla2rReh6nX+jcJa6hy8VYrUNisZ+JRkKydq4dr9g/yHnKC/pFDg9
VpEdMhwvjmWqbRzZJQlzkxq4bAIs9aDaweyKIq1vEGXPQy/qCRD6VtW+Y36wb41AfBaOjTUgm335
VA0NOUYSKETfJi6mMKpb/IiOT0ifgA6cZHuclnqMnIrdYO6yBw1a5c8Wcb6wwIVz66miPCDg2N8D
x1QdwKqiQOck5d6MjTjCCHnc1dq17pLSAsdWtdYdDqbOoWf2FPLGNPeVKKMHmabWc6VI9dpKJ3vt
TJufWr98SOANDrhr04bYGuTeZnlz2da7m3RMp53BkDywhtmICkd96IC1t6mBVb4BQ0J8r1NsACGH
xdtN5uT+bQsFHS5Oabczo9X+6huE0bC3ywflEPd+smqE1hA7/1IVhX5XCPqBQIiAGgr7/B20o/SR
A4Dz6KWqeODQ3/0eRVvsPJGJc9vwJ1cBzg1wo9wXoi5uQAp0nqlTWr/ARsuee6Pdva1QjLqrsdLc
gVKIAv3MMYHPnO69GwX543WCnPDBZmuD/H5M0og9IVgAN+JpHF9ZM1mgFxD2C2is8bt2G2cr2jra
IRUF/L5TQr86tfwnUIjq1gV8/jVGMBbMsiTvn1HnD059n7d/sM1XKaisU/aeyqZ87CX3kKUeKvLE
lQ2q1aD7ngaNihE69CejQLtU5QW0JbUaYFoV5QgcFWVywIbdIO7lsPwORcXQjdXKvwNVr7sZFSPb
onKt18o41v0AqwBA6rSXIBQ4cB1q6nWnAuISMP2h2QhQRCiGEBad5rX1sgJjvSihRoG7TdK4/QOS
FkkAF4k23UvLRtAzI18cWyPyYIDsErQQe2gk9GZsMucx7012m/OW7hv4c8OPqqA3kdZVWOUCoEsy
IkOCOoa91wr3Aawt9RqbDB4RYCH32xgCia1fW32IzZm+A3LrYQfxgKY1CBQfwAbyHwZAI0NFLIZw
vSkAouWe/ytKUu8ZcWtzSce0W5cT5wYQeIGqTJyOz13v29+EbDvgNwdn4/uEHEXDHcDQWhSCNs4I
8mAex/dK2uAPZjUclAxqXuA/ZfLQclz25A4uBgZBOP1edh4HW9O2d246DFvZNt22iFh8XySuvLOA
Tt9Naef9siSofAhlGx5gcWD3do1iHQu+2VqCF4iKrf6ux7X8d2Ojah7UtxIlqeCWHt0RsWLuVmOC
o3dtbmMc9R4zEzVhXlnqsbF8wkLUro1Y49tyS/txTy/YWLg5iz0w89UjwhXshaRAncKRbNqmrOz2
Y42kEihYpA8SaBcC30nK311p2IPMElD2uo4/jVRm2WaMKZAArPDX7OIX7tlzpTRA6gjwR6Q8J5ne
AMKJ3CCI6J+Ld84BIHSAwjexaXnmURnUxSmvf/XpSpp54bY9l0o3CACD/4tntxiHWPo31AtEHHao
v7p+H14IE8yV0kUBAhXrUSYMyNVJJMm9Z7rwc4+ehawAZ7dZVFuIA/t32PZxA1mJhS2881wGPU0N
842lohO3LZBs3NdSyx/X33khQDjXQEuYL0sw/MQJ0H7QRPhXFWU3yBVkgT/SlypKVz5hYUDOJdGC
pT1AnUl9RpAmRCUBKgjvgOW//hELg2YuikZ81sfd0INBH06aA0GVk/UdBoubyY4/F7eaq6HHoi/G
JiH+Kc5xf6Q02baqvh/sXq5EyRdqmEEw/jsI1FlcWXWPPEUbBXqLC5TaJKF+5d+9TYvLWsjHtYDQ
v8NBc1V0ZDe+B64oHH6bU9rCbg0XJNfCcpQlK/NgqTtm8SxpZYMQXlyfhYtlGiAVXFoChwA0IVY6
fGnUzsPOjRhyAWezc+QN3QWmfcplfQBWtQuhfYIdgkQw5/rYWhq4s0mttaKgTqPuIe1R+dTfwwl2
o/Tbpx4+V0FryGuB/EZ4voqec4YssdsAzrXGClh49Tl0xm4ERCoWv4TQ29CSXzlrg9Fag4otLEps
HoZOoGbMCgcHegHnNRzSm1UD5P+K5/8RspzLpXM7whkd8cZjWjcIoSDYPYWJUf0QJE7vvok641+A
wAVmDxQnfTfB0Bs3xmw8orycy20EbDrKe0mDM+1g/TIaSfwE9WvBIFBtkTRDtDJrF0b6XGsNV3Zw
9wG/P7XTnQPvVonFYUR9BSefy17ORcQVISUS/fAHjFCgC38jEJYBwjVvlbTWLOKWvmE2W3VMmFYd
uNEX8m8xHHMPXg4exRXkdH2QL/3AbLJGtkua0lBy8sB1F+oXULvxxcbMWmmjpYE4m6HAwIu4k4bB
jBuhDCi5D7LSP66/+8IUmotcPZkUuIp0BMKYp6boNnD8GsFkvv7whRefK1v7BtYh1sAnLF79o86t
R8iFP/no2eTUGtC+GKr+UzyIr2CanTKlV1b3pbe+dPOHPAvtKFDuZUtOuDdvOwsQeFl/jh/E6aUb
Pjy7qYToUWiMO2EHYVVTB02DUZOuNMrCQKSXL/rw9J62MW75GCiI4PtgwZcIVcj+OYdE7HqHLo0W
+vcPJDAaaUznkBNCBYHmGOPO94a/X3/4wp5HZ/OU+jEqamDKd8KxPkWSAg6tk+5ffM5OhZv/qZW1
pqda6uHZhI0RnRiZcCYoEd5R47GJ4Ah3/RuWemA2VSdPIl7ou+SE6tp2h5SRPvi4Ht07PW6hWkY6
XVmYF3piLiieplH5IMM7J6Dd/I1vIYBHneSbZ/m761+y9APi766WsBbRJanICfnSjREvfLoDRnfl
7ReaaS7h7eLS60peE5jBb2qO2rT8W1rxoCr455bkuU43jjNPIGQ3olQ4hzXlpLaAyu9wtn2tkQNZ
+YqlJrr8/cN0g2GVRpwKkxmogk3rT4GV//Kh3bzeAQvTYS7HRSx3SqsMu4qdfxkrBLQO+QWIVATI
IK18wFI3zKYz9MVGgPZPTrqnyJHCqqZOdnX3ExfUT34E+buJGMIVlfAlOUUtzk/xC/jW90n2J03b
TQXjtest9d+p6R+nqbm6s6F5B9+zBjkwC0paj/X0BN43iAHUq17BgyGPiU4BLx49JXeoBQKmKE2Q
b8tzRHMQh0dpmFJe9zCl9nADAYwD7G7CUIsomk19SWUFmAwMpW99BmMJgPQQlmyr0Ebl0qYru/Im
axqdBd0AYn1u5cVd2sMCC6aA7hPC2HzrDaB8ZKRNvuCA0yGeOZaoH69U0h6ZUSokxG/hVzeQDgC9
skcLFfkJqErRHZB+RDy20+zgFkn7hZMoWrkmLY2v2VLlgM9fIe1KkMhRKJxUO9hUBmYavhUoSqz7
eiXesTBJ5tJVh4qW0dEpz3V9qBCdTaFsQBnpygheWMnn4lTE+kg/VlN5doFAqmkO743PsaHgz/H3
0KWTMQIh7Oqcxk/CBbez+3l9uC61yGU2flg2WilBeoak4JyotzpG/A6ZUhg+fu7hszWp0rAP6DzU
0kUMKnZ4lZXeC3ej7eeePj9gTJOPnHo2ndr+bBk/tLovySRXHr4AQODObDmCpckopZjEUVKVZ5tU
dmzHbY10rNfnsBpuy7OvfQSOlcDJZgOrs2qrnV5vSNO0d2AO+juw6KoQ7nByZf1a6qvZ+lVR1NxX
6WCfpnh6y1QKTUhl7y3kiFcG8NIPzI4iBBXetGBYgi3Ct418hvIH7Pff17traXbMp7hrR3FxOa5p
Lz9UlL67TfnnU4+eaywppF4eyLbk5KNAJUoenG6tRRZeeq6nFHHeMqtHi0S2GUFNw+EpN/5Kfy7s
eHPOQNeLplfl5djkFTDucl5pw/apAJ4tHZqV31jo0rlks6ttDpUrriYdgWNxegsVRGAARbve8AvL
9lyvGUFpCtM0Zp9gMgor0W1JfkY1LCWxzVhypXOXWmk2zVNUhicClUQn4T3X4k01/naq640ru5WS
s6WPmM10mGpeFDHEvew91bsLG6eDzGHGGKZpiVhLqjoHuR7P/LjeZks9MpvF7VQ2om1T+0QZP9vK
3arCHLj6fv3pSwN2NoUdCxX7Qme4FLE+yN03h608eOm1Z9OXoZi8bUXjwJDG9XbIuJzdxjwktWXv
r7/5v38A7uF/70TUIrGRurBPUvSHSXbwLI3FvXSc3fXn/7ub3bls002ngkDEZk5xX9z2OE0FMMp5
Lhpc5mj6AxjZTx1l3Ll6Ez7myk8SzIl2NM02KbNbL/X2Eyzig8S3TjxbS94sNdhlwnzYuscOxDXl
WtNpasd4q2032vmW723dTLNP9snlpz/8RJIWRE0RaE5FBt8Zj33N+ugNbqsry8fSF8ymtvYHR7tJ
PJxAwAFCS8Cws35FIfLK2vffZf3/j+Iw5fv79ZFFLuy0irD4MQhn4sbqd2AYU4A1Wyg8BhQHwlUs
M+m71xjnjFtx+ergdLxFxVq8h/5Oalih8S4sJ+WXm6QvEGdAcf3BFLnvhwqeIKilgrrt1tLxiPpL
K0G2QlvtvaLM/gpL1eTLNLnT71h2BRyu++ERymFych3UKaWwdwkHj6DgburH4denBvm8gr4eMtSV
RrQ6CZDKgkQDLJKKB9dvd+nQ//FosvI7l4v3P1p2XkTfEuolKDKpTqawvkcapT19fUxgsKPBDOal
+TawNZz3v1c0d15Uj2JIFN6UEXBxDgkhiIoDJ5t+X2+upWfPV8vBVFgUXFi5T90h7QQQjs7EPze6
/6sQ/jB5Rs1078AVEeQYsaVRA6fp4eKEvJYS+PfsYfOUAMxLQZQYGOoMXVTJQUj9Gpnh55hln2oc
Noe7yNHJWJsUGeAuZE+E9wB/wxWhxL/bHTjRvyemI+LM6hKDMjcj1C2IUhPkYDXbXu/VpYa5/OqH
hq+FhBzXhVGIncQ7Bh2WS3fa+dyRkM2TBDVS5X065PHJqDe7AzDGblYGzFKrzE4GDFd8ixs8uVY9
aihw0V/FOv77EMXmPNESRYp541fxyQMO34e/ZRrFO7hwPeTq4XONPjsfYFOVU2pgHiJGs3HJa98h
BKXUStP8e/Nm88wAceBSGnd9eupKQEM31YBSpyB2U3IzyFY9tfBwTQOR2P1KoGChK+bJAogyCgRN
++Q0eqa/neIeAmTlrBGNFgbonIAJcSQcvFJUeUKBgJJjVIjV1NIbr1jzIVt6/dnRgCjUb8qKylMO
D2ZW5XveWJ863rB50sA4Eua+cPs4XWqCXdSsA/YYsMmFd66zJZ/0+pknDzwPREGgdeWpniYCx9PM
RfWrnOyVI//CdJhjiYXkVoZCfQlXBucPn5x9Fqk6kAyut7Fb9yuDdqkXZvN5Uo2Bdc8oTy28fdv6
q/D+XJ9rlyPx/+++bE6jjZ20QALLlSc9EJSC299Fk4MqWJzdGjCSdvqtQcuS6vH6ry3NvdnMhjeS
XbX1gMU6pV8iD2VaZoxvEmu4Rdm+CCd/WqMeLHTLPI9g0Z4kfY8G88zXpFEnj74QZI/7do289+9j
C/s/OqlN+o6mRJ7ssvvlld2NsUGH7xFQo0lOgsy0B5yg16D0C9N8nlhIUcnppLzELEy7W7dFXWNq
+O1QIXBzvWeWfmA2zRMHZFtwLhKkjnZyHEPmPo39mmZv6eGXv3/YRbvJRzQNHoNHk38fUVZS+w++
XGuahakxzyfA/KxUpMOboyDxrlMd1ATNSrZlqY9nh/5yjF06DJV1dFJYNFCfJid2oTAwD/4cY9K6
tx7q+B/jkdsrIf+lYTub54A88L4Q0jqSCa7wVTvoUHgwHCGpMWHdrFbrLfXI7LRq4nFseerDnytJ
xgCWkRIm0TAcLjTUM9dH1FK/zOb6yK0u77ifnKJ60EGctfEGFP/Prbrz6HvPkNewvEICRlm9jJCA
hHEjDm3KQJel+cpqtfAF8yB8UsG9GyrlBPAkVC337sZdNWhYGFnzIPyU+7AXZ1yerLIKpxzLrx42
DnVg6jreKmG/QmWycnVd+orZzK59P2IRxQZOod9QXf6LJ+OfT3XxHKeY1oNTILEtT4myHmq/DCH4
WJl6CxNhjlLUDcDhZDTy1HCgEpLfUGXtLtwtPrKVdlnYi+ZR+Y42lCERjHahw6ZV9w7iya3/LAFW
EJ/LtbA5GLH3sLmWNtq+cmGBV76nnx5AswksUOIsoV/AgkT4TVZPgJt05rvdeO9MyAdgZc7K1U/X
u3lhsfgPLPVh+fYEFDa+wgrLou04ueB836ftWiaVXJa2f5xA5hH34lJhOk2GnoZstLONHUGIVbh2
c84Tx/qVFhBCWIk0NxF0gMfW1i4YxWC/JB0Z34AMHDbaddT54jAaoPTMvmv15IRwO/4K1nG3S4rR
CVTdFDtiV9bdOLRqe71VFkboPJ6PhE7suh6Pjuhl+wyxW/7oQ8Twe+hQy5pVPV1Z6hZOaPPQ/ugn
oJMwONDVTvZdapFtekIf7bF+sEn6rvT0UACje1lgV2BnSx92+fuH7h4ynGiLwo2OLgfN0sO4fUut
O1S+h9cbbmE4zSP9TKpE2K4XHT2avumM/moqc764TX/u8Zd18MPrZ00/jggTREc/RjBcdsNmSvKT
J/Iv15+/sHTP2YzQe0sOFa519KBahUmphk6n/QEY7EkWJWA3Zb+forW2Wli856hGXRZxNDiDdYSa
BKh533qujb0WfljqiNkawlSHN3egL5/IF+hkUfQEYrC9smgsvfls+/dheepX8AA7Tnltg8na9uk9
8uVyd70X/v3udB7ir4mTGaOn5AQrXKrNzkEFXsr5Cmn131OAzgP8LUOA17Ox85fVse/7TaOL7QDt
pItpeP39F1jBdB7bdzpW89jBByD7WuyYgagpTpPqDoq8FhexGMpvDfO0zPYkzH1K+Yx6wxEU9JIG
199gqQVn05xPZXzh91jHJifUBucdId0gvZTXOZUzrpxnl37k8vcPk7HIGFgghGEyuugflW11BlVq
M6604r8HGfVnc93rVNYi7Body9o98gwYVoJa/JUGWnr47PQveyL9pLPgRjUeI3/cUMhArzf90pPJ
360ytRQEt8vW0fLchu92hIBTwa2VTMt/h8j/31HpHL0IfD2uc6Wip4p1zUOUKwo1a23vIL217luV
p3dwRbc2AB+1oS8Q560S/hvIajcJsdoAuwDl2dnWBYRfyDedlSlhTpP6CV/ZYBYGxRzhYol80BPJ
o2MeP7nZC/RnztrEXXr0ZdH+MN4y1k+a2WV0JAb2CBtuFT7CMJnVBqkn/fdPdZ93OVF++JHKH3Lt
xQgKD5dcUOZPyU8xJc7r9acvrD3ebF62TUtJjszrcdSNCitL35dZD/eTqPvts7UM6dIInK3ODasS
8G0xAjmRNyoetqUsV+bkQhfMeZltydoKa1t0BMYjd8utDcRGiwrsT7XOHJgprNKCdAS7L6qYLs64
kI77AUpet7r7cv0Xlt5/1rutbePw01zeH4DFqAB3CYYEL5ZCtuj6D/z7AAEoxN/DJ7URIGqKWJ4A
41BNaHMnfbREDbhsZ1XfAAuBq0bH8D0TwHPb67+5NKguH/thyLYCaE3CmXVkzDqXtXzMh3pfx90P
Yju/r//EQrt5s7WYpIRwG8ZvR11Zpyq2f1nEfhzbeA2VujBkvdlyLEodG9QoliergQS9zJ2jneRr
Feb/PmTTOcnH73RXJLmbn3TkeTuKgNIb152/bQgwpZIwGIxUHfgjuV0he5vma8N5aSzM+gWV0yZT
DDdo3d30escJrGkU4t8/lQ2bpmxtw1nom3kut6gQGDExgtQewJFTQkO3grG2sxaCW6hwo/Mcrilo
VgKHfrmj1EE5mO4odAK3e5QrZ6Gb2nGIlHweRihdfgINE2VK3O1C36n9kA0KZATNxb1ocZa+PhYX
hvs80asUvFw6gynGu77ZIwckXls2pR7KWEZkR4yin6v4oWJ2hk74kHcaauWjl0ORp37L2t1w0BPd
/iYVVXj9c5a6b7ZawyjCElD64JhTpGEtkOa/oPLzb9efvjSxZp9QNXRCCW+kTxTeGLcAe7ph7TbZ
7vrTl2bW7N1lAZMXaZH8xJIyL0B9cIoni8PslE7WEE6i/jlMeRUSiCO+kmaMV9LC/47u0Dl7sa1h
wAHiFT95rLbPniPbPXxL6yewivmelwMCS/Ac+txwm7MYIYIYioo7/IQz06kCrVZ1VWBX6ibhh+ut
uNBHcxZjWkZWq2CkeK6tKb/tBjkEsp2SlUTcwnThl79/2B0yyCGUF1U2sLN72xv3Q/S7qS8IMWdl
y1t6/dkyR/pWFbx3p7MG0AvY1Qv69vlzLXP5yQ/v3iD2XueZts/NYD8SEj2ksI1dee2ldpltOQhe
G8F8B689vEqs+ba3HzqEseNf1999YV7PNfOOjAtoT7z8bODBCZsqEJo3vbXy8KU2n01rAa5TLYDw
OtWSPkZiuOeiW5nTS4+ezWk08KCIhkDEWBD++JVfBT1g29cbZYFXT+ei+bJUvjKNhadn3XCrMllu
4oS8xSXOS/CAEs05rkh30yWWCjI3VlBcN+NK0mKhx+eqelWMdkwm7pzMyE3gUv+7nyZbPpmdsMHZ
uf6FSz8yO2HCUC1quxblidTVP0iSf21IFfqsPtD/cXYdzZHqWvgXUSUh4hY6uXGaGXt8522oiULk
ICTg17+vZ+Wra5qq3njhhdQoHB3pfEHKt+tdrMyQSaz3oBkuloqzM0TqxojT4gj9jdt2nEmpD4te
K+21Fx661x+nJdMQrvbT3fVfvrInTDq9F8jJRXWYnMfCfyRZANl660yUf7yteWNLQxG8d6tQiqTi
TgwfY/jNFfd5rm6L06Z3uHah3k0glXMOAWZrOpxrbfbn+i9fOUhNu/DC9aoCQmsatXO4dvge/7PA
bzcq5+5zwN0J3qqQUKk01A4za2M3rGSnrrHP03qZAkTt6SypB/8WN5LDM79bRujqL0eIuu2vf9lf
/ZEPHixMNv3cEt8BS4Lg2uD3HlTCW/gHpGERt+min/CqDtfPBkX1AUzQTyE0QHB1wf2FT211glok
5E71OL2ALTtGPhw6EuUtPiY2KE+QAJq+twtZ4Lpn0bthVFBcb8D93lPIIZ5DUQCYCTIE/8p9F/Rv
XhEIsmX9Easu3MGlDDpkjHoQ/IHzoVNn8iRS4R5bX+ylW/+csxCC6WXAn5ksyU+qys9wvW6tmDpL
eGCWbv8Zs1GcYCvYxqQLZ4BEe8uFkFmfw3qZ1sPJAyzsAJUzuD8EhCVQ5Z7vmdOhoNnawy6vYP0D
bc7xE5/k8lyPveNBbpBaeya1fLCgPviQomSyMRMrm8+kF9pZH7S+L/S5G3735T8+eYLZ40bUW2v7
8v93B3WajgH3HA0NREgZQphTCCR8ZaczkLI6sbFiPw6ttikabvlp4XvaYmfR/fBG2CZDQT/Nyh23
t3gKH3+GbWqGL0r1Rbr0DrbhAgam0/aPhSvIoS59tTFSH+eutpm7wnVREaCj2bmWRSL8x8ADHMDZ
wy0n6rfcD9f6uGz597PBPUsD583OkKVvwI8rCr3z67L4PHsQ1GwUWIFKWVtA9pVBM9NXufSNKwPa
JH3bnEe4UoTKe7D0sBF1V2b9v/krsAsFgchL0NtdnJYhv19gaLXHXM3HuWnKjcNjrR9jCRdI8eFZ
Curq2F2295i+zIH1PGSWuCeQwboeDddm5nKkv5sZr/JsD54KqIdyd4b7QXYHV55fRPrHUXdvft4f
rvezNifGSeiV4wxgJSilvB1/28SOqyL/jjLcxiPpWvPGG/dstQ6YnqiMtrgNBwCZzO2DoL+u//aP
0xvb1IKqsw7JLZnqhEzqXDTZyeK35R94svr38Hc6LC7VZwbEr/xmcYKaS7F8SwdNb0pwbDO9DVTW
pQO8eBOmoK7afsaDLx6nNwpXK6Nu5q8ecgAvd9mUUP5oQ8UY6pOH0tpSAVhZmqYWFGxfshyuwE1y
OZFONs7tz6h7N/e0GJwdE2F5CBrhbAF1V3abmcPmqE4Wk+0G5yXUvwbbvrdzuBLj67756XLbFc82
k1lmj2Lo/KlPUlEf2pmEUeaVCcxjfrrS3ziUVlarmdKCo9XJQQ1NAk2SR1qol1rQjWeOtfk2NnEZ
DK7bQI3zLDIvgvxxVFQkWtwv17fZylXMNtNZ6EKWpKaKJEBgvHaeXZwdZzzygPyCanTcl/TsL+Me
xbEfwGDtr3e6Nu3GvRUpWc7hzLEkuftD2/YOIr9Rn5cn23293sFfhM9/003bTGvtUhalMyOM4y0l
PYeW4ieYNHUv8HMYH8GZ7L/Ui0UB7GTs2IUeeZnqxYZKhE2+Eqsun8eJ1BulsI8zbNvMfCEH3A9L
xSAelgHqDvMX4ekIlssRIMUPNP09hhtRZ2VUTUkpvxS5XTeanpkCVqgrvL3H5Gs667fUb7fMytc6
ucSNd0cXT7mbTQ6IfXIUsxsRywufct27R5Ciqp30LIgLXJ/DlXVvEkqgbW4HYmpJQlNbg2mjdjPj
32xX3t3W/qXfd18yDD7u5ITSM2hfkNOFSduvuoZSL6/76uf1LlaigilBJWFWNY9jzc590/0C0SRp
Sfj5etMfXxVtk1di9RB9yNoqhQzJVEaOBpLbJjH0/J98mX6iTQDbI/WbqS3Cxsq54BhnvVexuRnS
eUky9ebDsR1QtDgIngbWQnr+7fo3rfVhhAW3Li1ITBThWfvzLoVRcg4zM9v7I3QYQZb2cL2XtXVl
nP7adxtSi4mec2e5g21yGSG7e4O8exBf72AF7mab9JOJud1UaRd+ddNE6A5PaTDnGuz6NUuzpY3n
2nIAYR3HdlczFGlQrs+eRtTzn2HI2xaR3/SQ+XU799xAljEJ09r9Enqe20Pioqj/5wMS8cTDFCgL
D+6Ip9oPRTLOLd9SuFlZtSabQtu1VblKknNO84cykztW9Bt7eq1p4ywDO5K6HlGg3s/e+CQAeD8M
WS42Iu1a68YaDXJJNfwo4bQIl4M7Ofr6EUIh6fP1aV2JfCbJx6nath/IJJMGCs7BXGkosfEHntEX
Bk+tjbWz9glGeE1VWOlBQgMjKEf5OAM/DGn/fOuEWFn67PJp70JeMU90CC4CrqMd3vEgfamhocKX
8fX6CK2gUkCF/Hf7Pdw5LRui/ufBacipK6tsJyD7c6C1/4f2XBysoqWHoh/xQJOX7C6rW+fkTKkF
x4/uV+GIdMfDIofulOo/uWHLXhqIfW9EzJVz2IQbk6IpwHbtp3PTqsTzuYDVRPdSTc6nANLGObwj
drVG9nl9LNaG2ohleBv0x8Gfm6QZ2L3MvV+6ak+N325cAtYWoxHEulkoq3Vtcsal+J5DZSn86ukK
Xppb5ZyV32+SayhHtcunCzsHUA76DrOC+jxAgvbMdOlsoSRWPsLk1ygxlmA56yGprHsvbz4Reg/B
oiP0tTZ208qBYlJq+CBKYZceSPzzfBq9L37gx4IEMcuqna/U8fpUr32GsavGYakLyBHYZzHmIFa1
9IyvgtJ5qc5+P79d72RtPoyt5Qq2EJ3ConYZ1PPAhiMJ60NdFYfrza/EHZNhYwejDsQyzmelXKTh
RTI0/f5602uTYMT8GripLKQDHgXhbj4U7k9vgB08VM1/V7NXAgYTvF7vaO3c/fv/d+FthtZ4pVBw
S+z/yX+mg3c+THfjkSYp0scf3ovzxXviz+Q+TezTl/Ihe93SaV6bG2OvD8toqblGv1b1gkJZXASw
htzyJl6bGWOnC9ufCr8ZxoSP+bdCu9+otSWJuNK0ybAZQ5/XnOGJpYdSzeKJz4F3o8ifbRJrCgEt
BZrNbTLkY7XPKP1TLi3sCfxxY1mt7DqTXpP3KBzlVqXPriwhV52y5TMpinlXzwt7A11r3ogha/0Y
uxsEQ7+xRN+hSFUkYQkh/bk9Q4r/UG/WYFbWj8mxIRWrbDLnmId+iJ2q+tqz9iXPIcFzfWOsncsm
DyacwFJkY42swlH/pE4OcY4/LgzGRLo8dtW0s2y4NXvjWcO3KvbgAzQFbuxbKpKkjX0G/2ZRoDLO
bgs2JmWGw1Vggjdem/BCn3uPHdNl2lgVa0NpbEVaAlrZhMhw4ID2VLvVM+HW3hbs+/WRXGve2Izc
4doZxmVMaglcmk/Z61wtDZQztspxK8HSZMoUdQhzl7TCbp+fPHWPR9VTyFI4hGWw8+G7m77CpLXw
Ho6lZVO1yVyPv2oSJh1bnmZZ3oaqtk06i4LXM7UdC3l43h1Y2UfuZoVp7bnKVKhq8Gq+dEs/Jn3u
/URcTKrQeuWM9bEci30n50+My5e+puA5bpoArky7SWeBW4Ny2opUSbA0eygl389DhareVjK3EofJ
5f/vzq0857BixoUuaeEfK0MfbKhw3IIfrv124/hVE2OLnuWYzPlbPYvI83/aamMjrzxCmNQVXhRw
+/Bw8BWtRgVuLlvxA0c9ib1woT8H6IE8Ee3pV8CyILgHT+KNflcE+ZHV/nvEFIU+U7b0bdIVA/xJ
noR8hGcLXo8h90LogTnLo2jLc4NHA9k80fTGtzxi7P/ZohIWSMBFWNOQR1katV28lGoPP54IBW2e
643HqY/jADW5L8IPWJktdZMMk09eud/wnXIt9rOuBoiB5xzl57rbUj76eIlQkwqzpHgHY6PfJotO
nFqgRC6jYFg2Jmut9csnvlvdnY1XtfnSupzecqeJOV7bws0U30Mr/33opeHl/+9aH9u2glUNjjYc
z+53CwrVF7dY7w8MxPKdvVTZxoSsfcXl/+/6KW3i2VOFuKPtEIK8NdRWBLSz0o373MchgJosF6Fa
WA11ok4Wa7gjcjoUzN6oH6w1bQQAxqFS3JSATIR4ZlJ18035YoMH8PH+p6Hx4FIIOnlZibg4Cu0d
9BLsiO1FuKrQe77AXE/5FsBDobsP/OA2Rhs1mS9uiuK8FnghoaXFIrKMf8CShYCtYrfpStDQ2ORp
NcvaBiEzaWSFDd4cSkBmp+CcerfxsqjJn2BA97Bgpjpp7c9dyKM0PHnulkzax+8c1KRPuEsTwBdj
qBKr/t80QFPYHWNQAuK8f/Vt9xhs8fNX1lVg7OuxhCBlX4boB7yvuS/vAo9tPOT9fWX4YFeb/AlY
RU1Ewh4zCZ1R7kZK8jjMGIMNKs141ECKL0rzYXrwO5+doFeWHqaSO29wr5OQxNRe1NgVHPkGMBNq
Wtl/yjwdoHEM1q4WzvwlFZx9C23KPs11Ke/hmjdCzrGq9xAqg9mKKGCNopHiazXlF3vL8hWPsMPz
9exrbX6MSDI0rp/jMWpM0qKcYcibHTp3iFNHf/MHL3EL6kd4nb4pYaUmK0AtTFTTvFQJMsu4TyHk
Lk9V3uyuf8rKKWVyAgJwDpoqzcaEXFRJ+6RDoQZ+RTtePrTNbeIG1AT6z3DfGa0ancjhm8wOrdiC
+az9eiOJ8AEgzyHiN8IDPGbkwo4DFKOMbLzTbZ2sa3vECCU8dCAeDiR3kofQROkC8lUOy/6mwTcp
dsB+0naiMzLhEY6yesrziMKfDQ6qi4pgfPlQ1OLltq4uS/nd4beI0itRKR0TgADwHl1HCou0qELc
DxFber1x1V4ZLZN0p2uvDauirRP4N32z/OrgEnnbIWgy7tKxLGqrq5EF9/JNDrBEpVsGVyuZgWmb
jmpO2btgkSZuvcAOwObk6DE4XUYN6BwbAXGtj8uIvZsA5XnETy0ctMRx48wKj0HdP3OQyK7P79rA
GylCa/tzJlgqk2FmxyW0d6O3VRNYa9pIESAv2YVhxXUCF0rYXcIc8jUIu3wjbVrJ/kwsYOsCJZ4P
hYaUFY+dptmPMGIVJVyt1JYu49oHGFsYCiLEdasMx9zFf1rOfaSKTXr+SuMmDJDPFWJbVlSJnL+w
sIlCeGvfNKUmX2UUQEB3mcAp44+/09pxpwginNNtWlLURPvN2qfDQAKZMLfpHvQ0Fy9APKWJar3i
dP0LVta8ifgbRgmgL5TREyjKvhFV7DS2WgSzwa0Sx9rgXzp+t6lCNy1g3o5rN67H98DrvwSN+nX9
t681ffn/u6atZtQpKNo60R50tGGP3W9Fm7WWja1acDlZeYeWeWVHFp9gGH5bjDGZKv1kwYR0gDp+
kbmJQOWK9OGrz9n++pCsTadx2oqe+TWsV7FiJA5Ykr7CA2yXzcUWMGXlNDdBffB9HbxG5SpJVbUv
vd+wzjsuDWzCIfVY+rexLKmJ7PMawJa8WiNnUOOjtJyTbNg38IZvW/Mmto+QCo7gnaOSHFa8Utin
Qp79Zou5sDIFJrYPPlzFkoHFmaRtA09ZCo1p2ArfW+W4Zfyy1oNxG29gm1WzfuEJrcX3LPeSmuQ/
5rb5cn0NrYR7E8nXyzn1ZYMPGFLxBIPkPIJb/AODQ6afy5frfaxsMBPJx4u0gnp7K5OM3TtWfYRf
7eF6yysr1DR3FCMdBDzjZIIq/BdIuh+6QH0e+HJMcZirelo2TvOVW7mJ6POheZVqi6oEIkJ/slnc
dVMvI5uJp34Au01WyBFDUJ/6INtCja7Nu7G5p9YdGOTOZNLi4Im1QH+plDTSMCLcONDsS4T74E5o
QvoKaGsXeumHxPF18ylHHfTMZQXQWQjb6c9MDDgcxk8TEW0BQb2c1HDju2RJnXQLVGVDmHGnBH6q
Ueq5ZF8uNm8iqxuFB9RUWT/BxLz7wQkZ5zgHb9WCnA292HdkcA8IKvfG+G2KcTbhuMAsYFJJaOsX
WoVP5cw/X19fK5PAjEwFaLkw6AKtksyyn500uOuk/wl4vd315lfurSYiYPHzcCgXguoqkV8zhqpB
mj5WvT/CAfVyg3LyX7bCY//13lY+xkRNgvMZejOUEhMKQ2dIp9BXeErnEczo99c7WNnnJlpyIXS2
wx4dCOeTD1GA/Nv1dtd++GX3vzv6AcwWVtW5Klnse5H/GvP7Yf51vemV8GciIqGsCmK47PvEz+2m
jehQwDl6IEBrAR7n1g9pJcnGZK+NzuXr3n0FZ4S5sz8r1KGCqJseF1Clrn/EWsuX/79rOcDbPWRI
0XJb/8/tf7Kto3OtXSMx8jorI7rF6l/sdp8p8cDUluLM2rjb//7JVnh5qQmESsplggl5WHzt6/bo
CkDjRHebgCo1NbczV/mtyuEj3YOPYFPQsjg/2Hzr/XpteIzgQKHH0zqC58hIQVbz9dzcdyhkbhw5
9qWZD4KzCXkULKw91Y/YrtXon6xsgcR8QJy4hzj5roTMTSSWdLQiK7Bg0zYVkO+z4X5UeoUfaVkX
0dgs+ptGUXrXBUB9BilDOdIi9Yz3y5TsnJE1T6FTVhuJ1spwmGC+TLSdEy69SsjQNF/zIswf4LLS
/3N9ja8sGFOxu85EX3SCy3NYumA2t5zfWXqRu8x3IBtRtMNGDFvr5/L/d3uJzrmo+gyHiZ6XInJ8
gFpE+HUuWraDxdVWTX2tFzMWdOVUIidVid9+kv7vKmtj0d3Zzsa9Y20qLv9/9xG6tkbZWVg6Q/tb
5D9CuNFdn4W1ho2I4FCiQ87QcOAmSALiBZZ311teifF/HUTe/eRpwS9e2gUBIahec0IH6NLxz3nq
fr3e/sovN4Fx4LEuf69LiUNgv8kjr9668678chMRl8FgJO8GicrDsO9wM8prEfWVtTHia60b6xFp
3zS2pNGJCoJ9P4mIEXuHZ6XbRsVYhwGFbblF8NuLkkXaepjUFmBhZYWb6LewoZY1LxoALh6A0jDH
i+72Y/55qrbO07WRMdaibChS5GHQiTcwCCnc0wvOe95IOdaWi3E+QYhpTnvQj/AMDwft+YlsSQys
3FhMc8qezV3rlbhJdJY6D1kT096OVP3FhlDo0m0Zda/9fONoCns8PTAPDw9Qovsy5ENs99Wn60vm
b1r9wblkQtwCUKjbHCrnuPKmuRN1mpJorIWzm/rB280jRV29lv5OezXeCgL4vB8J5HZ3Be/yXWa3
9BRygEzs0F12cHZL9y3uUonVt8MX1Of7aEQNLK5mcBVEUAePrjs3BbxgbRop0VaHtMwCREqqH/28
DY8268TehyzBrqzA608F/XH9O1cW8H8QZDlQMZmH4wxytVVcZ9kB7lsvLlTqY4br/cb2XpkoE0Ht
N05XXoLquUm/oPyN0dxCAq/wtaiJUPMLZoUL2JJn3UfZr+Li5hUXv4dvAjL7j8U31sDoONrCa659
h7Ff8JLeyLJBZz0cnSr6JV1uEtmhf4VA350LuT0AqNmUWG35ORBgvbtVlFplVE1qd32iV+72f2FR
73oImtzKR5uViT/wX4MCmHXkn4E+hrPUQPacF3dDZz00ZbqxgVaGysSj9aV2YNWCvenM35wOen9b
IXclIJoYtGZm/ahdxKw2aMM9swcVtWyY7qqWbb0YrGwKE4bW6bLvnCwokgqun8qtlkR20/DHBbXi
AS/67caUrA2RcejB9mUhgTc1iYTd56TCu9wZPl+f7ZUvMEG0Nax1WQBhicQNahaV4fBlaIcXuYD2
PrV31/tY+fkmjrYvAzIPQTqgjJ8/u0P6HQyOje3w913uo+hrDM084FhVXqeSKYC4au8Uzh5AASt2
4SrsRCC3lGmU5WkTS8rGvVwa/zCLPJCRlxYTQFU6O+bDML56zlDf+7mgUbV0kA7PBNlDoYZ/qkC1
eiWu7e646sYDRqU7jPMc7FCsBDissflBhKJ/5RfDCObZENG2+iDP4myi9R9nrO0vS9crCIdTX0Uq
96anOp2bvYIYyD7E4RG7uOTZ1RvxrbQ6qtLzdwB8kkdoePR3LRmzg1Oz4hMdOPlTcS7fdCHVk402
jkMLBvMY2sEJeUsahTlzn7IBvkBRtgCzvBGTV15lTGhiS1FMsyk2qHA9eeTZJF+nLoO5h4ObKYBv
ZdRrCUEUOxz0rRvrspTeBaHR4vByDnHVnnoNjcGGoi7c39vL9B2mS7ctS1OCW8HrtFcNUjL4PP8Q
NPu5cLZ12qykNSZsEafz7EF/pky6eRrjympe6qVIstp/0aN8YIO68cA0YYoEDo6VP6BE70x8Bwek
pAnIbTmfiUSUbQaCkbBxBdHdTtJvJP1xPR58fMIQE3l4YRDDRMmSSeXNwe+SDeKghAu+/FL6z+3I
RNznsxXlgZftRsbtw/VuPz4PiIlBVI6wvaLElcpq7T3gtQfu2xHXW2ZpKwkGMbW4FQgBniAoP6VS
NTxuQdnYD5CkfJicMD/JtIZ3MYF0OQ/G+nFhqf9UezQ9lraoPs1Zyx8hGZG+Xv/WvwnTf+MiMSFa
edkDkO/6qLezsdurihYPgCm1seNRfZprx9tZiMb7FqjJfVuycq+FRU+unqqY0bH/H2/8al/ptNg4
Zz4OIgDy/3tDlz18DPVQyKQvxiFyJF4pPM8+wSsKKT+sleIx6N5UM/za+P6/zlkfDICJ2qw6G3pl
zqU63fZZYqXMvV8CBvXVoOuWfwgExe+6LBzfSKvEK3SZvO+QHwM7kM1g7e905Yi4WSqQ9VjJ/D0T
sNcm6djdSRvGFSOMLHaEMP9Q6rL7DlMt9RC0mb8Xi+PqyCNO9pRS0B8sO6x+SCVZHiNwQSTZtaBn
Kpcc3hezBSe0jB4sy5+eydj4z3Md+j8mIKmPIIDOA6o4VrBzwfD+Bs2H/lm2wt0PXaO/pp4Qr5mv
xS86VdlD3asAbqLw3hbzwjtI8Jf5PciNyxenrYu9N3btqydRJ+ZYFb+DxvbrKOtp8RlljimGjPYE
aDGfgXf02ZOEYDB86BcdUWgKP7oj9+Js5F21ayGmFtV1Xhzx+izisWkfO+VNX0Wt6V4Tz/+mnBp1
D6eRhwY8/d0olXdUVdbt/I7KfxYBX6uyDGjsdsSNZ1henHNS1TFugTIeBGQKaAmjDdhuLQ86863f
furax8zz0p0Fg7p7DUtZiJNh7Ku6c08ZHCBiYOb9oyW59YMM0N4KXZfv7NwpJfL7zP4ajIN10FXe
vvogM0azS7KYewD+YOHbJ04oh2sL4IuA4WWvY7GUe5Ac52e8CMJIjtD6uWBMxXmomiNrWLPrNUn3
fcvxKg6+SxYxK3XjclZLUrPwT98qfUzTott5Xtvf102oj77ywf/sm/KfhY/8V1nZXVTBND3HqBZb
gNKPUyxiIrU0Az2ha0M802VE3Ntuxx7c1P55fTOtBE7/sqffHcaUSggBjrj6hXbzhFttGLW1OLA6
uK0SQ0xUlk/00KlqCs9h/VSWT1nzO5g3EsSP81tiorJI7bFGzrVM4La8gzdy1AwX7lG901uEnbWh
v4zau9HpZkjaQbJaJss8Ahkk8vAOO8rdiJtrY28kQkpgbbXIvpLRJbsA4nkgCMFpy73pmZGExo/P
l9KBeSjS5yw4hjDYUBm2R/Fyfd2sjIyJOA/HLCgL95I4gsnA6sei2mh4ZVJNG2WGAiyCSlPC3Kdc
ZNRLzp+HPiV/moVmn2C2uiXVtfYF9r/nVqhMOq2sUHQmzwUIElXGNgZ+rWWjnD3XAlxnJWUSkFPN
ZFTAYuD6qH+cehITW571YnZ0iBcCXiD8kzur/cIVvEmLfK/Srfx2ZVma8HJXQR9qSlHalFIDI1RC
NQioNbx8Xf+GlWzBBH5Ld/GbhjAgJMYwsu0Hmr9YOZQ2qzG6+Ko2+RbYZmWwTBS4psyBWCOuv6OE
cWR61+HhTI0iXqCxmDvPt32Nsclky+00sK0hIQGneH6YxQk3y/BALNWcu5LJt440QVxlYba/rcfL
qnsXk3JI1kmYYMtE9/l9T4MXJNX33IUafMFRP/covDO9LYj2ylI2IdqNM6uwFYghVgfwO9gZhbMB
qV2bHWP7NVk/s9TC9nNrMj7g6bmPoXeD4zhN+1hB2OsQONr6321jZuzIhdhCjX4nE1iq8HhJwfjo
UyXOgQ/lG1p7ZRS6Mv+HTvXW4lsJY6YfN7wHKwAOENtJputHGzXMZ96CFKVqbkddvukxtrKbTFsC
q+s735oySFIEuw4chf0CIdO9eCq6jeW2sgJMjCztet2qgeNC187RSLuI5r+uT8rKCjB1MufaqzSE
PVFg09Vdzt07IbqTsDu82rS023XpuNHRSkD7D0zWAdPbTpEnOH5xcOUzjNl2oLJc/4q125gJle1J
helsXHBuUz7FoUOnE0MZ+76A4/VdvljgeklMdxEAcTlOoffcFVlzsJhd7rqB6n2jAvnqs2bLqGLF
Nwqp+b8DhO9yFCLScEjSoJ+jIhXHsZv2Jcf8wRnsW2t1L1ZVHWjg7kMozmJbL/3Gybc20pfd8C42
2bY9O4JhU2vkGoQ9t9NrUN/0pEO8S5/v2mZZNsF1Dit9aH4E4jsTGyDwtd98Wfjv2rV1rXOHpWPC
bOj5Nq/w04qp3oI0rmyfv4LG71of0gwWvMwfE9Xne2JNp963dxsrbyXGmJBb22vnwfaDMVkaqDvb
cJmOcatrEtZ1WURc1R4WgUJt2Njzd1lYDg4HKOvuR8Xzu9nJdYzXCQhMhu24L2RlHwXkrH5c/20r
P81UZqQOs2o+X64VFUwvLqzKsohpeXIIvW05mGDOwSZkQeUPm7o893rnbWERV2RAiIngdORMw1yi
4TEe9u1d8Zkn6oXu6l15yA4q8nb60NyF5+HFuQ+S/ljHW5WAFYgipHX/vRIruy9TKBsgM7pnT8FR
3rmH9qChoRXBXPEBWhiH6o4/6/s8AdUsgW3uPnxpNqrjdIU0h1fvf/deBN5SQr6zTHgGPm88pVDS
7NzxdfJzTvFwhEwj84L6GdxGsOHUEAILySbgxmY1UOigWm4Qewqm7IGqnXvoAuCV3UIiWccLYCYM
GAeneIRgcAUbz7a6PBFVPNKdE9AIhNgwUv4i4oHkbQTXPvZpKitAf5wMhVMypoDxKBSoUuhCMYCf
7kjnTk/AsKuvTRvaf0Ka8ofWk90/4dLhLgijmIMHHOnOd3AtdEOuHq2Gl4ecK9TPAQV4IZKreHSh
PFtNEJcpL7DWyZ3KQ0XIhKce3ZxSMk6vjYJNZ94rZy/GSv10RztAddHxhgcIeXgHvy9mkNUqex84
Pf/ZNwJXUKXhRASTG4DTi66tH1vayC8Vyy2Ib7rM+p5avX9vdwqWnG4F4xsZ2EMEmczslx9e5EVZ
Z72yho+PhQdDGku7PB7b9Idb+fSNZTaPOgjBPcMnJYBmOd5yFgaA+kRVDv+cctZxatHqLB2pdkvT
ynvLWVLI7HmldQyIGj7PqPfv28KRT5Wn9Rt3lzo7QrmV/YMkL41SYmNNW2CV9F1W7PyGLtEEgZq3
vu7TQ4Ny3mPglF7il8WCQogV3pUTZ7EK65ZHAyRZ93Mx+iyqhAASrfSrNJo9Nu7m2q68qO2BZ4qk
36m9gurKfWAx+qVtGb0w57LwzIbuDSoZzEJcAr8lcbs8gMaYtvThemRaC8hGKpiR3qHwiArPU/46
lf0+z/j+estrB4kBRICZLPddqwvPME7MI6cZ9k3h/1iG2xxeiEkeGCQBP+9Sq5mFrh/Kyv2nkMMW
F3tF5IWY3IG84MNsS1wrwFN2dg20778vQqb7tOuKc1rBQJOnEC0B7TjbQQHRP+BOPse8hOVkUznW
M0Tt+11e4yAikPJMpCvtp4lXWzaRaweKkdR0o+qaIQQ/Q9s6RS6aH+s8CHYSyrm7LM03pnBlcZgO
CtBIGYalB+QoCNsoEI9p9XrT2jDR5y6fmqDXDQwXc2yCcil+DAJLXgz+xnG4loaaiOeGiTrVQ8/O
TliXScCa5eThPrNbLDyk1qAuNjTPdhWt5al28x1YziIitHqS5Tgd2cyqo8VvTANNcDQs3cqUzg3O
5uVO1F+h6xFxb+PeuLIQHGMhVEgC5z6r8mRqn1gIincw3emSHmEesLEI/k7KB+UFEyiN0tgkmssq
0NhfL3oW4r5NK3rXpq11Av1wAeVe+s7PEGzcV5weFS6OkKIs3ZJE08x9/OmHTw0egXaIkWJXzW54
qJqiO5UAfcSDo8UpTBt1FG7XnNO26yIn4w3uJcFymqEHdvB9x/7U/Z+9b+uuE1ez/Ss96p1qSQgh
evTeD8C62LGXY8eOnbww4ktAIBAIcf31Zy4n3Z2snZRP9dN5OKPqIYm9LoAun+Y3L2SZYpTuw9YL
W5IOo83vo8Bbzju7dLtq1M2lRDDoQTPh71XLigQ2Cc2m9Qtv0waIzjKrjCAFGmUa2oIe0DShsNXP
dCJm/Gn0SrYHAGavi7odN2s/8yRaore8uX9zMD0lJFuJitIbUEaNadVsdJuGlzh1uyZ986Dzm8nK
T9ZbJ8vO5B5gNkX7QzWL87YP3xgCrxSJXwyBU0Jyh6ZIYCOMMsvG0cUTjEebMyXy5oPMGwW/377l
zTbPOX2o/ejc2c7Gq1P39VDufS/MHxWpKKokr1/PVSDtli4q3Gna+glFfs0bUNpvmq2njnXTyqbR
cehmfLu0aav7eqNm0Egs43wPZ3R0wEwUIbCruGNO92+ceAMUhL+4N/z47z8caUqDPihCqSJsy9mX
2ahbPpK7JQreODr87rEe//2Ht9e2bY2bAdup/DqU91l5+9dL8O/e96S61hU7mtNX5TuIzLZ1vmyC
vHzDyOR3a9JJ6RwusEGvZywYEFrHLfLESWc2pBx3onsrAec3N/1fGOd1L9zgTe5dsxxGGOhz56fN
QP53RdEp4zwyKLaq5giVLkNc+nvXPf/1Tf/NnTm1jF2yog5DgjlK3XDut8GTQ7SHZHmKleaNLtBx
4f/FcDx1jR26ArThHDuB6uOoufRaeM3VkPfNia3fShb93WWcjMlMVYj01b5651bxQSzqpeXzWZUN
B7/8X1Z3r73uH4Y9IjFFMfU+FBbaXzbgMvgbrsbgjQXtdxdwMkJnGinj2aY7VxHPN3XvaIJcZ35n
ZBh8XEPavTETfjdMT6rr0uvnaAEj/x2v143M95oZ+Oe9MUp/dxEnC76YeDPmyGmEpTv4bL6cbiHy
uq9UlDJoIt9YU39zBac6tREqqBn9aPeO2a1rZIw8lySLrv96OvxmDTpl5ht4TJcQFrh3DjbrMZKB
0G51tb//63f/3Vc/KY1YB6/UVoJgHIk17RHSuAbpwN8oMH9z8/8l+MkTK60lIPR22Ybr1i7pVGzq
8o1H+7sbc7ykH0Y/1ok8x/Ebj1bUKY6lSfcWiep3N+Vk6uaoF11xbLL25T0pXjKYz7u3FNG/WXpe
gZwfv/XQs3md0R4WAxlQ61G1gat+jmhArqArNWqfT+OSvj7df3+a/yN/Me+/LWn9P/8Tf38y7WJV
XriTv/7z1tT4/z+Pr/nv3/n5Ff/cvZjDl/qlP/2ln16D9/3+uekX9+Wnv2waHPaW6+HFLjcv/aDd
6/vjGx5/8//2h//28vout0v78o8/nswAeSHeLVem+eP7j86e//EHPTKG/v3H9//+w+MF/OOPg8pf
7L/8/suX3uGlwZ8RzOtFFApQIUN6ZBhPL8efkD+pkJGIIiklYxGcl7AWNca64h9/MP/PgIY0jLiM
qB+gmP7j33ozHH9E6Z+IwBEkYn4oQiLBJPuvL/bTo/mfR/VviO99b1Tj+n/8EZ5wV0MfdngC/N0A
vVoe+MEpwRLOr4vKUQ1kuQbbDolgxk8sWSudTJ0NnhkIumXSDxmB7K1dxi4xfQfvfL82sDX3qU+B
sVTjUr3PvGjURxOxgD8XclHd+0n63oGUxVrtsrJtEHQ+ddm9bqWEjZKYmyfMp+Kxn0t5GbmGyngI
dIsEu77zz+FZZXKEp9A2v/AYXc8lc2YHl7psq5tsDN8tpCF6m9GazFMaQae7HrsFFQgQi8W6dbk4
O/bwyuvdHXAhMcJGMbN1zMqmQwOqhylJEuRNsX5d1nYJL8QI7g+rqrLdy1KEIKdJ2AdvZlFC2ZaW
ukBu/RJKYeMuANL30nQ66prtABdsLuNmwD6FYLwJ/qb7egmdv3FlNmefpWNo5upg8f2DMIMPjfY4
lDjZ1qKoRLyO1vfj0Auy52Eww31XLdMSd0uGNt8iG7IdxnHsk0lASb+E+YTKoVt4npJhKt6DyxY0
qT947YUxHFjizDpU+ZCoZ1nqCIEHYWZ6mtoSNmytXeotqAoc8AnJVOIW/bBQzwcnxYvKA/hgOIX7
SE57QnBaNSVubooPUd8CJpuriMQTzhlpzYPyc+3nQI8mHQ0qpUYBPSOttWdZ53V1UkUMKTDFQkQT
UyiaD5Uu+jZVke/TlJfDJzrhzJqMcr3qWTFtqsXNO2WYv7UFEzeq5e0TB5e3im03gQ9d0eZhcbTY
r5hfTVrP4fpxBbL03ARVRKEEmYTZKEk8DVPMnA4JLbNqI2nBgGcOIwE/wJg1208sx70SU+YqcKeD
3Nxq8OLaNAhZOHzOO0g2L+rcTPKi4U7OIDYHAu3f3ZpD0PRlKps6okAjon49tGtRLVvr0FlPrBJ4
sB5bkUOOeVGZLUE0wO26BOU73iEaPKjExWjmyzVyX0FZa2L0Mky8ZJ2OC63O8lEvSeMBybYKaeJo
drnNLIcLjSTg2Ba6eSwDe7tYa1Gr5DhiI2Alj+dQPk227VJ/BtYKgrSJ6dHXHPYBcmuDeZezFjKT
Qo/7MoftAri0H5Ht+LHimb8z3PXbdUJ8oV5avSPdcDG34L5Nqto6XPMeLqc71ocfM+JvTKP2vQw9
0CCCCDQLWkKzaudNtZLnfm4e1kU8dgibUkZs1lnkWz5x+QJez7OnV3Bos/fQnbEPjUXLik8rVLKm
wtzP6k3Wwh7FXyIAdiWsVfUUPucEBbJYkNhcsClPxUzSKmi7nRzo1YpMyqTIvD6BQ26Ok+ykHlFq
De/mLNoBp7+I+g6DZgrYPYRO984gGDPKP/Mu/IDmWQHLBv0ZHfQs7Xgt09EbDi26Bp8QAobAZXm2
lqO/RxyITfRgz9dQt4lrvau8yPZlpu+L3CvjOl+bFG6KCLVnsHepaC1u+ra9C9rpE2gCV9NaJRVO
KKTM9T4ww+WcmfoOq3qXSETlfhUl9ZCSCXIuUwEWizmcl/OpFTfltA6xHkezKfJZxDZHwL1GcgDC
qTjbsLWey1g1AQ7rZFVxK8Y1gcECS2yr1VYKQ+KGDe2+1O6zr0D2LwPxLEuL5LSV6EMD7mbejFNK
R2DWNBPRRW9H3JGQaTASe3kATc2CMBzc2J7e64lsS+OTOCp4de0it4dRt4t9E5z1JNqUc/apEPyx
iTqdtGVE0AGZ7x2OllgngL7nKwk2wu9BC4WldlcBnwU/rdzn49jGXuCnA4CI86CFzxpcqy8RuGaP
Ucjl+RAiCjmEIm0jKjTcq/4D8iXetyDeHKpWgYodrk8Qi9zUNOjOBXwYdlM4PWid1x+s8edET3OX
TkR3qXKM7Wnm9oyO80Fa7ad5qNDuICRVfnfhZr4Bj9ZsYC9QflKTv7M8f6yngd+OE7/SdZ8aNxhI
CjBMy45G+7pQMoW1VwuKsr3r5+EZ/JVLmAO/a9qlxHI9fKxhk9NLT4K2m3mH2S2QfSutE+e111rB
nEqx+c6Red4Sjliuab00x4V+0kiDyFhCe2gyKxFCOrEAfQ2zneJ8Vw3U7EXRw+N3HBPum50JIqjN
PYzOzns/DuOzIfX5kncHn3Zn/Uq8M7S2rrG+1Qc0q9DGkA5NMlDP4yBon5dmvgtI8xUZ9eeCFxuo
H/N0NuZiVEu0s3TRW0hzrzWBJDeM4Gzizd5Z3fFz8CvcYzFOG6CMc1KbKU8oC8qEax0mxdo9GbO8
r7WE+W3rnkACXbDiR/odtwo+I1NnkLrLthXJb1ZE/KbwgUzrMXr25vXKOc2vTRmciym8XKksITqU
maybPbb2SnVxhg6NfGpI4LqvxJHqFo5EJoi7HCnFPC5HGMvH0eTzLQBl4HcmJJ55munsOLaU0O9h
rAlB0Ude1MsW/Q9HXVxQhjG17Q30Uk8h/Hx6ZKU4Rm2zwRGiXWM/D6GvSaNVquM+Nkktw1s5IGD0
woFMccYiWntB0rghUOKaydpEHQhV2HHMV0aH0NTgcgG9XDeDjgpBkqwvR5qoIof+v8SX7VE5sX5i
QAanfP3MSefmcJPZZpZ0N5Mq0mznN2islbvMN2xudr2DMdauyPtmH1k+sjs8PGbGw5J75JwgxPf9
vHTzdd8r8tgRzKO0xV7BEtQPCDT7YMMABP996BWCxXU9+lvwctY8uK+mRovEz6uZFnHDMYauNcM8
9DbG8yfiznhpQO7G7EbrCCniJdjMaHjyNq8fsoX54IUacwecftLelSJW9fRskBX5NDca2F9alE4m
Kza+gDWrM5CkQrkzI656kiD7Z6or+A2j4FgrFdRzXFUelKm7FtTNHPxmCCR2LCrXqkj8iGocYTIg
iZeIExg6tCSpDuoOWtM2hO1G4q9NAN/Uog3pRhq/qWFFAAFV0oNbj3WhWrHRHIoMIQTv+4wgoE5b
VNfXS70sYYK2Xr2bXV7qJI9krz411H6GZ3Gr7mjem/ADAHSXn0nGW/OoOAbqBiXUe+sNSEEeV5aF
dguRcn5Z9B6Y2nVkxynEtrNORV3FiJsvmnHXj9DVYynQuRNxY4NseBknsqj3UyVn9+AM7H7OspHM
WVogvLlM5hk3nXOlKnDQ9bzeIiabi+3Ye1N5BUUBbDs2yloZbt0UjXGjxqzYVWCcN8jjHMv5vqlZ
f5PVATD/vBfUbkTXagb7wKjjh2KckYUAkq+ads2sSRs7EAsgJNOe2GeR7sJdkZGSYHpzxHyhZK43
Xh1hA11phHb0a771VKCiSTHTa3D0/chzVewJFuV93AGv6xC4ERgEZVzZJUdPLiN1pc9o2zD+sZgc
+ubNZE2VtvXaR5sZaasGN22UVZz7axdPRmmsr6tzifWEfaAS/XA2F2Xcy0qf14712yFY3M7O7XrP
Mr/9NOhyQK3mG4hQ1GbuweGfqhKG1hl6Z2k710PqQ0V2FpU9RM298y6QHmHOhKj4RTUO037l83Tm
9WF3YzRWuwBoURBD2p463G60TtfwApnibA+FS3FOJJYtXKW3iYr+2MYQkMUaWAXuRZdhH1vz6hh1
VSdhpvutr4S57TXchOAtqBNpWn7pja3+4spwOC8Lr/xYwg/9whty+7VZOlSJIWr8F50RAXo/TvIx
CZn3KIcBLhIMs/wwC11uYAEcoNqqhtTksqNbxOMNqHsU2xYhEJAuCuSTVFUbxWIGC7fM7LXwUWdp
Wj9iW3lspZDojOss8Uwn33dUVI84shab1noOcm9EVs2zKXjSY6s8s4ogMbxYHj0TTGe2QgsVrQhE
IChvzRNvmMsNWNDi2ssrgRQuTrZLB4nIwJoH7Do64cvcPoC3mW8imF4ldZsVH1tEZqSIY38XDT0C
2TQcKB1sPsI4HATdwk796HQ8+uN91Gc2tehVpAVOUIkEAX4/d+6ll12+hQbDXE9T975uxvoiVxj1
6+SHCKzBVg55RZnQOqxwHqvhAcpA7bib1XCXTRwBxYR7G1mLLc9DtIDyUWxyCKbOaQ7HzbJT6qm2
x3NsWJvLuqFVjCS/Mq3KXn/ocouj48TneOJje48rQYW6RMO4M/W44CBZirMwo+thqvv2bMhsiAsf
0dNky5ziStz3kKPvQMhPp/z/BldOAZhLBS5Hb766U3jlJ0Tmqn1pPjj78uIuv7Snv/n/JBAD1OwN
IEZ9+RmKwSu+QzH8TxGG8DT0SeTLkB0F09+gGIYfSPxrREPOoyg45jB8R2Ko/6eUgcDuEoGo6Msj
IvodieF/IjqdYYuIwohKwDfs7yAx4oRVFcJyijGO5RufRyFDOeWdh7pnOCFnOAqUqp13C5lRz/gM
rY+zVZNF4siC1h6oLqoqLuEe6jBRnLY9qKmzrHAcEI1IZibsbQgLCKx11ZRPV5EJYCnuBapjaHIP
HZHnraNNichJsCG1wSsq4qcUct4i7mriqW0Fr+tyH4KBFyQtKeHACfPJiSRLbo4CMpXBgFyKfpk3
sCuXNpk9apoYpsCYAr02YBUNfeVf8qDwPq+eEqjWBpTmqEHD5ZL3OJdVpYIoDbFAy5iAZdvSGBQN
xFjxqcKCX8k8bPfcc0UdA4uoV3CuGdYXf4LNdLqI2XWQVYeTg4Vk0flbOGHh/CkgzDCJh1zYZc8b
rh+isGIHXnBDN+j351d2ddGXAqzSB5M7+dxm8EdL+uXo9FBY6HHjZRioeMgYPvI+p7DUAQsfmsTL
hcEG/nwaK1g2NQZbfQo9DJdnXDeL+eCvpXAp7HImtqnCNeqTEPXIuiEj4jCR9TzIjwYhefRDYIph
vQxKO1xEIpMznp6nURkpJO6c6y7r+qsehYk+Y+UAjXiLrOJ36JzPDrKhaX5o8kwOWMslujDxODfZ
R1OUI99OkVfUe/A4YXeZC3A5YXzTd492aQyNIScPnwrRZGC7gvr6caoD94ko5wUbqiu3g/Cx7ZKi
beRTnxkDggzcvPsdlroATUJaGx43MkAgs5S5RZwxuvZQ5g1LsEU+TbgkEDnCUpwsYoQ4b6ix1s4U
X2sX9AJWCrYbejiIet5zMXoKB/9JKfRG+uLGc6r/Sjm/cyqHVUzRU6S3awRDtrEupfowTIAecIOq
bqs1nf0EjkHWi8XK/Htm4K8Fnj+BBX64BMHNwMcSvi3lQHLU2MjhiiFkjzwcHaaexW6u54cZUiyS
IPSgeWIOcVcJnFNoHa+IJbjutIBsEowDVW+Zb2QT62bEYd6PiH0poLh8yqa6uYLvJEXXHIeMbSRB
RorrgUtsmzDR8eJQh+G4g195uFmaLlNpWXb1fQbRZhvjcOUbMKub9Qv3gvZq9CFrjAHVzWtcjUa6
lMC5PkLCfGdWYB+qNOfMWR9oCWFGJTnMJ6eYZBOysZla6fqgqzx7qifKw11bG9bAP2GAKHAZavi2
gL/PizTMIgVFlWPVe1oG7CZb2uqCeisgkMJW5LnrRrZusU3PddyPpXwog1xcO+GiBxOGGsVdS0N1
hmANZ86KSddXHQ5cVVxrliHdVcHvJYmczF9wmCR5HFiYv+OH6PgnfYf00Djwj8dE0EX13YQQgAgr
WYEkztLo/NNQHh9SpEvF4VdALPxohnWENZrNg0/wbluBL9Iueyh8Cfo3p3l3GcmyviMMn7jJwnL5
uC6Tj7iPurcCA1IM1Y2duYWCFonNVZqh8NpzVnTTTjARuE1uxaw3AZKcl2ToDCBU+MbUmFmdsMBP
FNcqjrIaTxXUwAjOw9EAdLCLZl6njXHtulVNXgxxbqrjFUbKM6nHzYiDkYYXX+8xn8eGCrBT6Crb
LJXWz8R2QcjYJ4+E5lPNYeUdT5PXwvYN8mCUkzOCRGI9SBxg9QDfY0QX9eJK9830iLx1+66d81XH
eRQ0oGku7dymveD+DaLKYZAhZsazeIIrDoVnzzqadKyKxqawYcKR1feBkCFzYfAbBJ/JctqEYdtC
FlyQAhXbUK3xysL8RnU1yCNzBkZPwzoszh3HBiQX7dXAu7q+vsxWOAfB+kOXNQrxMh82HNvQEFcw
2qq3qKtctBFZ3XxWssPAGFQ+N0AnovCmz7xsjYNWFCLVDlsehvasPilF1JDYviEyjTDnbjkXro9X
nHPB4mO031S5BLaQw+XVxVhWCcBnAlguXjoWyNgBawMEinQUnPxy0FkhyGL1R9UXWZOGjgQ0hr6X
LgmZSfuRKRN5iR0qDMBRkaZIdFMHnwpXVHmiDSaqFYha2nS0LeA4CVrT8wxecBdjuy8/yQBgeXPG
pz6YjrrnmjBQ1CFefj66zB6GdVXwh6BreBbABHvcZYpVX8uZ6UMwi+COeWr9pAdmnwoPi2KyGCOe
aT94IJyCo/JxNiWKS7+35itH7DiiZELzTtN1/awoGy6jjAI5KTLjownbldakOBAAVVOdoTcLQI17
EZQ4JdehqSCSwKsfss6fTMwjtt5UqMa/Vp4bz9FmUnA1UNztJl3CE7EYw+iKs1qhsiWEBvFoIWqJ
SVcYROIVIz0LhhBjZpgqgTUSk0bF2TCBmYwDpritADkA6rQZLEV0xl235WXeDimf7VTHY1CRy0J3
xVM/e5WM5671eRJoHFWvcaYDUN6/guYANACgw5BsWqp4/gawQw6KKDu0G1yBF64O+C6A+3p+v651
AFCeiWmQF3lEx+pC5B7csGMsollzK7QCsD/JkmMMVOGc7YcKC8sURxDY0bPFA/PtGqQ0qL9DbnWd
QquLdkIl/PZS4sgDMaeDvxQ4ziV9CmU+Tc90Aa52Aach7aVYhdHmmF9bHstUZf7xlcsK6XXhP+ba
g1LBJzCBzLAUIREjhesuWjDr7Eh21oOxUtyLFWbam97rm/LWLUgpApJRAhfN1JSjGwTrBkaT+rVN
FL22jAr4/2afAZb0/oa8tpUQt3DsMY3fOk7mW//JvjajugrLGLwnfYYm1beO1RgFHOrIQNZcXkTg
yS5fXQRk6dBjgQBxwK+lvVRVbuxl9to1K6KKooVWo8hAQ2197a4VEywaIOUs4SzI19zkF2zkOn80
1kNvA7QWgsdUBrVLFM/wRVkxZNN+zgbuz0CMcp8/D7Mb9Hn+2iEMg4isyRF08XbNaxcxe+0okgVj
d6/RQBLb7rX1iGGKNqS/CkU/9mRlapd3IaphDOQAih0QydFzC4IJ+GCJplf4KZoofUDQ8sx2tRyy
r2SQvtg1VSkWrBLVAtArIzhUshWDOXVjPbitRH4TuKYaDHkYK4ATnixkVH0ibNm5qxILj35XlGx4
AWNnupRzFn4Om4WEECYtldpS2/dA6eQYLZupUbAiA00lWxMTCHgSAyZQEjdtNIdWAhLawIsNYZNG
BDkamrgwjQBKn8L6F9U2vKrbsHvEmqCGbTD2EkOdEsWT3J9GeeXCAdOcSu2bDUf90aFsG3LgqAg2
GzZCSPK180mFIj5SDQrxau18+C6wjsWmKaosFTScweWFT5zeoUiAzgbqBIAkWRRg1Wuxb97xSIFR
jKna3aJDpIrtgC5mkNgJgZBJnSEIa9OGqjz2EYuvDRNllehRDHWMLXJ55wAMd3GP2tqlpgmhEjcW
TmFx3wlk24OnKOQ5ko1wi21IinuPtmGbDCKvSOJ8W8LSLRjgdjF2FSne+4PNh7MmMGpGnbsM5h2H
z0UZLwVsh2Bd6JXAQCfT4lzflCuPx2GomkuYgAtAL1p27F0VmQU4nm+9AlZH4Yh4ekMnD7glngK6
DKIKNhzk0yJBC6DRaKd2RZY4bpG2V7ZIjUwAPC5wzSsLoPSkj6an0Vs1ymmYBL7krdLRpkOPtnxs
dcsXmwLtxSlj6VW7pqugvVmTzoSjHICsOmGr2IxumLt4DcKWjlucP6JApxDCsQAI2Awfh82y+I4l
ddeP0Z3AJpptq8pX5AYy1Cy4Diz3tUvascUtTXhT+v2dmafSR4Fg29p991b//xDCH68Rer+HEHaD
al6+eDh09V+Gn4CEo4nLNyDBAyggfPwXhVAhYYc8Ohd8QxI8Kv4Eb4MJAooG/hAemSP/BSUAZpCB
pASkDdCo/R+gBEr+jBgLWYStGVBC8HeAhJ+5PkHoY74zLPU8ZBJz/9TsE+KnZaRZeZWjEl5ApnBo
+1nWkF2GF6FW9Owd0Za+5Yl6klj67XMRgRYxATYJUihxT35kSAFyM93YqivIVTg1lyMalkXtGvhz
XQhVv3DNNog1wBruVw8/gDzf4a4fSSwnQtLXjwYPhQkGEIWAbXPy0UhN6GATZa9QPVhQWFpod8qo
WbehcuUd0GiY7x37Leoc4pAeaiAffmVEQFuU4AXwUHvj6wAtav+H6Pn6dRCaA4yJBbA+wZf6+U5M
tM8FX4qr45GBYSUXUNL2mpMC9Tp61lhiItLH6IfoKZmwUIZxWeP4n9BIV20CIyC4QqOPYt9SDJ7E
iX77YoxyjFg/CKLolDRemKmjIwMnp+2KY84PioJpFWBz+Gi7XHtmDO64RvRSykdb3y2zm5dNaKNi
3LSYBE8LaEBvcGJ/JoZ/+0Yc8Tp4fBSEplMHwGCRvC5MfkUwPB6hUTaPs4lEmuGkcA50mt6PdRC+
96LOfCSi/Hv+xt8/PcSpDLfCD8PghK9ZE96LoI8OZW6LjzgKu0eGU+o2dyzf/fWY+Jk2+P2TQPTC
2RHNDxYdJ+0PRLyjNrhbveyQFT65k7Tv9lBg0zc+5DjMT8ddAKAykDyUBDyrnz9kNOC15Jl/yDPe
oi+fz3dzTsjGdc7d/f3LkZjiAQN3jbzS0368nGoowtJbqqsZU+mm60V3JdEnfmNs/OpyZMSxktEw
EIBuf76coQoq1mt11dBo6eIuKOozggPqTQlPnTdEpb96PFGAmYonhdX5dMaaacooONRX3K7DZnQF
hEZ1Pgxz8vdvG4iAgHYDjuF2qvN30YSiqlJXYVStt2UNalt/LNj++kN+tRAHWFN8H9OcYxU6EmR/
GGtTa6Ckl8WVwaHCS7uwG5stl3Vx20D4/mGpfBRpYN5Z2HmVspYAjhkNdwI13lv5n7+4rQH3MbPA
y4Mb/un1rlqYALSAQ+8ae8Zw0N0XefmW78Pxck5GPdZa0BglA3ofnup42lpjOe+gHmKgmAA/H+C1
39wXunqcI/sGa/wXFyQYttQgFASszFNXV1TENdoH8wHWdPkZmBtLSvw8eGv/+FmR9LpYgDCKEQLo
Q1AQQX9+gGVTgKyp2SFaRnYOXUUT17YtUowrk3Sc9EmXMb5hZkEflGVl8BCI1dtYXvoXK8CFM6Z0
dtt1rvyAwOgRNr2gbMEnuSxvgiFq3lh0jl/m5PZj+cZYlmj2g+N6QqjnA2s7NBIOglnvajVj+4jj
TxvbhUdxveRkT2CcdvPXQ/wXu8ZPn3ncgH8Y4a4g81A6figZvlPSOo8lpmkWeO2OAFD9VqCo1ohX
S2iglwvRC+9v0eO/PaHQZwFQIDSOACH+/AWGFggg1pNDmLkZOjXbX85F8abS9Rd1BKaNhNOdIPAA
FCfreW9oBzUkOaDQ8P3NMBs2pOVMgjsKIl4N2qVzoF3hJD/C+7+RAEMgf9/wkngwi/K1QGCQV4NW
9dc3/0TA+e3iMeHQFYNaCKXscfj+cPdXylDAgD6AMSzTzJrihjqlH4Fwsc1aWfURIBSYcn0P1Bvb
9xF8D+imUKN6oJ7or3ljuheAr2/Far5WmKdDERZ7EcH+h8kjT4bFuAbR1EfkMKiSnoNKANdoXY1w
dh97vocDBdoKtjefRAMzY2snde/3Lsxj1fXLsRcesk3hSLtnXWDOm9prb//6xv1q8Yik70cYL5Jj
X/v5vol26BEfTQ6eDcDnAS8vLis5vJEy8YvVMGSMoADgaLjJ000zX2gOVGc8oKeGSMHO8eKuJiVC
q9cMjKimBMHkr6/qV8V3GIAkyVHHEfRHT4pvxESgEQGB40wGqCNcBXi8KvlnKyb2fgKjKYq9hc+f
YRYLDIIruM/wgIwwJQd5/I2h+Ys7jOnIMGUkERSM+p/vcGXAXERD8qBzD3xUNXwlbNZvlAq/2l5D
iYIRlH0/wGny5HqRne1nVdEjGooFCSBHnaB7aGG8CMdtOgCKS2vYQKh4WCLnwcvLFZvGWvLGbf/F
HoFvgcNegL41Qevp50u1zoYg19nDVODIANj8U7sOL5Mkj5mJEpBUdn3ov7Uv/er2YlVDIqiEWIC9
joQfJn4FmkgfwHfTn5BU5bUW5LwSea2cRmikwPOCNy30wAu7mPV67x2XR3+4Bjtn46j5nB9Ljf/D
3pksx41sW/ZX0t4cMjSObgogIhgUGSJFKiVqApMoCb2jcfS/80ZvUF9xf6wWJOW9YiivaDKrQVXZ
zbQ0S0smhWgA9+Pn7L32r2+9v3092xrE3W5TZJwvREyHRowDJ39NuiN3tsS0Z7vPvOufL+Izh2S7
+brxi/P4WygxHQql9lTNZvqG2YW6N9La+e134tucQLmbPGaG+DCefps10kuoptOJkSKRUQTBXa52
0TzzTn6up7mIJyweVh/K07m+QGp+rdnOdOr1ybxr+rU/xusqkzCHHf+cD/GM0rBtEhxDLHAgfDs2
y9DZ/bkg+kVW053ccjvNCk8kt+lsZ3/CwCfibJo9eEBNbr3R42o4zpxVPiyGmV4KnSmluaxtJJWv
DRHB2PWxz3tGQVO/FMVOWaqZol/fRz890nzmNl4af+uYsEL/tG7YdozY3zzBXKcb6GQNBhW65Nqd
bTuZDD1lk/pnkfNrBc5EMzdw+mW5QBZol795I2yvhOOB69s+XRz/3I1TWHPJGHg5kRu1hpSgBZ34
7Dmw4fmNwEU8w2AIhpPCooe1lVc/PMcLs3yYtcNpkrQYuimfrh19DsQin4st/qnh8PVK23GX6sXh
DHB2JTDqbV9m3akZyuGG8w6CEvRg7mU2+dY+U9AUkQ64h25Kbzs5pjfSnrTPvmsbH/x6bZ+5/8/Y
2NTr2/v+16s5h1NmbgLYve5PmVDqmk1E3hDoPtzo+nTdasLZtcmSvimdDBPAsl42ST3uOXSMFxrJ
X0VYm1qxPPN1b+//x4rl/BWdPSUk12c5tqQTTW1mjqy4n5AJlkjYMAHGhYsIzhD2rihSVBdN+7tL
23Z10zYsj96jYdKaeHofIBLyhsxWJ7cyphDnpIke0q6e+dSdv3mL23qD+81GW6VvP//hZotHCIBl
0Z0q1Oy35qDcPXoM1Ji2szNsr3h45lHePrHzT9Ri4I9vZ+sbnGMNS42RAMnQJ6U8ncn2ZJpXlVrW
O8+vCcAxcXnL0NTrhNLAy17nc5cZEedk2LaWURvPYVD/9pazkZzZPkdgl5Lk6bu3csnku1ScVBL/
5TpWFOzZKBycWbn2jrwdI3A4Yhx9KfTQkQzVGIFUOy/OX9eFOVzVVdN+eOYTOj+wbd86dYuFzM3T
bf56+pKYfXm1Y/Wnfly0bbSZqgcDzAsqbarKPBykP13X7aLa3UwHKMOygzcvco1kYDRGZsUrrcl8
5jDCG+1Ai4fhkGcL8z6t1I3xUlRt8fmZV/x33ynLMwsjSyIVz9kqwgai13NdnUZXJuvOKoSThp6+
enxzk+u7AUImnBddotI29JXe3wzonT9b68TZl++0cp7ZL85Lgu0T3A5mHt+r7v0k1OsA0iTO2JwM
rYUI1gw6KhPE6c9Fx/xUWW/XQVvoGWxOVCDO2aNTepbMIeDxvi1Zg46vuo9FjcZol7QYM2Rbox9h
Bre2IZY0o4rKrrJPTunWZqhbxW93S3k5vkA6aZiC6u+nl4MkJTEBtlwrDzRCgsLudjTS9H22NtPd
r7/xv/mAfcHR3aZXymnpfKF201gUzN2v68Wdj6KqnN1ctNoz7cW/WZhoLlqWg86RaYw4q7lcKvMY
WNp10w3iIo7nIQKibt0WBcj+wKcQuPj1m/p5rUcpisTUoAgDenhe48mV4G4KjGtCktU7vWt6Ea5y
klBrvUEg2dGTTryk64j7yzKm5ZMc4z57Zr9h0TlfH6nIGD1h+mU7RAl7dkTi2JTOw9BcW6lYGX9O
Y5vsAL/17+Zu9d/ZRMK8obJjJJEWZT8/CoFBAVFl26ubmX4VEsNEpPZ1XsUw9irfxai6xkQZHCs/
QR9tGvWqvdWRz6+XS1vql9pgKS3wh54PdejsAcXTWkG2M51+PhlrU9y1ud0+0v8XfQjznpQItXrd
JsWQaK/ErDF9ACynfRzkUNyOGcmTGHia9rFXenKqp3l5tB2ViB2KCOJvcF25F/OCkuKYVMWsrntn
nKd9O9jV44KCXwt7cKJ5VFvV8FoJo4tDv+R8gZ7bjIe9jrYJK5ZpFp9cFFHw/0ZDe90yxpfhaCo5
Mg3O8mOR19NDI62liDJTW+uwLgosJu5oWe8NQkNQIKK4ZTa7rt6rLLPqNuTiJkWErssBsps/DEzO
reGilwyucDzmqeujcHIqgTMQn6l+8BvfaHaTh2oIxUKXedljX+hyDlXCFoKKT7CZmNOyyL1VeIT6
kdLgVYdq3NRAQJjTwsZV6rllgoRTd7RNbzB4F51wTPs6Jt5kRaQ+Z/Oe3FJ/vvHl6B2sWPG/+6Lr
hwuFQ+CLzDN9cz5McxKgiZRr0MfJ1Ab6tiIHXjPBEYTiup4qqy3YWXunLYK+NkwPYVVJeLUoStxa
scEm/qbPJyw8uRDFvTna3RD5I1og7BI1VTcqfNQkLYrMdmf1CaI4qI0I+lY/6W6xVrFnmk5p3jpT
aRonoXACY0AZnQrZjDJKLN3D0F0YfLkPqPITL+zNFPI72lgZh1gYmUSSFJfCMfQz47PSaODGqza/
rweT+Cyp14t2SETcPdZOgcu3zRZZhUi7+hJsdV/f9YjNVLSA6kX+aOVgshCn2DcLCsvXydpyB+lL
2Sp4WA0K0tifXT+sOx9uO1NR7mo/bhQOa+Uh0JpsK5/39SKNhNauNZpB2tA/JQdiQYc4TMbi7xLk
iN0urTRhXZnlkA9RU+fJB9HTo9onlnTvameZ763FdKq9yPJ03DPgIr93zufiXp+Vx5aoFxnC30yN
N2M8jbdGzSAuGNjzNw6Tb35yirkx9t3om7tqJQDYta3mYJXIUDFvqYs6sVLrGNv8MWHrx04wkTb4
Bt0v0tl46NL7rJXGFcJY7WXrJKnErWJ8TcZtBudYa7K/7wc/ezX3sULmnGYsbS1doj97nbyvEB+P
X+6GdRKsIYgNk6gR4/wdq/EfJQNoCRbvf69kuP7Q9ZnM2oFy6xvl4ivKYvul7zIGR3+BGsHlbw4A
1IQbBPe7jMExXtAl0LEhmDqTCHOrPf6SMYgX1DzbzJRupWtZbN7fDRGGeGH5YjtC62LrSSM9+A00
xdeUoB9KeSaZNsIkl36I71NynJ8cSjXoNPRSGaWy5b7mkIkbGw/rgEl8We+rMRVHi1SY/TxZa5Qm
w4TMTonPoBXiD43mXgyYjGREm8HHRzCb7VvDQnjWNfXNWMzaHUZ472rNO/8+y602dKe8PAzm5Edz
QXY30nX9vp6y4bNq7NskcVsnWCx9jGY5ti/z0UxfqcqOL1ON4Ben7lwrMBclMBzXwGAr+lI4NTzj
k1MN9jvLcbubZbRYftZZ3SUNg81g7is7JVLA6u9yTZpzYDfll4XRAsPOxcB9kHEq+NMwW+sTtkvE
lpNv57cdDjbMcQ0Ja+YsRA3BlJCYoEbph4l1tGvsEMo7lvSUdrGVrO8IsAGk6JU1Vb0+vkeo5QZ+
N812oPupu+m8EiDcvUqPtV+YnwiOTA5t4e+R09808WS8caRqPlnZ2v9paXVR4crU9QvXlH44r01n
RmVDos845+0RkTaEwVZbxaUHqLcMyR+bABEU2eMPd/LNt5vgR8XHWYHIrQEAZbtrUXvQwfC3n/9w
qJTFagiZoOBk6/cj7PT6UYdgEX29ym8tHb90SD31Uo2f2Ra7z39gpVJ/7Af56UMPR+b/BVfVlkb2
7xeS1//4H1oBZ0Sc7Ve+LSO2/QLpDT0rprBbX3FrRX9bRfgJk2MO4ywkMFm/nhi+LyKaydqDPoqK
GNcT8JltUPF9GdFM4wU9CZA0lqAxiKbI+p115OsZ+1/rCNNaQ5B55XDkFYzRtlXpyc1iemvv5Jtt
ULpFqp3cqZjq0Jul0qJx5tS+txaNjZhzRh6HYvRRxMfmok0vjU6gZMQ6slKSxNiQD2RmIEOOV+mr
ozGbuBdHxqzlpWtotL4pMmK2eH9aX0P9Kd1IMTFt8Eak5o3sXE1GQwr7FEPDwkKAFbH7lIjct1D9
Dej61ZoDJxGzjSuJLEyH0y32GZFMFglRVvNODU79mGiZ+1HIrv70f/he/7/QDYhy6lf37V1dfSif
ugG//sb329Z4ITYZlEdvxmc12YCF325bgRiPsSYjRN2iG8vx8F97n8GPuC99F5AT/7ax/P66a+Ey
OZy3OOHRfGIzpb/+G7vfdlP+66ZlW+XBEdsQi/kqO6Bz1ptzCO9SjLlM1KpL9xFKBcrUQa/SZyZm
T4+D3y/DGdhEy4gi/DwqEq+RiuNVmAE2YnWleQp779Qb0agnzS51F/eZkz379pM3Rt/Z9X2XIYTB
bN42qROePo1x0a9TjDA3aP061/sopjs364EuK6zdQBq0HjeV3pL5FkxQlPPAU00KFtBxY0yOovfr
Ng1l5fS3nZCVdykMEg73nFOX2jsUXsqmEfY+OwTldK/F2hiSijX1dpR5ftJnuHaQYMXR7AJZsr4m
0qBQnhptGLtDnxmEtwXLOggD/Io1uG4WEN2WudPLboTN9GgYzThiBeAWmXri34Trj+GoW/BYohLV
MV37yaPjZD10ssJXH7WZjqM4nHVdw1lj82A7beAyv+6M0PQzr/IvICUkIF7SQlrxO3uZ+vVPtzVK
iPSzMiz9grMf/19IArqekN7dOiQI9+PqUtXIwsLDEoyTXKDl2K42e02ox7mTxEFduwUOMxtmvB14
+uQWx3JFZIDbzHIks+65dCeJo4wRvR3wWqBFeJw2YtDgKT2RqChaeqTMbkqtI0Mu09PLahg1n34b
b5wsPBjE1cuK/uZbUZUtXu/cL7Jd3qxG3UTo9ozkPbmxlToy7FjMPHC7yqy/LHnf3RsoQ82jlhMl
GLTzamLrbK0U0L5tTH4o28oz7xkqN3OQyEQOu9x1svxTneSgahxdc/UDn7lmcFQWsGvhHvvp41Qg
i/0s61UwfeU2Mxgx5WieiEW2DC1a6Ypg0rKkGL2PhYABsm8yprN7nDBL0QUFsoRJC52ynv2rTEwu
x2e3iOOXs5jH6nWzalp96bhSQ85d6WMjMRolrVZeWbMchrsm6XTnumwG2b5ectBaUaGVhX4CqDNZ
sK0NvwiZI2kz44XCLGSwrlpj7SpPWQ4ncZPEYFhbtp7VDEY4a710+qR1IJTDVwDJXMmmfqnltQ+1
J7MJbDkaS6F3djiWmDR38zQ4TbcTtAYoD8scVD2uspZe4D7pZrU++KNlashyCjHor6tCEUfRd54A
ElTxtd3QoTD9U5dAPYKY5RXVnZZZ2XCy2Z2Ne9EppypC05PaEVNXdcF4zwtsp/HDlIl/spPkmyY1
w7G4lCfwDVV2DVMmcfjQF7s5tjOh8O31mIiJQUrZ6X7bUW9nenmAKN0sx7ayLecSH+26nJZV4P4Z
3MYhCVMN48AOSh8FSNTatlNuHLJOZe5FYzRO9+C3kBluk1GPwfysPkOku66YBYkUutbW+RCkQ1m8
r/GqkWo/FoX3Jk9ojbH6rCCC4miwdIAY8P9zE3NCOtC+Xl9P42yrdQ0Ufd56vBPQ47vmjnE+uKIT
axbobcZmJqHLt0DvOJC8bBt36byPK1JLez1KE8rI/dDUQlvu2noWtIMyy5oJb8GkPdGccZN81zqr
jmSArk2rdm7u5Mwc3ZxohmACbeCEo9FMVhXUmwjhFbLyjDbBws3n09Sg8aaQWegJNhvNapL92rVx
d3DRs+ivfLSZ+eWqSU3boXDx4qjDyKZdQDehR9XlGr4vncyK5uiwcBhvtEJr7YMsM7cMBs+NxWXR
N91LmeiAOQrB1wGhDq5aWAphkj29xJiZ0nCF6gLtrrbQmOHu7NS84RbqRHT5A96spfNfjos/JuWt
T1jjFF8nYxWnGi210k2HZxqbT7dLdhWmthwGGN0y1nDw8j/dVRwzG3rLQ2Ft0fvvdlU11EtQOmv2
9ocK4tmDx/fr0JA3HfZK0z5HS7Pv6wCLQOXURUN3EPvHeJfT5vmtbfn7Jrm1U6lNKI1/0hnmuClB
RpCrAgbGOYIAe9nqEJ46u7vC0T4+l0q8bbr/qja2t0VXGGU4ZEmIdxtT8kmJHNcunDjH5ONbOV6v
GVZuvCp1TclsqCipEh2Bx6J/KOLmOdXWNm46uzQ1AasISnm+Oufsm6t1EtTjgnust+Nyl09Fue/b
Wt/rOqE5v/vl8SY5h5hMMtigvwIYfjg1Vp3Tx4bHpbRisB8mo0ivgIg9p0r5+bPc3ohJJ4SjD33+
7Q3/cBXi2Uu0N7TBNuAdR/m54c2A4HknRI+WoKbbK2HeXYxW+X3W+lsH1v8/wR8IHH/4rjfC6xMC
690//rv+A+DsP/7njw/y0x833T/+l3zMmiedr69/xLfa331BQU0hyt3GfJCt959HVoefGGhXqOJp
bwl/K4j/6nvBXRXojOk4CITv+vajv2p//YXOCGl7WJEhu46gsP0tD4/xdFiECJ3bRzg2cjpqfGQa
Z08F4L8ZjsAQ1JgAqTSboy5XRVqysC50BBXXRYy5OJz6HB+9Ww7x0a0Yv/P4ptblmGpjGVWFi2F+
TtobO3bJR6Klvr4HxKNF8K3qe+Hgcnhm1dqotD88y7xqwUpi6IR0IS9BubydNn649QuB7a4jiNlu
yBaOR8O4STM6+YQcqxzzb0GRS/bSLTWmkYZVFyevSs9pv4DHta5JuhaXljLnPyFM5q/K2XF7rPqa
djU5oo5YwOS7jB9BDNCH9Y0rjaUL/cZY3hrGKu6YOGBp8rJSewSmMH3Ws7F5PUmAe/ZgjR9zgUtf
S2J3N6bM34Ouk/nVUpv7ctyMhyR1aTJ0Vzr/gZes6otdxF7YZLV9xcjIDhH8avUzW9bTObwHqMnd
zpHsIZtUCmfY0w+rZ0YHNIIPy4XjovundGgzXNUUc6bbL4FhdN+/n/8sD//Fqv6r5eF+492cdQK2
3/i2GkBU3p5chrubZJb9gW/qWyfAfWGjyWMCz6yf1PjNFvJ9MbD4EUcEbG4u35+OneOfi4Glf22d
o/ig4+Rgw/ktLNDZQmCyLXo8WHTiqTc4Op8tBPks1hlrOfw8Q6/el/mUXq4CoHwaD+PdpJVltHTr
fONKnX4VQvTDD5/T39Q7T3dnl8tvjVaUF3RObODQZ4UBh4pF2ikFrKhT/aaW6/AxU/F853fgMX7z
UkLYrMgMqbYyBPPK0+eh0mIxq4lWMqqH8n7ucyesWdkijsL+M+/qpw8VyBLvaouEo8WDCObppSxU
yV03+4BrbNCPvaGBqSx8tOrwN2mgr1zy3uEUY+yJcfc/K8zA1vHX7/ZMGcQny7tklQeKhGSZpf7s
7RI4n0w68DTG52NeX0z+lKrQluVgR603ayJg0R7vlLuUD3YiTD0YraL502JMnu+11l0/OVOrzB34
vOY58SZPwo/LOC8NsQ3lEdlzGF1+0gdmiweEwgHLI91VXcNgHS+1qq2e8dKYP91biGm5kKFTSrME
nt9b7bDZCIy0CApNZnHgeIztA2tcaxUaeql9qvSquqkGTRWh46/aesBtxni0G3vny1TFXXrbmtjF
M3dQjCfbsdZ2HE0Gtj7bZ9icGQs+7tjTknBserCIPmdTDk69BWLXgtbT+6O97EE4jDBc80Y8/vob
PmutMZvgHIJAlMMCKwtylqc3Gdt6tfB8gRwHHLp3Ct0DbmDDhV2qaaf6dLr59fW25ueTr21rPtrW
BlHggqjgzy6Y+PkwefVaBUaqHwR5loFpOdEYD5EZF++9uLurPfuQM6P2a/Ew6Q70wjiSXn+QjuR0
Bq9XaeMz9znr4M8vCgPLJhfX0RyfLSBAQ3Wbw2AFYsvO7hoWMRATy+dVFR6NFSjGzMx/T0SL/QGt
1HZC4yNg5fbPV5J1TOWcCM7JfuEBLzKJapalGp9xWpw/JdtVOJlxIaYeNDLPHmCUk57KsV+RBkl3
bhq6fkd2g/PM5/d3V2EDQBIOfA7N3tn6v8zCiUfJVdqxTI6G3Tt0DNzymWjZv7kK2xsVooEWFAHu
2a3T+thdZjicAcTdD5WwpvdG24lPv75B+VDObwaXOZC7GZp0lnn9q7Poh/pwNhw8TaP92PkD6zzB
0zaczGz1m8/o52hlNXryViWQSC8SITQ6qsXq2jvWwQQf49SU04lTfm2e7CzDgTDohVufLIhm6kI5
+ZIwj+zr9kiwJPIPpJ3Ip8xZZR5mamCdt9U4tyVENXR1V4mZ8LtiaJfmMo1tKGzWohNlMKo436Qv
uSwi2aU91XUqBfjxBCbyWjZ6FcVDCs+66MitamUG5GLkCwHXX9kYbroknz8i+SzyqOsnvJ1r1SHE
axGtJ6+aMbHQJnVziTvCAjrb166mrsq0GtbXgwWu+01cp4l5GLmZEMn7Rvfoz5qW7LuuWr1QZ45V
XbhZadGXybp0jFBGTiJoXRMMbl+bjRYRegDov21sLzksYu3e6o02VtGgx0m/r+LGfiVb+F872lXe
cBmvzbgSfwaiNSJ/K4YA1ag2jSZzrpfIzoSrIkGxfk/26qBzRE99Y68t2BgCQywxKSi56bUHE1Wt
G8V1J4ZAt1qNndtQeL4mVJFJqEaDU4uh9A48eFlbR88QfD6FolXmFa7G79Amfl8vJNDtmmwjUDUF
OZV7IM5pFSXN9gnaZVX2uwV8ym0/z2x5NDrt02JmHS1iPlKopk3vAcZDx1PALFrHhxnk2eduYhy+
o99W+LuaV/+mGztuAlpZrw2CdDUszOj9wiI2nGrXFWM1H0xQW8suK+L1bWFmi34Npyntd2QV6v7e
X2a5XwSioqOpWIQvTW+BswPuqyhvtFG1JKnR3s0iO09RqvXGoL0zkAEtO61pYaQ0iDQfPGusPsZZ
OsJ3FG6WXYNupn1KGruNncYu0QKMbkfSFbWfBD9jYJoFFwZnP+lIoEfVlZuRItf7k6klQxlMXS4u
MqMol4ieMXK0SZXqWK8peZi1YaMZ4+ZajF0sNA5eo+dWLoPLsmwpKqqup4QEZBDKbLY+0vTxNHxw
PZkPc6WlAwhZYFsvG6MYpwAqVH45aUPxsV3YxqCdJ8ZGKhToe2bi64twQ0RaYSwVu3ZGW+nD4rZ0
CZ22FLTlFs386M3I8kKl1zXYG9ISRcSMoD9V7SzdY2MlsrvM43YZb+zSJ1i2hX5khmZhgklP2g7f
iJ6XBvCb0Xfj/bikTrZLZGNOoY1fnHnG2mj9CQ2mmA9yGVb3ZhiV+eAQHdvcMGxK4jdGTyP+sh3q
7HLVW1TMQzNmbVipET6YIpbOCTN6sA3IZG1+yHF8qLAYZxhr8eyCb1G+ku8XP5turbTc4m5BQnr9
DtC53QeqiO18L1TvQMwBoudAglmK9YBPS3RhVqwweEy0eXWUJQb9oU5H3nvhyWFFru6X6Z1G/EcT
uq4UUwgvZqYyYin1Q89LFYw5wD8ObCzfHXaW7Dxaz4rGsAnSlhzjYZQnDARpHXUU7EhMpkqsN6YH
kTvwzFZ80nPO3gcxLxB+4Colb2c8VORoLHn7CSGKe22S01nvrEZnex5mH7Yws24tJMu0eekYrXPP
S4qv41x5NSxMacaMFEplRXPZthdZ2Y08zXnHkHu0pXMHXkMcNa/zyb/WS3FdIBVBAwZFdwoc2RRJ
lJU5eQagO/1LMy2hUaEmoEjKU6uzjqbexHfCXXnHI7Ejn/xkME6kBbvtERE7QcLMppQe0ccZ1kNR
+msTWcQxtKjdyEE7MqAQCWihyXdCx1lKRlZky3zobG95qVdGlYWCAFwjRCtZ/mnMlV8DuK+7A/1P
QwCBTK12nwEDH0LmBxU8IRRwvbuSRjFnWbJrNFtN4O/Z7oLEtKuI8YFx6WWqsq7AT2ovZYsakQ/C
b26xd23zJoJo2iCppqkEFmWWSAZy/JpRTuwWPQkEBV94ItS7Bavlh7ohEA1iSGvZ6IkYCSAP7Hud
6g6Df+B6cYsiaE6WgvwdjQNi4yS+Hup+Nahgblz7vS8KwwzTdPTUHhhRD4lbpbQgtaTSECOh5Qn1
SdP0kPayehRyUvG+ZXZmBNqagi5SWdXpuylvAJv2lpW8y9mz5KVIzNQIbUjRDMhqh5SMGFN8VA2w
UGMno4mcG1nKjVMO2X3Rz94bf27iL9UAcXtTEpv6Feer2QM6smTyQCJY8kUhFxJHu7CqP9Ez4hw3
E0UeSjpzYwJHiy0XVVECbTMG3349DDGzah7tNsgKt7lxGKpQSMaj+aaMU3jzLCjeA8OY5tbWSvmm
LhD6hsQrYtg0dfzqoV1LlFzQ/ZZlh9jd8m7dJi/nC2OYRXEgg6fTDtsHckJnWU+XqWr9McJZyvTK
ttvpsRqF5Jtw9LZgU9Waiu+gHcD05fbKFA+ZcOz0+Pbj2lj7cClscCtdLHV5kYtEg0w/cPvCqtdc
pk69uT1W5N/xrY6MPk9iNYCfwpKcpQlRsQOrW3ZoVPa0kt3kxkqEnO80Q+RlF9KC7t3Lmv8Gxhbz
7+IFuXQXnrKGtTHtI0NKlqg9ETuwGk+Lsr4MqcAsMLeJJ6udKjKHRLOvld5/Gk3/9VXP8O+lUm8S
2s8fftRbfv2Fb30my35BH8fkzMBch1bK5mP51mcy/Rc2NT6oDiFwWGyO+u99JvGC1hZNasZbW/MH
ee4/+0waAhZEljSkOUIjU9k8wL8hOKHx8KQ6p2+LGEtg6eF1YKKmucXPf6jOp3LJFYed1/D0Vgnl
vffIOAdeiIKPkLrrJenuWgfDApD4MiZnqrHNaxs4pRYsZZ0+aJNLLUY0Hpi9zmCwf+jNgao+XQwX
0KPrExZc5uRdBIooHQckNfxy8iHW6Z2ORnw54qUmNsVL8HcTRJDF92Pfj/PObL2cclNPqw/EUzHx
xIGwtleAMIC2HaxU76eJnKh1jG/9dcWEBVlvksrYg/KRTRMWKKsFQQYNmBM6Sn273E20dcqXG1c3
bFGQ83zZ08JLnZqsckJ3yLM7QPdOd9A7uIDhOI20CCaFbhojyjonhyTrUaHoIy2KIGMneTcNGgLQ
ZJQ6PQfTwI6UcjQEQ2iKd62TtcT/VshNEjNeUobBiVzCXg3kspgrLfCQYqgjQYSuPyaADsBV4DvU
rIGpEz1FGmajX/g0ASGMAt57zN25o9Jv1iQLSLQqjf046dZ7CxTim2ZQSZh6cB333hq37q5OsL9A
pieQvCS2owlbBDWkLmfwDg5dyVz5AedD8WjHhJxF5dqu6m02TZP/YOpa85DPZVFEeYKKL1ooWI/V
Yohpt2lX38qsXz8QRc19oqVyYQmuaLqEOtDsOdSYjYLkJMk7nsw+j9wKB0xAIEdx1bkG8QVF3YFx
Bk+zJiG1SQ1SD3j2q4mmFIR/7voUBcWs6qASy3pFgWUKDoGkkV0wShczTjmDiEqZUpcHjlIW1Wni
xTCiXWsG5mtIDxZIvhrDvqjIPgmZhxMz0iCEoKKyxcrMul2gki8M+/Woksiag2KuJ5+Sh7UyyBeV
fjYqpuj0i1Z8OrQTCT2a8BzkoTeRdQBd1C6Y2k+Td+pMqCsodDUI5VtUSHotrbz4SNKFcTMjQqgO
5axlnzzVT6CqfZlmu1E5431WuebrqXfjyYqsAqZAsysyngBFaFRsbV6Xsmjjh6VI/PJLUrWlTRjX
xGnsSLwBdwcTlbnAjTfYDuFDPOHFNbIT7zHxhsnliDyTNZNyu/WhZ4zLq9KimNolKxX/tdazHIRp
PYzvOiAn10Aph/J1Vq7Ke+27Y+xS19rKC8gKk4+aRyDKvhPxTLACIEjj4LtNWl5QKRn2cV1I87Sa
vP8Y96l7n64Z6qhVVeUtIxDODZpTwgnmZKGKlz0nvgwcpjZfmI3JZLnDI5Azbiasac4cNtSiyS8E
ntEJlmey3k+TEm6wNKb/RW+S4uTHHGauXc1rVdRZpnPXm9n0AG4dQLje+sOy68w0/XOiPQDs2nQr
AfS13Q2qrdkvCaQhuQrlxVUt85aQj8li47Wc3LF3uSebBxsq40auHK2HVDr527ZiWhdWUOMYz5DR
hO2FOI6bCXOzFtht50bl3NhJpHy7eINrQ8SnvMlbwHd+V152deY1h3Xhnt2TItSJsNQyfMTwhqvi
YPT98qWpLTmrK5i7w+jsXauo6bfHcqpe66kL4XQAP/ohHsr6FV0MR5Jmla70DtZ0ySKvH6rrfBDw
QedUsc5Zsl1eJX3Rbw4NfWr3ti83/m7cqTiMbS/X+aOzriHrJ81hseipAzooE9th0+N4RPEGnizS
JlXlF7Ru+XOqvujG93NHOCOocG9mfRdwaz+i9hb93unT+bFlcX/HfNT9iI7PeO3I1NtbqtTLnY+v
TN3UNmnkyFqtLrnggBhLZFaZ/2hztrOjmrnbdOn1Uz0ES6Jgj6dlTgFjxWODlqm11wuDVHh/Z8cN
H8c8510S8JI4YOVww9/3nCYQl/mpuYYDsVBI/vEBwP71TQ5J82LRQDEVAfZRXA5E2U+2D6ZVGkS/
r0Ox5d3X+vRn41OqbgMB7xKuiqEQznX4YBzfwFX2n/KoXzZ3yTb2/oWSHIdfkckPf+w/qPppkcSv
fSuSzBfYvEhFhZSHvwXEPl3ub0WSZpOJSkcFPywjOZQ+G23gr9k8pRXd0W02T3+RX+JH32fzPjJf
nYGGzgyPnuMmNP+NKonkV6q0HzvaDLldJAL8Q5P9byh7ZZFWYF5Mioy6DI1+bFd6kL71udeQlY30
mQOxypTjre9gxivMB5kQwfO/2TuPJceRLU2/S+9xDVpsCUFNBkNHbGAhMqGlQzmevj/WvTZm02az
mH3vyqoyKzNIwP2cX07pDiWP6usVvqsN/o4wjYcQqVYczKAsGzKRx43Wes4RO6XcJGXBKSbNyAZn
2LV4JjeNTHCexb0aDCJv/Np86fvhIOeOyEid64TTpduNwrOPjcifUviSeRFTG8RJfM2apUcVa0dq
L4jmihNYHb0LXSRmV3cyR7yDXHPwYLx8YI+PPchN0Mr4JqV8i+spyBVOHAIIqjSeI1uLkzcGtNrX
nPokNQLeKxohA7Ik9Xd2yXTbrjjewBuyYBWU88U2u2qsipdqyq3rPOjGvjQYnRy7+luVjhfG3Swe
CHhc/1pK9gmkVgb3Ts1AUD20pyhQhBV/6BXbpHms3bm4wVpq+wqQwAeemF4yanmInokX7WDFibqG
RBdajyaLrt8l1q1FiCtb+5OCWu2XVhUHmCZfqjmotVa9gehNuPSEGZ9cHT8cf6q5nrthNc6EZ9RN
OCM7jRKSsf92qWaFaYrrKLQGx+2p86ySj8YVgEDGoouHhDTnN7o8DBSM2SofMKVWF4O3ghS2qpUo
GR1jLyygogexLvU5652/HhEZ5ibmI5xCfZjlXnKQbtF/0OO+EYOXZls7ofzV8Im9tv1RTBndKfVM
bduYa1MwJ5X3ruemu3wLkcSBIjr12lYGHYvDhFnyuVMT9TL1zq22CSGvVg2wyy5xzW8Q4NLNx3TP
Z9cVpyZb+7DJDQoHesybB5Ls7Sv51mWAhacNkU+v17hvLzAvKNE7rq0LYLqBSq2ShzVxXhm89eKQ
6Wa9bTRzNzVttmEMlVFS658V82UDluUPC7q8LNaTYG1qvKrGvZzR2nYr/ZCx7uxdzucrY3B6oDwU
cI9JLbm1qik31VhfMIqezEI95YXDJD1t8kG+O11+TtYqTFw6GTF1BxjYwoQk2rEqEICzNBi1smMT
Yd8g5dp1cMyjpQOb6c6OU1yNydmW1eS7hGUvlXimGxQzsl7SxUfiP9jfZUnozLX3g/E4NU+d1W9Z
rxnnfwpj5YohZ7dU31UrF49jMV7ju0Tc7LYcR2PUG4hRY/1YIl1RJTJIo6Z0sVw2VGsDGICt1NUU
0jW4Q6ge70o189eeLstE8Y5u1tZ7vqpoKpdj2S4+2lXogcLS/HGRmj/bxj7PUnGYTGt9sFL+3DQv
yGKoEifsaK974rU5afmDTHQ04J8ZAthUrUlWt7bShTUdvb1RrRuPhU8O+VUnYbAtHB9NwZFVNUiz
vyanCghwuhdGtrzMaMdxrhA7l3dbs3EYreI+jFPnxSlpFS5EZXHOic9Y1bVTmlPvsxTZ36YsH8q8
xfyWkzMxqt17282/SuzFYcfbuNdNilwxC48LfaWdwNWRbTXaIXeDoX3LuliSc0lBRDBTlbOVeR2X
t6ZAxF8o9B4j3gHw9rqto8rMAOZsL8My+FgHs2Qv6rU3oryNlSCnIOMoqlQqdHYwQjCr0WjgKF6U
dIihUyr2VEmGd/mUFOkfpEbfsCsccalb3KoVLHaCnYinNaxtU6Feb1QeoUDEr7H2j8hp48e+ov8B
JFC5YMZtjDAuvQmEXfWmM/lCBUZEpd+RzunYG2cs90nSaq8escR0H4nmXWlqXPFEsYdKvXqPdZ4j
TWCt/Sp64Z1NI4uSWB98Z6BVsm+ZSUjxyDds82dcKU8Ijmvfytz3UnFHmgryZU8h4L1WVj31WZ4d
UgOE1WUr8E3i+04YnFzGLApdW9cXbfWslfND2QFyDS2ZQIDUJwLO82tcD5z96YsjeTMadWAabiKz
+MoA+emVenIyiUWlUf/QlLlL7PhQi2ZHQRWTLS0fjWEvx2Tq2lApuh9N08901P1UCyH7MT3JftEU
t17TfjqlZ7ECz9rA9fWbsWgPTc7CEN+LftbVbEMMiWpYlbiZ2TTNjScpACgNzN8Gjk2KgWtQt7X9
iTW43nKoD4vq5b/TXLpboL5fr28Oc9GrkZMUfmWZfltNo1+raZjH1UVW2bWjM3OT93BycADUOEk/
7qjQLCh8MoGGX9f1Q1igBWjFKIN97xlP7w+bcJo3b5pPSNqrzWDSCTkuO0v5yJR6axRkC9r6+ua4
xTZXPuxe7MZuPjvm8pwoc08BZFcHPB2bdVzwbzrbUa1vfTlFZrPsKZ7mNYCJMJ3pAVn+1UjGYwZb
t8ny+ttxAPczV5z1Vd2Pot/PtRnIujyTy/gSd+k7TM9hmsZDwcPbUPKYDPmRDZd0F4wtBmwb8okL
xVt7dmu/onnVGd8yqRx0xXhWMPnh1cAp59V/1umpE04aaVNMvXJLp+wkzb92bJEaYW1j/csci8DN
sWKoyb3ux3oC/HqX4m/llLupSs5o+rGb1pzAan5pSm3XxlT2YCx5YG1BG5E+wEibvpuWOAok/RX3
KieE7EQvpefUOM4YUvjmfzqVuuzWCnXRBjkwxig1wgjMOfIWumdc3+Br3xAxRtOCrtGdMm1pZVT2
rir2JeyHAoWeU7cAeUTb1Fu6JEdDvsk53bpVEi2L9LEllvShzO1Bhf3cZMn0OHXeblqXG5pByBWv
DsfY++VlDVJhbElqSjaqE8u91ZFCms3Kr922+9TzIj4wn0fDlyWmWlqq3NXFdyzDHPWlaj9bSv/V
o9EgdyNYOS4ovu548fpLrMKe1MOj3lMYaZR+rXR7OeU+dmLKfLpA69hBGxXnUF6cXQGHThf6RyH+
uKV9wdD4rmsygtPemYUVWfcuApqbaLxpApwWiEX3CZ0EYDxq5WPxofK3NPh6VTvwqI60AFz01jxh
iDtJ1YOf15IbO+kLG7ISVPPHSnVmhT1mB3vpHBeh5PygnjwM1S9f5b7Q+UwagGU2Ul6tzSJyOonM
gy1i4KypuPSdCmc0OzebIBRQtjkPUeufab6AsM2cUKT6Y9LGQEe6eOwYMKZhelBSrsNFC6x03vdr
Si+1KgJ6vbbaYgX2TKWSIZ4WFNmUNs+EDLgVNUkoZwMT184OO/i7R5bLM7XIdWhYwjt6Co+fPdEq
1CyK9SwNUkmbZ29dLkNrPEFKBhby+lEZbqnbHW3yoxz4XcA/Jk3TC7DCHOCNN3bS3cxef3Szabfo
2eesug/s4pHinXSaJtJV3eqImsZ704spTtXsPoPgTtGqDr/3gzyqzIp7oJm2peXdzV0vHYYoyk82
95k0gijzNiq3tZfGIT6dzQxID4cTOfLNzDFkEJgS1XTGb9lXWXlJB8p205imoepkNFFYFo9668JC
U9nq6T9J/12DF2wZ0VMeJRPjkT6+Yo760KT7qZdLfLCcMkQdwhGgcV7o+ZtR12GG+wD1Pt8b/HnO
uTDhfSVWV+fGyAgYMZz4a7Amf5zKi9HAa/AiOTVVfZXAfT5HooCsrM6VEV/M5BJnn/TnbVxatgux
nXATWaL7uPOXVWn6nQ603KqfRlJGBSDDQH0e7chhoTah1biblnJq8iP6qKGBdqCmb8MZ84UdbpuT
U+9mfCGW8uzMGHCy1m/tbMu6uluMMUh0j4dnJiiz1bd1rVCv3XBr5GYInmaHRUPh9gDo0pnxo9N9
5pUr/dqlrnY1Hw23MkKrU+44mBvFoLzExPlTZml0hpK86zgnFrsotgiSpVjLd8vitaP4OJPOjoyN
i0XrkK+U3+AIJGV+Ccd8kKbzrSU/pWovWzvtAEHpP9feULZ8WTRzjbXxTMxNGlXAPAQxxRuy1uHX
Tdjipu6Mz5Sw8g836bhAazfvlM2syy0K5pFqYXrLu75/6hcnfk0bxCz8u0SeBRBVNFBPEmKCIFER
FnlTiRqJmMlcRYY1ZUa1fTTM4htpyvvM+QzOTjxZotwfSXsKSZ150KXxTRF0FixZ96QtTtQ083rA
qfpGf9TjbJn9W64Wv/n9Lo2Lk6IgftNm2gSzGzGgaqi32QVU6ld0yqHPKoPIM5rJCyegkfa3g++W
PELe4p4J47wg0QhFWShEejXOPXBmy80fIgU6gcyLB7rn1xCkvTiTx5BfWq/3dlLQ9mv+u/l3+ncP
cJ5X/YUNV4mm2jP2VFpZT3R9i8hz6/R9sJ3iM4buhO1dS1qMdHGyS8Z5fHDrp5IMnQ/2T+81Mv3z
tCreDlMwFcWa3k5iIyjCjIZyVU50fZQzlXKjCnnqZFUTaNVq/p0oFZsQTdTzhQ6l8ZpYvQKDuLr/
kOcoNVAY3I2uidanWaBRnkQrfaa32qlhvp07CoyUsfF2ebOMRC3jtLNeoRzwQLrWlPRbpZXKObaT
bMuTVmGVXKfNkuXMHSuj90M7T+hL4QIdnG1xdvEyg4IuRxn2Qw9bOKF3qDdFmUJa6z0oPBE3KYKE
tcjQdNwrn/mwNOrqJidp0M1X/LPJYPE2co5mfG/g0FTA0xW90oIkqAeN58UHPs4L8m9qIju0xJQy
SEsqq+eCYWPWOLwZToedTcWpeXH+KaNecIHuV6Hg+hOJTHaSaNujR3M6hg9uAvyRSs1IhrLRV7uE
J7qoTAquSXF2LvGAOCGDbecb5D/uRqbezdSn9XkkjurOsxbtDeiI9rFw/qc1G5uAZUc0/azrs/VP
szYEgMLm6HkpgUhaRuM9a1pgKrF87eomNSI6vV4pTZT3sZOsDDtXW3FMVtD3kEwSp0t8TFyK9uNy
Lav7wWmwwFJEb/WFsaO7XO2MjaV1WkvXs1EnpNa5fFD7uCYL4JTPi0qPag9/hbBl1Yis65zFIcNY
Dt2MY9exl6d8tErtD4tb6vzJao/jZxa1eUghsJf3io7x0zCY605FwzTeKxdnf+ndbKevja09UumH
X5GTQDvG2M05mbKlk9ua3IJ4aw0Ye2GHmKw3BDjdzzO6QM+57dJBZUPgWWQkLFgTG/4VIwF9aiit
TJvvgi54cbYFskR0ltRz+tgrre/GMu6ai8EbUJcR/F0jM5HxHoERDUtGt0zWlnhkZj05WLmGnEV1
ru3iWi18N0lbtiix8Lbe+K2TL3OT2iL+NAMTSukVFilYLS15tRSHVp2aj1aDJ98shaWv+1mVNIiO
XoxjuyolwmhEfShb9bV7TLO8PUx5nNzymJjmwO2gOjb2kvSRnS36vsax5Vtdmr2jRhHHaSnlbUSu
hjRgdiTs5wB8Za8x+0ORaH8GO/b2iP28p3aw3Mcuc5szCjjrhj2GvMSinrVDL9qRsnWUyG/DnFu3
rp71+7qdF7NfWqIfNnYnJIAGVuGDXVXt/dufc4CQzPIe2JssfyGwfy80iq+71GnMjUUgqBlRD+6+
LVY6/FUpUkMBEquSFpu0fqpx+1+B9pWoo+/sWJkJ+4J2wrYN2uUUzBCV1lZ7e5WcdEuv4iK3ykR/
KihKfyfdvz3kWpM8xQN1Xb5JkDoQ1gTKZjGMX6pM9wigwDGD7TvOPUygC1x4XabbqWInzoXQfgqn
xD0/TFr1mhfSAl5MyMrN27S5EPbd/9GS+spzhOhtaPO/Su4SO7rMZKtt9QEuDHyJAjjbzS5qqQKO
1pwvDO1UCz7mHRGlG0Mk5ofREOWBtRNHzWkgkfpNW+426sQRUETGpAH5aKxvZBog3mxGB7yis5YV
rA/J9QtY6ywh0NQJTuFOIzQmQ7J5NeyC4woL0rZVDZgvYxzLaFyE2AG/GXtrSayHXnNjljWj2Rvr
Z9o/zog9fUqV1BOIp3Sc5Yn8N3RlvIUHPN0E3DpDg7gMSVxQKVr2R6M7tPUXLZYHveyTh4Ry9KfZ
IB/ZNdd7IRDh0ouaIpYGehZRMlrLGQGlydraPq6FKS+a1cW8XIZ7tCb2Kz7v4WZwwjB29DWpys9G
ATKgAy3sSq/TNyblu36SWmJjk2HNetOqy7EwNHAXt5+i0sDV2xkVT/dcq/5kxSCpw2Wc07Nacp1a
+ZbXin60vnjvpPXUq0zCzVZZvONSJb9EQG5FiSGL0cYRUMOe3I2ojuANGTvWOFSR459ml17EBsbQ
b00MV5wy7YZUunqjNf10Nps5Ppi9tFh+CuPXrgblDbY5rSK1me3XAsH/bGjhpD8QJZy92yI/Srfr
v5e1Ss+VXIy/M4MD5XCmOqGF04v3spHyT0ld2odmDuYhlkrgLmkf9nUMWQsS4/S7KXVbbz+UisiZ
CYuaMnatr9L9RMHFe+nU+a+B1vVaFKvxY66UKnMoK1noFGb5gsRZ+yCfo70YQqUYcc6F8pX0nTMG
5C/sSTsanzUUPCRXKN50lXqy3mZniIHbEfB+571ZHPSMMZZftB2tmYYMRN6/rVY6p5QJCdmsXkyE
e5nAE/PQXY26rHZuZ6nbbFUcdi5n3daKulGM+rYs4EJjfJRofYl/SnV/Spf0XfaVtp3TSvc9lcDb
qrkmXIEB/BlKOC8hsy/JvL0aG5HgMKVzkfibe+dr7t1fySUbonTFr09hPZhz5yJsSI7AWfDeRmKH
ZglpNiVgu+vo2a/zuoRLbexaXUl/B8eCHmzEEb1qEZIOO+yamNAJ+mLNYFGck+OB1CeW91Qp2Daa
QUw7IbmDNChMOlRDqnP0Dc2sL7gM861t2vmp0SigXtqBju9Grg+OaD6WrP+TT0uQV4JdpctZsur6
MALB+/q0NEGhJYdpqF6VEg88rahfjhz1kFAEJbqXFo7duEX+FO9bNweIme0XDR3VpYf0vo51DtKi
VH0ElgVPPTDSuUrnA+z2V7u1nqb5Xlmtri0ssRN/k4pwhIRA6jCsW7VRPjr6eHfNQqJ2xWPstVPv
K7BCw2g4oTv95jRr1yxau7YWFbGQ0y1O7G5DK8YMfVQ54ehObwsCc95j6wJok78yfhbbxpqmkOOd
lllBY2qCwLZ25aNr5AF8UJSg+oymCQ0j7WsSW/5k7VXX1vYeIO9O1v30QY95xWjdA1YYifJQUhzj
Nlsx9ocESBfzDMuNYcubVnhDNCX5cZRGshvWhZxZtyAQQe0Hx18qZJtFidZamPrV6G3gYTSDGh5P
BAg911sd2E6GROLHXWcLwEONWK/bvaab00aCFxJFoj2WSKoH1alCPUHko2gdIRLJp0QXB8rWMjGN
w5tZAJl3XhchIYFDM635ATEpjwdzmD9Q9EzWCdqiWVv2Yhl2pQnmmKdZf5tnnpiiRFHgcZF0rp1H
ZTWWp6ov2icvVs+eJ7Q97SjPQpMnPVl+l8U5dG13dFfnBH3/6v0D9c3DExM8xdYNUoZWc5bfBOBO
zwm2hwlXPnP0h1dbLZBzLv2449wdQ6puy6Nb1TnDBz/MPDbrjSr372FErxjzpqWwisFdikW0DS3E
o0jokkhfTMB7NW8qcHudyX7cE0+EhqK4QQ3uKtfZpSldE/Dv3E4z45dR7QrRh0IZrzUN1+2Sv99T
YW6yo3Wyl/UtF5311RBC94jZq1xhmHhsl4JWU29IGCsW3cRm149+WSKRn2nS7O2GMFEDHLOCXdlS
FzrgkDcOOiCeP6nzRcRifEVjQpO0IiJLH7JHrV6B3AZ02WO7mBtEJshuPPer66AT79pn/TzPGqgO
fbZ7tTEBxO5eA/WTkH8N+UiycUmeAQict7ORaFEzGs8jR0mwJEt/GOtq+F7uujB7KAgCGetHI0t8
3NAnV7MfFaF960ayLTkSiVHy+UYPxjCRZvNU1LA1CaXzCG72MlaosTX31CDuSRD6bNEOZ/V0nCmT
ZhBHAm+2mA/ECpzYtiWQOge7Vy5EtrTqj0GKYItsw6fU/VczjMe2L47opK9lSm5NTk0p0L69ZVuS
O5uG7WjSy1fCtfdTqhsvY+UdRoC8upjJ16CsGViQF2FJdfG6ILl7Q2YfFh1sCwLvlmARqUcaPsSj
03cf9DsfTQquBaM32ULdsIyRg3Qz5F7OfFWd3x3hvImqeWKdLV/4cahzt+bOb909hplNYYIYL0kb
jHlyMqzDnLbHHADpYR7VjOw/65pnvwiR82yDpNu8oruPnLr2FxbCDxJHlu++XyyKFefhN0sImaEz
jCCTZRnvSHpGKKiv8AqiS1cASTfIFL0b3oiBMdhdvFcCoxvlCDOuXA3p1h9NYllf6h1zK/lb2vyi
+/vktmqv+MxtvQgpz+uCtlLoaNZRLTHCYN0aYVG0raXPoM6xmK7E0bmB26bqmUCJYg16ByLKLNX1
5976AwZnV38YRhP4w3zyBwzyHGClliTHxIC0BAz+o0p0iMxB2dDMW/1e6p7irvkwxlnO59g0JOCm
yFEU8es1msKH/0T//69G9r90G5Hq/1sj+/lVff8PL/b9N/xHI2v8iwXGpcGQfRsj492l/R+NrH5X
zxp3kSoKDJeokP+j/lDcf+k8WAb/nV9AX9rdSvof+Yeiuf9SHdIeVBhHCj5sQgn+f/Qf5MP9X/oP
ZHSGhWefxE5SDlRi2v6HI28AcxkVWA+GH2zlAVG+U3rwcGBtSipGcT7AGFoc846tqL86eWENmoix
lpc50xKgYTLr59/FyOWwRW+WdAevUlWesWHK3D9WPZpEIvdVUqWXAbTd9CnpiN2XzItdUQbIAOGG
8tzWPnVvwXJUWcrAKJlr6PhdzEq3NS6MZO8pNdwV0W4gIUmmGFR6dgXdhtU4v5stXWnRqozSjdwE
ZwLxU1VRSb/HjdDDeA0LvtGk9dQeo1TF8NZqs1gQgiVS6W7xHTcE7FSA90KV3F83HJtmZAxInbrY
kmpkbTSjSz6bVc82DYriczZM6fOqaNMxtVTg+t4dfLPNlne8n+1BerXLX0yMT71Y2yiLmw+zvVPM
RGyWTglxKrX5OPPhbgZpDgFS2+7Luc+smAzXfexV5Y5o4X5rYdQ6q+p4VTIC1Ut9lBgnEKJoXirC
Il3MXT3N4xFrUk3ng/Ehh2zy4xarS10J50Gv1BiMG97XJqY6JoNuVy/4D3EIv3H4TkfDsqdDaqr1
X3im4QBDaGzRodFA56HexOPXkJLDXZZ2zvBuVS4+tgFLc97Ec9f57Grspxtrpl/7OpQ2ZiU/H9qO
E1txc6N4WWw0BVHhCL6oTd+qTX9TQKm8jxkKWhy9Qtz9TTWdAGDN/eh4iIX54XvT8fUB0/z92k+m
az5lLcKO5Ggik5p3fYFoFBS6eag7TICha49tDIddANg0IwMWJQekdWgeCgJW0E63X/QW5J2B6rmw
MUEhGST13OWExquFetnpWfcr1uW4Z2aD4h7Y0U1+h0mymhKyV7reY5YhHYlsxRvPIlcIzY31+bYy
o6MtmNzOeErTXgdgsMbpY+pj19wZ7ZDFhzVPjfwswLazA1944ZxYi765U1V8REY8Fgfrrt1kJ+w/
8biNhGDXVD4lcpmZAhJQjF0MEbyjxfamI6PY9Gk7/FmtwdoXlm2+Emf1T8W3RtUMOuBRUiVuQNv5
Xq2RZeci3NbVHtcjwva6C8o5g1BLsGmw90Ow/QjW/QznSsqwC2my1WYnX30Q0hVdYSn7IpBLYXt7
N0av+mCnrUvhh6aTz4sm8WROyaOBPqEb13Jr5sMfQ7RsbOCTG73pjDeF/13zLty1a44tLWpOoEBo
HxRJVuF30jF2bsbSpP/IkWZpk1NcW92xdGzRB4R3KcsmHqw5/5mQbHu+OjoXpWkAnGkdsJC0juNc
Ux0+0ZKB/vlT5hagcyOdn6zR98Uk2hMHlOZApAu+U9gv+OI26TKiTrEzvJkIgvBidTVY7qh+T7I2
bOi3qc8U3ktj+eUsaB3gY6fkch56Lti8JN0V5dSSAU5P+gwXtWLHPGRexsq2kHgapHOd9t9TORFj
GCPS6ULyFXE3evAO1oYULoxy3Bixt1PQ0OVh3ytoKlqo44QE2RPVJNqNl3cJLeyjZxzb47ZNMmbv
pFw/JMACNgSbWD9nQuTNuv6LygAaHHzHF1gI9qkygmhO8/oC0HFVaGPeZEYrGAm0NZJjCRjpyGPD
oR+h93WOOLWM41Cl5sHsMuXnXqDDwZmQOCgsu1P3mjnKLgLONY3I6YQVOd74p0gKL9CKTH52Q/2G
yd6K0H3LQ9k1TdQJRH9a3RM72fBzF9bg14b1OyMXPzOBu5t1rjsWpNl8m1nACI/K1oOdgWjMOJrR
MDVLgn3ZnIoT6RorrqZR7Mpa/YOjKH3kvI1PHiF7lIYud2IPD4Xfk4mxRXyHRa5qhs3Q2utnPiRN
pKjO+mmyvZVQMnF+ysu63JuWXdzc3qwPaOaucH9/l65CPIYFzT3YbtycqqFbD/MyDlETW/pjsboj
rgcGK05ad58VU0IedBu/0G6VIJxrDWKxUnPea1LM14wrpg/bWZNYUHXrq8Aw92HI2gs9dN0PkDv5
TSKmMt24ihwo8N1Cp9gOWF05tUpRbNr0rhCbbT5EUFTB38SxT8s0HDO6IIj7Fc91XClWYHSeMENz
tf666fJoWbW5Bw+btn0en1I5BWNM8u/QNLum1b9abcRbJR6UaoSi4r6sulp90kHZkMXcqqU7Jq7h
O45YohXx8xGR4orOqG381Bh2eT+ivJYD1QslWiQ1g3zTkZmPfG2I6OUjFWeInQsbnybrWqo6e1Nb
Rcjnb756BIdFID+tLzFDbFN6q85L7KoRt/4d3ynjg71Ug5+YSvJtauN4WNdV31rUowXp5DRnDZWF
01SWX3lztikt+QN+M99cmNE+S597Ic1NrehXq4VsaZv5eWTSR0+i2DOatnTdxsb4t5maW9EiRBeI
EgbjU/R9kOTpQTTtpkhRrOSLGyxr+pZ0czCN6jXrKd3UWSQGG/E3BslzXhpwm33+mDrdycvx0blr
Hqp9ooGvNq+M87vUbnxLYOlESZ+Trlkcc7TkexLYdR3bfi23erO+5ADZ6J0wthMo8mDPLj/LEnmN
QeaptLl5+/7DNgT41TLZgTVg4Nus0krDzE4LziVTfUyL2HsuvM5Cx5VJZFJd8uri31d8wySBNtJa
SOJNPeWmCFr4F4NFMBvSPa0ICsBpmSLHIAWz/NKN9dpCLoR2Wi2BYfdGAPmFunZceQ3rvE9/9Dkp
9x2lh+pw1gpj3HQjGy1eaxLRSbgtMJVqGod1oR7TNa7e3NmVAXRmjPcHkcWGNokqs7e8QW2kycrY
YzEHZc3H6irWe4UFBoHxoFOR9tHXuhpZvfTKoCflAOmQp9yIU6kctpt51UCA88reEpOxfE1SutWd
LFYYJNecYHmfOH1SDCH8DGSJ+uS8TUBRGGCGCdtRNonkQSXU+rriC9uxTBvXscfXfmfA2dtn2cHu
g4/kaM3uogSTuFFkgtr64OXSvBDbi0unMIpwXYoOwLBAmTbypesVRVsJ8tZAxKUZDgSBXttkUM96
SgZqWeV9MJvT+NowTd9miUYMPOBaoOv1pcGzuzLtbye9laDgVn+W1vhIrupHZ7k8GIzgd1vvlRFw
OZlj55boneCOFvRBUdlWT4mAQhwGrfXB/miVX/oAZflJV1e4JZNmDOS/agBpmlyZWlQkDvVlFuoM
e4uLpmnAazMgETSqfxJb+SodLT2kzpQQl5zBXSp7sijmL5wWXWAJVBOzStPiQqMW2lYuzs28zPUz
X+v0UaUjPtbE+yHkqYuQyRW7RlhvrSL6CyuQsZ9Hq8E7Uz9pKg+qIx2JNq0F9DEbTlfEEiiHN8RB
IXxN1/TkWtwnoPjYZ8plMh76rlyfZmstDtR4GIGk7KjUpLW1oL72k8FdYmVSPldLWr9pcRtvZ9uB
+sm1Npjo+IrAXazQmxQuV2/4nUfjho68fa/ueJdTIdQYNNe3Z7W6xXhgQ61akh8v171T467qOxwV
zqOG2c/umvdsXVWfLF/3Ednzk5rV1TsKwV9lUZFn5anv9bn8UMUUkYCa7cqkMr+x7TYHCyTscRi1
nhLVOPluB8f5JhJ1vPapab54iCPxBsb0lrVJbD3VM69YYjfD06iu5VEBygaNnrzxryUVGVlKNW0L
SOitMjjcabpQtrbeOZ+S/NBr2SEgSmyVgpYm6/6bvTNZbpxJs+y79B5lGB3AsklwEClqnkIbmBQD
HLPDMTnw9HX4Z1ZXZpp1tdWiF23WuY38gyER8OF+956LbuxXL0vAPzsCCfxsT0xj89E92Mp38G4w
KqUp3PrhV6b57MtO7tolcnYlzdT3k7LjbQ8ACL7dYv/I69rd26LSCVrx++QZ52C8icE66ms7y6uN
OcMcVgl9MxJl3yqi4ds8XdMt0Zj1VNlhe1h7Jz90U060jVAhpNYq1qCJU2c6KHxHj/E4JJHG3slk
qdYb0drrQ4lczmBkzE8ArsrXtZRXL7QIDryoT1KV/Wkh78LYLH2UC5pkKyF/mwILyegRvtLGpMeW
4d6UI1/ZYbkrQDZ95Np2HgfdvuDg787Gyy4Zoc9NKUZJeDO3jt4Qlfet5QU7pbEsW14WfwW95H2L
xh9gGeRD7WTiDCbafXZ6T976bB3b0vdcqjeBt7bpAgclPqGXzVgfpPdUcETaZ5aNV9wxFHTS4YHH
VZOyYJCQY3xMlxcimtLflaOD1M5t2987Phe+hY3mV9Gg7XG0zR/aGp8K13Rul2kY99Rsdj/xSzM4
LjyyRkEks3PX4uFqUss+5V3fb7jCMI/Dg8p6ZylWEIAK+bRMZyuY89vR6Z4mj8nzMDvcfbIAGcAC
TFJ2VXaJCgJEGZcs9ke4Gzj4WipE8vjYLQh9EfND2qOGfl+UKniCZ+hhIsR56LvqJ75C3tAOr0AZ
4zhKbYe0OK/nzcw0DLmxs/ee7t8KJvkbITPuocOsuHur9oi6mLMR4QjZBsb/3WXNB4Yc93WVetw0
HYiW0lnMN99XcLKGvy7K+UfPpf+Dx/kmbTG6h2sl90XtCwoPJtXx44v6hgRpBViXjGJSxEtmuA6m
zF10jBDp2eQ0A4jiuzg13gm8C+0lXkaeivFNNkXRIQ3SC7GBJ9fFWk9DeX43yui1zafEsdv4RsXR
xVsw5ZoO7xWJQ35TTfwYpwFus3FKd2uXf6GTME8hwnsQS+mf8UocGdasm6Jbb+ys+pzq6ySwG/r+
Htc1s5/c3a6ODO8XjrFn3OaK3N2KU6f6Kd0mO8pgGK82SnF0EQs+0xCXNwDJlggAVQ9LfGaGr54t
vCrf03V3HjyzGy0qy7Cp3FYixEaN/2if+WH90oXlC8JR/9aP8Xw/sg8kyzh5v7gffEXKumud5mfT
y+aLUI6+rZayZQxeMPxrMyW2jt3QpWiVfeK5a3QKFY5pTC3v0tb5ATif+CocEXwYOrIOBHduK6Z8
WxYZxu3uilRN4ARrOZP3I5fwT691xs3oDx/CN794RFJeC6+9V71rHUw627d502Lz9LJd67XFPoBo
/Adjz/wiEHU2cTEhpMdTeE0caVQuit7oFDfHwfJ+ToDezSaq+zxxoZkRoJnqVzOVA+u21A9Fr4Yb
rmwiYeO1EjUyXSN3DdTGyfApoqLgRlzabRxUJAdBx5N8tq0k8GFJrD6sBxU73Ws3IY1g/78yOOb1
0fX96gRRlBuw/Wc1mJFjx4ZoYPM+JKqw+me1rL+KlKRGtGBz6BtbXxqrZq+kM3FjWrfZaSswGwwS
/aG1O51Ey2TO7hrbh4z4loOVYF7Cd45HHMr9ur9TLU6JgcTGLfkW2t2aivA6M9zwk8KlhqOh/GMW
9vJr5irpJ9HcDoVRuzCNw9uWH24bQRCyZfBWyZQAJ8bVjapXgGRjHLLpevWh7BvzVQ2OuSOWWh0B
MNVJV68ftDmuFJKM4W1O6Q8f7fq/4ZZaW5smsEfyi4a3x0sTJxvqC92dIsFqGZ6aIXefc1rM9r1r
D0gK13sdDZhMZSLuhB3RgwNGFZ97NWt8yD1j50fhY6dmMjnaxsPvRmDd07WDxY4v0xliB86Q+wcF
Cqd9UDz3iOS0ggGZtTuoL2Cx8EWX2km6If3jTkV8biZPHGvgpUfXIWbaacYUdawfhFuQRF5cm7hK
HrAH9vVp5vx0F5PpxkcPRQ1sAHIHEwtnTjBxcmNi8I2p1Au2PXT9R0Z9LRM8EDepArat66ondYsV
j0UxpiMOMEky9Qb3UsCAHp/B1rIWkhrpEGJZU/02FvgbtLQ+2fEsfIizfY5wtd1k7uzta0JpS1Pf
KBkVZycz6qBbMnhpGnJ2ZH24prCigu63udlFJcaqwqAskWN0Dl7Xm6TEsbdjwN/v6qB/bTPztsDh
Z7Sbu59Zpb+rVty7AAuTeg3mN9BK/fXZ6m9cJx8PiOD3ZiXVVwr/NxhQoiitLHezJgmtLJJqY7WY
rRZzd/ICfghJdV0CVb+oGXAWSK/ZdICZNpMYwHs7UUy9h6b9ZaY09U5c2of07C4AHDZT18v2UALy
n27p6TPPnWyCYI9ndVwf0gwpnlBPajfYjN2MaIPrBMt9763Fbe7Z/GpF6mE1KouOxpAN64N860I8
RDQkyAzjXFE0Hwa7L1do21AHq0QdfcxrT/WhQsV9r5xZvQDlnbk+NAqjBNQBXh6dKWK/RWy4FEbS
sQ1jZa+f2C0rK+NiGc3XiVStWPN6u+KaMi/FswIY5vy2BvS6x1DMs3UqNPXM7HreNc3Exw/u4zBR
88ve4I1r4sTpSOflrF0Xf04Xc2+MB0ee1RJ41Es6umwTVk1nPZGIc6+ROkDGJ0xQnP9XKWpzWwt7
9Darlbr3QxEuf0gfww6YJ5sMh+mvVuUcbfkB6T8+hn3OILDJXup1LEBUCc5p9SUdw9fKIXkMn6nb
ZnOln5osOHW+850y6uLbdIbdRDXDxjbhr2lw1jeehPkVARcfhG0YnAvA6u9OvzDXK9A6anob9z3t
GSCDyzrY4NxTl7igJqTZEuVrrudyap0Tq5qKN5N2enh0+7HhecAefIwZUVMUC13wKUdBKnbQK6r6
udGzOtsoQoS50C17ndXv5cicblPParzMar2rpHSO2MS7bS+J11Xuau3YO9s3M03vVVu/UDGWfumo
9J/G3AqelLNQDSmXW0PcA+ObaH6QleFwMQTPzCa5F7BKSlYltz50o2oe6kGqmzK2QvRONPO3tU/D
G09Fwb4rcv3hEn3/46UNkS8KbJaNpwThpzb9wFm64CLDeepNmUOOUgZ4TuFwxHqkIFOyZEQMDdre
uUSGENUmMDOBUNzGrCGrCpavWiy1e6xzcpM7zuJdcPRGkuMHHnp8GDnNHAA/htb0Nzl+WA3yQ3Xa
Oxu3CPIdkNe02/p5p7lBuNoBSjeLFhW38aHv0JEGTivOWRHwrk59u8d3Xhd41NqxeSn9QBtENQCM
dkAMrayx0ifASta1O2aybmjd3WbhPN9GHTQAPFV4q/lu9sMayy1mq3W3juu7ke0D2vQpW2xsbhJu
Uri0+uisSLW1XUQ3DdgB7ux4sNZ5sU8MKXL/Gmni2Bk09Bg3Ith7GTp2wHKHUa68ZuqjSzyR3mHg
sZm5r/zItL6vMOpATzH1wZ39bA8ETBzt1lj3OhjbhKmX2U5FhBOc5d0JtsKZuhsYLNhGVF+75wb/
zCcervAjw3QDEcrPd84KeFJ2kTwZNFKM7BJZNmAwcTvUKw6XMY7wQZnsNEraW/ezwg/K95MD7R5d
tnsls9JKKh4ZONq+V+9CabvFlqG/c3VPPpEc/1wxtT8zGbitHedmXqQa94GR85+VOfeBAfS1Pqei
Z8hVDaYzQelFP/Qho27wJmyg6n4KeHU3awShVyFV7QlleAjy/kIczEXzeV8BQYCOs9BxDefbHxg9
f/ctInOlB3GrPPJ1PE2YdhoOMYVy2wt52OF7UtH9MEdxUozYrziix+QLjDlFuWSOn9Xuo2y9OxFj
ANLDcoim/K4r+6NWIj47Ih01G1LR3cfRlF18xgMwAON5S10IfQNVpkDfwLbcNQOZYos9+sUK0zvG
HeyK3KYfyYrqjY0K+IT74yK6fD+twSlnnqfxDF+Rss2PDuQX6nP4FSiEat9nzCTjInuizUwckQHk
YxUW7S6efPcgjIt8K/lHxziSFjcuv9WKnTWevhqF/wyj9RFrJtAW5IB0yB5rnIk/WW/rd4LKM29j
l+6Fvdz7Vh9AvBhArFpIBAA/SmQkz3bm46h08AzLn1QK/QrkxGc4kxSrkvVeSxei1vJ7FtkrnTrM
v3jvbgP8gkeC1Guy0Am3iev4TmBeeMgU3+Emvx4WqmDU2DbqiM4ahk1AM3RSEQWHZk+Oqx086250
4NM4jqrPxurmnfRZn3mhI+u5itrueZrKJ5BAHVdY4j5UZZNKc0onsRQu5awidOwQVr9pxvC9KTyK
rxYqmywMS5facrkFUuNSuX7/nemBS+uY3YXXX6p2dLjjBlckdu0tSc5xDpPEh8aocoTwy/mtaN9k
iV+vjJxr0m3+oipnpdCJozvgHghKgiXk3HhNfSFOKBL4Rj+bMGBKA378hRyJu/XK6SICAkcr6YUb
L0sBTc/o0aL4Syu7a+wS8bhZdsLM1mfoE8dRLFonTN016YW1bpKulPJl8tnFziXJCQ1wjHNStgl6
Go1q5P70U+OyC3YaeqNzLgesldPk+Oy7HqHQec4M9lLvTAyPu0esOO5i7xQnkdZu/srkQxbbMuYm
fKSNqx0SroSy+07hzp7dYa2Hl7+cCf/fpPE/AGT87y0a/5PrQjZ+/dWlsfnS3+O/MM3+w61hCUrv
AAdjRw/dq7XChePxd1oHfxTbgRfwh8wv48jHyfEftI7w37hO0JQh/NAXf6ve+7tdwxH/RoUGTVwO
f1cc/jfdGu7Vi8EZKGubK40EpDh9ZqA6hA/oHYhawE/9j0izkVU8UsR6k2qqw+fcjNfwHo3aW9Ik
9jeRaBfRZyrT/Ww746VZI15yCAydT+Zfkks3cfcYGJ3e8OT572DT+phjvSFpmg/2+g2UtDrQIj3S
fGya6P8AZfb+GejNvx7qPrgTlzpdGOKO8y9ANgvNwV7aYAYsydFkJuX4XAoyshsTry1rb6zf0EDc
DTi2vMTDcdXPxj1IYLrWoIT7N9rUBHUsiMwk5KnJxIxuld5rJtEpa5vZmBMtDyP714enEYYpxfKs
h8nk6z5sOVAINgXO5rXVfKxZ0tj3WQUTmYRqtDyKopCkyJvyJl50RRUJFLWrP6PsDn3ORrL5h+fv
4W9f2T8Wvv4zK/5vvwpHgHzhWyS1519/Vf/ApnNGH+VBEM4kYpFuwblzozQ22TBli+1//VH/TCz/
20dRTRjieMAgAUfknz8qb2vfGaiOx8S66F3VKPvU0yO4deOJwyMn0UM2No//19aZ/2dbZgObL+2/
XHO+9M8h//n1j2Sgv/6jv9d0RLzdf19ceJ3/12piUWNNgazP6x0D5XH41v7T/RUBBgoAC/gsUGHw
F07ov+P+wk52/fr/c0mB5n99MK6LFv5zbIbxv9i/1GJz3S+i67Y+khvSbn0qSyfOI6c+ZZ5OXcdE
cHrVXNf1NPxRXAYH+yH1A8d6BEKMr7YD+KBrPYMYIMnm7toy83rr4slMcYOvongsulO4FCskMTsH
dcecJkslJ4d+4QRCantaffPc85oU1m61utFMJ8wYDZaxLMLYOGPF0fAdNOMvifsDlfe+HYxjLiot
INuie3GBw02y6F92P0z1bqn9ePk5+BPMvCwblpqo+qoVWZpMuwdl4A+1J2yyGScBytwtWACpiiKb
iIhfM8pc/DQumcEw+QJHZBiB2wnQf6fcj3Gw3lYwIMo75hR9furzSpEks4Aitj9749XD+9qa9Ikv
L07auRpDmXB8ceUl7SlBfQcTvuycKMsSX85UdkzZEnfM2iylHilwUK98QvMVx526M0QI4awWpEe2
XOlEe6T6aDnRSQ9hBhyTKw+pHqZfVex1w3mBqQuEJw3InC49Udlbf7XyQ+mJaPoY4oo6a2iZu7UX
/lc5aGzm+SJYbVHwxdaqUa0PhpkEUqnjvE2cdWCGh74NQkKX6AfMS4thW5rBU5AmqhnG+ISdNKXn
kU1I6vZ9hkWSDCO88iRdr4n6eDRgCtdw7ffg12AVltixU/JONtMLgivHIujJGBjLI6P/rLk0l28Y
xKziT88FHUUYS54H9DnLw3urAnGQdDZeOU747N43FGiOBd8045izjtyu/LapOzxEg+MmNiMqBgdB
dp5cH3HCiPiZmX7FwEViyd/IJg+TTpTWPfPbPOkRC7c9kScEV/pAZTyXD+sy65nIuqw/I5w6e2TX
wt+S6kBB8RG5t7YVXKkApYu7yoMKt6lSK8Xutng3phr1u4sQCmVBLMwlU3Acr1Rjzg8Qv7AUwDLI
X1ZtGBBYSg/mDyF5NewCr52nRwxg5XZ127nHvuzxde4sd+naFD72nMpdI/uFiEkGFWjwTL0FHj44
t8R9wJxD58dkw87CA1Og6Jybkr/inJNAJWxCWeHVUyX7GBcObZ7RoHY1xP8GZXRq30QLkfOrJjW2
x5+2HtMZwQGrt+TcTXYtdX/zBjOabQjXIzH21q3kTtAfQW5M2Dox5kR48JlB1yGV9VAi2XM6nXq7
PiT91VfDCvdE+dPvGTPae7zm9dENButjGscy3brpStH8NLXVBSRM9RwzmNqmSAlOksaj3HPA6Xk4
R0SCJIzX/r6UcLLPRGPJWbtjyuAnG9WAGbojspPMsx/guBnnsUvCtMnW7ZoVLWbQvPd24widaJ1n
teNwIHj3R6+MqApwMvsRvyUmkyGowuyn8Dz9TqisUmeuQpE50gPZl/sF/3e5GwnSScAIcj3ObtM6
W5Nabnpr/Ly6MCEiScDw672bsvZ1WNz5fSmXOCERFNhI3EOGudEtxbbJWukUBMX9qN41baB3DiSg
0zoZ/7CKMnuYKrp32KJ7wZwJDmq1oZobd3lhRbctIYmLiycNhbyI9aWn7Bv3Rcv/YJsATUxCSYlD
6NXeygOxcELyMzJ/mpwtwYQpvPSyj7rEr6OmxYHg0dA2LmG6ncar1zAadbQFTpTdRXZZY9ZtfXdP
khz2lfbXCYDh0l3n5C1rB00TFmLCtA7+tqdnZ2fVNDBuymxGBArYFpM4n4rwMsOnf0sjlm/MmevU
JwUJGnpvO7dnxgEXccOU1gQ/XN0WD6vKYpyrpYDCGrTGgc9QDVN6a0HtxCm59LeFprypDWMoObDt
PbgggfMkMWPdN0wZ3jBKddYf7lFRmZimRcxd6IcVDestcrp0YajjL6N8blvjrxkqdjIO1ZwNp3ZN
3wCfQxbzl9juHjrBEgPYQKNzzbM7zI9h4BRM2poZvTrPg8+1DZkJ8xkz1PKsLmMGQkV3bKRRQKsz
vj6vcQjrBpPlN4yHLS+GZTBps9ASHOZPYjDWefVUU/5IWZ9OVlprJkt0WV5HY2n7KAK11Fu6eYZk
Ii7x2HIhibYULPmPxLVZyRnSZD9CZK9X5mcuMn+DYeI3SdbgQ7IudWjg5mo0qSpIXrxMuPiimlgA
iE5QoRL/ajBcoykFQL57BR7ThlhUyEs2+iPTfTHNMRpSOCiyYSsBubircI9AM7gWRtDfUV7/y6H9
7kg98xHI2ThwyyI7uqVWzrGfbI7UrTfizYr5M0UQjTKuaNMxX2F77wO/rxzMt9gr4xdiXqRvJE6v
jdahX7WoUYACuPQzTOOfptP6MHt2u57CMID6l7dRAxDTatTeiABcJlbGkNE6Z2uGYI0NoT+VnpSJ
Iwdvj/d+3Y8DSwR+bgdB3u+ImofklRxwUM50ivreQCZzLZHdZKMtwcq5Q21/zy0O1i5pajZoNH0J
C4493nkwtW3B3u2RNO85My0sfwWMmnXgt5VVOWeegsvl11QrPzrAqF0QLJ06ttqNaQrn6DUan88U
l/xuSjbChjiPsarXmCGR2XVUBPaM5NMCN4urYmxjXnlnzTWpta1aOsEP1cCg0dybmhuQsFBoOT72
84Etd76xOlAmW8e6Aig6hjGbuIKFcTXXgkcDI9/rU0cGfLhRAR6Ga7zY/9k4K2zTLIw1FkC8/RMg
uHqusKPH5UMTs+xtPLdR5tjYHqHgNqrcR1cqFWwDIrPr1mn84h382gCO1GenfU3LxX6xYTzbm7Hw
41dbrzy9YVU1TxK99nOeKutHgZtAXdIJG9S9ZKm6msyhYau6QPAZVoxdO9d1p4duXqHgOuXshdso
LMP8vYSO902U2xfblPYWDaQ+zfzb0XIZEESr5QxgFDQSL65xtOOYJPcv/qb4yunNm6eoDTpzMGHG
qcTl7v/RztrGJ17aKDqJguta7QIsVQYnsLfcDJYdYCjr12tbAV0jYpPHTBIwV6wFmUN2uU81hkhQ
mlGWxW3cMjW+CgqLN4yRzPy8unr+teY49xanYYVsJjMAdnaAR9N/GYVQhFUsHvHqzcGhl44yr/SM
p2pHyUzM44v4GO9TwqsVzkod3/IVD5iXrVIcaX4MHunidr8w4GONxwvp2NtybDUhhagE3gDXo6yS
YG4AXesR3y8PfsgSnvv+JHaRjFyPc24RqpPGmAmroo7i9qzhPljdwcOcKZhjxHPaHip6SvqEsuf5
ZRn98lcf9vArQlNZSd/3kwWEBY/kNkJ+5gg+D9Hz5A6Wc2qoJciTkg5MMp5NgYTsuK7t0ZV9RSlU
vewgXveRvrQViCfOulPaXwbHb79GzcQP4HPBlGBx3OybmW02PASNlOlpwEx/WKoBdh1PT0DEtA7V
F4mEnPt+PUbN1YVgd09GMJZ+rFaxskhi5rOI/9L7Ews8jF7w2q0z0HE30PLcA7iMthMMlfrgxcZA
G9bExDYyjObvtLEC5wT/1Gu2qsPHvBnbKX4dUDLAsziNextw5GLKVmSAScRqtbRIzJMER1x0AhTL
MGMpEWxJmC6ywC93tN7juZuq2JzwZs0YVwMVUp0HTLPZAptYnwbTG+RZa0XRbRgvbjjUY5oLhJ3b
JEpZ8fk6puA2BU0f8Fgw8QDWmqs/OeiZEM+PCF7a644KTlhld8U4ejllMit+HNdvXLMDXSHdh1Kt
wBkyuJ7yFDZu9F0PFWq5CdL0FOJopKRJDwrzc2sEtSNWIT/BK810hPADY6jNdNg/RIRSfmuuiA3j
o2K8dPQf6ZuwG8LxbK9W9mVaJc/rpMVjXVhWvm9an9BdFM35hWsng1b+9mHTtr3La7HgC88BiOSx
D5IKfPd5KWrlJWPfWr+UK0fvFI2ZXX77OKmmXzY1Hog9SnvX6VU+c+KcRf29FPNykN1UnScN3EAw
++OglmXfYRl09Bv1cOA9Ew3+DlOPfLPCVYDkVG0N5SsP3/iZbdxoivVgk1P3t7A29RPDc+pp8Qan
7fA62YObXqpgiMMdqxIR3szStXdxYot6vjA3Vfc2e6KnTGT0JpkIml7Lp2sppj7VtsgZNrUZd74t
8l1Z3Zhstu3LjEd83CnTZ8y9UmyRuKQ8+eEVbZ8dfOEvL36z2vZOOdYMi0NHxXTnGpF+jrDfOOYi
q9GXQi/XklEH4wYmsdqwML9ne1ABSZ3S7Q/1lUtWQL865EuXPY1raL85aHpQbsV4U9v5qt78ziKe
KNzhBzlCK3qkGgfj9xQh6jFpjmxymSWAJWqpO8L1Q5trHIF4ZSC1eYCdUC/p/70aCY3IymOom+iQ
06dHk5MMmQOV6cUxcDfttHTeLLuueSrBrdFaBkaTRWeEUlRMHOGSAIbcuBFc3x7EKhwcMfnqDZuI
NogVZwi9RLtSGEbaDJXsbCeKML5w1h1/cAxlvj9euW82pU+QZjgFkUICbQIjFSsiECg6Y6gV0CLc
puPAcJtNkDe6iYO2eqetpm4uKnC4UpgrfpPB88rhIhJB8VITJluunjqXi/AsQBP6hP5pjzI3tRWV
P1vO/EmaZvUzRVipfVcYQZkXULJ7BrfdBaGu4QJhqLOyahyMsP/tOv2KnIqbCw6v/r4VswP8KMqb
U9D65m52QCn9aL0lOwVF1MHhWEJ5jqJ+Oo9Vv/5avSoMd8Pi1HdV5k8HE2eKpE8x0V0DHL6IkjUs
16eG8l4MnDKHxSNiMzyXplC01pAcx+fdEOQAKCr7XyvFL6+pF07i1OMpATxZ2h1TuTyMXwUA3Ofr
JPM6dyE5DefSBsxg6TE7jH6zfAXW4jxb6LZvkBmzbabpwNzRtDEc2sidAN/McuZo27kcytxivcMp
wze6RkRVMesA3aBUCGeAwEzLNyJg5bmdKaaD1cj5Hq9qdIgJ78RJmA/Wng/soxtY7h4oWrSD2xH2
T7qlfKYZeUrcEkeGqZ1tXujJ245OXm2hIPX2ppepVX4EhcUXZ0dKRwmNMpH76HScYh+4VEfpb2z1
2Uc2B9w5DU/pKRZ++0R34jhzJe9Uk3AOHGDDOOCf8PBXsbtzB9s+rbVnQ7kytfpJw6QffgwWvgsm
pEwWME5X6npVdS8lt1bzxI4WfHZeYWOXh8OC8z2vP5q4jZYT0zOqACHrYPn1AaWOpS6fo9XtYL8t
pg2OGWgomMA56cBgwc+CPaMV/k0aNu3HSo0pvW06Tx8ySJ3hJgf8mDR/BfhTyY5/XFGGX03My7Xr
Z3+pzqUMhwmsUGiBNnOt6SswAQ3XAvCcQ87rzs/n6efq+6o6tGhKWBbi7BDmU/YO/xCS6OgSAt96
WJEwTzrBEbdtC6CNftTnenavYa8Mn0w85qq/40gc7q94fOfQimzdsLDiCsjTOs04mfpGP9rgr7tk
HbWVPwPW58lxBmsOcF4xYGdv7kQw3kgcoPdyRE0YRenJ59yJCU7yiHlfmRz0OSed6m6CIgjDk9Ms
0bNnc/bhbSkOxBHLGz8L08fAiqIH22PECuF4rMXRssmkDIETn+KgwHPApLLdm6UtX2Gu1ce6HpXc
rBmX3v0IaAA+tgi7T0jblfM2iHB2z6pnqMRiQS/VJvPm4WZkqaqxaV7liK0qYkIorY7TA3tl/Ezf
B51ZMD5haZRjtT5SR1F8WmnAenuVGy46rbj8xzDihr01xAX/Z2FNRwsrFb+uObJ+cKTCCiZE3PxS
bGZJ1YyKgJirua1blib/6RoLWzUqJCeHuE1PBINCd4uc6FxkkU7BrgtahUfAdxiXvIZDpcb7csXP
+AdcnnmI2JWWu2JdUMNEgzw3115zt6aWnN4L0GLLVskZmmtoE4ajdCGnK3HFYa13GHir/i4svKEi
84Jsooagbl49mfvdRniEjKFtN0oQe6365dpfbgk0X4gfv1WDX1/GOpJ7BavW7KXfX53SJAXd+BFz
OXhUeMx++NAqf2CuuqTDPiu55EKzx8e45CK88zByUJ4bTDZsMBC3zTZa+uZW1CqSW2ceAXyhUv4q
UFlgwobcf/fzuEJybAsCFhzy1VG4dJHsc1Tqe17l5bVO0/lpSDOUAJ3P0udOHk6Ec+VSEclp/cPS
RNi6ifEQIUwtUhYFdRYfJhTlbZmP11VQ9KPZOgsPyG6OZRkdlZrHDH84VoAbN+dVS3IwqB9d5mJ9
maxoePDcZXiVFQ0h23iN/PIm8hYVM2lO85daTmQAcXdOcaJXnNKJ1rWYbnMJFR0WiP1Z0ZlFaoUg
7ghxcJnm18WJxk8MHPXHTOZnC5ceNCw8Ag6r2ltOlm3gK4puHl/lMrBmjnYHatrrIpjfwieN3KZ9
vBxYTpv2MS0BaJPTkyQU/CpGfiMiwuLNLDL6KiRyy6aFxI53PKzUvVsqalKEaj5JZma3lqiXpCDU
uIuJ2W1LIWP0pUnM3gYNJDjmElfSlgJP6JlaheWvsSObgJgmD1XRWYfIG6zbZhzMcWrG4EZoB/hD
G9ufpZ6nW34udS891wKgBKCioP8vPNDAY404sq3gdxO1cJ0qTIjHcRHqsHhp9juHK/FadnQiXED2
GSxl85K+F3XVPGaNVRzTYWi4XMeAVUkDpFRIuhYRDBvPPaUHNIJjl7JyBAWvwiy/0UZGP71q9b+7
0upvPOTZm45WFrrglrzYUyqHT6ujggH20TxRlu1QiPnpIsbzGoWt86hTcq8nJM3WP+VeBK6oxIwB
g6/JnSiph6I/DtHkdEkcLSWFDTIG5TW4yq0OcDvaHh2A5s+ksqTP5t+2C2d7x5fxOV088d6I1PK3
BHpmpD+3sG5JFnThb4RGvBmpieIcvC2mO1puRqRnzWq2ke0cH2bDmdezjLrLgJL6G+TYbN53C7jO
bWF5K6MDX+C9JoLPKzeK7HEqxoHeAUGofYd7DaRdmQ1Xw2LkVg/tMo4fKfCpl7yTAv63LxlEBHqO
CMg5izs++HIsiK5x6DPbVfk16lol8/xhIoT8GEj2izti+NgKyQtK+w/rXvqxBqNoiekV0DCLzn1A
Yecr8GrrSAQWQLFLn7zctKnvnoJcFeoHnOroawzC6pJWbbgLyrL7+HeOzmM5bmQLol9UETAFt+1G
W3onkdogNJSEgkcVCvbr3+m3mYjRjCSyCVM3b+ZJCCvVAE455oS6iSk+uz4FLqnh4Nkcp/kmWzp0
KrVnHjTifq0Gyg3dOrMrNlxVPYU4+F/qRa3tVei4kbsi7OPfAAc891AT6uYtg5coLfqsOsKSilMW
TaSze1KG0L2pdgRDb3W47KqKemguLtnRnLTOQJUAGsXLm4USfmq8OLiuuh5+bxuIbO5Scny5F4o4
TZTwzwFNT1Mah6K4Iwd+wx7X4/CL8sG0wxRE1C4/TgMewLQigUejwXazb85mPfaxL/6O/oqcMrU8
SLfCIMowZo+Yq8C3dDvO++t/MYcc2H2DQOsV/fLkTrX8zr2xO29ajK88VxZCcnWTHbNJZPeBJ0hn
gKzQ6jSUmlzA1iIUHAIs+Ht6YfvylRhxGR0mH5PVURsHmWCrl3K/xE79YTD5p83g07BUWuc174Lu
Z51vhEDKKel/FtalJbVrRFMdnKUJXoZYEChHpHT+GRmuD0jnfnf1J49zdwi2ZeFpWMvurJO8avYM
OuSPkxXl7QVphMwyIcL8OeoVNqF6TYblTmH5VVArOvtEoZwXv7ee7+vnwO3p+Mr5pfBZxnECdDv2
49Na0Br2ClxvvrNYJ6YdxV9RfopxsO5LiTmKnGFAs5Bh7TIyVpEcO1nM5jkP4Yx1V1hhfHamMabi
KVkoSauJJELA2Tz6UjpXYIXGjVu6KYon2K49UkV4Zwqn2bBgJvh3yYPeGDdy7eHvz5yRv7Mt1sUj
/adzR1IGS1XKPByTXYdFnPHIq9TPRBL1vjNiGt+oyppcssEiTBkomboKKchq8TKR+3CqqG+p1Iy1
XlQuZ94yntLQN9OBmRCSBnFkiG1p3HQBmrSAw+7thrHOaFtZwrVMdoEg94v/vEbd3QMYhqzE3f+2
ObFDrp+/HwzX1BoY3FbkXMlEKxK/wDZmIFd88ntH4rJ+f1mgtJzYLY2/N896P51kWN/J6rGmkpn2
8Kr6uSVw1vub5IS0LATEQ73VP+o5mcV9HLUK94zM2XoSr/NCFnVh9y6qPnyBRji116qkRxmr3xDd
r5OmhYYzZNe/tACvIjDxt3QezCqwWHPRR+NXNmRe90vmw9b83bA9A86MIsZ/6YLEhyvYV7e6sTmm
qoGi54K3PqGoP6aFwLbfslFCgCWcF+4XNnhsM4lqif1KKugbnQq5jAPL/Lu3FJadOz7OnSsjSEBB
ZdXjOodiD4heoUqNauQN7w+tC99yDeqvcNDhb8+uDGfJ4hLhFJn5j6yyjXeyHPuhJ1Ne4X00yOQ5
NM3Gv46lNxZ77FQsOVoPUx/O3+ihDmHm7pt1DAam6QlmH6UHRAyoyVXvvGgig8qDJwf7i19wREHV
GD9wHmTb1Zm65hQQagkfMfclrCmBhLgNCRDbTw+eByH34qIwDkdIIjdtHd3jo6g8rtItn8Z/C+ZE
7woPuFNXfqjyjmUDtF/dAJVOh8puBEfqoHHflxBj73XutL69ldfuK2Mzj076f8H99pVumAA8QADL
PI/zWwvB94BnY/3sm4rBCJPsoK40z/jTZdHFDJ0OL8Il1GIN2dahU4Dbnqv/ENfFYUx6b0kT0vjy
FI5d9UA/DKwtTF1zWo2Q6PgpMMsbRNs7USfu6xrWggoXxV0dR8FEqkvLwwhc53IrXITWtzAiZL2O
hndKjCECjzUB8AcDW6G+uKFYCMwBEJ1r17ljI9v/XG0Vcfcu05qs8Bu0++DOxn2tJG5mePMJXTI0
yAZhKtQyQMmUM0S6pa0/LN4kZ9uxoQ3Smu1QxcsmyD+XrtJ3HMVZnC3SlPj44z6sP7x43X47o9q4
f3As/OC9R54gYUPRFPcLaeTNPXO4cWYHIAZa9CfQHlUcm9rX4dPGdMVkDxRxPZadGYs3JtXI2/UR
R79zlqPpNLswAdL6axg2P1hT1kV9cZ+PSzMeOEeUCVCvjG7c/L4ZvRiosTT9BN4NhqUJk1PZhUn2
FVHj16YBETUr/1sM8c4dBxY0GIvaOb04ivfEluYj3Z6k97tCRaiVtt+u0rgSV3WSy2C8o0DSxh2d
lK702ovizpw/q6DIveeumyLwnkVGVu9Gvbt5OLgzMPaDEXLEo4fLnLx4CFr9hCcODHNTlJVz2lwH
OG/LnobCSrJ3nd1jdGDk3RM46ueDGJMBBwvZeGJDVDfWx1mORBo7MjzDm2YBAyeJW1OV765f5URb
8K6i2V87BVxi2XdBIO1KHnrucgipW10IahIM5z19ShClYUZ3gTufyRdzwnvE0ht1/7VcNZzy12Xr
QBCIAr8gW2m0JC4XGVAXknFaYMHEsowRAQ1bPzcL8clnKmrKRu+1rrMcNAq2nChdKCiesDwPdV6W
YDCR2c6C2bXbuSBLxooy0trlkLwgzrt7HIx2PEN+52vHNFcVd5XXafXEk8Nynma1yzqQRj9C3nvs
wt0c7PkYhwDDuquh+3rzXA/9MWmp46uuWb30EGQLAE7R305GJvpwY4Kd9wyyujnMLdnTFE4N+DWS
u9F2p+kp5PXoZLFLDAx4rfOjEyVwyXjw6/bAsp+HWxtgHbn0OnerR4Q0mhETa2YSTCq22Qk3Y5L8
haBCsC3FwQRv/UzxW+encg3WhELZJbjZgTq4tsF8YHk1RwAxCMC4uGsEmiBr4jzhIKEwZa+McnVZ
+mfS+Wq4w0BmyQmGDMUcnfGPFH9MyW7sdlins77j8IzTOKCsk/Te/DpUfe5ub5Cw/OCElYZdPCcl
SwqTLAnMmxtcHRpxnlDSjQd0w+2y78DHAp2LpaXUSGiYNYoKNtykbC9sd44SclowaTrHP5iqnkgD
mLxCjuoskPITgc/QZCeeDbODu9/hJkoHuuvdc12tYv7LCgZ08NGPR1oN+f4Cc1EbXhKQl8Xi/Ctp
QEXb5q7o/9O5YLHyLyiAzrAYbMH1pgGH5S2hytwrOhJkUe/kvImcgDfoje8kjPhrFk3DSQyXuDrV
+EvMUZAOn5GEkYJZyqHr7fp8rcdHH7QIy1nPqOU6xWtI8dFAsHW/bBBEnxM/aXmNkjMXQb8f+rns
3jQ29YRMYUhAShkQV/d10XBCDehrX9gYF8r7XYYABqi/Rs1ygTYOuOLHKqAnbQCZg821oGLy4CEu
DxVUWQ8HrwbUOD5MnWzfHY9heW86N6n/KxfHdscVw29AqArdvUZLgrsIw7u7bAtOhPfRtw2A0EqJ
oHysEOu946RZFBxGCBxEbbuuT+BBZGP+2dUcgi5SiUX8uu0IwsvACzv64vHYU64603b7A0DQChlU
9xEs3QZ2N41idZ9vd0mzDMAFPIig/XEseNbxthihldyGidg7xlT59t0h82K1HZMhd2Ram5o+nrra
1PI7Dofc+7KIocE9QhSH511CAxtyngxFfWoZHgTpFbcfNpI221BuNU+siEUyW8EkYYvq4PepSX6P
JLsQ85uGuIdonRgmRrS5eU09Ksfe5IqW09kL6KVg++wlc+1Vi2wUDl4qo5O0n9Z+ueDT8aADjzKI
//HPlUHLkbjxH+OILRTBWfhyVDB1bjkfGg/2Jhn1OYvJd5ZkS49QjJcMCg5L1Vfiv/ke0BtTAs9E
QdEII9UyMVX49Qz6qM34aB5b1lfJz7Dt9Aq7KZxgFoPn8JvrgHUhO3kuz+rnJeRfzpHjkGDZlc4A
WnNH4j7mjJUoHATPVvPC3G/S5AZRZ/WwdYdz3jXHenYJvpGJav1Xnh+YKk7s2bfmtawaVafrVFge
50PdNOt9LuLJ4ew9FQDz3CZqxx+ytqL7OzXKyf+GvR6rV57IHZuoXg5ZanjWePdGWC2PCJWV/cEI
FufnLUdh+h3BPosIYXpoU09c5LP+AJWb1BDNZmmWVxpdLCFkd7bQchn9ER7DrXCrXehGa/O5Fh1b
1LUr13y7biPw+KO0XuX+k9HST/D6bfxC9ILnHTuWpyifPLJSXhnwRT6Va5NJkrGLq5f20kTTuBxD
ax0QR8iBevo99a7FYsYZZsy4nka3p/0qWAmT3CGDqEnj4AqD5GndYn5Ouw2nSaG+ycdu0/Q0jd1S
fxPxZChEhio6G+7riXO/f+/GVbBwekG12hdaj2bvUfcy79wRZOIBWNTILsojMyMONRAC+ypVvfUe
dBJOem9e1cX9WY28SfHiLDXdl7s2MW35FU4bATOKYGbcmjt8GlQ3HStK+WDT8vFqwqOBO9I64WtS
7HhlMG48d/j6XGwfWLeqM/YTslYN7/D8M/O8dabxzTZrzkp/Gm4o5WmKYiKXcuQvhYLrvZR07lDj
U3hUKrHVAJ6tdfMRSJeKIEP35R81K/M1FYN8aYQCk+ErYe9H3UNVxOU+tPvWOGXyKCC0YNhtJA92
XBFEWU5ZHMTUtcSNz6gNyWm0h9AxDnnakXDCa+bh2T+CN66av3ZC9nvCy+XNX4B0capT1gmWAMRp
xJwHvyELmxOWyZGLdqPytmCkdeR67y5GPi5NVxxNpom4l1Zg6iwqDHOOm+HiHyCHoAy70jy3RCDP
5EnZoRvaz88b1XqPC76whsoia/fIh11q54p0V13O26uECvikBtZWrGJ0+WUqIp/F5IfXwA8JHS6J
8SHLCZrRQslvzwQKDy0L+Y+elHxaQNL9zXFTAhEL3DuXn8bemXpoawtvouPYsfSD/SevxgnqVGzl
xl5nKPznlkKCJ6WEgBO9jTBDRJVRlcnh4RGiMOXAVGA/ALBwWByjQV+6eGreSNp5+3Bpo1fPU4KW
IzATe6RaSlJZS2Dw4wnxo2UyPsD7Gz8jbMREbIv2RDSZplRNl+KczcNVJC65PyeHG8HQBNSB4UKx
lE3ajMShFhD1vD7aIzjWnySmWStH7fLPifJwfWK1A5V5M7U8Q6tSf4Zhri10rKW+PS2V913Lzax7
+nHJo4Yr2E/+f8yduYq4K4LiMR798leTjzhbSDIGHxhm8WXINeR0MI3+xYRtvG8yld2DcEViFBTp
cOAryK8JI909z9ces2U3YqEhk2cwTZohVT0dUhSQeOfy/95cZPUE4X+pPdi4xnn0F8bO3Vxl0bMC
2Bbtu2o27w71Hggkm1EPfrXM3i4puBBzA4G8qtBlLkRSMboQi/VZikZbDwFRUOUXG7MBKVjXxxAg
Ku13AQHTnKY+t7VYcXipeFwaevF3lP6V1GgjUpzbWYenao1ztm2Az3jpoSeyFUbqLmH/Un/jVwWT
+oIdnpJMie8W0eREw6j8Qsqqjj51sCefmrYjWzLEwlG66ARQkS8LnoynFSTydU0Up/VyCjf0SVys
9t7buE0Z7pq3WrC0RzGItyCNdFDfEbNk2tW0FCrFyLiHru0gVKoGj1dYAR/sNvL+bHS2BSNBTOXj
MfPQjfaUjw8HNoXBDTpVUX/nSbYU1arjVHg9TA2GeehdBN0vBWUP58mpjGJz4WWXjGfPZbRkYinU
thelUSXrtgFmzy9+Yp5t34qR4TTepJ9OFlWYmSFW56Lx5yc9V8V9FqvkgdTRjO0LyvejO81o0E4Y
ggtqEixlfiAkSKBOXLNokZR9K13xeAGFIi+r15U3Kk27fXSZqN+dynYfBNuTq7cY71APLotRd93y
M6dWthrZpAJ1b8f4R1TPHDLBY8ic1Pt9j3RyP1Kr0LG+cd37mQTsQ4Gd5TPWsNEPpqn8Q9sAxd/f
Ag7xWdrEEGqug+pKfIC70B2b5slQ83RPQqzfK8nlvmsoMb032FmKo62pOF+mGHSexPGy5+AHMic2
i32s2Oh9tj5m/oWg+JnBuD0ayIwsUCFTg9+z7RfXc3VXZFBgbiwOeTAiqR76OotoFrVl+Gh5OeHt
ZM/JW4Kd1DmMyWogjNrsHSl6ux+Z0D8tFW5Xttq3xl24Qzu/Qx3MqfuizrKenpM+3tK6vBEwkGmP
gV9Gj/DwAenVG7jyrd7KfUEYyj4PsDIMEQJdvnVRPD/TP8QUkgVefnR55vxd8bL2B29jttJY5X5z
/qKooyUWnXZlLl5bgh3nOI4Ybm8cjnK/6aX4WfKe/SrqlcrNsRI95yaHbVsSJTNDdR0uRTrNdmKV
HwbfvcmyN9UbiVbCwQWlZdAUHPhsPer92g8A/pFCJGgJdlvPDE4z80DQfAx4he/83k/ex9gD0Tqg
ZZ3GG0rgacPm4u7gyi0fedY6jzkxFxYUffLioiFdnMXMl45FQr9DuY/d45o5EphLkv/FgBkEzwtQ
hjcUyEEc84IGhHTk7Dpzj+bIl9taStrgh3pKDbiTvwHtSxcVBuLK+78076Zs/CSdCkd3l3LAqHvo
oz5+j/Bh3tJ2N47mUgBBOK6AVb3bOi98vIV2fXxb7vDfJBP34+aIiAnGbFRAZlDlirxqm5OjE7We
ci9zts/G9lGJJrnw+8988LUP3nmT4598UdTUqbpgD8hmH7ePs8DQEWVEB6Zd8UofhEzqYWbfQU0X
l34ylO2TzWCnIVAmZfWSOewebhO+m4UQZyjusRCN88S/43U3U6BKYzZGg2wdQcR4Ar/KgLm7LlJH
9h425GYjIOrtuwT7OyfGxaKZAR0p7mO+OKwI7AlnFsb83z8xkjecVio6Ne44gSVQj8fQfw6WbOxe
RFJL50gC0cSXDolLMkDyLLzyFgQgFYw4QLKIGEGq85i4+iLm5cY2zlG2RR6Y+ocSbqYw1mGfP8Lf
WbZdZUfKyyLmP7yI9Dh8ySJiUIw7PzgKSJH2z8RQuK+TVtsrzy7x2+GooVMwgXz3ouPwM2D85ObS
PER2lZ6qERNnvkJPLGWkztlCqR1if/GSN7fAyFY6Vn71Vmv9M1YFjoZtFnQkKSM8xFERs5DlPcUR
OEKkLe6ApFXlLoMkifNw8TKt70DnD9G7knwMp8DbEv2vIScusA7w+XNW1Tz2z4kdQNGh1c5HxAxM
r00UJYpXSU+lINAPDLfJzJY2tXkbQNWljeCbTE1veVuvofvaG0TCe5YvY4vKsAyRmzZ0pHU0OytC
TQdntCTd9sFqguCCCmneGUo9Reijaq9uQgMS3nTHHZ7VQn+Xu+upo8NSpXn//4AiGflpv5JU+AaX
glxZRbAnso0N+oqClkvb74wH24wziOg5QQ08oVJYetAwgAtl8NNEhB7Zkq/IyLv1kPL8mUp3bG4Q
qEz1beh9xK7uOM3vfJuYWTd4RewrqiAz5Kja12hqF9K3ZR0CCGuH5KzcojuOo1Mt9wLxNWN/QV8Q
HBM9zN9JECw1tWdZc0cvRRm9ZNhv/mJAnstLaBvQlEvNC/oWjyN80eX5dzPIgW9uq5DxFic8w70t
/4KXmq8s10IAmImz3uP+/esMoG+3UxkVfvu1LYYMHfJX0MzHEJ9qD5h1oxV7H7H14sGnhXIesVh1
aq/4APNvvclgOEExH6imnKHWEXgjcjec/VVlYb3XXSDwnzPSJc55lIyysHca2oubRmYCG4w3LczB
RKiwZlVxUhfPYLJm79Qkm20+he1XtnDaJFt1nGhrXH8VjiOjXcWxnQrMxptIa3ka8CelesCxo0QP
O69p5ULqb8aQg3ZOq2Nwa8pOJvgaabgEw8C0Z0z73TuuWu7wRUfkO5LcBuKDrAf8ew4z85T86Vk+
bg99ZbH7mLnAw7JiAaseVKsK6o6hgJZIlpsdupMjUWEODv855Cw6wGXeepz3y7kwTZLY/ToE7X96
s4h51xm2jMrSOfSaAShkk9xAOqXTRXTK0oAlG2od83Vc17swEgYVhWPXuHmpzlC+MafMNWX1aiCt
1e1ZEEodYeGxEhreTQdvxz0NfcRMioK6q7DY1p/hMPTDmz/mQJbCIHa5jDm9hEAvWjGZ+lJVVn5v
fFI1f5Xj5EAyQZ6Zr9ZgO9gFAFc4XPtsMdediQC4XkYV+b05DjO9dAc1CXA6oALl2j65nZz5a0eP
RrwHO/aLeHE6VYbyA7GqDA9ObFRyKiTiOhOStAZ39Bp0RtOaTKDsHiZSaLO0JkHa/LOVcr1vkPfs
MQ8tiHo+84C9Cn72F103uX9l8AXI4kUIOy/e0ONH7Tzfme+o5W7cN4MYvhwkztcRAlYlL0GFBWrn
dDd9StNWeHQNAinueBoBeCr13UWQubrjmZTv44nd1BWfPi7CPp++K7aKaYUXyU9pwx3INM3lNVIw
6I4maeXR1xFdl9ja6bvqLc+gw0AlmTkGapxdAKRSDrxESaVRZ7uGq5ovfa8Csth8fRW5CBH+2cru
RpgNTPkrEtaeQHnD/Pb8JgqQihAyuEhXduu1UeEtqSrorsrXeKJHex6PfW3hvtCjNjuHQI72wdTE
HnkodPTnREl29fqgewPUvGRMk2YBwOLrTwuDa0k7j1a+acxJ8rKo7ecnnxpz+IsmdLE/4YAdL/gt
NvrWfEIleHFrRVCM1yQSMQoBPZVN0pUn7Rg6eFgR2oupVflUJZDKfbt4xTPqftjR/5JNXPnOXLwE
QQL8Poic9cHTeFIYolmb+qxEpz3i3+A8tSOL1NvqE8c6LA7x2rtTTNi1NpQJ4cmjoB7easuNPdBV
6avOo3uBYIw+tiH7+X2UKXrP4Sr99F3qhuZkjF1mGPppDjVmc/EYbvVwqkdcbAdJVYOTJgsOeCww
CczSGK1lN8RD3h9b6arxgQJmpjiibqDeZ1mxiiJItPDtcnZLvhYl+vcI2gotSKRzeA5qmPCXxg8m
98TLZP69dmQNyODg0umBHn54yep0e8cK6tUwnDTmbsLBRRB0S2CPTOAk+3qRF8ReXx2zAe6ULxTr
tpI1+I8Q0HBMuHhc/6qAxO6djpLptVFzMFyiYJveXYiCiCxiLE8BHQjd0UmYJ49NZOV5KEpvYXx2
G/k0oKQ8t6CarlrOOnjUkTVX6jS57xWnatuY5QJ/NrnMdggvQVgH31ESzegTCnlcyqp/ZjrmxwXl
dWzoiSTZ8R2NeXluSGOeuVXUgWll5gA2ILpdC9oW9cUlFkJQszJb8tAbTIJnLXDEHB1/5fzWKMGe
VOBsxS6TzSzWm0RBedeA4p2CcyovzUn/tfnCaMsMH6L8baBwXF1QCYQuz93cW/GVKNY2by6FzFOa
TQOCB2jnB/IbirUx72mPoYFizd5GxZzOE0Xti817Tk1T5ZUHL8BCgFqQjJcOUE6VJhwH3gyYoB+9
rzP0ryaijKfpG1hSbOiSp24GS9SzQcJCUPghlZ+w3OigW1vYCzkUq24U43NGGeZxq6h3WqfMHMBD
4zsa7frSEH7cC5PjMmwnYx/XuiLXwm2nmThrSELuBE460Bw82BdH+rgGXvOkueb2PgJnGntOAeen
hgDm4usV+PwF3k1K8lhjsSr3P0YeTDDZbCRPKhbYm4piCm/r93xEAfZrXEUIPZ1zodWEQvdQaBgh
2Zj1p43111VgzeHsPRIAPuKGweC8RSW3b1HBam6IJBJdKj1Mgcqx7JO9EcLHucAgTt56HmNOGR61
4y4bhLN1ZvcITxudTLmZ+ENQXJ2SOlS/AoMndwcuxL944w3b1lI/H+081EQ0Fj/7JckV/ZBAxcSe
AoX4SsKsO6pg1AdHtkn5ZQHMvgVeAPojrthS/NDiVqqmpesfW7ZFTIaFl8BMYtvTH4JC1X/EOIbP
GvpJfW6IADu0FgjMwH01f0PZVakk9PjSrn1Fd/zK0lENC76GXlDIotnQXjTL3Gd6Qs2ztX6dvRZs
RZ/6kf0LdoaQWarCcISQ3/pq54EiDw4t41+3KwDgPQ60o8yXuW38b6or14wq0i67Z5vAXda2EGsY
QvKQMDYS19mWuNaancV2+jQ2nS0JvWOFEBT/0ls3ruW70k5bnsfMCUEu+ZbDz+ilLJMX5DLM0SU4
3jcZuAzAlmgWRjAqLf7NZrC0MCq0/l3t5zxUCa9QNjkSMlTaX52jh2/gbc1WzLUIas7JDCbOeWze
aGCGoMV3LDbiYA7AVe3q4ckp3SI85B2Pjb0uRYsKwpHjgYRxD6ScRcvjwtnlx6wdvsHQBooPKJst
dmkULo8KCZjedQBms5peGXpV/BBZm1+azvj3sWeW8pqQpUiOumN3vwupZMiujmw8/ZM1CaTl25bO
XBbfLKDSyZtj42W9CvoS2ypmBRIBzkPG9aHPOA/G3/gI6rshWoNbHmQayXYnQZR62dRNRxBiETpB
KR/xelARrCTovku+dAOc2rL93fkNbZzI5uuF/+xTHt/imeWnKLxrhADtPvTE1R7nxFVX4Q/NGWJ3
/8ns2tr7VSfLCix0ClC4e96ipEkiOZPWinSOSg7f4Wpvw2pD5ykJ2sEBUT8ss0V5dqp/1AowXfRL
YP5tOFRpwHG5YMk4JiS1dsASvWvmcqx4nyPrcFCQSd6Fh6bPKJ7jBm6vzQQp/GadhLMem+pZyE7m
J9DIpC1ndyZG5ZKs0x+DWrfCoem4CXGXNasb9H8ITWnKrVmU7olhYpkcBoce8BrLan3Aw81pxPEm
q08k2GhTATlQcRikHenM/i4hUwMsJOWtPT9xeDXmk8wIyXMMatTSxpyd4vNGy8x1W8Xyi16YFfnF
aXAJJdARVxI/LzcRef7UUbiSRmPL2+1HuPRf5Yp+QWl1sX24OGq4otnx4l7MmMcePdW4AEqJM2CS
C/3ibJrIiykbsNMd3yL0BSYE848GvuzD29wBPVnj+CsBMEsWPS5MAkyYoARl5dnoFLETyWrQAn1O
TgPrTE4MEX/RlN3sakD/vng4FuxwmMr9nNUE6VkW7mw8z/lCYvqUBBncWr+dMN+Bmoc2MVD4OshU
g4pOTptXmP+8cOzBlANQ30HERnTkUmDzD0W0eYGRFr7SK0ctNjbc1LarexD91B94vsB59WK8uhYn
2fIeTNgxgq20J7x0iX6NgfapOxUp1Z98XgAlqmu1bpc5AOFxyME2UgOPpfp+aNhSCbIxl85XDoG3
iC7IbqOZb0yQf/2Bbwy6xPiUYbW75gjj3wKEzKdRgAh4aU1QjtYYl01D1ujoAPTlsalgOTBwyI6N
T0GT6RAAXVxKOR1IS/HUmYVnmnRdN+IkIGDIxwxOMeL7HfnsOuISK38u933AN92xXkjHfIybepdR
Kvn/Pkicd2TnOTGd8Gusv6NsoEBKT0AFOM7Ct5G3HFSH6eEvN2KrSO/n9pGx0vNpWpf1a4Iv8s/s
LgHXE0LrzrT1dNq6yT7gaGG5C/8NTqVT9lRKzOISrN500stWY8wdOwS+3GN5eeBzEW/WBmSm1YZb
lZo0mB4l3M3DRLkI7U5MAgeHdMKnk3Nv/ludfnB+iRXLJBQ4jN7uWnAqJ5fcpFM06SdCR/FlcB1E
pGqyCVNU7gQsuvIEYF69LWg27Qx4d5VvhpnmPGg1Mc0oSjwBsIORlcGKKbQ3RogzjQ+cK3RAXv8I
651G9U2jiROvDvnJBkMccHyqNq4yfpl0yzDz8dVJQ71sOzyAy63u8Q0RMKszN+C6MwSKKX0mnKZz
oiZRbJsr46Y8EAmJ/wxjQCLVDBI6vJ1MdpgHhy0pwI2EFOAwY+AkafAeNIHf/yh7JVkpxdEMIdbX
cKWjniAudVU1z4WYoDzL4jY0JdC/Ij/2LlW+bJzQs3cRC4D63TU2iFmo8tNjFc+W4Tz50RAf3Kh1
6z2oMJWcG6Tk7lCDZ8H6ErFVJws7hYl2sXNDB42uHiQVls20i596oR33mZzpOD1QGRk/Napi7o1n
RP5nJxpw8GOSlLga2KudXGiFiH385MUuJr6q4X9YgNdluT2BOB74I0KCPASqfy4sy945Z2JmlBJC
7x225mK+d8aVbtlqHr3y1PQ2jo9dHIiBZivI4vdmc0Kqb9wbyjqznT7DdnN+YlYtfy1JNfV4C2PM
sbyL+g8jmKMc3t0FPj58ecNpboWCfOAGJzKyiI/QXieyr/2CMdEr76oxq76KuY7++LEMX+o8CbyH
zW3m4o55ACMjb/elSRVaAsIr2vNjC2vmO/br4mngx/mChd0S8o7qkmYhrI8rzOVRutkF9Ivnv0R4
kf2D79HYulvRxKlkbQkx7MMZzwvLi5q1kMNERj0WR28voscvm3AY5hxNQdgJDuvggjP+wL81gNuO
rblI8kOUFyOzgHGJMpbKJvFxLTjxkXrBYvIjWrCrn+IMw8shcpLkso5lfPKl6p+6URd01ZTARVK+
GiqjJea8y9DOq9nP9Bv9BB7b/wshtnZpvYZEmduQE9ouqsb1iVqEjBp6KLAwznFA3UchstPjkm8z
n47f4TiNOsNGOVYRQnZGn1r5sFFX+CIieNIPFInhZAm4aKOTmNVw9TaxUsHhhtfaj7NvZ8HswFM4
HKK7oMOy9gDzqoH86Tg6SrHv1t1V1dZ5okvKpKwss5cOrO97haUYLnB2Kz/sOF/EEJM2yYqOhg+2
04a81D5pbsS/rWrQzXI07fnXOPIBAQuvpgyLe6Cd5swWnsoYWrRGkkANDNS86s/015YP3eI5Z6hL
q/fJsj7GV11xclAlvmQOdVbbV8FEL/dM/XF8oaZtO7PVWknB6Um+rXLMkifMEUx0fUfM9yEhfwGt
uRF+2kzkEQbwgPCWXZx111k48lgKD1PVXmQUCXzV7uKX76Yd2oW9aAuAiDhW4nE+7vh+2Za70ifI
pZX7TpqHBwMWB8+7c4HvPlYZldtDMdCIYdBW+HIponnD4p+M/+PoTJabRdIo+kREMCdsNUuWbMuz
vSE81A8kYzJkAk/fR73tqK6SJcj8hnvPvaLOFzTpTsYxADO/YlMB/0xdwfcu6g6/aKEBDduYA/hV
uuKfTWnnv3pVa8Xo8cLAxKuBJLw7Y1L4Pk3WoKjAkj/0nLRRQouYA2D4c3zd70RU2sHFAjyP9LNJ
+wCPwFgtrLFWzIjsCJAhziTkVrFHWJ8S43zhRVHbIOhhFJVTvCndGPl7bo/jfrGYKK4q5UMRqr0Y
FiRqjeAkZ+pxwmjDc4WxA1PF7KVXfLst+gKHIiGk77yUCckMJpKq9qkX8Kk8ugSSRQeAUTgGQB9g
BCZMBVl/iZmyakp9KURcu1uBD6rbaObsIB+c+RYkQgeR7StvYORNlMJoVk3h5XrvNRZ+YDkocS46
Ig++sMkE3qvCf/WtAj5o1sHx3rVQqm9Ush7CmjLO7cIR4Ra1+yh2zHGJyfSZF61mZyiHE6BF3I4G
Jt159FLklYB2fPYc9TQHX+NkQueQDoKGG60TGw5CBrg3bFmP898cFe1zx4JrBh9lesSE67osGNzP
dVGIf2QsNfKdBYSdHlA2yOr/i2+0Iiqc/Bu7UXa7qPXodougJfG4L8cqYr0u1NGnomAj7UKHXnYd
gi5efR9nS2SbKr6jCV7I3uyi5TuklT03Y969A+zt80dhAnHPcGgpNp3uog4eD9sviLXk8/1Xma5z
0OeI7sQSk5OM3aB1Ji562iLxLDGMChTOjhwOXU8aGzChBvYHAnaJirTx3VfiAdF+QbQV3wAKbo2b
kTKVn31MdENqkSrEAHmioA55NVLSU9wDfBmOENfFx/yGphblF5gujuYd3CdUoorxrdjGtlnGwxS4
cKRKBsvvXlEzVmGwCHwajXCCxKlazgWTH7BeChXVhj++wYebxMxlRsnyu+t4+bBcPBWxzPe9TqsW
AJthLNE6xmqOuufvJFgt1TEcHCypDwTjuMPVcgiqIFIgzFGN9vwjYe7chC9Df+VVnq6wmJyT1FX5
GBgjllVjJ8EvE/7oglZ8uAUvLOSABlSWoNuQd99QXn344arxNhHJb3vQbMGydmIunH96bSwCyKCO
d98G7MsZnRAhH/yw4EcklbBbIyHVLx68qhGYVlx/+oJCEl/SAv0kzONisnFp2vN+8qka9lNlJT6Q
llYF23KW9luPnp6BIiEh6piiAx4OvGgCOFyb5RXaJEQT1WkJTH9WstQvXYR8GEdJaso9DBwD6VxW
JCZBbqqfFvrldWCy8p7gyGxaxU4UrBOEIeAi0KYJRIP7AbHO1qLV/4/XH1eU1btUX87/81frMUqO
7TRO0WEsoIMfMH4tr+2izbQPK9/yn4pOsrtLEa+W6zCG4bJCzRUyjo/AKHxiL194Yfs0jK+kT5tl
TWPevkd88AnYhc0JV1FSnMIwS/DGZhYDUH/qHb3WUb98IqofvmkSCjI6hhk6XEIAFuscRogpcrXd
QgP47GTFwryAxYK9GzCYEfbOGvVGNkJOnuw8x0YcJx1EpSxWMjTjXJzEF3JAtdc2FTnKM1J9dnVU
q8vkcP1dsTBp9xI7JaGYlV+Ray/YlR2RunfeneUA/GcMGLlfEkpFRMIU5RWWBCuo2l0mwL3fl+ik
5UfsNeFRBQg/IViNvYDAkDvmSQ9O9Ro11HxlnI5b9jpFe1fUzSI3IoRjMwOX8u13kzXTT1I11mHq
GzdbL2aen0orEAPL5r75F9xkt2tTdp37iLHAK8l1HS00gaWA8ORneUZ0ADFm55Ja5gI5gZ1B7Pm9
Yk6IRPIYVWNCwAsDq3JHD0rJNUSmIipkoJlEkL/4TGut2L6WznJz585e2aKjMpN/cLB6nipU9sQ9
EaxG8zEtR52EobdLUCQik6p41tHoxiOJJPUUH7wmzh+DAO0RWC6nfmmQZP/GXkI6Ldqnc9723X9T
UHgOWlsNYyO17QsXqWZ9qeJ3G6vltMoUciSeLt9cNML1U8PEcg1yhFA1tNWF/ciuBoegY9jJneKM
+eTL7Nc56iYX7kn1NS+WvUsmHJGU6Il9C8YFqbTN3Jb1Bv0Qgk6K9qY9T6kNtzQ3+HsUMw53G4Xx
8l4WY/UHpNs62eTxjHga/ACFWUdJGlvp7LGJMfFzznLiTNpO8ZrrEQExXz6Us4AXQoeJTWIKLCbx
InuLJWhrQg+/YoCU8ea/QDgwDOJYs41WV4VaHp2s6Mo/2AjYJTJ/Yhjq2eJ2UM5sx6DVtT9L3DXX
JZ+Xn0wL/9WKLUucYTXW1oWxyS1cjW2gx9ij9swWbvwiX03uR1xOzFZuWDRig1jcixZDD5fiscqF
PqZMAMPdLNVC+ACOjD0Xa5ZywsvxgauY9MgljatdVFYOKR+tI/diLAkGkUraZ+jT3A8WdRBIR54o
C8RiXP8wIoY4GmO8QAjR32Zg2dAfCINmlGhr6BH4LcsjL+aAbsxTxw61J3FJ8Zy4BJQiSAJd1XEV
wjfDKpOWA5FMPaSNjL2MJ39t22RbJPfiDh58Rx3tx2h7OzdFD9cN4aapFOY4HgbBsiyJMXVHgFJP
bU2CE0bddqkx3GKqoXBjl8aayMEptcMtMq1rP2J6aaZcP8taZbjYWtw51zIbKM2TeZY7e8TlHo7E
2D2AYVhcYheqnqRNB3MGHK0we2mZRoPGcTqVXag10ovOMLWAI6WI4Lhf7JXfxnH9yMp46R7gK6K8
gojXR+epE+z36rlS3qlhq86zC3oRCZeVqnnrD7pRd8s8Vzl6HKvG20a4AcGM7LpI1wg9nNRE2ZIu
59J0TBu0w4O3BpmBQjK2U7f+p5aovg+5vr482UdPk+Xrg28ZziUyUbu1Y7tTzfK3YU3vI+y/l02p
2h1imehhCJz6bQlkYbatVuaZeaLInmK8LCJfVzXQ7M90cWLY5HYUs3sIHcVkYxixrGufucO/KE8r
/8un1fhH1DS21E5O4lM0br5OEZBEWNI7wXqpJKjRq4Mu4K820/JCnezdbiwmNuUmDftFHEoarPY1
1EnT/ZWa1L4fOowce0O/pMUpWjpM5yyGuHkF+74FoWwZ+bsySmtwIaKK/rUmiN+CNAOgwaabax+1
Bc8FW9ZevzAM5M3cDrgg7gNLO8kDkkOEiCSQzCyN5zwK3sOo9K+T5RTNQatyPnp+jQDCnZtnP9cI
q2yf1AmvN9CjFMFtw8rOu/kk2yD6ahUAqt8aJ8ZPTZZAyDKTRMBfE1Rxe5+gsyAwdcyDGmVZRC/Q
YwZlylGjMW+/aOvU/IeFqik22JLd/5TjBtWjuFE+bHYBHnpI8ijqfYdaCIt4REO58gRBx5KT9xKY
uQ/hgAj3W7s6PHgxkcZrAWV+6yUhT3lPfM3aFsI4KDe8bgtggAasmWJMM0AwlqNEFTV9qNEP1Se8
DVdS58yp/updZQy3ch6+ozUw/RNPitO9ARFUsCOmeBii9cQUEAN3UzxyRgCA6UyG9KNnZK/CLt32
Io7vFHU40cyJAxALu9voH0CZV9kxk276D0m7qDec1O4jhet4IkFW3Obe8fBTqKr9aAnPQOKapuqA
w2N46gEF7Nuoa7810Kd7hW6if47sNEe9YrnxJRzcidzzLLdZNqOHBFZF1SN/mMUTu7MbJUIVjLRe
VPOvyQkTZTsaEELSIPnjV/OqwPwlS+4BLW6QCY6bWILX/uTk5j+5UDAlzH4S/15ldE4zlZN76nyW
KoifFputC9T+nCgneNNvBYyPguGbBF2B2USINV+j80mxJyCxZKWSsMSwFPNET9ZI2BBIYbOTKTqV
D0wMEhGgpX19tauOp3/l4qxpzyMmwHZT9zNMmmDI+n0shWZg1qAZ2mA/zHNoXT1GLD/StfMY5Lqk
IB+YCDZdQNuw5GVk4bHtuwBwa0/Wy9H2ljpA+9pOf0NNOX6WWcQAWHcyJR6psL/zmF17uk1Z3aFR
s112qB440wn4RAI4rS+X7EqfjhKq70hJzPtpuiYe8GyzxtdkHxigskGpsQJ8N1GXLqTC+RXcV3Qd
e0+xemKHx8EDyS2xN8ZVszpkXLoIl3miq+GrLurwIrGi1CwNmzz4jwDuigjoLClo2xCV8szcoJAq
uWLCasrXKofiuO2o0uRudot0S5YiXXSatLPc1p2MaxAURVL92pj3nHcvXBwkDD6EwtcR30LxHqFB
YC2KZjbJiLIu3GeWfpJpSw6/sbBF3K4ajq6tT5IbT1NLilntcdi29PTVWRCo2LIUrJxr5fSiXwtj
BY9Mv5N8WzgwbH8HNxt5QCCJhsOe0ga/CcRFml7tHhMKG3fD2gnFHpFQmbXx4hGbAmojjJdBLlY2
Ls99TQzAkarSWg6LG1nWSz2A8d5HY5bmt529k54XzwKx51WTr+56w3z/QnpXqwj6Iw9o3/uMZzdp
mg9nnt/lDdBWX3IHtYiR1YDipCH8gJWIk6ufbOrGYqW8WpIFh3+Q1yLyPb23A+BV23l0DAw0ApYh
sdCpQy6q52Mz2XKCU+aSwInwm+EZpo6j4wUQ00U0skupXCyUKwLICJPxmvTMUkQ+V0GLIkR6fvUW
l0BM6HCa7JttVvoD1dOGQmI00mw0nPy2sEjWqCI9IFNWkFYVGrYlKPuvop1DfZAT3X4RMvskdslg
YGJngQe2FNAN4gC839sNcyapnXmbtx21DqHtHrtQnqnG7bbIQvUGzxcUMnwWcJcYMN2W8RAjgXw1
9bJydBjVDwziMfjnJHqu4TegAprDgATS0nFxZ9XMCgKMn7A1V16xkONh9ZqJShLOdr8lKC1DqhJ2
s5NsIrmY6LPlQALb2jLLeIYoaOVPYc7w4plFIhVB7IBnP1B1zNnrwjmYbt00wxhF03Ss2CdCn0n0
PsgadumFP5+Q4gN+gzJ6mPH8tivlS5YapaMFxpnbm2zb0Or3XIZ5YK9S9AeKwXsHkwXhyGR+Ir7D
+cwQdgHZRkQ4Q5MDe1G2rANPw/PCY1scB/QIuOAG3LLoZcPoNSpz8w0fxWvfLQwVmBlqPkbKUOdU
h0KcJROaf3SWCSrFri/Zxw+190ZeZuIdmG7Lc0arTH9aeF36iDjFRSkxG5bTqUkvzIvYl8mUxW6A
D2zF+NpnwKd9/zrUFqjIwCEbcPCZi285sYIPFDPWU1O4KEP93oe0C3bkMo2QTzJwruzITdt8NyC6
7vq663e0XbiVfLtyDxp9w0uWgca/RPibN6AjLGIkQz/312hcyodMde6CBxv/8LpwDKt/dl/eli3v
3Gz5A/XzTHP7ghA+tPchlke+JlO0jMWnAvR/IIpTHyhh7Zo2EQ+hHgRLzTlFg4i8wB3esrhqfo3D
BBqPcUfOvWWHyV0uSNNasX5wXz0W6fWRdFjT3Sg+fX6AeJBc0p7LDzfcbX62GmJcRLe3rXc+GgHZ
8Jsq1I8fBiSjHXF3YyHuIniVy0sUE9n+2YEM3dVtDJQ2dprC37gLddXDwsR3Eznd/OG6eDtvy69/
MA4RJtkKMG0dIrFKxq798quZOqOtxz5Y560szlCSw/HqTR4Tk4biBuRVYKOptIPugLE2dY9dR6kx
RgF7c9XwD65Ka+6+WmuZPiwL4zlIK4UbadB7oCJByNOg6qO23JpxXsBHZAs3R+peRBq9zaJKeXEi
KDRPkDBIBlVO6B64M5YqRfCKhmXLwCH8tEFaXPFrFsBOGtJ+5dK79ItIrDcV9QLcHIs0THAF9PXg
nov/stiaWCnrIr03Q11N30pGiOymMJwFpJux3/vOWOqdLkECr0dE+d6aerf6VKELY7VtcIybMoiI
smTS/MANIZ5LuleEJ16G56OOih8AteoC0HvqcW/33iMUY7mpcs7pLZXE8uyLmPSsTlj13sPNv639
BFNp4swFHhNILBxM9t6m2H7NDHZ10sO1/znM+L9phPmZJvr6jWPR79E7WvmbTTLBM86G9hE3zDea
VPMDzT47TNBmGN4X5alEKnPwgAkygvdbyfDYBEchBKCf/GZhXkX2YHdreOvmzunz2NsOViEY9VSp
ffX9KPzuFYc1yp+sO5RVLYBfjO67yzCBIdGoXI6HISGvzQ1YbPs3jA8yBT4lo+Ls35L7xQsu1fkH
zKQF3SIgWJgBko9SAzk1msk8fpiMXT/3fOxP2LXdIxUqpZgPLghXmp1fS22CbyndFoOA0PEltnU4
36VeFoo9RltsK5M1hXuT0/uhUIKTJXDl3PtOTfNFpbD1M7T0a1uB34W5inJUz8vFRXJPpQnxmVU6
EjMdZxVrKztdNr7t6XCDpih/bzKVvZV0/RzyfXxPcl7/3LY52CzqmeJ9FMNH3pUBX1eBoKHvvfri
JIn/2QByec28CQekGGR+CCd2+os//7VZZPYyXYJr2XayOES8eFuPW29YdYErHlTdIbsJMd2dR5tG
fGuGcMS5FarjrDy+VdEOH9Qf87bDGbNzmzSefoKussOdBXNlR8B7KlepylmPIvtGJWshkuv5tQgy
iXVysKY6djfWYD9HsW/u7VuThW6E5zczYCgRGMd3LrmtTzaThBWXVLnx2Xqx2yDB5NS3Xn5kSr+d
/cLsSFukzsJi3klWfW100lqNIE38q54yAHD+3JysMU/fZh0+Y7WydqTWJhcb1fOhrp3oUWAm3y9l
M+uj0wAJ4Cxq6ReQStcbx/PcU87vA8GI7YGz8j3js4kZHcoMv6zfZo7hE7g7fls2TeS4NV0evTfs
MZeDj0zj6nNZHWSW2O/IH4iuQPTMUlWA/Qi7hRB14/mRT/c4fCPN7F9i2SAFKkP5jhDTPdYBDOJy
dLWHCh80JBLv7JdNUbbN66Fb5WAyV2HP5yJ7M1jJ0UE3TVO1aTwPClYhTAiA1zAOdgO7eMDYMG50
FsVPGcsmWnqdp8jCrJCNvfTLjJwe6F0IKir7gCbL/Ompnb496VSUs8MXesNp65ZmQqtaJfGbFSWo
1VLrutz+UkSQzUwUBu/IjQCD7aISIYsFENyAeulgR/QAQ6cPBRE7a3B17h1yChrRSEzklZmCdOWS
bMmTwGjDR12g5VY5Mg7bpdQBe7ruNRNtHzD1yiFB45EFFbBo5j5yomDq3MLjOEw7EhH69gj6oCfn
ZRz6xzhdDnzX8bYlCew5EBbrPyy13y7SgE3naOs05eaEpZppZRsO8l/kZP3KGlwuv55vdYGuXDwv
M9FvmzE05J5APOixMqk17WfJhQaQ6yOl370VbGPX3VZClIeopB7J0Yg+rT64ZIHSd+ACUvcUpw6H
qgPC+t4ekfEPUJ/WuOMhmKKquVAslZdgupnPQ6QWP0lLzhluYBxIcRGFO5JCOgf6Bk+05Vj/SQUe
zM1nQIv4DHbMXTQrR6RgpfJEvQYgykUcieq5aEQB57Io3WPEtPkzEqq5m8SIBZ1y+IfKvf6tquah
vDkseXUTwf+ZsKOV7VjOl2nLh6ZX6UcEx3w1sBF9SKKw2kFGd7KVScG6rmVAoCoGm4ZLPfd/assp
r1xY0ymg0iJkFSwPqeFk+xyUR/1McQtJzhPgQojduV2hJTfWm5faAHSZ5fINxsOBKYXNAJKPuShm
F2rO5xPKHtTWmcS9gChEbbJSMD2gtl1R0sfvhKliJRgbcUAGBIBDllhsZale+rKn2SQQqEd8FNyQ
qYvJt00YEDQHf+/2RlS6/GM5Fddbf06de6WX1MXQwMxoSAdo88qDzWXy+gfiCvGaPH43wasaslci
o917clzkk8/afFP2UwR5nPqfsEfUIWLr9eQ8bspqzGhZU3J6K5gNJN1b3a2yyH6nxB2e6fU/28RL
9r0Ee4yjngqBFSkRBJX6YhFvcgq/Vt3pXkb+OmOLDRuAAd3XDGUnW4dBW+s7u6flV2P3x3Q42fSR
Z4BZTWP7lJNqCHUqzm/C8woFkJA3tOgI8h13uPsSeIaQnaBryy8lnWy/oL5fy85nsA3brNnPkMwe
0063T3QpnCWhbvUfiR561Y4LUgJdV4xa2iDI1pwLgrgdAD/bfgmzYXeTK6zpKs1aW8CCmlklG6uy
0HdMKVZEt6D3Qctas80I7ZObMNvtMGttEBP320bnCkNDhVXVlrpbh9NIIoRsCILe5ktLKdugriKR
q92MACs5TuY3YHPoHz1D8HpvYqyt5p0s3YA9/g3UgdoJ9k36oQ2+Uih6MSZflMrZNGl45uzZQ44z
PBWO9eLOrG08TxdnW3juBzOa7FMLuz3GQxzqvVMWewiRN/lRwe+DPdzNHpOaYdhOuPAXO4VzZ03a
GNIYgleFZzBgy1wdwbpZx5zFY7O3BsaDvhbhc4kr+1l4QbaJ8b+RyxXDQBO9+16q3v6wwLVZ+zK3
5c+ofSQ33FrVbxH05pKjxoqBuxPTtXaZ99/84hT7JHBUnBxjfl8PYXnnm6hbKx0x6of7gKED+E4y
hLTLDXahHG08gektvEYkdu0hlxFGgZxVVyVSH6Xf9F86IYzCLXmSNsbyhuoYRZX8YPDCf2yMr9XA
5jQuqhMmgXjVRqZ/l9Do8ahMM6P1pUj7V13ML2lyqxEkb9reoOVGCOwHmxmm0DYcovKI8Sx9VKwc
PmXi3VI3KsFY+7ZrcKeM4xOPEyUX0PU9SwamGpFNWCvkyfsugvwpSWx8MfAp1kWhvW6NMIGoYHRc
Lzet3xuWh7k6JQw9qKbSrCEQCMTreQGjviUIpf/BgB1rlllpzQEX5yjBAkFALeBNy9u2wzT9Nkqy
uxz5K34Dk/Nk5VWytloH0L+DV+er1YW5q5jOeHtKoAg8N5twvGg84Ahu88pioouuBC73L/SJ6Z35
ib2PyjhQBF313nWMmi47Fg7r7F2/+D5GHoxweuVg0/rnOj5X0YSYdDNm9vDH4+vU+4qN/asrc1N/
2VrXD0u3tI8C5sOjQXZCb6diB2d/ZIobph+EzRE1m0+qVGwD65WwOM2mh8aOlSd0u7B6onH0O6Yd
LTc4IlfpEm5c3yh6SWXu9GSm+GukzxMIpXrcG6iWrOcF2e38p3JegUUISLNMm5CJjISbn8JFy/ou
nyNuXn5AKaurMKMGwrG0xSl3RQYzr8l/ZjdzuFXRVgc7gDRB+YgHwDVbA07snTQ6ai2NAW6XhXV9
oDtEIy3HWjw4BvReNPiSxrZcomeCswOAchqx37PN6Dfn2IBnQzUxenrcInuot8ngWPEZBYwbroey
Cra5DOytUfTd6AXhFxY5kX87GteMUR0SGS9uoWwGIRFqPtchKvwmPi9ZXdv7QU/+f+xNm1PhDTkd
IMEeDgpq15x5C2/IY0IIdlBL+t8cueYDUxyyfKqY0GkGkYS734gOLCAjjEV6ozvNBMiGVcBYB5v/
evQZqu+CSCyfaG4CjVPMZxmb2nWoHsyAb5R8ug4h7rAqhwBSYNDl8gaFc2nysg0uV0VQ4Yz99OLB
xKtf2GFZM8Kcm/H3y6Z/bT4yH2EB6oKWPQqWClp+/vHWxXEaTFZFtUV4U792ewZSChFv2s9H2gQ+
Ib4o+QzIhFHUmjWHE75qVqEYvEiSDkFIQVldY/Wpk6uXFlkqN+iqsklR1TJ7zg+cClbqMBz1Uu8p
Rk6BWxhpZPYKQlEmb0k16vjT4I8fTtqg5Me60lgajbYGRNcYLiIiCt09woDBHDJeU1mx3sm0BZej
Sez84iaJZ8OlBukEyC0i/qE4FmkuJsKslsUeiFdS3VSRljXkJdUb/5NEcB46ONmpNNIEBxgdiM7/
sYi0w/9MCQLFwFjI+RGQcpShUU9ZmagEaQWtcRFAwgP70u2YKkMA585ZnlCExDfrCiGYT7G0rf6g
EqhB5Kdwk6zovxzcdq0db6pQEYiUInFY4ZFlJJZNKbNj9NH9Z5FOt5VU6eoLzW0CTR3oBcUX5hJ/
NXSBKg5jZZZhp2O/+iRHw66OVkFIgYMVaNy40i7kgUaa2MRwNou8B3EnxX5WwouOE4i1BDVnTbkJ
S8Y9aW+kPQHQw84poHF9hsoD9HFl+e0w3FVDwvAGWT7RxQuMpOkJSxOi4VqHdM8ul/p4XwyTCA5V
V8dmF1n5ovDWNfrTdUfQvCtqpck/07iYQ48xEiV+2YnuubuBOhrnltKI3NWhZ76JgMlcTHL88Qga
+jUWj3TYOWC8vpp8RBfiQ7bmmqkC91FkwXzDZQ0om/qQ0JQjurBoPnatF2Y7xzVldeY/GSrSRBVa
XE6CkDRTa3jrrFlc0T5p80I8Uf8QCu3zR5FAA6PE89S+7isPnl3MMMZxFb1+gLKMWra0Dcd61rxS
J9Tj7wju55dsOoxQLnvxCCcZ3v0L6oTuvS2zFqotc/ZrbY3Dv9jHGnLA7oqatURNes8I0ZMPvnKp
ebxo2vLYZd8YK0R/tBisrsI2lQ+Sk6Dca1Nmxa4m9e4nDInI2eTYD0m4YGqZHgqQbhkO0JzPCXq4
uoMVFpJSZbm5v1mK1p3/MYofn7pUNeOeyOPoB1icjZ2a8EQmjN5A+RzC1bA3WRo2x8aXzV8PV4SR
km0RS9cvxr6zWbB9YSWdnuaptd54bQl+QihEuFk0ylEc+yBx7g0Ni7+rHV3cZQPYXwqzllOeX176
O18VLIc7ZgW4NXD8s7tQMr6UQNisTYojgy6RE8i5M+XSvGHOCZn30yMhqHbcHDPLJBxaNjf06I8I
Z+vuCUGQgvSmFs1IGbrqOyF/4xwEYXIaA1zk3NWmAHnjNDgJw56V5UbUVviypDg6+HdgACEllEju
jTs64kyUAjap0AIaeDPnZJrpXRlWG4RtQfFWgUQ3h2ocqx+rnNCljYxleWbzycE5BJvox5fYU7HQ
O4l4AV9ePPOL1qwDurI/kfghPpyA9u3A/M9FftRrdMd5HY27rm4DaxfR/jb7xWO+vsGUQuPp2b4/
7TrUbxqLq423r8fu/ZkvJmnvygAw8An9a5b+dV1Wya01mCHdWkap8pjAZcyBxHJ74LKYnGcY52C3
Q9Z8tyhParQR/99VdKNiFuIkTrEuS6rBleHLhBLaQhjngjPDVSLdurOBbeZ7hwvxm/RE2mVWt+ET
BQksU13ePvEw2owqaqsmCSeQJYZ4M8YsLiKbosEr5YSsuHI4t/XSumKPxQVoMyclxuKek/eKiaD6
cJqAuFueXrwEqQaPtCEkDAgbtyHJEIqD6KjTPE9fupmp83aEnDWumRx4jznMsGaj+BteUg2YazN5
frqGGutcrCG3saWkS3Fuhpqqq2feWn12gdV1r0xS67M1LCbFumXa/ETH528VJo1hz1CNZ49NWD1B
/wQR6aPEPzOMs09OyqnhZIn+dqqoxENTLow9HexzLIJm0Je3Zy6tj4pVIcIZks0c1JMYe+WmNm73
CissnP/cpCILZFU5TO++padRKFB1euGBWlCHq76zHeTSYJizp6Go+TaK2TEEH/nhFAPiiRkiTVMT
99vZYOZfOQBPzbq0Kj3vbWMlcq9zct/3g8UkzFU8O6vWqOEnclht78KyNWcHPU773TJKLtAypN1w
ZDBupeeWLNFw72kZhhRPJfwYw1zhqZy8CGFTR7WNq1QC5AsxDJFpwsINzAnjWIevOtSpsQ9sBIb8
i+XuqC5+iNX84Lp+EzxJ5sz2yu7GdjmUTU+8mNeYOjjMdiejI7eFYRae33imQ0orDIbGZVXq2dDU
13bbipcaRyRRU/Cg0u9Bj3V7Srn9/5HRwoqGH7t7tjqEm5seQMhy76e1/Q9R8vQwpgaedJsDdcHz
4NiPswJksJkMwJhT17jiHxIGFnShb+diLVA8RieCRhbxpQCHbsYI9dMAwJDqoSrze9H52t5qbmKL
lggfnIOidz2XmTgtUUwMMqUVowZJ6jwYW0JcKpIlOQxIR3Z20mbV+ezBWjuW0HAoH0z9Own00Cvd
DchHdADKeeukNVOBwR9hI9alGh46kCEUk5WmGs5VHrzwNyXPU2BDhOPOjm0Icwk5TjKKmvGaoxI8
yoUF/42fZt/jfM/OjXI+bMWWdzOAbnxYzARyhRg8tQrgt2xVYy848S3vFMEXTDmoQ0TudZQ471hR
B3mdRzuATcUIfO1y7rIBsdwHAVjIxvRchczAGuvRQX5+loxSi3XFjG/XWpIswlvkQ1ej19qWTMiP
KCUyICNTFe9RjLHS92JZfSyVxtpaeaRF7Y2erOLczR4aJe0ACxtUzHehk2RxtoDSVMuKK1nKAlHs
ghOpke5/hcIOlVUTN1LT1LdqKvq8YWLu+QzqHjoba1SPJWuLyqks3FVuGjBmdTV/hV7VwdxdMKnY
+FJOvuu9pEy5t0kV3YBV2jkhmgLY0FTxB+iYPzBHPgRWbR6RGvL+y3HhJWBkGzxM9E9PEIMnDjyG
qTv0junbYA3+voh4DAszZ0RcVLkDPj+jAwhar7wAMEDmNMfDf20wFKe6tUM2rgUqzW2cF9U5dpPi
0JcyfGuikjuQHTaWow5I8MoozOIIBaNMrrgTxDYPUCTDHErilRpiF14a3qF9NhJGjQgcy9ywdCSA
F6YRl9zB3gxNA92axifDEgVAiecv2yDxuUnhGNznRRY+ZGjezpFDyhCDacBFgmkpMstW/YxUG+OG
um1+0YsHAYlKPPa/GyarHiUvf9h68lymUg2XBTOydl/yCNg7ROtJw7enuDvmXgHfqdti6raDO+bT
kU2unWx0WQ0wZ6kssMDwbjzzWpO0yFS5aHdaZKO9Eb5qi+9i1qwQAmviyJUwt2AJVKQTvvyPo/Na
jhXZgugXEUFhCnhtQzvZltcLIelIeChcYb5+FvN240bMzDlSN+ydO3NliikKq43SYMmwRcsEbgdd
b9AHMI6d4PO66NOTWTtNKARfvx3LRzm/d6ZKqq1YOr+9n4y4H2+QWch0SMJ6Dp/9AFPDJo5Iox5i
Y0Vc8iQAWKXQUOxtYY2YAdB7AhyUphMcHKWLFV9LwQ+vl9i9A0yxXtD65DeICZOBDVDz2v3DE4QC
RPzyED+siCKSkMs5HbdYJUoYZQEVaKzbA49kuzI1RXnoZRTZdSX2GD1Lj7+8YPFcJWScSts0KZuZ
t1EpBpQrYGeYy/FK7yor9p4AaXFE4z+fvTVVzeNs9gP1aUdc+LYgjwLeIMR31bUjYsuvd6KVcz9h
2yXqRRKZRCpRWaghvtcNIU5L5wkQWcBVDtNGjMUvU+khyRl59jyzuU5mfRL4wHIjTPUe7yO+5lQx
A/RM9AiGMYEatHMqy5mPxIJGvW2rqbcPxFOt4GBDNzrVAWwXPB2J1qgmTZPdEIxomkOfc17Zi05R
RBHITkFI8Y3u3hnWagyf4vnX0lCY+HoSI9fGycHKQhPEEZxpP515kijTPNAgg4jIJ4m62ZQyYvvS
UqtokeKq2uQHSgcE5sqfo08TghlOk75Jm10WFAWHJztqn036CH+WuYOdTaUT73u8ujW7veeI9c+m
fe91iXtiP0ydBWG6FgDuuZm7lAJBuvfssJ4XqoJYRRw2JovJja8rVXQhjMl+2WGGZUXEmcwYSLGv
XnYguy3QfHY2TkcF0+LP4hf7WaH4+rfVnBnThYcmyWgK4RyydixYj3y9ibJ6U+tzrgpoemEiCFKD
jhq5ogEwLTwG2JwBz0WcdPg8mflpbCBhbXU3Bx9GZBnW1svWuBAm1soFazq3FleGTn3gLIXRxoRg
hgMrBR04FkYEWq3boA8d7E14PW1/rjFfDJ2P1MQ+s+9rB1STVUCJ2gx+AT5DN1aSXzp0ERfNu3bT
I8c2wzy5lsS8pyNVwjPU2vf3k+r5CIEikcOW61Ztc7Ipu6ub4Y5fg6OjCSePhx/PFBs/cZVVrLeC
Gd/fccniiVMIQX9OTMRRgp6mCnfPz6HOgdJEyjnhW7HjJ8fHVXfPlb2jW8Ot3enDFXbdhHA+reGQ
F74VbPGNSJeTLE4serf87ivhRdLtoAR4q9pKx942wXL8NKUFnZDE93oEHWmM7p4hvLVfUsj85rNg
5TKAQ3tpQG6Bz+cOD0qR3ww4ACEhMQifc2m0P5PdrxTzcqoODILx0+CRFdmrWhApB0oz+TemFKlf
gqPWBYgGV1fzXk41qFkPKyB3+X41qDKRyj9ww9zxmBxc/zyXVvQ3uUNGHVVhpz9zItRNSW81UgqA
F37vi1NEVIfipMQNFGADajmocl8BMfaBA6/uUHAtcEekXHGqJbFhAMnw0i80A60RaRUWpaiR5zLG
lUWWQs1P/H/eY4DnVu0XGxNdmKBBW1vy9N03N9jJ2DGqNO5uMJJuuEexzROO6H0Ff1WMLttkhyHp
1or90n03IvI7pznPEHicVtPtDghyyLdTlA03eiTcv5txnFR7JCbVbGNCflfsEGy/WQucz0hc57WY
3fnSYs/vIMgq7wFIM6001G40/WlmNuVB23JngaKFoxDg5JAcKSro/syhzr6NLmUWHjsclCeLbLE4
urytn2eolX8QiqLmobLIyG6UVS53A0PMfdtl7l0VKy4REQ9TODZjbTzGs6qNm7Jriq+EUvhfp4/p
/moUvliEAUUjA9Wfzg50v8SNpzu6JIPWAKimTft79Q3ydTXS7E5yS/wH0kj8YE+vHvx4xpeWkfM7
WN4KrDVjm/IwblVA4FpqRoj9pStTK/DkwAXNzpnXHCEYZgmA2m90tvTZltHZeSwa2Ob7vJKY1ZTh
cNVsFXSvJ7CZltq1+Ay/lcleTgeFqV4FfWPell6MtAsTq3nNecT/s3z0ODhoifdJCpuuLldkMUFx
0qowSFKcdUSFtentvDlJOKqSRehVGXxFTdoio0BVWuyZqa7hD9lwqAlTJeWdNDrnBULmNa/nZzCM
D0WaTQ/GNFPd0E7iBmcZpJ82ie9Jy853LZ+qFLD1lJ8KbLgnaWkMF3iVk1OnOxnyosmPWLGbJ/p9
5iu3/GXPkkdJ5eQZn9gXzQsVvTyirUHuVUdjVwZ2KhR+N7/Fsn8eK2fEtZBlWzuxvctEcOhWVh2u
59w3zpU/mTuzcz8WPiv7yO2fGnA1uwrsHs4Eeu3w8VScZhEfucY2RGgCL9HvxBTeONf7PwVBp0ej
h1PAiJ8eE3yUtD4XwaeSgJJioTmbKfTbTVQXBQ/WoQvnwJGfLkilNyOpVnbVYJUPlfDMW3tMoi1m
rs/Ip5oGWKSnMKwq+A+oIc0NYafnhZf+picbAFvLaHdENTI6Daf0pzZhy83zYJxzylIeyww+g1m0
8wPWQboxWoM+Id9vL7iwy0ueD9m3UjHoj6zMji2NgPeGHpY3yfdyxybrkQ9yl0+29vnEK5RgQwJ0
9G1KyS2i6ru/njL7C0SlFXXZRj8Zw/wu9pf2EjR+c2ORRSIu31VHLFzD64BBjLNu19wHjceC3cKK
NEyvf24pigOiQd4EsM7M36v65sMYbPu2tF5MLJNb35XWCQK3fXR0b79GWSx/BxJuh9aiGwgDgniw
RJe/uG7WvNuuz4pv1WSPLU7YqjWKJ1rCmsPSmMQZyEjvDYAoUjXZQZTql+qVag9EAh2vQJW4aA0V
PKrxRbvadhB8MXAdIqgJhF+cjnIeyo0Oc4E1lmkFZ5iNCW2n81zcFo1OXyECFVilmR1xlAzhIGR/
dGU13gJ0heg7SDQAmojQEgMERrJ9XC5QTk6wD2ZsL9noc+CZ/A0Tc/DAy0WWUK1n7250/KeBXMlt
niyN5MHcjSfLNIov3LhX0iPqwx5I4QTJgEm2nk60M0WvdR6EBjrah8tGdJm70jrU2CGIlyLYkp7r
jnyAHsgKv6cd72dRGMMfIUASq6yNhTN1DzzmPrxqSd9y1xl3oGlRoywIUBUFizCaOwR2ZK7XKYVb
n1Rkf1gA3IPlNDwX4AuSVbU7z95GdCddCyBSGoxGuRd1UBwBBzcPNI+RAy1H77SQDAoL0Z+I2pl4
RlSQ7ej8Zm/rO/dlxhHywa9ipG/BeFIE8z6MnK0B60R1Qy0cHTUOjhoQfgNRooqi56OyEufoAmKj
3BtOISfmCuUmHpefUiQzxv9eh4toCFGNw5swTDzjdMlKbrExXIRoHJAq2QV4w43p/CQpBqcA14jf
ZNtE25nCvudcJ9SBLm7jfcNAGe9zmxvkpmoXAgok4hDlcYla33HXuTsJzUlsXNVnsP5jW30uqnxM
lAtUoJM3DahRjDYl/Rj8O3ISY425pZ61f8uSSj/xO5EbXtneQZB5R2N29T/TMYN3b8QGmUyw7pvG
LZ39EmPlj2GIQf3FMrOrllg823NDhMO1iHhaFaWn1GBfRVbjwc4gyC3YOL3shTVEHXyrnHbFUkDG
w2auTjIGV14ovApOjQgr8TA0oDHvC9fkGNrVy4c50QIyRdjxORVaF46z/d4Z6SQUFnYLD9b6qYmC
99EF6d+zQF3T2E//0D1xT6gUCcDM6yz0UuntyBeQ9GAsjJBdVf9teejWDL202yDO09/TeID+ahuj
UcesSjRAEBOlXQgLhFqg9zbN2U9w3eQyYP1D/N62UdAc47H8fyclkcFa9JYOpn4n5Mf4zs2qPvM0
Tj6LWFqXttW/psabAB3tM3WEfWksirFHagHCCOTcVvQWd0BKwe+4YhEEtbmY7/BqkeovzDk0+766
I6kCfCJvuaV0CWnROpNVQ1Ca6xxwvearzzLnNvN1dC/cKcMgaCRbc3BfAcHGr2gwHKDxu90bRpF+
jKgLj5NoyRGWEOIbSJS3lA7c01lgPxTaE4d2ntIH2xD6zSqw4va56Fco6Qp6NZR/afysPQQByF5m
QZu0F0CJO2Il5H7loLfIPPVz7Zh4YfOx2ddBZG2hOukQyU0+pHwnGJgTShAxbJOdW7zuL49AgGHy
Ge0rB5qIGLkWxwZtcGcVfXRdCh9QQ0w3Hi7F6FZ7lAuzUdONhM3L/iIBRqhmmjomRWfgaUU28wJj
BeYNHo3pFZBaHe9kwNK5cU2ubX1sOzfznKpbsotc8kVs7RZ09zsjVuIGxmR3mSa/OZOkaN68lh1S
Cq/ZIwbPn22cPIKIxEcb+w/AcT9Nx1W4UNHrNqVFQEcmlXWNgF6EvTt3F9tSvH14DYZSDvZJzMV1
jQbvqbGCT59bBueTfjzMAT+Q0SuGZqvGmOXMd7tgo/F/3aeEKc8ad8OT5/bipe9bCTPeBHC4j8h6
9ptKsgNfZObKo99V5onpXRynuW1oyWDDP7E2mYwdtfUhFzs65eT8z83C9hNwadi1kdT7ATuHwKTc
to9zXfbHKp2mN/L61dHvK5Bu/GA9+ILcRJ+mRi23QctB3ZyM5NIGtf2cWT5/Wr/LApQlfsErTmO4
N9rc2OZG8jylkA4pDQALKqElOdvRpB5CawizE3EtTK9+zEnfQY0EzOokX00X1TsxRtG7Nvs74GHu
o5WuFLPSi6KL3cnkvqiH8oXMGibYApRpMNA+y9V2qD+rDJ2Gg6P5k1tUq1R9PexaryngQde0XBhD
dKXQg6MizONvSredL3guh5HdlQwPtI0bIcr5UEEpYVfEIF0hPw72rpspcTtnHaeqFbi/S6PUTnac
kChuxKiJfdGoZ0zYkeWkHKLLZW8WfXyIJrRQPjnZtsqEPeO65K0SNcwF9iLrnyTR/cGdeu+1n3T6
gzkYdwVAr51LjPxvrgROAJ4Z7aanLPiQevZbPxJt3QSzO447subFFaUkhxbumsaTRQ7lY6i0xh/h
GlEoaze6S0eZ4PJmU9hTbfya9E1PYYZ0HnA3wR3jCZ4z8U0VHQEOSYyMgg1CORxp3iNqFJ7ZSnHC
2X28w5voh23pGoe4FOIvyEYgHytunR6AhNk8cp8dyt2JAFnNE+blFrZgNIOzoI87LaeeLmAaergc
FgOT69heicosj6DUDBb82UPcKwp9SuEOMdHNHk0Oyt/RKxjh34yHL9cuzbC2VXWtUxmkvEHMZBcL
wZ4R+5Qd1FHNeNCmCUzmQJ4ouQ7umqxvv3peRTdj4XkvBLCG3Rz33AXYvV36nWw+CE275MEGPbne
RgjYX7miO55r1HQj0JOPKemSa5bQkLizbbP6yLis/pCpTELqL7m05Wb/0CkgDFaepD/KsvFAGcNa
nRU5F8x62d0STFRWzobzWuF83dV9OYRxILzV/Kf8Nzwd7QvXyehk22X0OjfDXV0v/bnPQPhXVN58
x+zOe3IePDbmztokIDNWTIoAtOPTAS1yoz9jjOx+vU4PIf9c9Gz4Jhtx41I6N0DWP0NYdkOLdZ9s
lzffyEhMpyrmvT2WXG5QIa3+LmUuUlTHriwuXf4b52q4q+D33bou2TGsnjDVzYmAYVFmPxz9ebqn
ibFSdHXzNUxUyKLpnSdQWRuAz/EvYlZ+zxqgPuZJ00vTaFG9LNp6JUqHgNHRPLhVPcN2oLzhPoB1
nK+58Ap9yHHftIHLjki+N1K04MpzuyBv6oj3bDWU8dVSurnLml6Dp5+ackP72vgIQFGHfEVNahcM
/4y4HvQHD7EJP8P/abbGWrrr5Mf63AMc6c50JA5H2mXK2xYK6EaOrFkbsLg9DLKiMnjupvFH7g7U
IRNDk5sinoowHWM2TFThV7drK+KzGadaGK3XHHDngcIxHy6USfsokZAJ6ynUI03YgsTIxgI893/z
BDkOW9OCi7GVNBmTA3s57qEyiaIjHsNgutJ2MsgbDET5jk6J6AnGhmDSh5dUA+FfW8nabQFSOmyl
3VIK4a91LH5GG7Swun8gONN7WrLc9FPPPh+3iT2B7/9LZ6X8kVq7f+ciku8KfljF1ll8uc9cXosx
SvObD9aUetAprjejIRl1e0zdKEujo5AVhH2cZKUOUyC674SX+v/nE/8Th6BDfTroSB4hw34h4lKe
FqNpUwTbgLsVJxrKH5lvVL5vOTk+RuSMfqIWEmreRBIiXun8xe7Qosmgit/w1AmMjcs3h7xK15w8
EvYybCfvE2gpnPl6tqkaAihztCnX4xOVMLZxbiAap2bTWACrwpmUoJB/QacocZspohNb8D/tZaEp
52nsgUKQNksuQTo1v0nbdtcoqHICuU37kfJUOpOl1buYmtYnyj+yU0Ck94Yran8wJPNQWrrYMGfH
qPa+1afHwmzbch84qr0KQy6vRhnLy5wbro8tD98g/oYSbx5qiuRX0pkhlPhk109ueratEnfZNPVX
PKHmKUCMfs+bzNoTpcsRt6vOvSsyo8fWyWQmH5RtNO8pt0oeWkgoKnJmwiSLSo8TxsuPLo7nb2kV
y0Pj9/n9rBaXZwKtFn5jinvRSVqidVm9OZSp7vrI+QfdqqOVAqBpV3bGlzFSfTPZOj16kMRWy371
0U0WEv7aUBGViUS9cpPvHO8Hx4DKukjqHDejtlOS+OTNoHXEHkAz4BUPUYJpagM0Up5iLW1gPlX2
uOK3NjqhVEqOfLIzoYBrELLqmDWtwn8gPd0/E1Zubyt2PNo881CNmHgH+wgUxj4s2B0QjZz5lv5J
/bV0mQE5YkHwzwJN4AK3aVV1jFLojDEx88mvTiYvM9L+QZTYt4PCFWWi/2PiLOSrZmsKNsDU3ohE
kKU2yJp8RJHSd6SVx8cliftTxautIgtLZYgjyZTbkDTw9wJ14O4y+nvaGZZwKGVxSINofAGh0l+o
vC6vYm0fAcThYHjlvssxEYwUslongqvhYvCA2owxMSMjcHVLssoUzLB5E7bWWR9SeOp+MkiNU1gN
PU2BuJHFReL2FqFlcHGHbsAo3XLLOwwKRjLvbOe9NBecG+yV4mzH/lzw38QjaqIwXjmiBrA0ptRF
he/S4QeGhrCwiMmEHz6evH1bp7h5gknSgbHGSEIHt9RbtQLvHxGehdxDiLPO+M64BSFHly7Nf65r
BvuUOemZmyPyU196XAHTjL62b3KL4yNKeCzCpB4btR1xoUwXO+mw9dJaF2cPOHAsSpRYcn5sKUx7
WxYcVG6x/Xc17OEk+0CRxPtEH2mybEj84GkW+eQSipz5V9JrxBYV6rQldjFnpU1wLR9hIqKQY8Pn
24w3mZohvMoBK2K/TMatLlbEjNVKnGYt7ze6mLz8KQ+cHk1LpCVHmlxnCb08CYaGMmjjxxFb0hWO
Ek6JJDeIQ8No2UMPZPT3bLs6KjwezClF5XcY9UTLnS8AlXQqDbEyNL1g+SW8QHbIX/rx3OpFLGd4
luoZGDNQuJarNQCFep3HMk9E/gOgV07AJKl4ZzoJvCFAZbnB79wdyVAG7FgoYBV5xotF2JWvRNqX
1Bj5cV8cNWAwEPgTYDBSoAr0G5R28zDKjpBKVuXvI0ZVhkOCc3L1JdMLp2sVXJa05deSmtYCqA/2
7xYan4WAxhkfFy2LsFcGHD+1k0D7aAz4Fvtp9s3fvDOoQyEvZV5SsABsnLUCUMlfkrRNl84CRl7p
uudxHDzvjrSO4tuvBGXKpuEZl1noMtpbUlTlrgWPoi6lCLwjtWxmcxrzAhKeN6XiayWcMgPrtv6z
3dELS0kdxibj0PDMDbZbqKOBnBA21KiNl1SYzp+pBxaYIvHVLSAI556eFu8t5pHOIosa+txFrEp7
gf2Yal+AZQe3rAHaBLxjoXcaHwBPzROMWo3capW1H+K+FP7eK7ms7hC/sGbQdXQYm2J8slBdf4w+
f6EqGIRLHKCokmcn1eBAT9HzF3jhM+5bfNlRbs34a5vpCdqKf2GxYfyIWdDfMNBT4kBFKtoaqPko
1/sAIOemsOw39kdkBl0aB+bt4DVtp7/ZztKQ/hRWPjmgsDtlcGyw2jNQEHVAA++TRwwY1K9iRUh+
7QGDB18G4NXye+ah/QbY6ewSJd1M1G3X9vhAq8O2ckmJA4h7ICh59dfIYsAoSfb2TXYuJsZpbOk1
h427LzFc7cQgie7BPaRyMbZCrFQEXaXKjlbXFXhD/OFgUYwImlI2d+RavAfVI8RvI5q5wBfMY0jW
5B2n43iLem1eslh5J9P1xbvT99EZVh4tV74R1B+LaoLbXK+mqch5LgbM7YMZpP9m1vuDSc6abC24
kRqnTRFwmXb0xsr9G3+yplsBdXBb1KaEHkqKDXND8txwOXM3To9RFA7iFZFZvCIL+reodvVPHAn9
4NfrqBLdgh4CYomVw794hVD3zAF+uw5Uy7Ff3fo5s+lkCf8xgQALKgp2Qik8PCytKonWLw7EigLg
FaDot9Jv/wIO7CFwm+hzBqX0G9HHzX6snQcXsGGYR2ra2L5x5CyG+F36vLZNAjo3gxTEzmTH6yet
6pfYcB8HBs2TgK8StnRF3gF2yLmr8oji4HWMc5IlXRAZYWUlapMhW7e7CbD8baXd8sJKixLnXzkW
ppgsGnmBFBwRiE3MhOlwfBJLMTsbv4VhXIyUmVY8cfboylwesOwdcJqwNHLEQvUYsCbO7kdLMmLT
D/arz5Fpz3Gn3BBhv/dUEN0Zk3WbEZzbDOSuQ2BJ/Ki6ot/Ni6fDeQrUDj242i8GLNHB7dQ3GL8+
xNfah53jvCUzkUiK2bdM88AlQRgzx3JeCEzPv8FkKs+uxofcCmq02gjjnW5JPls6eC5iuHFUCUOF
kd8LEUjAjrqyLx6O6lOVJPKN2/jFXXCMizZNaUl2UVYH8THP+p/V5LcdHISu0ZaNkGo2Fzsqs4Pt
yRO2VWcnfbdG2YmSIx7lYh+3CVpi7c5h3bfWA8K/f3HT+QJYD8U5Gp+B6jhMRMteJ858wXD5mYjB
I3rTAsjGthxifvoCBMmlLaZTEj8nyAiKvlafYUw4dLHi8WEwUVQKat95SphnGjmw90zK27WTI8jZ
2bPTbLykaj4E5uNwbGoIwc2IffhCVacnt9rj3cA3AzCrEJvJx8vLmcc9wEWyHpvV5MAQy1A7F86+
08AnxpWVx+MJO3Vby7sGEyjGdJHsTDpxEdfoKmdm3QmS0Njirf5IYAyP2ij0JtHFb2nz8en9xbi2
zIJn32y7I0CXcdv6aX0T2f1LwBHyKW5tBKcMr6Ome7SL7IPy7OlbmC5LhePfeOhgbGJgg8BctCHc
NcBaBPaOkI/yuw5yzEH1xrcGYLyhWqvHLUzewpeyoy2DR9HRS1vvm4pB7CJ5MdbU0RN9NTVXqCIQ
+g4n2S2hZbrGXZNbjj9X9d525uhUeAY7L/Nzek6qAZEDSMBh9EzBIYM0Q0kRAPTIrKHDlrYCh6wt
9dmZoPLQkB8ku/seh1rhwtTwxMBKji9zA9+rJ0Qq0rsG6lAIXKrZNYFKXxJhfANsH8aznxrgM0lI
/+E7NkHKwK4+YP6vMVCnFH0b1eSGS0uBLfLpOJ2YrnkP1vZwgWhjHDNvUA/0sWQfrPUYpdLG4WeJ
6paquX6gDsK7sWwdBvOPU6cOSlFLRnaFjAGjWMgf1kQVpbTkSQeoF5k55A9+YbubwLeMK68bHCzj
V4MDJztMyIQfjt3Lf3rwMdGIeJ63Oos768QRmOU+/Rg6J7qXvJUuqIshrgL/lrjDjWt79K1mlRMP
Oy4Hb5XGkc8bFkRVz7KQ0vtTTgV+7HogRspnn1PZv7TzsJYHTb7jfwRnM1nUfBFLFb+lBt3VfmR5
W2Q6n24g+TXb828zav3YJFSZOwBJEA6Kb9OPMIAky41Pi8F9ozB9mXF505RNy23UynEx5+a+pLJn
u2ABKTau66twHgf/heMwsY5iYLEcaDE5ZFbLW6nxght/vbYPKRokDUuAOeLYFBc1tbwAlVs+c2Wh
d5av9eSYNeyOJH9hyeKBxN2NOBuPf6dGFMhcLk2gR2Xp3XPMv4/XsRFEXHGbL0NztqveCnHn10/U
c0eUXVPNtLNMCtxlTMiyZFz7xFhFY/nQv7QG7riy8iX9fjXMJOUxS5ncmptgJY5wg75OQp/NYXrz
mzgMerxWFSmbZbIn2OuV4hZtlf9ie1aKfg8D6orHSIiWfdunmfeaL5S3THN2b7qSV1bTuudqjMKi
zb87owBzA+k/ACcoZ36ZJM1IOMX/OmMZLkR7YC+NPK9hu+g7JwhsxPq0PcxJv/4ZuvheWsn68pO2
e2P4cXeIRdo98yqd9+ZYAwNxyr5496SUP+Yksh9cCFBVkrTe01NX/0Ve9JCmpGL2w9C/d/Zyr2WG
xDBxy9r2lAMki+yu0lKHoYdd4rXfMabkLQerjOTUZB5Ht9I3nMjWEukV6pJztBkTvXfxNG55hXwz
wZ3Bkk6neuFB4xDNPlntTHhk6uN007UUsQ1alXuE2OrgDqZPlmxYrx7qhVvQk2zziGhI3F1ys8pf
uoVrzOBpSjzRSjX3wzp/qW2eq54RE3eF/nsc/OAAkv0XxXsBZ93tC7hjlzTHaJkC+D7xNXFuayM5
TDMxsNGuomzXIYXv2sqCap0Oo8ExmOuGq15aTDkbruegVQRD72SWgDpduntyZ+1TLxb3jpTdaLI8
Q4aOuo9A6SMojpIbS1mDmwke8oxclhfhwyDVQzeXN6cn2vOyC+NXfJiwTtzo6h1PD37s4dmgrkxC
GFHEjzAqoKUv8E0OsVf7DN5Vp2lrgzJqQN07DCO+w2rMj2bXiLDxnPJRkxnc1+mqGGYlLVBdwTBc
yvvYyY6CEB/x0qn7wsjfHGzHmEMa/xi+LQ9e3zCoW70kVx9CDSMJVOcSprNaxXBLuPU3OeX0p8u7
J75AgubOYnquHJzv3FrdH5Z1WhpsotXXXBXtrUUekaZRBGTLHz5b1yX1stEivSajhZ1aBvGqcTJE
5UA3IWwj18hU3QS9vsdM+KgE7ueZ5sIN3JLvQFf1BRRNve/nhGlRr83jOefjS2uo5tTLNNhNMSlE
r2JuS+PvuWx5OTqTE2LXeE5Eda9Uy6sUgXQCxBF7x5Fx6Dpw0yQwNGFH5hpVjKl/6LRnPBF5XCVc
rtUWTt31uy9e7RVRlwWMOXg1i6PhJo8LRx78OHm9izFRPxpR/1DkkHYZKsw9io25V36T/TNxE/CY
4Yvbu0F+mJCx9jxBWqhNeJX2VF26tNAbw2M6DJqqH+IbG9y/WYylaC3uS2X6rlzCK9R4rcXezSWe
OWiCAgg1f06lHC8kWcKmF4PiZQEGwL1rU6c6tlkCxSmCMyP9v6hLbhxM1dBPudLk/hfrgDwtEEgO
1mi7tx6P9oORkQKe+FxUES9HKCZij3mXlRbJtB9DFfnjs+/G9S51/eyZ/oNzw03n1vYa+5eADQe7
IYvebeK6K24PDpwa/D2XtdfYNweStixFPiGcecKzUy/o6sE4jxzBsAXvzHXo2BkRUyvhfOq04yA+
gyG+CwxnRGuHB5Pb1CWcF7LRtwUM/bO3gE/kk6u8z6D0umtr2HcKogGHLgT6E9Z/jIpJ0KeXxIfK
bzFwbDC3Z/dLzvVkGGgWyPh2vERtmW4nJbr3hUMd8gcl3JBp0nM6xLE8lS521Ro9hFkeZQyENLA+
+D2sm1aR2AciVsWO71p9AHbQEm2B7edQNwei2cO1zNxJaxIgUn4o02Tcw7HjJ+MWxjtTKEB8MmRb
/JJ3KzmSe6xVnhXmSGImM6/Gi+VN5ZMzxf2Lbtzmrs5jM+ySZXwWNAKg4qEXnTuJTuGW86XQlOrU
VslsSEfwHyDrgHFyXMNVHuVOO/yBQLDKOB2KkK4lddeozg6HTnzlQXV2/X780exwF5KAgmcvKZiJ
m5fd/SX8oItDXjoSg2HTwAZIsyXqDzQ8jNxYo+gBH/dwiXUss2uBWOOEo4sadJKi47GvWJlJeqJC
bBLVdYIDTe29NsQo9g6V0Q9eiixtLD2Wb5yPlcM7IO8ePc//EUOaoFW19qGAqbWf5Iw5ObcCFzaz
nPYOq1e4MEgcap/vTTl4UJQm0kQx/T8Y2Zv1amdOAHGI3+Jcd/Lln+7T5msuvX9z1clDodt8zxU8
yTEUlnyXkduOC/iYx8wtjU9f1RE1UmuGHR8xWVPfopMX4nHDYloMGwCz/+D3ErS0eNushLVtTgvn
gcWp3zY9hTL84SFiJOtezy5fn7s6VuTrCZc7MT1teKl7a7sE2cmtUixzTavxxs7NDY9MeATYxvFk
m8P81g1WDWSIOBUPS6oui+fB5mB59sYxw7zRVnxMIVzhWuwTLoMIDHTEpPxEQmw70jtAD+hORYVR
aCuxkR3wr7UcN9OyfaUZhowvXBnHPZfQD+rxzsOkxeXXGHSyzmPYJzTZ1zrFjmcONws+ZuAr0nP3
Sxl9MG0vV4dAtbkhqG4dkaj0aQCx8Ex62QMwgjXwtfE0rH4MieXV1ON4yJMA72XPP26aXfwHg3LY
B9RhnonFfxLhqI4LTvbVUkcrbLl2sxszRNEQikpT7W2vdq5M7/0ln6CPYcFCwAu0iO8j2cp9GvC5
xPOOTUONiLVW9k5XTHdONGd8FtwWdKnHUYyg/XA2YY5yUkeH5PzPkYF7eYIZkUo+GjM4ZH8TJiM0
aye+tQE3RWUW/Y0+cRbENRSTDZpDfuD8YGf7QmDfwNWfiBcr16/ZXCFDzjOcG6L/NtY9t/nrkhLU
J6BStHdrP3rzfU7X7mZIMBvx/dlN1eDf4biRty2WXUDGgBobh/Pv7NKrxPvgX2oPIozKOeEONr7G
lg3OFdYcNJn/KDuT5ciR7Ir+SluvBRPggMPhMrUWMY+cp+QGlslkYgYc8/D1OrHrkslapk1VW1dV
kgxGOPy9e++5zHDHell6jCAmC9nKDWo80U+/rJJlyG/EH8c593asri0X4QMZEZd+HuikIOup06mB
gGFhG0+TkxDYQhLa5pSzL261sEU42DVaQKnj+NAFNbHrBMq3l7d607CHwWzKyfvJ7QpXe9h5r2Es
3nlVbytwTLqryEovS6iW99KDYVi1I8a2RlCpuSTlg5PZwzYYZozVaf1EFynSfQja+dZ64fyJ2H/A
A7yJOuz3HBLy0Cj4IjeZgRU3TyrAnnBZFKcv75652QQNRh5jV9yUUjrLaH3TNPTV5Zkmkp5iyjBA
XmqzbXq7iYYQC6nHmAI2LfjtN0RkV5WbcovUI81R0MLvTar+zEvw3ZHoJ1kDnaSz6L3Cp5Tjuew8
rKALFe3bTirB7CRxgMIohMeZpNVOBOXNP7OU/IGLfCWMRpW7r/zkBw+SR9KedCw4pNkBlnPhp9hr
Qc2ggTp8muGCEF2Yu+mO52/9OBHRnI9kz10yVfxtxmkwc2qwA+yojfEeUuGcOvyvB5aqxSFNO2pC
BEV96Hh6g0BQIXY6GHZFlJ4nTBpPgZ42MWzhvbJdRPDc/rVE1n6oG5osc0iL9Ziz34qFfpxHuhXU
RPFIPptjYOijwgpmfUQU+oJ9bOyQT5O/QA+snc+y7WOzo2EUdMgILbT0ZbfnEtqcigXDF/WY5j5o
ZnFokvGGc6AwTouBPIGrUXrS9IxGpR9SbT2Nrqg2HiRcXLIWO9x8FBMlQDV+92ZsQch0tGoGN+Tq
/GnoXgO7T4n9uSsgrtyyEcFn5Q5y3k7pvBRnG+75s2JVW52wDLCvGJr2OBTVCNC0CcK7oeNje4+s
W+XbqcpAPsRz0Y876S/kYzeof2VL/qYQ56m5Hd71UD9P2fSUCltuRD38Il00mfU84LlkP8TNzyx0
QQI+Jx3bRHB3cEpF2NkkDILNxGR4KBLNL3Cy5e+p0+YUsqfD3MjqrwnyV8sighjN7NFtTGEx+PRV
Q/I9Ips7oWtPU8RuMsfik9kZpgs7h08UkgtmW9M4+TlY6HiVcz5eMi+H/OaoqF7nJih42qajLdZY
FijknkfxxrFefXMLWN4Nw+W0bRY1PbNrHZ69BQJ5Sh774LCRPOWW/XajZG+pmGi3kS30CybojsxP
PGIRd7sWodI2J9+ugyOXCdgX2aS2mM5Z2AmKWh5AK8w54eQ6JRgdhRfJUym7t9zBGc8owfMJuoqP
gSsw3QGzxaiROrAxpcypBzWM4dVxFsjSnco+5iL3fxoKhZ68JXffaHdFFaiLIVgJ8NB8igbqg9aI
VRFhkZAu7IKVgIZ0AHDSeM1ryh/8XueV2fWDt2VbQWPiQmJ3x7couJYNkjQ0p3i4nHwVJk8JQLbr
GAAyYycGTQtMZDrtknkiuVKMMlvPamh/BxXafKtq1k+cVLvAZ8iueO9aRTLHW7gTwN9rgmkHMHY1
70FGPLpr8TVTLZsmGwBSGKKTYN7Y5EUOSaHVXbVkPyCMR9uFXDEZOVWfYr+5K9rlpQJXJQYkI8BM
VNRYS/PdRWwPtapwZPtIgKPvKQTGIrdWvl/UsCFi2d++1ktYJvlXgSFkq+u+xo2V6IU0q5Xt+ib0
DjaMZ5ybefW++OneS4oHP07+ZD6HAEl8YtldSkQBGYLnlxnrWzWGVNSEJ1a6jmK4SWkPejeCCbot
WxZoJP3a4m3o/AytDAQ3e1gO2AZH085i7D/ag5tdl4HYfcv2mc0NQpEJ9aHFSHbImBIUUbf5uafx
/YHq5Io3zcwWuK+HXaI7eWZ9w+isin5fEWu+RECGvhPgAgCFAT+xTtaMH7mo7tU86wPatMCHRRp9
mWq1a1XwrSj9PlMExJUDyvqeIwdKq0x5EfgY79TEHQFf60IczK8+DEpCQBXpQgVNN8i1bHrnUAXi
1dFTXhFuyesfEyYdgrzQpOJdnijxiL/8kSIH99TeuAmhCO4CY8k7nIKomSjLdNU6GeD6OHyMUSk3
lFsKtcFP39EG0rt6Cw9yfq37zvkV+ViBRUBQqk8r5970DvebGrKzfSh1429kUxX3hU6njUvE6Qmo
odS7mX9crlrXHWBlY3U6I3KaN1equtkNQzw+Z0Mu7pY05O3qJumBiGR+4i6IQuILkuIALG/qOpdb
pCM6nkcLZ4Jf593wNCppfnZN5P3gHtOdsmi29mZw0rOOu85n32F5e0BbzhdL/Pjbnh1s7yzJ87kt
r2rKr6M33FcISWTqNdnxMU/yp6Xssx2dHre+FdJPaz36LjxeiwJrCquOBRMvf/FK0NO0SaMqUM5R
1d9JAhdINBzrLGJ54JGbRyUsWeeslrIEFDs6T0098YfwmaXBPf9w0rbejUwr6dq26buXngp341RS
JUaLB5AOTbshyucxruGBsr2qlhmeEYL0oZycKCTY0bnW0eI0JwxW1eNTK2prYgfjhJe6LkV/SDt+
F88LBCPQnJnPZOwBnaa0h+LMAejGhv5RfCqhQnH3wMrsJQDJvdOGmHcXyblQjzDMJMVkbMUHIqI0
B/vOV4xqeQ8pgcJvw0vxJ1ZLfuzzUVloOxx3pU1HyHYkEncf4CU7Q6zSO96B+cNcyN8D8b9t6MBD
jiUoQ7IFzWrk05aOpKhnf6BVHQ5F/q0lqTKSI8jwHTukP6mJWIh3Tj7uW2kdhCxycnzlo8tsgR+e
YAMLHUobIhPjfAEXhiTgIII4viX2rql5UYhQPYNbJ7xLbxDbUTOBo0LY3GHcg6gxlfi8/cGfrgvB
XXZBtQxZ4LLyw5rIxtQNNLSs0q8OUYV8gHva1cuL7NrY3zaNaj8HYxc5fQ3FnGzCCSvsmmgcHzrc
Ef3wBlUJy41X9fZF0aR90mlm6Wca2fytcmqQrCUclS2d0eKPQyr40feicFhNGJg2A8aCj7iFu7fK
Ys+91uHc0b6G9XuX6mQJ9/jcy4YdUDHcegdR6bOpY38yibZLnhkAJ3cLGpN1dlkHxaa1pvRDxiLb
uUwR/ifz+NgfrcGM6c6zW+pIYWrhU/M5tc9iTurHqoFTBQE5VJ8w8FXxELPA9J5b6aErQXuo4seB
h0G11aE25T3AbcnYR5d0b04DKdBpN8jUkrclWnxpE+oczZik7jO6JgEX146CdgUShR7CNXNItEtC
ksusaSiTZjEmKIk2S34hMOpSaF1aAXf8Sc7DyDKDkl+UKhYYx8JTGRsPvJGYfKsBnFZCL3NgvIFs
ds4MtlJmmZrz7Asnf55guFj7LlGjHa6coa7Yh+DVoitr+dkUNNSdPShGP8mqil1eymi5x32ZNtsm
bKP5lasaSX727En5FXitfOTSV6h97gUhGceeBVJbyPbOyu3Moe09G/0PAs6VuXeNI5c9cgDultXi
sBtczzHQFbNi2dRDP8zAf4ZWSCQsER5PvIomMLO2Ji+f+Ph1rKoZt2zuXth2NQ3nlXsksyh/el5K
tTlmNrnhEUH3a5g6/V2CkJhfIpC1OGmwhx2XtCm8O6cCyXulL6F8YvjL5IEBaOTYzSYCxKEDanQV
x3zvqywAYAVCpof/OPK4mFkn8LTUusj5tHqCqoFeVcbZcOokH1wPXWoVbVO8zk3W1+9A7lTKbxCT
PHyCYd+EKcJ7TQFteKJHzHaORdxF0wWhfZZ0/jJurQHsx+9V0VRqM4Y9QZaBF/5SJNIbTzjPyhaa
nBscMIK14o2cL72mHvWhe5+78VdKS8cbYkgtv5LJSy6j7LihSjTULRSX7ATMprvPR6c82LdISWXT
SLWyDCt2Fhr+zeAPLeeNjVpGGWWpovCz4sY6Pvp4kDnDaJh2C8ujzqVqy9u4W/Qkmfw2TMY/E8nn
alPKWNU7DDhT9yu3Bh39Smk6H0+2GEV2yTvVHwefjSltQk1+C6WPDc5kKwpPBseR/YRBe3oilggQ
sGkHOrL9YgFsTxlOzPRzh3lJYIJLOC4mN8H/tUivTy4lSbj0zi4EHY7RLNKTi3HcgKmJPVQyZuUh
Z4FIj8OhtFPsvk4dZbhk3OgpGjTtBDJvCN73RU5TZJfOFwsrd4fgLJN3aynZtHslDcn3tRta2GBd
aFo+jd/qmk5L8N73OIhX1kRxfMgK/q02Rm7KKbSfgsqUR5n43c9IaF8BOhESG5wgHXbWC6TZJIFx
C/5uHsqeVlc2HuyL0yrZsxSjom8cIjveC5eYAwc7oQNOHNpduibEuY2rufp0/ah3uSmkA9G/Ca3+
aCJ7/KIkqv9YMjaaMcG3vJ+20MPZhzYRAJyb7cIJzTFsa4GlK28XfOF2bVenFD4HkNUs6lm2UfZS
TMgucKVhB5GZdxex/HJ62Y1vNFBE7S6dqvRm84gTejzqKQnSfTPa3rVhFF+eXMfPHzJQR6pckb6R
AADo5qHeaDD1QzzTx4CPjOK+ldNbtP+UJUug7YBWyw6W3X53bq2u91hoRiq4syHzhxAmEvGjYpiB
tgjYztnHtGudanbaE05TYb1CVwNKQGFHH8B8vTGV43XjIFczxrUCkOwpyLDq16yQUkq18zTCVmCH
1a3g2ikB4rlwg7Ep8OieuqZ+yWpAC/Jm830zfePqPwMR4f6e1GkFU14ORF4sxE2sMHfO3NqsMytb
5fIU0Oe6q0K8k+umB2N1ScZeDPQquGV8NAE3hEOPzr/Fsti9uk0CIc1EFcPrzWhzVB7oBny7kH4o
s1JfXP/bLf1vmIoiAJsPWiBdno2Dde+p828Ow26uBGzSBmkTbx9tQHe9kweErxOi4DRmUTdFj8BU
CLcigzdoPMx5WR8H52YMtG9Oml1qdPyHlgwnuGNd6Rd3+C09vKDaCWoiwQ6bd1aRqVREutKRR4+K
7c7ZuWie6t7VUYyyglyxcRd4qxsuqdl8mToesA921bD1wmhUn1UxVm+kPCauSqXVvue2qLdZUhjn
g3tbcUy4naA8y8iH/oJlu301ZMxjhBfX39gNiuReRCE4Lj8OjmnRhL8VuH526L05g8oOTxQ3jxeV
OAXIHL4Dj1bj1m3wd3aEP1L0PWihEjtByyCG2MXfoOO5cQ44QA2Y5Bkd4x2W+nbaeLGEEIiHysM+
5noIsGQW423kEBc+l4WOb60XXb8EZ98TwLjGngRLx3uBCFwl+3zfgiFAJCqV/RqUN3gzNCxWi2JJ
im2GSlmsdT2DzCd3yRyXc6qs06FWOY11jbuOuTu/Jb3S9/yY6Hr4d/ubz3SO7xXilliJ3u3iPRfv
FisxxRvyvsGte7QChFni5hOeQ7CneN2iWtpIFu785jqe/ybiwXnM+gzZfLy1ElyDxm26q03fSXnt
WMGEXwUKHyeHUJyngOkotzowYrJxZNdEU1OkktxKNpowZZTzmOD9e7DGxOWRgynlJZoKdVGqG610
RYGNlV9nm5kHTFUMHH7i3DertrDUBzdTx3q0bWTSDxu06B6rU/7WE6sbv3DlgkDjee7GH6rjerLH
zW7GpzKdYypgJoWXx5/NvGkMhSA03yqPpI6qHl1gtTP5ambXjU+LDr+2ipDFeSnSAf/Xjdv63ltN
umUoNk+8J8LhQl5PvNA/Qgu5zdBwTFBXFZq2jD4IT3XzBoec5qPFrzw8hwAlyXOaegsPpKccabTU
2m2n0kNlEjL27+TAgHSCx1jIZQVXZcYPVUfJjSThQgB4ZbERYdp22cfPoSYGa8fFb98J+GMFJsgt
etbo4vniCn0IZ6GP4O87JH4+Jlt77uvo7E7M0+sMt31xn9Y+EAhWWdx987H24R52AhlP2BnAj0r5
rYXDS0pFsi4QJHFViycXDKb2t3Q5+NOnhlN6Zzn89sSGzfH41ped5ZYb2q/aD3jZ9IbXhouIS7Ki
PUddrU4sCOJ0jRPitizwPd5wXuo15BId4JPBygk8kRyl5zv6WKaJytbC4omxYgeLHTFW/rgl5LVc
WAEvH1Hr2M2+n2uf1UszUwjUL9RZkVAb15j3vEsJOQ/gn4zLdJPRHboQ4w1b6w23Z3gMVKM4DOFX
uU+VKOvpMSH1WaXrHEwRabGsjgK5czrHNI9FPI9IFyBRiRJILKi8CeoBHok7HNnHDhcMWYLa5BnI
iCXlRQGC0RusyhJURVq1zmcNXt7f9A235nUKpGTGruIkOodFpcrx5OibRlXFQpp6U4EZ0YzRapRz
v0lH3pOoX3RP5zRx83Fg/toRDYw20dTLXynZ+2vAu/RAObfqKPdbqunJs2z2wfUYAkPvyKEAFc5T
j5B9w0Led/XUbOQMYC5vajy1uKrHX4hEcfwVGDqHr2Slc+KngobAnWCRGeLCTNuse4y9HjHd7YIy
3wMBcuQTO3II9qNyy31chxY7gTosCMhRY2cGIvMH3yZjuk2rtDpjIMi3Q22rQzRhO90UFfunfpLA
p1QZqxt8MuJlXporZcTcpSM5tu0WY527Y5U+4rlCCawB5KR98dJNQZZdMjsYKwzui/1bx7Xzm0UN
aN/KcrXDfw6F8LPmAyM3SwPRJpo6kOGrxC+QlrvceyXP6W0ITvRwxUrrbBN75lLHbrCyNiYPnBI4
XJ7nNF8DXsDHI8rw5zK143aA1dF7cMmiBYRnV1riVEeefUsrom/3hNJe/dwy/k+7jZsrhvAF+pKp
9tgTaEBBRkpdfD9zvwM3NiH2Vz17G7CBXszrkYp+C2uwYaoxbbeTNRZ1tpbB+MQNLq1egbjhOuAp
OygShB23GiNnngL1EPjBuvTwbs7VhK8c6n+0rmjQxMNsrDl7pDx6CfZDz1Xt2HZeKA9BFTnmJb/l
i1i9w5L5OQ3zBBywBDmV3pzTxpwWWGWEwpUtemaCJUoecYU33iMkrZFUmDcEDOM6toDWUGptxvEE
YDFuaOgrufa8AJFjjtoI/0bErLQlt9JPerTWhadjy1hj0vgh6CgiXPUDXsIMi3VWkZ6zkaCoC6GW
st0aNXbfXn7TwVPWM6dGBQBvGEmpvhJd/Volkd4n0nHrXSScOMDIJb2XYmr1c9dn3YvT6Ph7Aq1g
f0oQDTfce+D8xnY44jLP5PDApT0GTBJPGBIyWY88yGM4Pw1/SqsrFqdWF8UvVj9bP1gSzU86Sr2Q
sokA0C38PhBglxCw3GPIsP5d25plEWeB/wIXm0akPBv7+T4Hjn41uuOHB53g0rrqDUW09UztCfpQ
azqgej+umm3hEA9de04+n60UeZEmUmd4meIm/qlxYDk7PO5x8RAYm0RJqMlmbdkdc6rZE/eICPfx
C5xKS55mL+gn7j05hG4AV7IqwX1nlKSgfKDV2b3WV8IuxlDuWlMcVPisys4FFtycelWqNkmdxJ6z
7enuOAuDAA3JjZ5ttDyee1vsgOH0QDRIf5AEyV+RpMdh26BeH1Xhw/mHDPS0CKSXEyOpX5wilM9f
sd0Mb4E9BFcSDdbMCiOY6cMW0EJ15IzdJ82W9WjOS81OqMJExbPqLhlQ/mgMtszwg6IbDCqYeBYk
M3iDIcFLbWMeg3e7sCDjWIdyHmCI8SqrPk806FZrhHmkoLhvR3RByqqo9JWB34Adxp833Q2OHu6H
ulN3IqmKZx+oYXhvTRkdtSIcJpqTjeq0sykd03LvC42utgL8ZQxuv04OSW/kW+zRV3dEpFftS8vt
heh5LmJno+mRUYzSBozuijTkCGjGAtfvUC94CBsv+SVjp36VXgPmJh3srzzN9QkbTP2nS+zukiaB
dzZ5FOV7oQdKkjThCNZ1Y5H8Lub2xm91l2igdMfy71SIuHXXxmGsmQ25Ep9naTfigue5rQ/uwE+M
Y8tL1jouiWpVU5DUYJGF7356Q2cdidq34xvJNG2zdmcghebekD3+rgIe/veFV7DrRZVYKv1beq2X
XvOxT9kwCThflAnwSMFoF7oTzxeHZ/+mpELYWWkIZIdhWJLhytiBm5qUPCPClKawDCkzNQvlwQs3
zaPvp3hix9lous7nIXpqiJv12352MpjiS+y695hdrB5LKlf+00RtBl9jTgnLhG4w3g08Hh6FWuZ7
KoR980DnUP6jLCNWqqOOfLgPiUmIod1+d5BqcSqV5Jk3LfEX68kTYC/KgxNRHgLjfW60ebQ8DQ/Z
SiUEvdXAmSOqWzVwCodexhqwhwplhStVjUwJK4TT0YLhYeQE5Ivv9xSCPKXCQZq+GN4tFMHYXcvO
kA9jHZVM0YFdM9xo4S435dej6PRi15w+WBhZyLFGmuO3CLqcIWNeLc0GXZ0kOKuUSb161KKBBsc6
kl483aouARwIesaseGTp5iKRnN79cALo0UGKyNmUVBFDfjFTlZpCdgAeMXkVSWdI8EyWUmY0hnSE
Mp33omg64C3zEEf2lTGyw7qXk9lERHcrLyMjQXAEq1zgLRbbePKx6Fbsho7cdydevLbyD4VTktSI
msmiFC+QR9dXWQtEhFsJWFjwJ/7zLXxsvmHmFvtolGbv1ozc30re3iQ9JR1HpQXK5GCS4mtKXZEy
3DvLZqDuXG3o8ubdOPY1i9a4p4Lt1zKSYz3kFePHXWIpU90LYfX1rsEaFq2dofTyo9VOtk8I2yvl
NYsyDJM08hE8obfnMPH+h4/pjr797WHJz/ck2Tg2U0b7sz9G4HSTLK/v4VfzKA8zM10rFANbr5ou
qv2XnNil90x6ocijFeYna4u1DRuhgWeF4U+P7yiBEBkSbWOTZ2MU4eUwlrjmXL1fHe4gxeOSlsmz
z8aW2Y298RdlHVztAi9qHp22SasNJQvBueRz/YO84wI8mRTvloGMZRFapjNlK8noMYFUrwr/nFQR
/wDcPZBB6hcCiJ2t1Zg75LUECGq8uLX/5jtqPgAo8MjMlhQVssxzV71KQf2WWX1sXZNZ9y0zEBYO
x5XTfcV5iiKKpFAsm6lVkY/rRbsvCUxAHFGJLvNTgna+1hiTe7MZi1Q0V9y0SfGjjHHPfnq+P/QU
GWJ6X/th243rLLGt8CG2CAihrHvcEEjFVsL/qAB7KGsVQSET74SAEMkwdensiPnIXMXkgbZBa5A/
NS1xIZEk2o8p+uE08vfWwvKiYMpheX+1nDALv3XF3gpiGYcyfN1Pw2/UP/CxajoqDArbqa9uSxvy
2yBZgO/SXhiHEKat1BY5iuRc1I3LlhQC/cMKHQroS+ct6hLM8A+AVCzqWtKzopCBZlYfepuzz0G/
gXD5wr4rxr+GDsolJCCYTxLKZYiqCEGorD+lAZahIwfa4j9R6V1HIFKssOXObNARc6r73Pt8ccu1
CR0sjVwY4zJ4bdlSMambQk2/WZ9jY2XynHEtsG4kOYuTxaDKfLuan3DteAk7Cj317UuWx6W3LtgG
fcycxcihlh8X3MDm6aXlcv2QL4PFJyuu36HpeIfaOP1yqeXAWJrAfd35wBeiV8+xJ5YZi5P5v5kx
PMJryFviOY/r4H2hKyKKdkIsoDwmTn/gH8rJoGN5YfpSVlUU3vck9Xd0Z0BOb7PluXdSfvsbWwxR
/+pNuRNv9TADUaW2rC67Rx47KYbnoiird1FHfDxJwcQ/OGKCj3YeFQuXfKGOli5y78GxpLYJI9TD
wEYtXzBMFJ73ODMf2MeOjozPKuiD5B2DERyzSTYZLdJB6D4NVSjICdUZI1E8eh+CsvoTaWQytdxX
ZfTSQe0KHikoZdrik6N/zsM07LXrBBeqCIpz49ws9yxJ83cusPOB9S8pysD1uy2FzTATIfx38MCw
DczXQs7NO0GJZHrOgnycm1U1CP7N24aUpSNX268OLfvm3PdpvoJUAz+pNwTryqJR24WJmcBLxCy4
XjrtJt8h5MnLNNPWeHJSXaHVZZ1v9qJfuIDC5jP7OOlTRJmmhvIiuLQSo0X1ost38r11ObbBHRXR
XLlJgKDsZlUR/EByNo+9JwY4G5SVtcOWl9+yL6VWY/PDgfJjvY5Exa31QuJrbTikvaOjnAYKWKWs
gWIGd4h/K+6n+bEZoEYIijHUhWX20BxcAsrDBtRcgTdKt5m5D3QwkoZj0rLkH/ZPkmS3BW/BPOV4
pqutoxR5RPiYoLKJF4/Iq9LKowfXgvFmJxOlD1traevgKUobIqXcYcI1Eif4DwBewKsSMnPWlu9P
masZ7Qr/ccDJTLECjMIqZKzfhIsMvhYkJeqa+RS8RsA38FlkAJjJU1iUZ3IrFPm6XYpRb5iJhPtL
lwR410CUUYmh/9gzl2G8+WhNcAxADJEEZF2ARPbsdhZ9FTUqKPRHH5lyFMVWAuvq0ZQUcwBILjwn
Ir7BapXdEUVhsxvtRpeQ9gDJ1F27qHEveOTtbJdyO7kp5PYc/CwhzwK3gmtZ7hClQwKs1MGeprEq
X4uuaRA80n6OcFbe+J1Mtzj6djEXVBK+PWgVwHpR/tlzgk33QaZFdnbSPunanT0bZb0b4Fvqh+k1
dMYu4rlzgr2FO692+N8s8VifvsA5yLkYc3m+F1NvZ8vKc7Fxfdu2n/K6cbBoyMTQ2ZYDdv4uAMfC
r/jDQMJe3kkL+BE8nbSI++eK5sBntNspokshiP5A2u6zx7oOPDjfOBX2ucVryK1Y4Xei0FPqTzqf
HMoI3GT+OXd0HMd5hMpKLNRdBXOEB1vZESMEAsWNnhRF6dX0UfWdh4FmAeBI/krcwN/5wcCu6SZ/
zyfs3bJ5b5Ip/EbCC6qfIw8KiiPxdXM9ssKmeSkBNICQZwf4FMqa1UAGJojnhwiWn5kVG0JxXOwI
9tFLTnmN4dCRPbbUqz/Z4yFfbHNu4jHsXjD7TO7TjRLQ7DvRwSzYmL6eqRXpQ84RLyYx/0xvURE/
IzEJvqadkTl1LWpr9rRW+N9UFDGIpkEXIy2l/a7WgbqvvSE7CpXV29pJ7V+KWB9Zepz52NEouKkv
/iLoqmIthkFr4SO5I6dg25iokmXvVCVDUM9nI5hci/WOF7JSYeEEVsOWy2NjYbPaeIUcP8qomPQ+
o7xyhuAUasoT3JRtxBo2e0kdIYcHfAZw/qGYlo8SEQyjqFMu6UwMgmf7Gk3KvyEwuWGsBiED84JA
FyzHiABoxtAzB4DXOBfrQyyHBuloNlfkyLIhkiNL96uPffMaWL3jge+ZR7lgvLH4D7tyHh78sukv
mHjUgeoci+xOJjBclCMoglkrfVv5l4BedTks725nElBW9jS+2+ShJRsm4qH2UPAWTnhdvQOXpYhi
wlI/IzDxGhdWkFocZFoS76SbS5LJLVKneo60KSjd44jDKtlX3K9DCCknHKhsFyNQ2fmW69aCD0N7
xl1nuHDLfdWjgkZ4kD1A6fgLD4U/yYzP/dDIH7grq7Rj25DW7AWWBeOke/CIG/AV0tmOg0ccsMl1
aYu8AmwQDNbDsAQjpWa19u37qXY6+8RZRoiQKaz5bCjBechsy4RvyvSWvCEnRHOMQyF2NUGMEzW7
853nzWiyVuJfZ0ar9mPw0WDXbOLEb7YsVfJKLcPyWluKWxuzoFpXAS/rIw2JyWuLirPGB2vkb7SH
xZzoz9TnoqdgZw35VKNDpTQSESWm4uAMez974LlANImRwLW2iao16nVakGvctYVaiLCMCR/R6VQD
zoMG7LH5pf2OXlTapB2flgeAqHpM107O7UFgdBlIUB6yzvZVuon4fHLVLWSvntORyXLT9svIdO/O
1oMJZouccXFbaF8W7OTRfkxJ6tCnpOXw6QBfzF7mdsoiQHR2y1pCjpqYDEErtskRxKlpZw30bdpr
l16Dwlr1nkGHqQNKQaDaGxHOwxNhgGip/yi76Qdii4OZiVESi+om9pYVvrVy3gx1XHb2M9TclA7w
0ELab18SF2DeWxdUw3TFqGOZ6Lfmsp2GO/QzPmB4vifs8vugx29M1VpBpPeOWW+hj8NTto5yQBaA
IA4UixB9kDPT5x07/WDZ9JWoPpPGqYZ96lk1ApJTu16/T3mQ9cT1JgJC5VoVWDjdA3JRHP+IB48T
6zDTHzqbnVPij5Pdn7//7d//6z+/pv+IvquHKp/pNPobEKwHTCBd+4+/O87f/8axfvu/j7//8XfG
EFiVUoF04damJRsu/vnXz6eEsjf+7X9zs6joSF+Zn6Hf1fWGyWfc53buvPuCeYK0HzltgvMUc7e2
nplemgDlfsrQtRLsSf/6u1F//WaEYslNaYQm0+nrm4L6128G9W72R577PzIHu8fG8Yz+cMi0dFsx
FHOxp1GFOHCdxVwp/p9fmVC+lMJWru+C73e9v35l4aEBWbE1vnNXzPZNMdPP4mOOU8qPLoQjv5wQ
zNW//pqO/uuP64KdcwPHY2cOCU5R8P7XL4ptilWSwu9NE8jYXgO398FHdp4sVuixSE+rkY8NR7Np
pfMgBblTiPhS5zydXcVayKCmbmh+reyDz5o2ZYnV9FwKKNm8+RMtKq+zKTXD8+j0YXCKCgaby7/+
If7Hr8y1tQtYOJDaEx5OKx389WcQvECLjAb7aVbOgD3JTJ8w9IZtK2yAXS6Xmo9ZiOj4r7/q7U/9
p3et6wjboWmFLSZvFOl4t3f1P71rq6XNYhn61TPAR9osTBkUlyEjWUiMeOnWrIMV+jKts8c4oKbj
/3ibyv/lq7ue8ni3Cv5mi79+9R6vbNO2dvUcVmP3lBWufI7am00XSuL/8aVu7/j/+YO6gRQuxjxf
e97tLfRPP2grXAtBwPtvzs6sSWok2cK/SGbaQ3rNPVVUAUUVNLzIaKC177t+/f2C+1KpTEtZzQw2
88D0RCrCw8OX4+cUX5qWzDIH+LFlmKg+dIk7HmqhOq/3N3Z5nJpuYpDgDR0Lu9TVxXFaEPZUI+MP
z8hPMrcQurLNQh0DerkoP1Hwp29kEx7fX/V6Q1nVooBvajpBuKVefiU1Dj6U5ttzkRCib2bF/jds
qGDTNVPmX+9eCzOlMuZYGuynSx+jooIHrZbtP9vhAFmFEcNbwjha9JDmRqW+z61gp6ZpmJpwdM2k
0SoWlmIyBG5TupYKQXKcHw67n5OcxoEKSGd+jWQdfck00qb9/Y/UbuwoCzs2p4gfdQ15zm/sxlIA
j+pu6j+DvvJKxajTQ23AyBtQa0Fmu4GoPhrm+mdma99MKdazTZoWwQEfxooab2sz+DCQzwGQiX+M
oz6unPi1XfOquzg/26bgqKqL31eFZTA0EFc8TybyJJswsynJMSttPuQN4o9RWlTf7m/J0tlyFELH
R2FjbAfu43JHQjLl2QkV85kj0wAFMjvQUhAAG23D4WzAIHUybYXOPaMn7SFCIHd7/wfcOBJ8pcbv
oLKl2cbCyJNeY0SkC8Sz3Y36OTUbqkhl6gPE7buVpZavurQ7CQfCxwJmgyrDuPzYIB79zslK+xlK
O3dXMlN7AHpPPkgr/5jH5UNJ1Ldh9tXYaZoPw0ZRAAyo5+x0/5uv/bTlaq7Fj1H5ctVavHAtii5g
+EfrWRlcHcbb0dHOZZr+wyQ9UX4BGWufqtOO+dhoZeXr4+ZJcljUcXjO2YbLHajha7F73zSfyVqm
52Go+r1ijWI3Un86OHNifaAp9bHORutPE6PJc/+7r8/a4mXiVdQ0ogmAFper8zg5jAs02rMeE8Rq
8VCM8D2F886Imv7f+2tdXyVbCBWxOlPnxtNlu1wLvWm0NxrHf1ZBMh7UxpW5XGgdQUe321wd4+P9
9bSrBQWwSkPgXxhGVmGRulwwA2zRO2pGgy9QtPIBgcPYOPU0O6kKR75VH+x2UM8ZUjfwR00BUndi
to3zhLDd/KmBc/LfApw9NOpNryrQZ0FyvhnSoKKqGFrux/u/dvFjbRsYO9dA2Cr/aWjuwgL7Zupg
i9XyB33O5xM0YfWpUDJtRw8ufQ5Cde3qXa9nqLrNccDZ61KoXayngjRCCT2paEq6KNTmA/PqMIj6
kPzTp4Ba3Dnc/8C/jutNiMAXAlNSHQGJl8PFdxeutAcmUYBbqh5oH7evrqlkR9PU860dquM5Mmbj
H2UwE3TgRlAgZdYmx5mG9U4lbdlb+qpnX/qe//89gkABY4TO0F3cPC2FRqXTYVECJpNnIZqetfF7
iEs//M8v6byd63CU1D5qGh9zcDIwDEOL+sVEoMjxDNROX1c2aJHi/P1BII8cw8AT0kxZXEY6dBoo
yZYjCbK038IGDTbBRKcJw7Ri9SPykWCHqcfCYYRS42QcrE5R/0tLPQp3fWbSYLz/i27YiCZc17Uc
VXekuVxeIFdVBmL9sQUDYKcHN9amL1BKTUfKDcYfVaNOdH+9hReWG8BToLm2DcBZV/WFTSYd2jcd
1Y2HCrpoOIMhbxoe9cSmp10ZQPFPTlXb41NNQfsFdc2+XjFRXXqEhYkSvvLgs/8aodciXG+6FLmY
JmwewjGdzi0SdRCCquNXN6qfiPFN2LPCj1K39ncmWzRkvQZPUkWV3EY49YRUEszitHPGjQD6BCOw
5vwX9PAqBfYQb/zQjr5MhhCnyEgBgGQUFkHK/ry/ictDc8iUOTA4IE1eFiqql4fWmFAYkqyn55Kf
jtSNbcFZI6KPvHxiq6FV8Hx/vcUTYjuObboWE9GqTg/c1RbXOtTrUEAErpwdx+1VZjupOY+0F6uA
EbdNmk282yt2Kf8v3x6T45CE8lobfKemavbi5tqMJFDid1rPbNXyJCh0o/cxQVPUms3WtqpxD8Vi
sWIci4ea73SERfiv2bolCRwXxola3pSB8kSMwBEODcOMoTTro53SJTlVallPB3i+FOU8NlrZ0qcH
zrCNOxo+Kx9vXP8QV4VpROcdtRwChsUB5yqInppRLw9ZH3X4QHstbJ8zUOQZr7bdNf+YnWYzzdtR
59sZAdw8GfRq7Ti9iD6ymg8tfVb1KwVdi7oIFMJq9H0wpFQOGF6INp9isH3JcwURh79Taae5vxoT
vs29BlIfxxN2tfpcwtUakrhWIOTgsYDBHjR0GxKclVOEUHQ0lJp6bmAEQtUnM0dapVNcKDL1jNTI
G7qs69FvjADVbxmPUoIXY4CV+TUGUp9+IqqGhXAcxrHTN4hHwMl932av7ggpuWsZBgw1ZHG6Lbf4
Tdahg9JDCwFkkt3k9EQTf7A3NBUhwdHn8jelFGfl0KRxXFosC3JDNP44nJx0PG8WTBomtpEiyzx1
GNvPUOSWX9BEDVZWuXrSuGIsQzatcyl4aRffVULaEgMzzzwgGsg4Uys816aBSovZG6g9l/pZyaBW
RP87ZNoJrZK0zJqtCKfk4f4GLz05P4RM0gIVo1F0cc2FUxgTA5pLpAG8wDWHV7NKo0OOLLWXI8TX
wy4vmR+jovSSvqpWNuHG9dApRtkUCAQpxXKrNfj4ijLS0AthoHBr53n0MYO9aD9IKxwZ5TiD8hHo
RKI/nFKE+XT/y2+cNKmMgV0RzJvG3yfmzUmHWaPPUwZ+Msg1gK6gQLPfSpRF77dgHSibyjMJcle1
F7FCPxSdQIick54ZSITQdLQfDcefrEMQD8E3APww/9//shuXhhMVsCMSM0EXszCuuAnHMszC0GtM
5HDMvnlgZhAgfQeezNLRwri/3C1jhnVZU8F98wdzvrwztZpMLU2w0BvslGd0TGr8m4/zGMfkALkD
EilpCbPGFJcfAp+mwOS02ke1rn7d/yFXUQHGTFGcSpOwZeF3GZb05ghmoA4yD+JUHWn1UYyOx3jO
mPxjolU6byr0qowfYwNWb0vipEc7u6BGvJkdSwl+J2JUy49+p0OyCkFLPdvKhoaGZexqzQ10Y1MQ
S8ZeHM1D+TQDROo/VppgwN9VoTZqtpnfucapyM0a3A1AWig573/gMlHiaeMD+WMB5qXEscwFgBfk
ToTfhr4uNfJDCMHPL4Yt4atOnMk+4WcEySGSmPNBp4FfSaGs/qVEHSf9wD+af9FBpfhb4TTRIxrW
WnlAVlf/FRNWaitWccMISZMofguM3qYWtzCKqVCZrm0iD1LK2QAxjXqsGYjm1Zp1p3hsaS/8d393
brgym11hW8jKDH1phqMd6xS9lcQbJrffIfNjgU0VkRfjWQ6loTcfGiNAdrAM4pWE4Dqycm0DQlM8
KW8G7Y/Lb21SDZGkKsI0bIRfmafRgwwIZhc9ZOCtH+9/5g2/RcxtkQ8xa2dQ47xczLCA5Wtlhaqd
4YznlknHrTYl/8O7gOughyNM3SbXWQTYA4ILfcTosdfMCXVFoMagOFVNQVMTdiMoDToEgCYQaX6a
7e9/4K1zJFpSbRUXJsvGlx84g5BxW7OIPcR9UoppenFsIf/dhQ7LZw3jowwqmdtAn4fj/ZWvw1WK
/9J1YrC4bG1RUANNbgydmyRe65iF+BgqVGP2iJSEX/RAp706opyI1EQx+u83XRneyCeYxJsJmstP
rkvTmGrFj70SuZV9MpTKZgJX/mEcY/vPiCQcyhRBwXQJlc9y5Rm+Ml5ZsqZMrtKyo7xlyON48w4C
4g4ip5t1z2acbVvwv/o86z6kfLGarWQ8V/tL0kFfUKMhx0dyRS+XskBX5JRrdA+FZZ1ZODSWBODv
TWA3436CBI/mq5q91xGxqXJVHgaQ9oSSl4vWKcD5STWEl8Ki8UDmA58UGj2bfG6jY0sXYmU/r59D
Uh5yD9uhnKXaTGBdLqiLDC2bJLN4hQDxM6OInncc/1fZCAKgJjJt8ijj68scGvWQmQtmDvVDMcIe
805r5ncYmqAcQLkes1oYlWnHiekHvuk1beUemxaMJQQR+c6shbEBM6u+5EyKrXz91eWVi/JOyfvD
ku5ityMfcspR9Q0vbWI7BEbbzcBWBkLojUs07UE1CC+0sDJxqgGRrgRbN2yZigBbToXUIaRcXGDI
k4vM1WlQOAxx/ZEk6se272E9B0+LMu79/ZX7d5Eq8Kl0KIk0dMIfHP/lOZuqVvOUxBZES/Tfv9UC
zQBIP4riCShWAjVG0DBicH/NGzfIpe1j45Dp3VGfu1xzVihtZkFPMIdkGHMoVbz3lcL96CBycgwk
wxs42CxeuUK3tlVGkjS4TF3DlBaravQ2hqA1vUnNDBUSqqaBzynwKcRqIfDZ+994c19hgeS+Ejnw
1l2ulqWiixUlNz2zxA21oci39Oq1QxROPw04DL37y936OPIAwkWiHKKHxTXpGGCL4Hwy4ImYsm2r
R4jkqcBYckgJVlKOW5dD1lYNnXCZSHkRmFdaNcwmvRUv7RCHUI3OPSmQdB9ykRvnFqT7axtp2o7y
JXyI979y2b+jVCZDc1whORcJ51X7AsYDaGND1zPgW88cQM1zWWwhxBnrTcU0ib93I9BnexQ2VIR1
Ee41EYcI3Mml/tUaNtT8PoP6G/7ZGGpM2PUm9TDnUE28Aqrw9RUUwC0jENAn4EqpsfJmXBqB3/p+
UEfMAM8O2MMezCcEGSI75TEpzRQmysr+XEVVbI8ETGBwpE2ukBfvzSs4g70vqymAUzxr29+IOdZH
5lCzp/uncMvWHFvVHBt0IpawMG2zdcZKVWvTa4uq/YK6UvbQtpA6Rc1srjji66WoXmgGRUryBaKp
xQchSGApkFEIouFe3fphq++7yoTiOeqNFa8rzfbSEcpCicqwsaPZ11CXJLCamiFAAWLfAWUVwH4s
9Kj9Ci68P/iE+3sA9P5uMkrGYlS4WO5v6rVPZHlBSxy0EWDkv5b/5ugMOJagmshdbwqd+UNamo9J
Cb8tJTYfJXrQhnoIccD9Na9vMmsCKBLYKGG4s4hR4WBEDHCSNBWU6p7VeYS9TAwG4owif7IKNJab
oWfuulB+3V/42k5loIblyD6khBdd2mnjDGVVAQLy7DizzcfSbOBFhyW5Sr7eX+iW/chsXmZwlBGW
CIpesfpqMvAXIbQQHrrd5YfIDl9rla29v9It82EbTVm15QCXSW0Stmo06YHjlWGtAFyzW6Qoozp+
0IYBprgkr/rPSSqy70Onxn8s3sbP93/ArT2VEQsFGlsn41i8ACTKpaJkk+1BGDV/9GEFRL+IfP/9
PobkkFjU4abQrVlijPpYmIqAKsGzwjjuITRtK+eYUF58t5dhHd5PUHgUnfH8lzZC+XZ25lKgagm6
9Icw5/yBCaKahFH9fX/nblwDImvH1sH7yX9JI3pz9YQZmsCmXcsby0nZ+6qWHahxj9u+r1DWBnJG
QI/kskWrdOXMbq1MnInLsYXB4cm/f7MyfR6JCsfnMCmefYcpKd65ectwB+8pTLWxyI6w+XU7oGRr
zacbN4PaJO0vGpLgLpY3o4h6xkjDTnihmzN9pdDdmto02XWDEx3v7+/1K0i45TLbibNRqd4s3osw
Vvq/45YeI8O0sfwpGk6ZSQWHOjEUKwoygfcXvOFL+SyHBhHvLv9ebqsCF1VZxrgXLYBCubfOneVC
aRIZyCcORb0TsH3cX/LWNwqcjIapYkWWcXmSJClDBR2b4bk91NoBuNkHU2dkQRWFCbVM4q64m1vH
B7yBMqVNwgty5nI9iLBndTIqwzNMHWQBvwjusRkdksF5v6+mK0tmbVD+uq6hRO00VqXaG95cWO43
rQ/7nWONxcptv3UTYPiwqEDhUsSyx6Y3Gtx/kK54ZQVpcuVmylckAPJd0Bdg2q1Gb7YQMP6IhP9O
pCaOhaKHIRwHeJ8JwG8Ro8Fan6DLR6CuAffNN0y/2l+bwv2ma0CrzZFxiFrmgO82F51wEJZMCeo1
bOnM3178ohVh2SekeFTHjm2QBDvTLfyXDi6SXcVIZrQSGd6wTx0SRCr3LgcJ5OhyQUgJmNseyGj7
tjERt476s57r/hk9IlrtVvN6//uu0BdyV+F3JaGE/xeQ3+I+qHE9WZHbGR5cPu3WCmKYbXpwhNEw
MI0wEhts+siAZ6M3BalCXz8WcrZnoPcLo0PYDCsbfuN51qlm0CTi8eJ6Lk55RF9xKuzB8NCzbeia
Owi7b8CkMJlqIwd5qge3PDSML5wqQFjPjh2nh/tbcuPGknNKJAp0OWDp5Am9OXLTnx0/6modBZzB
P0Z0072xqpt9WBXBysfe8H+GBl6VlqMD8EVfPJ2wBhrwkna6F2eO+sBsCUSoXWd/LeI5+jOJeHps
jV5d8fI3dhisOAAAMgLpdRdOt3Ut0YvRMr1chb8XInG3m5GDgLplk1bIyW56mASfgha2my2U7OJB
mEPYrXy5vDeLIJ73FByPRT+Mu7w4ZhgnkXDVSYAmRBa/R83gf577UJ/ff5vAzVjUdmWbHm6Zy7Ms
0gHivUIzPM0X9F06aEyLstEZyGcQz8jp9L7fdly8L0gVThNXdbke8sQDorF0v2pFy36Piml7iMcr
TwUTBytv5w0zlY1+XWb3hJJLPCikfYFSm6npqZSJt3C8juhVttAmB3oIZfn977rhlQg+gODIFATM
vDzON3fCTeK5N0pezQx8+ovbk9VtGPtDXMlAugF1V9fxV5a88X0YJzkWl5A3bWmmDMLEPGeO7jGy
pX6oC6uksthA2mfDanr/627cCIp4FqXw/+9zLKykidBy82MfdSdNYnQsCDeGTYAk+I6BOSa7jX78
rhiDfRigMiDFnKzn+z/ghh9gNM6hlshtAHm5cMJTlIo88ksmKsF0K0zFGxL6BtcNbBv6qEFLBHIn
2TKP5VQrN+RG/Rhvy2QTWGuSIjLay6NldLlqqiJMCYMsMTEd6MMvp9qILs0IZ6PZpTjQ8kVh8jTo
WrztHXS8nTl0/pitsPf39+GGV6CVSooLwBnD/jtw8sbMklFRyarV5GFWEu0PlpFtyzS23h/Mv11l
WUntISDqIMVPHiw19ne6O5qofUAG3TpZ8VVY7vMclbXXRfkahPvWMfOwCG4S7TSmPy632swBcrrM
qj8MTIKZD1MNe8OLG1jaFzqk6Y92VGH/E1oqxpWg7cZdkp0myiUk8lBsLd6ZuFV0Gz7K+AHmh/rk
5I1+jGMNqYogWnu//3atFp7dcf5Guo5gKmgZwLQDf2cgcPEg6tREQwVUK2I9UZYha9GVXVueEe3r
/EOAOiRyvmMOwvtUVcwZzyhGM0i08pxfuy5wk7SaZINAx00unnOCnmT2pyx7iIn7K5RB6ynaqsR8
n6fSGj52bb423HO92xKwjbNkPkOi2BfuhGGowFKVGCXacMyOeapG+8rKmp3QzbVY5dqiDMulPCPH
r4BPu4uDRZm1RVyIabbYrpqfoRblEHhyRSHyyVtGzUM926mTC1ni/Yt64xMlkJAXHDwPAzMLp9Hb
ZRcjH+t7Izx0NS9pnT12UZgX2zJJwAfcX+0656BSQ+8Z29WYp12uZjCqitoI6Fr4bJ2nFAa0vV92
SMSg7Q1p7tR17VYvJUadcrf/6/7i1/ZD71DOIfC9gurCwjcXDHWIAdlJz4oyKnxpN21qq+wZrbfd
TRpE1UoIce0DZXYDrIASI6/B1UCjkcFahxaP1/oVRVQr1Y8DKJb9/a+6PkCeVpvCsIwDmVla3IpB
6DD3Il3uTQTVn4rGmZ8URse9tM3dtZTm1lo8ayplG0rdRPaXbk9EIi3BO00e1EISRZLBPg3pN+PJ
yVpx9sZSJE4SMs9lAuu1iL9iBOzbARpxb+pE9BOJrfRTHivpTpnneMUoby8FiR5tR3CnSz+HEEep
wnHVQ8tZjJ8gEslPemHme9jE1/DPN0yQ8QiJbyGIlR3Wyw10mh6JPjcbvB6Sr6NTQ5qdRQMAkwJe
wHlou5VP+zsBcenDLXr0Ev0jQAhA9ni5IAPEajjYfu8hI5ihselY0XkKR/9LYVbWd1Qn1GNdOFD0
1RmlEzvgHduVmT6c9BSNGVx5iQItWrv3bfba2Vk4HDIXeq3U4JaVsKxGEk6PEbqC4gAyDX0K9qLz
Ey+EQgb+jfEIJah5vr/mja2ne0VVBVwb7nwZ0HeZOeQpfJyeAW/vPwqI5q9jFUKYCQnEQWvQqLu/
3g2rkqEBaAUmvGzczmLn3RFGnSzqvAZ6aC+HBvlMjX8+CdFox/9hKeZgQEmQa9Olu1wq0rqxD1Ot
9aDnSkm3A/9sKIF5CEnMVtprt74KN2PKMoqsLS7sCeHtDr6ruPXGPmo+OYrmHgl4tRcKHc7KBt4w
EkEhmsIJOZGwlk3PCG6NUq1E66nVCNG8UrunQSCkKsJ4eKyrCYqquXh/Sk3BjdMihgZSQ8Z5uZWB
29SOyNTaK4YZbMsOlhMf3FuKWmOGKnUIxzK6Z2N4pHUPBVbhGqn/Gz6Wsllp+d4wV2Iv3mUNUCKV
iUU80HUp6sZ1AQYcXt/pc4vKQXjO6woOOpIcBerTzvTT7bsNyTFwTBJBxbrL51k0E4WG2Ww8YWTj
cUJt6xDB/XIyFfiS7i916/vkFpOGukSXrvz7NwkCYlxjglwU0bnk2fFV93c+R/4ekN8Ec4HSH+4v
dx14WHS9eB1pStFBX6Jp9a4nbQyt2nO5+ZDwM9g+IZNxKvPiM7JC0amRCl2w+jQrd/PmdxIGkABT
RLgCXsBRmE8Kmrze2FjRC4Qe6T+DbQU7SBckm2JZ7+9/6I0skAq1vDVEvkAClk9MTJhRVm3ZexZT
WKDd4gR98hQRse00tLDLNDXCJMEUOTBKZvNIwpQF/ya1kvwYtaRZcbrX7oK7xGiRrLcCi1u6i3CC
xxwWmpm6WzUEO7TX5ie3T6rpqDZasWZT14csby68DXKoVtrWpU31YR1PZlqpnlYVKJjFCfTvOwTq
jNcJ6vAX14ZpG7GpONnVXVKuwCuv3RVtgb/dbPwi7+3iwoJr0iQnnOrRI6m2oonLH9pQR3+KXIFM
xpUKwVYbOz/vH/eNDQaKTkBNaYV5qiWoM4ai1bQGxHgDDS45M26dj3mmNzsnaLIVS761FE1WGdOy
Es2zy911GqsKTYvi1FAkxo9cjNMZrhQ4B1U49+5/ldyry6iFCXU5o2VSP1c5zMulAt5ISaU/eQGI
6QNtVQvG5tw6pUANT0jdAgxoFDAwcTlCLlHmK3foxpcK4O8cJ28B2cLiEXBg4c3kQKlHyFQcG1KR
zYAcyQYyubUA7cZSoIfohgCQYgxv2VRqVMUg9kwqrwQMv9fcKf2SoYqE8GkdrbjAGwZKUYi+IMUp
UoZlv6ym/IMg9MhXQYgKvH9UGg/Me4ZoPeTQ37KSi/xQc12Kdz9l9FshU9DILxlpd+QevHH1gHGj
KQzRfDRQBQG+FIhJEFyLed61UOT9Kt16SN85bOsw88zsq2ES0stBqsWaLVKEKkLYuZe5Q5kd50p1
aTEnfe9+CM0pmXYFVd8VZ3drg8FnyaarZHRYAkapC5Z96lCJnhNUUv3K+hnBEr1xOuYBdbv8nSsI
292/KNevC58JfwTwB/mSLjtp2ihFh1w/8+rKaB7tuSkP7ahnDGFV2XFQmjXmgOV6YJtlVU9OVVHU
c5ZRidbBomuPjnmetLQIIKU3EK9E1jYMuqe4VdMu38gWlbpiQUt/IJeltSDb5pIiaJnjqkWRh8xL
G2fkrZr+VE7w024zo7bhwO5gi80DjUG4zHJ2IQ38/eCMw/7+Rl89qxg/9I4UoMCa4BKWEOS6Qnx3
zgL9jGRQSzG3GvPhpbbALx3cOarUTyNCnfbBV1zfP5SwhaCYlZZJ8DiU1Nj3IZz00UosflWg4zdR
sDEkVpdZKMYlLy9WGNgBiNlyOqdlZW2KIKgfRjqrW4uxGaAUIfo2TLhuHZSkqOElwbFEWe29Ka38
ETy1MoRjUgmMyuWP0HjhlQiw7HkAprMXDguiIT56QrS/VDSMV0LU5Rsvl6OwTuoh5+kJUy+X4/Ii
a5Tp/Tm0h7H+lGRuynRSOEGkcmgwk1hs4KxN0GtG7C2aaHkihrBijvKT3j5P/AZgY5QmuOQqyL/F
8wRRfYR2htmfUcbT/7PnKf2a1mH6VDdhv/K58ggXS1GAxPJAOVDgXM6kzgj8qc1gdXDj5QKNiarZ
2yRgK0/D9bWm1EL/UMYROLBlzOhmVk4nfujPfV9Oj3XKWC8MFYjRpKO6cSC129y/TTcOUTKu8MjK
VJy65+UhujHzmbk2d2eD0xte+qQgHu8yYxozRA4zO/UYcdN9hBHRK94EaWuqK52Dpa+mJU+0RCjD
YDNgOHVhRnaZCMjGg+aMkcVIE8RmPqUHxuuYXEkqAeFVrkQdypOZgXT3GpfS1cCZXJ5P54miPEOg
s4ilutztBVrs8xn9rUB3T31NYp9sHGSf0gMs2rXz4ND7U19zE4Y8yulOW7rDtp7V3vneIbCiPQ2z
4xjH1NYj5bsCr155MHpYz/eKCn3BsWHALKi3wUi54Ffo13H6SetigSRHIaeufjguAszPDYrl0GdG
IeSb7z1hUCU8Exr9Ga7JMoQyIzcC7xvQ+4qqlzzsUIBu0bJplJTRjb7PHzqhtwdDi5SVKPX6whjg
cSUcDw8hs/hL00oMtKpHe/LPqgqSNCb32ob2lH199+exCp1hk6QO61mcX41YcKGbnX9Gqk6PN0HT
SYoosx+oGnZW6RwdG3D4XoyJboIlzYIv710fQAnDIoQZ4GZRPbn8ylAU+cg8l3uehc9sKJ6q3nQ9
Pac5TPyfqAIGuyRIOxeKLrtdm0+/9haQ2ZDOULpjUoJw8nJxiPhKdx5m9zz2GrJAqpV9iCsn+9Rr
8DxWDqve/9gb61GIgYZPDhkxvSD//k386MJt24fxKM5NUiFlXBhGj8ZpzSRbUyokAE1QrUSPN15W
uHIIOEhDJKZh+ajZtk8AXuXiHMytnDtB5HwuSD/UiR65qHwD0soqLGhkAKaJIoLnKWJaddDC7DFp
3DRfuU63tgBsOQVqbqdkVLrcgjqFD4AmPVuA8oSnBOMLJOHV3u/V5DErlWgl2rmxHB0Smyk1gK1y
5OByuSGPRYvok3UOxjjbhC2DIUUw2Xst0MbNpNJduH/C1/EdQDeKFqTvuqwuLt6D0WQvEaMJvK5A
wWAzlzoqpIzBaz/tws8/VL1lI+01mf0rxO+IEbmolOSn+7/h+kXgNWB9piNhubhyHJlNI9k3GvBZ
o1acugaR9iQKU7QZKJLkAcSGKe7une1caqi0c+F75L9luim92RvTzmhyUSQYAg8SPXeX0TM9uoXI
Dwz2r7FbXActLCXTE5mf0ANbnKmhUndGKibw0BBX9APck0Gxt1SGQvd92rjvBbvyZdQtZQIP44js
41x+mVYmJRJGOpLMQmnOSFwqmzyzk++oGa8VJm7dVkBBlJeod2Gx1uJ2lL6BbKjWodRmWfPBSNDt
zO1g3pQarOH1MJjbeIQQFRY5ZMyZREJ41w0P983nxvby4pBWkyBIGOzie/1UCdSyd91z23XFYRis
z840xx98ECjv9wVEDAQvOH52d1nyiVLXmi1obM49+3F0slwtN7WBJMI279N6mwZZ9E6aSbwOvD08
qlR/SeLJNi8PM5pNKPkHBca0UdMfQTxYTOZr1YmJsnaFV+LGYcoCHmUmeuDyMi7sVA+GTAuQTzjP
ZUOdoKoa9Y9fVto/dp+giFIxpO2ZUzsi7Tx16uNsKvE3BADNFZd07QL/jpBhxECzSG+ky3pzM8ti
bg1mpKvzWCoOhdoW3qw6SR6doq7PGhn+8b79/OV1vYz0GVkjZCGRolVMln25YNGibYhySXl2EayB
ssROM6XwoCIX9suMCgUfbPgZvOSSm+bYumalPI/ooFQfrEFNqv/8Spksz44mxX4e0ERFsqZuMuOn
iDs7QJBnMMJoa/pdlJ1HfSq7g6sNObzMUY180SbWdeQ70RtEz3cz0s5Vo80UBK7xLXQFmj1Hra6a
8GCZSQ9en1kK/buKUNwvOLZQVnRgBxf7dIiD5JOTF1m3ifw6V/b3t+jaQ0NcjFXwVDBwQXh5uUO5
UehsBL8/akr/6I7zMx3T8URjJDs0E3hedfTHldjj+loTqkvmPmqesgu1WFNRTPSt7QT2VvQbd1GN
arOaWzaqVhQh3/t5wKUIqxi8INOj+b34vHjK8lDJ0vNYTfpXE9GKYNcmTjNufaF347HsRzDKc40/
XVn5Oh2jp8/ADp1K7jb41cuVMzfIarrA3dmGAWhkQD5QQZ8oAbotFEOSg2NGyEVWPZKtMz5uxXNe
HysZIKMKFHYonFEFvVydqa+q5tkaz1afGRByM0tIJWHc91R2HvPUmT/ncur7/mbfOFeXlgSdNYqv
TIwunowOqDQ9d+SnhT6G1anPGRs8qXoRwondvP8thGJNGHBuyq43/a7LL4wCRB8mrenPaqVae7tB
JpwAx93MsbFWp7razL+gMB0iAkFaQLPrcikBV/M0FmF7LsFaIqCZVnvk/YanMVA1L4/TBBHVZA1T
erWZEntC7YfuFigx2vqLRckrzaGImnPrB7DdUw6znkQ1uSX8aWXwev/kpDlc+EkYlojIQSsBKOX4
Fl8YTTFKm+ixnLtmcPcj/a2nbCjdTQBF2X5icnE3JUSPTpdLbe7KXHl9r98nmXhJJIUs2aMXsHif
kghYFCpH1bkwmI6HCN89mvmQwjM91+FHeIzT7UTfyeQXoCO+Q4K40lETeTe4neAc/B/VfPoHWPKS
syZxC4STHa0+Z7MB5UXbWQgeoP+9SSGyfbm/51ePoVxLUpUYdIapuS28YGfpUGsWbX22JgMka45W
ZrzJW7hLD3gU62CGla+t3NBba4IpJ9KhqQbd9NItmNB51LZfnavGKsNTmWnh+GrXCjrWBWWhZ8HY
/HsbP3JPTVqVeCLZKl6SpfoiHZWksyoKe13xx2aGamvPgf06dRCK3N/S64IyaxFcYMjEVkTeiz0t
48i3rayrzwonHHd0Z8s8DbZp3TaUbBV/0k4EBG62d8rSfSVQL619mER686ygW+rHm8aoinbFF9/Y
dAJLIFeg3mWVdfGjoDBpW8Sss3OMnNs3IIn9D/L7UNkA2+uP1KWC5v3HTBGbRFPSLsh7fek7yny2
hFIY2blLs6qhOz1q0S5Ek23+4ZuJ+dVoEYtciTF1eUcvfQjTLpQfGZowMOllcqImgxFZlMnOM8CO
TGxmLk5Ubi10CicYU2SZTA/Tcgo9w0Ch6LNt5/FwqNBls56mSoc5p7Wmofiloa1jbEtLa4O/+oox
mj6dTRXEjQLV7fZD6LpwzqH8NVibsESo7EUV41ifqtku2+N9i7pxdpIHlxjCsQEdLTsUYWE0Ih+r
FFRuEZ1yxdJPiVKPe720XksnjFe6DzI1Xewh5WJSVsnuTUK58INllhVaGcXNWaW/5yVj2zzkYlqr
I/6lRF0sw3gf4AmeNF7qZa29Dl0YtuZqOCO20oszGW4O74uKqMihcgRNbl8By2/vRgVthJcKvlTN
C4jVIJE20jz5nswIjHxCG3rwv1KeccOPsYnq27Sz3NzQ90gIBij8JUTKUql1LJFiQy7TPlvDiE9n
HtSBC36qUmNvRYnfHkHZR8qJkVEqbnmdV0wCAjnQT1Fp9hryz6WwNsmcTuIztLYqdDx+6s4/2gJt
WrQvEfP6N1c0Ndxnvm6WT6GrRdE+hbBj2EYNWkC71Knm8WtqmvDLRLre/4fqRDY9zbnWdg/pFCoG
NLVGOGvE52GeK17tVnAbbTQdWo1kA67Dcp+gPPQd6pET4kP3jezq9TWoqZLfgskC+c79ubyuquM3
gdMI/TT0iFr+UZBfb8Q+c5whbj+UoxUHknEoVZ/mmM7y1q5A2hzixMiGb/d/yHXMQQeGoFVyPzO5
vUSWAKphM8hGzi2svuOpKfURkfAgjNItszvNn/urXUXIoJXBPhCUw4WBPS4iHEbZg8mle34e7VRU
4Q5Kc7P65NQEYMd8GqPkT1sFcaftHDTTxD4a0XZ5vv8Tbnww+HAmTxmZpsSxdJTKUKfgoqeKIseY
fzOY7fhWo3mD6irKLv/DUvJK03pipGT59Lp5JiY7yutzCz+19m1mcmP4riSEyv+NsJOZn+8vJyO2
yyvO1jIkSW3zL9Hhopg+dFVcgkiwz6jRNf9H2Xntxo2s7fqKCDCHU7Jzq2VZzj4hPOMxc868+v8p
eWMvNVtoQgMszwIGcHWx0hfecMlqzOig2h5Tpe4ueL6mLjBGY+UJeGNMUcGmvsADAKtssY/1GLAs
pli40tZT3m3UrlVrz5T07EsfNJKHSk73KXRw3bk/1ZtFFBw2QBiCG4RrzbKqQHxl0sG2TBB1uX6x
8Ns+RbTN8dNs1wKMm+fgZSgEDWH4CpLgYsvWceg3KHmYhyaUql9648z1FpvP5ElFleWYaXO/cjW8
OSCvjxCapyuwxGtqRdjQMJDMg6nP//jIbl8G3MI2ij3/zlQ5+nL/S97G4Ug18fJATWENwSSI9+lV
gQZjnBl7S0s/FLKUfFQ6Q/6hd0Q12zjJzRAd57zApzkeWv+oSlaruLKPVNYG61t1e/+n3C6qQ9KM
qobodVnwfq5/idM1NDAjXFaHuQncQAvlvWo0+b4HS3N891Ckj8Krh10kg469HgrHW9zrSwxA8bm1
C8o2YaqZn9Q6MMdvhGm28/n+eDf3HipKQvoHhCb9F5b2eryYnvE0ylK3N2Nz2DaZGf4ztXhIUfqp
96FeQte22+Cs62W0uT/ybYuUnYuNAFALlESUm5ZHms92jcRNuw+tBrs2REWeI0x+z5Lml1s+UbmB
44rCj2K1AJ0VC33GYn5oGjk6ml2Bf5yOfijAhGyDGB7KYVlZHFOUnUnMnAqT074zPhrlEBzlAW/D
1K/VR12JrZV75uZQiFlgaAUBHLY7rdDrDxgBVwl0bA73fCfzHFZVdUwLOfZijB92GJmtqcbeAP4J
gMCEIKpKLg40YXnDEAyY+VDGgLp0PSx3qLmHtNA1v0vRtpznSg0+jSiNdqfa8pPgQwfSPiVSAM7z
YGPOIX92xtCW9thpUmpzJcSU9LXM7iUSvbrw+Y2cWqQUSLOAGi+uJgmNYKMdu3rfYM1wUppJdes6
rN2migovHKToHzNTta08D9plLHySTHQeNm0V42hbxvFe6WR7o+gBHlRhGH/EeFvfNYZRbZq5SI6o
+ScPuA5i/olW8henLdWdU0eGl3InHcuwMV0DO9UdkBHpgE3wtLJzb0IkMTteTRvMEoJrSxkyVAUR
ECqkep8FVr6BXpU+vPiEF2Wtbvykay8jmlEbue3aB5ph4XuvCDE85SbEd0QDfnnvJ7WCLPEYNvus
mICcVpG9D+tq9npTW8ujbm8HwKV0BTQiBVKBJeFUgeM3lqYWH6tMdup+oySx5e8Gox7jnTYXfvFo
q2as/fSDMJ9/zTXlv3faGpGmcjXw2tD7IX4Ao7U4X0YyyGmd8xOSdDyHQdF4+IU2F2PIqlNjctCl
dp4P9++mm+BBDMqEIXWJC38pLj6gFlvbZpAcnVpt+8irW5TGURY3C+sgYy0y/5uoahYnXp7odbOm
NH7z3CAExO4S7RFQv4Ro11OehrpUC0X2D9KAFlhnWOC7eyvZUmdKVrby7VBUEunhUcQxuVCWEiEh
yYwZZZNzKBozPVBCVD+ioGF5Mwa8K4/ozUXJI0Phm0RP1PepRV/PKpjwPZYt3zmMSRTs5AyROLtX
zTN8gK91oibvbe8wHLVmemjEJKIfej1cMhZYLOG8e0ghym9l1NS9FDG1gxRijiWVqCHf3zLa4lPS
QwdRQKD50r4gLVgEudQxZV/XBulBByaSgQ4tquEhi+oo2YVdb1eUDzML9V/KaUHt1pZc5t9x+R3k
fYIvpHm2B11GyhZ/ElRtYSzKO8LXbv5RkpT+IaXEnDWeDTDLM+lrvNXNxJz2BtCAudlgN5U8jEMi
mztlLJPQdVD+rzy/HccJr6vZH6VHB/byE6okeneIJ/iKHkLcdDx0H2TDwYpLY9zMZeUH+6j1rYwU
PFNmbQ3psbhQYNiC7xCWBwK5I9L961XpDczmqfwED3Kq+fu6rr/2rWF+1vzR8iy9Mzdxb4Hnmfq1
utfiRDMweR3xG7RUIg1dXwyskDy+1JWRKgsQ0pCVX3BspG2VtOpRCfXhIMQ8dve3xBtjIsjJHa2J
jY94y/VksUiOSmO2q4cxsM1DEKFXkHelfa5jfUJkPEg2wO/WaMYvCfqrtxeFU1RdGVIANhGvXObN
Qc/zbtTGfKaAo8vbvrdnFVueNi3ooSlT+Luo/eF7lUgaNspFk+qejR75c4CpMQIOMTx7r6rMpnEn
9EIf9arK652fhZZ1CcrA/mrMtRp8K+JMSltuYsB8aImnoYYxeRZO1VPR8ilK1wkwVH5EJ6uNN/3U
WvZnuVLsfFPJRVt+1OxyVr7WQ9FnDxZmYQklFX9KCi9PwVBnKPA6HTtRCMYHyAPWuFZg7DCAOn2m
sodehydXZglExyqdsdooQZPXmw6/oXPTwF3b8Y4k3/oSmTqXvvlwRIZ+lrcRz+aHESrd7wQ7u/8c
CIq222CC/b6bjhWA1CX2GYBwOupL2TqHZkkzQkQ9l109PRvlXHxv1a4+mxrNTEco2d3fZzc3DwJ5
wkUAEDXmJqQq1/vMQJUzCoibHqvQmPaojsUP8xwWexDB8/6dQ/EYcorw+sMxRlBFroeaE7/KYc76
DxU54Ce5HicXb5/2RzqOa2yGF/Ge1xsZrAf1EKQ2XtRvQKJdj5VkdqWQdzVnLpKCBEXT2+xkqIP0
U5NivXT7xK7/a+q6+wX2aOg8CaEaZ19n1vDFTtUggdmGR8ihtanywg5CEKOaOuVbO7XKOzHL4swJ
BSIuNoEV5OG+/qlzUFD0rXrtXBX69INWfnnqew1Pd1lLwQtCDp/U/JcU1+VKIUd8g9ffiOIGhAvC
QQMqGBXUxRWTJ42ZDbk+nwGt9Gc5K4f91KM4d3/VFwEv0xPBPOUM4fEIX0ZcdK8y8aIr8W9MyuHc
zlm9SWwM7mhXZPCvBixyyzQ7KKXRPgVdFO30YbRW7tFF5PB3eB5zGqvUObjDr4ePpx5Exaz2Z32Y
J1Q3SsXxWHxjj8hssMvrwlzTxH1rwlyigtNCjA085HrEccrnQsqJN/F5x3ZctQeQMRp65IWDyGVQ
pXLjjlk7fZADLHv6yUlWpnxzpLEFFuEnRSrR5L1BJSioykPwUs6NMfcbKTFNl4TkTzs7a5rKb0yV
ZoI4yzSwoZgtTlkLaTHJ0649h1JQYQVBu0PWpWEz9XBZElCZO0Xu68d8tH44o7mWKb44US42sLgv
6f6xvnSYF1+6KRSfAxm358qp869VMErVFoh66H/StMFJXbAf+j+WMkNg71u9L9zW6XQHjVPV11zx
8CqfA/pK/aHq2r7a6J2RIPGtSt94Vpxim7VGd5qdFhcwU4kC9MnqWtEfLLzH6QBRX4+3VtZ3/+i5
KSceijbFR/RE1WQn69NUIizc1dneHEPF9Lp29N/ZV2fmUOMJ9PE4BCUPbeZ6n0GMGw0Fiv7ZwBBt
n6HO6faW3z/SEBhW4tPbQ8QtKGh9wigPpuzikaibXjEmKtnnwur/5BUZtD8E+gtjPXaNUi7+vX9n
3AQ/ZMjALhAGEmIu3InXU/PByg3Y3iLUmKr6nxFDn21nD06wMyLtYnVB/kUt52ilQvnClrjeTowK
jBgiD0ZfN8hla9L8qC4c/Wygo7wpcz04Okn2GycdoE1FYHlGW2UXpVSkwbOEAvA8T5YLzrv8mduD
/bFW03mvleGaUsiymCn2OCQeoORC64LXUxz4V1doRi+4mDDHPeuBPZ5iQnu3UKf6OJhJ9HlQquEb
qfaTbdbGh5DQ8MGPDOPL/RW5vVN4omgrgNlEQBBawvVP4DvEKb7q5tmvunkb4klzDLrB3gZjNK9c
X28sPuiNF8AvdqwI6F4PFRi9rQcKSY3mJ8pWRrrz0OkjD3CJ+oSM5P5PW8IP9v78bnc4kJgX9VyQ
TmSYi6ukcMLBmbnlzpmj1Mi7Kr+myY8edUjRhymKtZXC3xtz5D0SNRgEIHkZF8PV0A/8ESYJOt1G
fG78XgcT5weIyKXVbu6M37nD+bo/xRcnvtf7W8REVGyhH3JjEIuJb/BqG7XUtmSkqcqzrFet41WD
NWSegjSURfd5Dh+yLMrjTwjMWd8hpPkyYGO/mvelHKi6h7J4VmyiSS8Tt54LW3uUQ2vqPAqHlrpr
zcxODtpUVGuP2XJhxI+GxIYxKqgLATS9/tFqhtaBOcFdi/gk8ce8S2xl00BU+6cMw7J8GoLBeGdz
RHjGUnqESUj6L5Dui5t1tkej782pOkdJn/5DAGlnG6luy4sTx12zc/x++nl/bW5nyXstoB5U7eGN
LGFLFmzbdBr95lz3VXFRm1k+UG6vv8WB3CEVqa0JdSxTaWYIwISLHFFeOANLbWqWsleLDGfPAER9
QK6vRO0msLXMPxY1nluuiRbpF3MuJW9Qu/nbu2cLlBG9A/QgKa4sZWdsI6cOxr11TofR1Le9Xhq2
53SlE17GoZC3Mc7n/sruf+MLCy4VADv601RtxIl8tfmFqXbmWwamZVNafI1GtUL9u7Vl11Ca7GNk
S83z/Ukub0zCB9HtEcVesoubBL7RTSIGVZrOgnx7SOnz72oH0GaXNmuJ1e3cyKoAXnFZUp24QRCW
vqM2qJKM56FUtG2l64VXTI68D/Lg35n658rl9dbMCPcYDTifIBhff0qBJBk0WPDnHHnN0Ksh33eb
IdTbn0YZvVfaE9d1EYkJyLeAFeD5eT1a70yRbgPx3qfjPGwtNfs2wGHb9Ij3PSR9p69EAS9H7fUt
yXiwp4j9aIwKgs/iaraJoQbArdW+UIYQwnKsOdlj29lO64LzSiFsqVG5H0u8K90gzzXabBLCQYcM
ytEnjDudEGHJMk/cqsxs+DCNOny0lcT+Vkl1o7o+Iquf5MaRci/PpJG2MixK28OVOt0GMXKi4LKl
bhvk8NMpaNV56E0BGn5eaJXZl/tbdBm+v0xVVOaZLfXbZTOAmBeP2L6q90Mn1Y9BE4fApeVqR8Mt
pweFp9BoUklWcj3dW44/rUSV18OjXiN0KFHoppRHw4fr/XplcyVtVZt+124azeTgq5l6mqQh3mrU
dtrNIEklmm9RDoTCKH8EibymSr4A2f39AWBDIIdw4UO3XGxky6icIAFfuNMa7FtzFXJ0rMzycwjC
eIPt8nwZVdv40KpZf6yVJthWoEo3sSmVK9HH9XX894dg9kPdTVD2+DXXXyKrwk5yZlvGkdyn1U+B
DKnKAKHermq6kw8x+6nqrGAHi0Tf398D4q/+33bnwhDFVOIswesVmm2LbzDj9g2eIlT3iWUGnxN/
9h8aEpyVpb6+oV5GofHIE/fSeLy5DNOomOVOn7W9rVPooOZgb1TT97fKpNYbJ/bX6j9vjgcAiaSF
5jQZ6vUH9UFvFVaoa/vI6tQPkdTyjtXK+MMPRns3z/5a+Hh9JTI/2gQkYkhs0dFD2GvxFW2pb52a
wt4+yntYNzIcG0xPpd1ABca7v2AvQpZXK4a0KO8mkQJLBq1/cWyMgAcdC0R1Xxtt+zR3nb9RJNt2
obUqe7mNfydZWB4pK4xfcHac3cAI7YtsR8lnM8fdSYI5s2czAoLQCnszEXmdJhOPddWKo8cozKTn
2UxAKQ1IR9dQGvd9YGdQroWhJdoJ29zsqo/357ToS798P0Ce3AjcRqKWsJiTYjQThe1O3VeIs37i
oY7RJbDmg5ZoNSVvENuynvcHta8lL0xn65DmZk3jV6q3tjYhoGCj5Hr/N91sIT6zQEzSRhMZz/Iz
y2WoaD09rb2tJcYH1J4/tlMzHeocGdmimP/cH215A7CBCBPE+0Y+wEdY3ACFOY+0azVtDwXI+Zw4
iKaxB6iOy428L2ddcSuYaj/ikvvx3SPT7CIWRP2ODGhZRkhCQjVILNq+5HyeQgVcTKyFvmtZ5fRJ
1iLpHDazevSlZq3rdTtnCBbUj+BVcunRYrk+pJrh19Sep+CQkiRtlLbrd1qMR2Ghp5bn2HWxTdMM
j+BOWxOCvl1bwmymK6S7DfKLxdfuSyOvAbElh9mBS1UWVrEtDC28JDahGkJga9ykxXi074RXgwhh
yCi4AhfjpaOOwk1QwkbSSrj6uyGRCM8y0ljbQWR5nJFWpWLdH+4v7e2w1AFhy/G4s6lgHl5/4NqK
UHI2a+WQ+ZqEvSXuYBi1/9arYdxFc7AG8Vq858xSdBBsFtWAJEul4no4iBVdoCNjfcD6rN40jtVt
k6LXvml5FP40JKc9JKNtbvjSspux2isR/mI7vQyPPp391xyd/3M9vIkhVTchDHFIedRPHYBEt42k
YV+V8Ycoa+VtGiU/oExqu/tf+TqXpxpGSUTo+VgQIS1egsW4QS5HThPoyiGt/Oibje+lpydD8ITO
mrqfNUI8Ws3ZSpj65qDUlgF6CWuh5e2kRqjv2U6mHsba0HZSZtrIP3Bh6k0I45+cblO1ypqF6hsL
jMwNx4VUFebFjfAW+GJzznT1EAJl2+O76LuxolR7LUYDwyTD8hy/aw5+URgb2EDqn/sf+nY706dQ
NLJkeGjIYi0eiQF9WTWaLeOA4PS4TTsj81RriPd2aMTuLIfv8ycUC8uPhKtIDkB19QYyP0WqlgxV
Yh5ie7Q9s7DtxxDgCNTSCpHLlWf9rcmhmMSrjkGhyMmvdy9aG7k09515SNjDBzyk60d1EADJQR++
ZhyclbhvwXL4OzvohBA6uHnpEyxOa1XMI/orkXWYqZi7VazND+UwZJ/Uwq9dtVa0fR2a+V5Nddzk
wEXuJ95ANyZ93fdZOz/Evto/NzFO7iQKxZNW5tlTa8FLKRUl9MAfZUBfZEKiwQ+GbCWeXMRbYmlI
0sjO+DeAkCWokuJzrxV+jDe1MmRPRpcZnqYgAlzV3ZrGzu21wrUtHFNkBBYI1dXrhZl7X8kbqzcP
VWHHB0eFhaMAfXkaGhO4AzRcr0gjexdVKETe3+9vTRLiHE8UWaPw4L0e2Wx4IUMb1BBuLcb32eEH
uJVWIfSTK8rn+2O9sf3012MtzlaJQiwW5611sAIFe3ILavxkdebJhLfg1XpvHe6Pt/CjYfsJOjz4
M+BonC+qFteTi+ayM33a/Qeepu5ZKvunXOmSjdqE7eehdsLflROf1a40jj1KJS5ycDSTRP2kTaRq
c//H3HxosOXgvYnbeS2RQVicPavH8lqGyH0YLcn0UJM2TnBDL6HTaJ/eOxJBrpCrNWDMEXksNhNw
N92SiG4Jz9FUkOJZ2g6lpR6jRDXfeaHQeWQI+Bx8XBpky0l1djsXVe4oR9WssnPehr8ku/wdpWP2
rGTytH3fxESfkxBWMB8pnN4IOmAqVFlBqukQnUzdqxsnfnByHCLTPltzL1s+fQxFksCTJ5BntFkX
721fT3VvjWyMSG4mt5xaU+yJ2ctaX9mGk/ZPnenWSoKyPB4vY5IJCcdCWGjyYocYU0xLV2+MY4jo
/06l87jByDT3IrOOtu1Mwe3+51xeOmI8QZ+iMALqiMvy+nQ0Kb4COVnJETpNtemUksbqCGBxM1Ex
/beXkMCXx8yZIQT2HNX7g4u//FWCicCCGJyxAVjzBCw79rKfW10/GgbAzUr+oZWlvOn8Giuu+8O8
tY6UHkg6YBTyz+LKKbLS6Bx7MI64w0k7c5q+aBIsndhCCxshl+BSBVa18uq9tY60QKj4ID11S5Mx
kdst2yQyj7FmB2cU6/uPsekkXOFT4anZIP9zf47Lm0V8ylfjLesQel6qZkI56ViMxRe5HvoHpBGn
//rIstdgJG8NRZrB5MQNxra53jIUlmD31QOclYpyVdoW2aPFQ7URxIuVW+ytrwg/HnAaEEkhG3M9
VCwPuW+DoTjafp/Erm8GtldFaULcgKKW25t5vhLuvjU53noYflSrhCLb9YhZ0OhaKofmkbZrveei
kS6d6hvHBDDsu4dCREq0YGwuaYWs+HqoadI6I65D66hE2e801aZHOcavq/TLceUz3k6K9oCIK+jJ
kS69tH1ftSS6frCbwuqsI42E8APcfA1/lEGoQVZrmJTbs8ZQ1J/Eq/vi2nI9qaSLi8kPNOuoqd3J
TIVFsz20oOJsEHIWWgBaaM5f7u/9211CiwdeJjRAAYRZmvxM3YwToj37xzaoVdeEQ3uSa0UoDjT6
HsTo+7TdyOMBJ4ishCIqEowo113PMfP7cWyIEE68peZmyuvgydITbaUs9CLVc307MgxFKvRGCcxA
610PoylBakz6GGBP6GR7K00br5nT/jmSpskd4qx/LCu6B1bsh8+VHsUeIeoQekimR9uYP9ym6dUD
7J+ONqbaWyu36kun+ub3ESDTuhTIqyV2We9H5MBSRTrGZh+4DQCK33hO9Q91N3xNC9SWpNTUdjC5
tY3WloAastzZG0bebCY/VE/9MLaHfEz0gxo3mtCyearGGRhqlQYo+tuaR5uy/m5gkejh3MfFnaLc
J0lmsDWN2PydxIN5QaEr2Za6PlwkfbCO+ZiNh75snI1Rg9weYitYeS/fOEpAE0A/i4oSx3ZxaAsz
awjUO+kIPHU8pSEKjVOcG6eWLHHlA789lIDW0xmgC7Z4moukbnSjmKSjwQP9COkdjWsgUKegz+uV
oW5OrSlAH/QraQuARncWWy1FXS5BeCU6WX0TbqJYUo9O2MiuFTbSUbOh7Ok6olX3j+3N/BgULBd9
NwYU/kbX+xsOINeINsYn5M6afdQZzV6zo36f6/Haa/zWUJQ8hUAx/T1K2tdDWRIkm9D045PUFrjf
jOZ4GdSx9cYmy1f46DeXEbN6PdTidezS3piM0Y6RUrM7tw6VfDuFWrjh+/8TBPQy73/EBf6Uy0iM
ZwtcGs8I8eJiQzoT1FirQoSw7wrDy6Wi2ARJWG7VccZXyMqDh8EA02LklrWbJK2DaSDNgJXRbFBj
Jf/gIPDzeQr6EvEZEpOiTIP3hrT8Qgu/PUgy7C4W4frj+1ZeKrGG5AvXf/Yh7oxvo6oEP1LG3Dl6
WrxPNPHvF6FbAdqU/iobTLseD1eZYEB/P8HVpc93cT7Xj3HeIYySW5KLaEIluYMaVt5M6Ja7o97E
ZxP7uZUAcIGlevkZMIIAscGPASa5RN6odiXneSMnJ0ebUYuUZER5x3Kc9cdZTSKcntLa+WU2fdRS
8cnmfxvVp8HiQPiv3ntnCXTmi/o41W94LYstCVALcdnSTk6dDExzDtDUQjEg2xmc7pWhloU7diMe
C4QR8EjIPpeAi7ot+rjA++9UJqn6GGSp5Rpg3behYg2X0a9Mz8aC4Sk0Q/nsB5iL3T8Nbxy+FwaY
AUzxxVf7eulHVAyLFt2yU670485u5PBUxHKzLadi+mTQ2VwZ781FpkDEk6CBHLgRjRqH2Z/LrE9P
vTlqbPBkAMYyt5U7OGaY8mdoeDPEg8Cb0071ihGtHg7lmufiW58dfLnocRACGcuQ3C9rp0cAMT1Z
ozV+GoG87QKs2k562n3lvwzfNMlJPXNqIs8EHf0+P66/W52oEhgDCTP5jliWV/FlO1fB5JdzetK7
1Kdo1NiPjVlGJ3AUa26AtyvMFibzp1IK+Jg6yvVQZQ9Jvx+d7CRV4eQWgzVQHnakXwiEfla7KFmT
iL4pHwlcP5h14JoEYxBFF7cXDDcwxorTnMbCsj05RtmxQbkYnlRYuFKeo9qSQT2UOyfd9prW7dHD
sT/SfjS+Wb2+1pO92XCEHtQj2XIcMl6y5aeu8tZMJ2kcD4mVto5bgRY5pHTWPbZaiSDJnD1GfIfj
VPb6D3r91T6KpH/fd8oohYo6JfoPfA5IUur1GmDTZRRDAUut05zxUcFtwDWsIjyj/zGeR6taK48v
oxNK4zweVAh4PEjLloEC7skEW7mhnBw9NzY6ZIKNptadixmSiu6GmnpJkJsr97cIeV5Ft+BUhM4k
GFiiLx6SpQaTXvltMRmJ9GBPhXYCWB4+Sa3c4yvQ0ZZte+MwFjiDZHm+VqB/c2SheSHIycgLLq7r
cQwoD01Q9JTEkE9F4Nh7bAmbY1+gV12jzei2shKS2GAXeH9hF/UY5owKFAU8qnjiBl0Wu2O0Q8Ke
bs6lASK1SXrF38VD/c4epRiFQwUkkHSUNHGpJW80VtM6+ZxdxlHpDqHcam7QjuGlbuTZS5RZOt6f
1SL4exmPeoVGeijgvsvgNgP0MwTGlF1S24o3plEHh3ps8R6f1bV27xtDIYFGTQQCIZi8JdAI0nvU
Z6mdXchyWaey8C3LzQZEUp0qttcSRBG1Xm9R52q0xTkENz5LTYZRJo0QzfKiGuJtN5gpbfziE4G8
9sQLXX0u9dq5oGKmudhHKyvx5+I+Fh9X1BV4XLiYADctrscBl5gkDa3sUtR6FmwyVLI8yKHap1rT
z7qUocF5fzWXF/LfEQWQg9qsKGcscpWpZcrWxDc2gnk6J8Z0wdzK+ZN3UnXqMO0DA0eUW8bOt9ax
fNkLDCodqO/m/LhyjbC5gDpzM4n5k6KTD6JtwhNxfRd2YdM0+Cznl2Q2JDq/dWp6fdXokL4TUG1t
zGpkarBXByvzJD9tA1eB13oBXdxsjVBH0VqjShiUtvm1K1C2tFAk0DZ+NinblQ/31nZRqDNx6jgM
LNr1T20Hhba5JOeXvsc1M4G9i91AYHqWr8sPkUSk0gKS+1nZjf6lKWJtG9i93a8s3+Iuf/leIsVE
Cl6UvORFupKKaNmOzfwiy8YMImIweprnZrk3qj5x/biVXEtN3tlP/jsq1HFL6HeRKi12qS9lVm9n
rFKQaNYjGNbv+agWgFymedsDKvUKPfyvqGT7y1z388o5fetS4Kn8/4MvoqPBr0YkLZr8UtLIe2xR
DdxAeTRPkVr+uL/Ebx1Gwi+VwwHfDp2U6xW2S8kPi3LKL1Pl5z/BJidbK+kGakA81G5GJrS7P+Dt
U4XyAHA7elroitx0K2ozLjsKP/mljqryQx3ireZHZrcfpvYJcfQIBVV7/Nyz0it3+lvbCKwLPT2Z
5IoOzfVMZW2YGjl28ouEn80+kqtoYwwwc5XMCs+yhTz/HIAKuT/bNwcFi2yhBkkve0ndQHaZHsgU
FJcw6uZPsWmVD1qA+aFVZ8bO14P6Y1Saa4LMS+zoy94lvxDajIDDeDevp1qksh8kY8n2CVP914T4
/4GXa9o2Vdw8N4rxBytX89FupG8VvPkLbiE1RWRTW6NsvzV7xETgKhAYiR7c9e/wRyVGO6bKL1nq
KDt9MrvfcujQmR7S6OfoGP7D1HXDyjovqFIv96soSYHnpEiE/PFioQEl2Mk0UeZXazTjMXGXPlWd
gZiAHY9ftEmWWy+o5PlXpqfGDuBRuLciZ2JJiuLo+0W5o9kbPrBwa3WeNz4HAtmUf3noyUSWgXhp
0ljtzCy80MtBYK6zp41l1NrWquEmTort76cpHfbv3IHikSEc5biBFLlpfvpSGWQJtj+Xpg8D3LXA
VbtyV+AMQTCQPfZDh2aNUZsrq3AzV4Yl7OYPkEfE/ItFKANdMmChh5e0VZQ/KbbVR+AqySnNh++R
uNS0cVqLRRdjAkOAVE31hM1GawV9jOvtVo5Nog1plX8o8ZOJ9rUP8S11QdUWRuHRzrPaJ9lvu3Tn
qO1kvq9kxeCitousCbgndEeWFu/xHGYUrKzuQ1HNxZk87isVrnhTjY3iIqgyrjyKi3sbKCTJJU0g
cB+C+fZCP32VP3dlbxqFbrTP/G9fd1P4YzASNOZx1TmAXdSe7u+iZRLJeADyQWIKTg6RvrN4DuvC
0nNHG/RnGZM2b1RJYbIY6QETOTYixWncDnKdbQLT6XeBr50CJ12zVrydsvgJ7CvSefFWLbYUQAKI
8lqkPzfaHG+dfuyPBe3wD60MOH+k4ry5P2fx972Klf/flP833mLKDdr0YxyU+nOZl8WmQWvrY1DF
azply03798NCjeGQINK4LD0aep1lhtnoz1Wap4lrGf1niSxzN9lWcCiq1DkD2XxnPvV3aggtUZ1A
bQmE7fVJqZ0mCeRg1p/nthh2+NOZG7MFzZzi1+N2g7FW41s8+i/jveiIo9vBIV32fWbLjJV4MPTn
wJ+Nba6YlYfbGjhARQpOKdIhn40mCHej0k/v65iKkXnvufuIHoUvw2LTJI09KUkUG8+hGeRbo6ui
k9rAd5+LYk0C5o39iTMXhBXITsDEl+pZZpBWIL8G41lVhscQkrurORIokLRPgEVZY7XGfH5j69Dl
oWZKigq8dQlSAHpeKjNyss/dFAfHPOucP3WikdBpcuH5+uR4JkzclYvnjaXUELmB9ihc5LjorrcO
tnhanKid+YxBH+hRJ26PztihrF20+mX2YVAkRfGsyyN6AvfP47K7KdaS0jwxo6ggCWjd9dD+gLlY
lyvGcznB7k3Nin6tjmq7DzxyN/nysCmSINoaFoZGcq0FXiK/UKXkT9mEsZXfxuY2zEv50AT1GlL9
ei0AivCyE2sJjDopHZnI9W9T4iQMKc6YvwUzwjlT3UzVsx/JdeVsfE0D4dvnbdx/zboiMN5nCfAy
OMPCDgfoBK9kiVcLB41yKh5pv8fSinYJXg8nPmS4SUxrje/tMI//XYp/h6IxAfEU50YLkNz1PPWY
EMXWRvv3BC5tn1pKvRvUdDo4ZodYhWQF7dlJZPmLjc+YG+OO+q5nlhoog4NPE9U1wCTwoq7HN1Jl
7Khnx/8VIwyRg4OGo/zUVGFvfkuqUBl8V0JMYV7bemJXv542xVN6nMhTv6CskKq+HlaNqnxq9Ur9
b24yCV6cE5rJFrkrszpaaV32zQbEkNx90qAa2k/gPuX4cWqysHF11QfjjuSGv219UuaVOOv60uEX
CfdktMCpb9PSQ4Xq+ocRYoHRMyP5P2CR8Gn0JFF2sZ+3/cZosuq7nZe9tHIDiK38+luAA0bYUoBC
BND6Bh1pS2gE9pYR/qG+0eDHPQ5f8DwcXSXLwt/3j/zyVL0MJV59YaxD9Lq4vcO248BVU/QHil6k
PcROB7gNPpOdflbU2Hqa+hCjQ86aZays+PK7stNBzcOKoCKHWMnSKY5iNo5WDu+/m/RWd47sXNtP
eAdobmSZ0gFtlnxNT/7mu4LjRVSJQgcGk9yui6XsfTynMifEnFay6KtLQWt4ZZAG8B6LYH//w17f
4jQfkPUR1zfFDdp8HKrrbSNxh1lSW9WBGxumfyjyjEZ+WgzuVCrRh2G29A8IsyVuaM3Z4f7QN9ME
UyvqcGxaIQ2yHLqeewqDqE/iZ67b02PgTP42I0n5oFZ0/d45lsDjOzC3oEsBvVl2uptI6kCx5D7T
7Pz4J6KKpekCD+sesrlxmvceDASkKI/ChKK+x5+LuzFRYqrkczKEdIjBFQIrSjK3iVPHcQceqpXR
bpaQdIdmDt5WXE3oWC5Gk2c9mAM1NUOXdnQWbtQsN461Efo6/Y7USAR4FxaCY0zFRZt0+/v9T7vI
CNhCfNi/og1UB+nhLs7mQKU21XrND126HqqMeLoWT5v/4+47muNGEnT/SkffoYU3G9sT8WDKsOiN
SPGCKFJUIuESSA/8+veVpJmV2LPd04c9zB4lslhVQCLNZyczpP0ZsxnKwzgjLZrBXZ5+blI0CeSd
zNwnKYX8a8Vi+CynMuFTgQAoxVPd8rvP0qBEbE0ykzS5SgK6VX4vD5JNGnc8GVF7tP5ZCsPvLj7Y
RKBXaIeDUQvTw7vnx9eKWACRMCeMRopbMKdqg5QuJw/7vt43HVM3JA5MGUGf9yfPz+/mRDw+UHjj
4cXXBh56WqF/OPmhOyXh6aDx1jZoh0/LMN2i4Tl4YKMLtjjxl32HKPk/mS++piX9MOnjJA/dGtSN
ARJ6Uf36HsrRNcUaxAIXow0bd3HnzkbYktthGRHTIcL7IG4s29ne+p9iOdCbYPDVeIx7T58LhD6a
PGLd8hC5I/Vym2BDdk7bMXyCSC+68BJhr7lq4FenJDLOVsBgaZ8xGZpz6cJnXEjs3fh1gvAz9Y2P
/49X+5/kjV1/+w7ib/+Ff78CyOSUNPLdP/92QV85E+yL/K/Ty/7xaz+/6G9X+o1Lxd9+uThO4peN
Gj8fJWXj+9f89CfwTt8/SXmUx5/+UY2SyuVGvSEq702oXn59O3zm02/+qz/85e3rX7lfprfffn1l
apSnv0bwsX79/qP9599+xW75h4f79Pe///DyOOB1z3R4Ob6Yt9+95O0o5G+/BsGHU7kb9ranvTfO
/9j8mLfTT/zoAzzymOxOisPTYRKPwci4bH771fGiD9jogheEVAubReiZf/1FMPX1Z77/IcSiAyAB
1k6ssDj0/v3L/3TD/vsG/jKq4ZrRUYrffsWT/tOO5DTrQggOSgVICOA1VLH8/EjM6ZgumTZu7rE4
UruFqVqOd+iu0qK+sOvaOggSpq130dYi3sxewA5YM/i9HVmWixpxi4CNPdhkWlYMNUXWcmZdpLpM
KipHOVlVUNe7XZL0ERzoIRG+3YqJwr2XRjkIIzXkaToDEHH4ehgbondmgrVZZdFrOIasTCZxnzCT
bpSyH13XJAWv3ca5QcswE5ixZqvzKVzG18BV/X4BUrDjsZqKsFnHfYuPv5vwK3dTmBIUs2Dbe/CZ
E2/9Gs7bsWY+Oj4jlqNR3eQ9aN6ShdNT6MkXFTWHIB5ucEvdXKuU533a1TlS74ZdGtb6gDe9Vq23
yZbxBpPK5Ry0LfI7G3VAHUoLunPpxnkLA36NHZh1lzFHTQXpcsHg5g6ZdffMXYU8424Xn1PlRcdZ
G/iwgLgV1g3vRpzv92bpzFZGxC+IgaN0xF540/Ro+EpaD9XZkUo23FvGDTeJKE2gde74iNuzq34d
UmluJlT+Xc0L6qHcoc0u49DEZdqtqnJTnP06UT/gqViKeJraCUsRGu4c1tRF34hr5KNNaIII7B69
JeLKmynS7YRmB8eJkHuGkKPCC1CA0zoScX8j8e51Wo8sn3BWe0Ul7roxVHhP66DDwxI3wTP0V84W
5U7DrsH126dSoa1FoQehimHIa/JJjlMpwzoG0Br6pZtE50qaKW+6YbW5qfmm8xo6564xy27K4OPO
ZQuytegyoNLRpNd7Q0/HarSunC1tEt0MaePskolTNIKpqJqaqTukIDJyV0YhxOYK1zD2rSgi0Sev
LLXsKUV/ya5Ll6FYJ+vvQywT90iftZsBphukWmpkgwwdO2uIzw9ZHXvoMh8YIkH0eJlSmPUpOD5U
vkwSFU7W65yNahAth/Ab5xC3mYezDhEmRltX5G1r3rPjYozeLiAztwjgQgO7v5p4B02Lq4uglQk0
TTxEGFNNzgMu1z2UdAbjOu0OTCxRljd0RfSIbvLA0cFro50Xb8m2ybjU8HAK43zMerQ1M5nZba1Y
dsTWe35wwia8w8BZMVLQnCYi0Lihx6KNFczFvlWKVwBczpnbEn0L8swpIk4fR9hvttEYKZSJp6Jw
GwvF1aqbczN7thD1EGwmZ/UqYI18gzQDp0JZtSdz1xUN9i9Bk3yBgHreZhny/JN2uSEDIbk/jvRm
jOxWW+cK69gprJPthBMNl5bHZwgy4edY1HfQmY13yepPWwyDSyAFd+CjjsznIqcz35kYmbJ8nE4X
TD8vfuZcrIzchjp8WSMS5aoNUV0wIyOoyILuznOyhOUBCtVT7j0lNow/wleO/PLRVTufhzudDMeu
9t2NPzLv0sIvULTO+hpwR7+gBOeqq7N7xth2WsAvwsdbpjW5atb1AQkO21p0N4NajsYnT4tOHmoE
ZIrRGTapHKM8YajkiEWFXtBtFPMv2PCTA3OjJ6/Xr4mPDfc4m7qyPUGfxnyVumvzTCHAy9kKfd+K
5sK3Op5usya5FGxA2JJ1Hhn1NqsAdDWiaV3E9ABB+j5unCdHm+TaD52lQiX7IxIfihgZFlMgmoJN
zXUDkCOYEmeDnqUzR43TBpunc6A1Wy20yGUwbRxK2mpGaG4nkqSYxRTexdIX274FHZQjhZHe2zmK
vkwIxtgAxLgLwprlJl4OCFx1N42pR9Al2SWRIXqRRpirkjVa4UI0URV6Ns5HsKXVqtIqHT6HQYdG
+5nyAnPGRbooltfQ0iHIgvlncChfZqRJclj66lyjjhyO4eg8ceyay7V/bTP7RldnGzn+ksdhg1iv
+Yy27Ul1CvsKjt2vRLZnwHvuUz3uYuBceQPHMU3ri4DNvGwgs8olT97qOpY5oihuGmPuQcAd4EBg
eaJ9/wlNU2OpaHuF9HWxQwikXySNf2NOzQWZue4BhnzpSOPloBTiTSOzLmfcuWxB3GzauCNFgj+w
WefBFnGAOF6auTlZpVfJcJ0gd6I6n/Xolv6aHFqrdcGb9cEdEoRUgv3FajsOWLSkuGvgiS2WYH1W
wtNV3ab9W9qL/jZzcNMCjtcWPvricYiScuv5w/yactDSlNswr+Hp+bwKvZYM33Sb+Q5ikRInTUqi
TdMeTDLL7EYlMQb4ukq3aEKZmQ3E5fUlW1YL3FDTCOWgvelfkLFJ72CK17TkaAVTRYpoc7NTC2s3
cxLfqKZmlaOQ/0wkVA8qm9GKtrrjmd+LusgEgmMH3RY09LvzQVIkL661U3ZQShdxNI8b3Ozosk3n
rQ+19dYZ0Wrg+cijixeeVB7SzI+zCyVQ2crArVzOF8zRYoatLV4m355B/ZQ4paZQy90PMZbBM8oI
8lL8AaE8bR5b5UzXtqU+soNXnKbnqTDGQ33VGKgKceg7AqUEVewYqabCqb+EprnEyoLI2e6TOwua
N9olUOGEj7ZVco8Lc+2KqEhmVWbMVUUTzZWhXVUrcolyuzLrW455GytAMVlYKUPqHdx+eZn0gmaI
TJa1dW+mFsY1nLivPY+i+tDFyoqaTVOsGsAtn2nO6m74krqLVySMdgiCHW2JW+h2mJMzWyIxwYLR
6o9tvIS5qpEjEDJ0Ks22ai2niLzy7/l4ejbjwMGswvoNDg8vC7PtVcwEaiyy4ImxATMnvDeFH42k
cAL4vRcWP9B5uWj6Wu6yOWA5SwgKDB2eAUwepqruMUrDDv1qplvWso4Wve9SGuwGiiq3wo3qpexC
Yi46hzQHLzUdNPK82+plwU/F+AnutHotEhM7bl4zFKVNaPM5ZwgLuwx535dIJm8/mnlYD1pn8g5w
2nOCipXNPKbOOULiv8xDt5lnfBQXQ9IZjN5jGxY/twJ1MVkbSoE6XSO2rMk2HmdbkawYRmkZok2n
g1ho0xsIGjiZm4IugGSd+CkKB1G5ZGnvhwEPPGdujSEA2zZ0SlgEUbfxohAScbYMM7KI40RMxQwS
/Di3vJTAg7G5kV2FhW0alypufPTb5pr66C9F9r0pUFYx4AIwdooJILgfFaLHnKHyje06LAdkceYb
b8ZuGrxIP2C1QfXOyg9M2iAug8WzXOcUdXVL0aGobl7zoGMIRDK2GZaNT9QTgclfVQ565NBNiqaX
4SJ1xk7nGhwJ2Sd0cW/c1nPcYghjFOEO7kr7a4csgfcsAtfuZ8CZAqjEAELswaJ6KSwCOXQN5KiI
vIwxwS7J2zQSgxbEoEFXz1nWJ0Zu506Yz0ySRDvlsKIgD62tMMc9xbi5n61HoNXPLSK5UffV6HbO
M8w2zZkDgC+Di2kd5L2D9mwE0rnN/DLJVJnSOuho3a10bRAdypyVPkzY1p5NsbJF52Amw9l+buiu
bgOBygpow3p0yCDSPamRnMx1DRINaGT9HIs6PlAXGRAk741GnrEJhw5RjaAj7gWdRBniAFmJ0Izq
sCya2jNFey9feJDynd84EdsTtGbiu6qQYsFno4MaXLzFMU2WbtbFsKiZ5PEcd+bcW1HPg90xGgAv
I2Sa4EyClCO9D9x6uM+6KHrJ2oG4WPe8dCqnNW5VFSwzahv6dRGjyhGzBTUbEtZX/7rVLWn2WrcY
X8ZOKVatZhTPqMeLo5LFKXWK1k4eIk4Vnfwng3Kz5GzkcYyZaPRB8YBqDDuRG4H08R2x3Dq3XcNX
UwwWgrTbkcZz9ghoAVN1kCzU3bjwsUjEiEtXoqRcGdXDGcqQadZiUYMewifUKUfNZ2c7MjaOWPwl
iS8Sb6DBmfXQq1kRZFH2pf81t7rHnME/B1oarDuNg6TSurfReRfUK1a8OiMfQzl6R5li4s3ZWPOH
lPbLUGJRGMwOAuVbV0IhXyKol8JcBIXKDu17q/c5DXQqtmDQXE0KyCdwWMmR8L4cVjglLh2J5W+L
hys2ZwyNFrlrU6fdhg1P9UdHSHcq29ba8RoQzYRlFonLbh60FJsBOYmkCB0BmBcqoErp+okNaXxL
3Q7V5D2CKuRpteGCwpTfnOphtO1KNIiimqxdUFUYnA52vq/26Rq418nsopPN5broDaznOerY0Ugq
XX/+lJnau85sGH6qm+YBJyaMT0+5c+40Y93Azdw1hfKy4cnouL3yUGnVFK50emyuOLgLtBOh2b1B
gdcx66FsLl0kF+ViSmS2m7ELf8RZTzoln20iziaIdN2yWRd1mO0Y58QXM3JQrfSLePZqVnQ1l9mZ
ztKxL6dYI2vMkqOEE/OCMiQdoAA4K1R6MtloVfW4ASNRF6AXYJ5DRxPic4ombaf2bEiU7XGK9for
TtovC9RUZUJYl22WCXYNA9KkmufQ5lr7LcshiFJHJwz/FxGr6W28k/ztTQKy+jfAqeBM+yOcCvu6
X+6PhvY/AlVfX/MdqAo/uAnSJIBWAew/xUv8HagChAX3A/wPQG19cFanxpLvQBWwKKiUQOe4EHzD
hndi0L7jVL73AX8HP0RpHeLfANn/FZjqnSoPtEB0MolDIw+4GH/xvZgWLrfOT1ccQhBLLLyXGr8D
sGTtMv6lnoIGFcJtk3HYT0EmSw+dvgROXrAkuoXGqhCO7simRR1sdPv1Iv4lBPTq32ykgHKAwgtc
GdQWSEEClIh7/R9/BxF/h3D+v5fljf44av7p67+NopOp/ju8mXxIEcMGtykCnRJEwmBofB81nvtt
QCFvCgMN+gsgn99HTfYBxgHMOB7UPCejJXQgf/9c/wK4+U708NWxhDRksFjQvYLoeZ8uYEmEyNdJ
PuPUOcVVqCF74IXgxA3W3HZARrEnjsdpb2DFvA9mL+xp0Q0TT29FF5G+zgOu+4k/A//mDKgO7XhS
8j5xTzFc6CBIXv/vjybcvD8YO+sbfznS9vgTpI6XfBsukfsBujgU7EKSADXM16nl2/AJww8QG0Om
AsvZV9gc2urvwyf0PkC0B3AcCDkmJchp/jF8gvQDzC6wBp7ciMgWh3z1LwyfE/H137TNKV4U4xDs
J54WiAN+J9dYGySPLapxq2RFs7Yz184nR0H2+cMF+T5of0Tg31kavr4N7IyneD3Mr8Dn38kjxkx7
HsLPvKpDPst+ScKpisfTTs9fzOMShJ+Nb+AW5v5QTWJcrmPo6lCX5nXH2PbyIl41aUuJHdtORx1O
cr3UOTZIfyZeOfEA765G5AF0BVWFB9t/LyCi8KIIvxv9KgpCsbUM+818WDNyUNK+EZwGL2iqdSmx
tPwJWfsuRPTrFTo5mVGaBU3BqdPmZ4pibD1Dl7Tzq7Xp+lvTC/koIQOuaKD4ZgUHUKzYzB2HmrR5
37gSRVSNeAxVi1rhmFeA1Zb9H9+0fzI0opOtA95bmKvAoPz8idoGGloXcqpq4T6CCCyO3RtUhAzf
5oOf6LUfx8Y/e5ssglzkNP5OY/7nt5mFJ4dQSFuxZuD7FhBoEUXmz1wF//Rd8LyAAQIrjqX253dh
8TTOYQpggPZrBux/cjapW7/88RX7mWb6eg/h7MR+AHQWEjbid16Jeu5AYHR0QVhjHVwgsmxBmczI
bn3omdFUV6M2DOb06o/f9HR9fhqzmEHANENzh4IiPManb/4D3esH4qTmqf3K9OZ5Qlvv9Zr6TQ7g
mDwDG0MW6tING5TAT0WmWfTxj9/9d9f19O6YQZCWcrLghCeZzA/vvq5OY8Wc+VWMALsoY8l1XGv1
bQPyPw6Rb8rsn74k5FwnVQiqFE6ShhPD+OPbkMkzeBoFMFrmLKWJGnPRxgSBCGvQA2YlpP1UZ0tX
hf7IL7gJyHb1hxBzzNqXvRJvGZIZnid36bpidgkAw5MQ85mAkdr1dWQOTWf6M5XSFuK4TiPoHN8o
qVcLOiRdUNzgAU/N61XFn2owWKhR7FyxTQcRgZBuNa10FJ+4Jj/Uca6Jqx4UX2jFZeDjNB71Nzit
m6JtePyp69i6bdssgQCzb78kc+jcw/u6bLQyulxwm4FvYFKu2jnWMFsn40XP27gIkO2zidAikgdz
/7YQMb0h6ucC1Uz1mWqRIwx9NSBIKGfqy8Ey0eWIwUgOrumzs2AGzZ5LHayf17BXZ6BnprOmNu2D
wPM/52gpWQSkRDHNCa4U2Mpp8j6puDWgocdHnUheMGQE4ncgXDlvh1OXbSxxXE+I3jj1ItZ8In69
IUJMZbqOcpP1i36EqXFB8seQlc7ah5cu8sB42QORPRJvgRSCC3HK+0Q6UjGFdIWjTrFbxGroJxH0
EHDOdELNdRJFJY3tLo0VyQcGDXS/TPPeF22wSyT6UZPQ6bacRTDrIeyjBfhvnxrGdRUHPNxGkyW7
CZN4jlXa23OHIUCrjZGBZlK9V6GatlilE2hG3WfoMtZrKKKQsh1kwBgceY3SjCwnRsaVdJnesbAD
bG0MsOH6blHOLVFy2c+uu8G2aclnxTYrFeO5QglLqNumAFzo5nE9hTuwKn4B3406lxawLxBTXXV9
tJNLh16c1qkrZ2biOVFyF8Q1cFOFETTV8Fip8waSokIZ+ojm+FJ07kFR/0UNIJ5IGF3TTty2cbvC
oESnfQZ773UMCcieOaG/H1l/aFh36Y1tVEEio3cwgD4jDZK17FUG/blw1MeRSA6ZnDyr3fEpgj1i
nxJcsT5GmrA3RLr0SWZy06AHKoLmhOYdAitzwiOgx/xkeLPCVgCs8wj4PhC7FjnI/h2Dem7nQIa8
y1RGAIiuagO+Jq8XeZMuUZ2D/Rao2gqu3LS9pKvxAa6HA1LUxjafug7J2T5vxWVYe34uvGwvALGW
QHXXW+GAuWxmXV/XvHtBMi/SXhalL/ym0dXYEYuyUOXkqAboSz0iEHwYlgs9LcByCODoaBJ6J1hw
WGazw4n8k3Bdhujf8Qm5fyRnNrpq1/HGQUrOQ8aYvvZRIPRJq3ndt25/Bct8dj0O0VJQMHZIMOdI
IOf6c4QckCVI8LGj6Tomdjt29HOt1jpH8w+olxp4m3YiXsiVPDA/PGeR7Q91h4uWec+aThpOxeXY
d2hudsb0ZU2nnQfmQ+fYrWRp7lNf3kkLvCZkCNDRqJUqASAMr/Aib/sgOZB5csEVM/SrrtOjQ+1n
hKsjKcQ0a9n3zi40yXoprPPqAL8s+jFDoETQBsvVgk0fnJNLUGBUtfniYmhJWTsbG4uXeoEYDwXp
WwQCPDtBc8UYf0xpM1/ESAxAgK/AA3qaBJdo70fIVkJ8e4vIVXTbzEkGLhN89xQ7VWiXG2/t9968
RhvmwGSvkbuMx6m/ti5LC78NIswHE8iVDBO4SLaCyzMzty9Al85UooKziCCZKx+Wo54dZNmGCM+d
cIvZpB55g3bZTiyfVJZcKjWM1WwyWro8qqswGMOXeHABTkLYgfDF5mEU7RMc8X8m/MJC/35B/lrp
hu3uKS0TSv93axXoKbebaTJVmeOsy6ZXZho3fkRPD0UE1K+oA9ujGKeJ+HxJVFfHO8NhfdtnsUYg
49QN81pq5s/1xkrZ3KYjHZHIz+N1KfqBsRcjVHasESSP9nDhjpUBwnivQOt9ISFqGAsPuDo07P0M
gf8s1PK80Kx5QV0uGByBQlBssEZSDxuiolMrkByOyJpBbQewseh1RFXaNUWzIcnN4Hioxk3S4UvS
O91RhVMMuIGlEm/crtNcum4LMnEhCaK0AB0PLxh+/pV0XH6Nrt8Jszc8ZdEG0cv0GsA/Q84lHDK5
rl3QJ94A0+wZKCsTFcvaTAIiGYQnlY6qu0tAG+mtO8kVCcnC19PeQkF8BIiKwndEu65HgLOWYAGK
6HrTuCiBr9yZI+yRwSCUAkI1c3KiX/nJy9cBRkEqE9KKEBnHXgFCzogJ0sDRS8NHTGxhLYerNGwR
atSDDnqANLrnkJnI7ho6mACrS6QFLqYDHD0nvZ+dO10jIOD0reWQ5oToZRW1i8TjWZoU/XqZq28D
dGYPJe15iOgWH0RajjMY5CCD29RDCePncEH9FsV+TswhDZHIrZJn6L4yWcUDE9ticMHrbqZpDMbc
jG33iIRXH1FaSmddidSpkz3Qh68sr8ngtxtYH4blkCVIMtmgXaHeoRMD9BvSzBJQ2Cq0cdG1c7Yg
20P1XxH79jPoHj+D/YxgzoqTmnyOklE3ZV+TOSqMXhhSz5yIvkEwivkeoTRj6U+2n/K070fsFpqT
XMJHR7qtuGumAeu4DhdoVsiA3t8h1s9qAY56oIDc50r5WDsu49UZunMYG9MaBuJwFN5ZD6p6pMXo
Wl4j9qRlXamFXdD/SHy6b7Wv149ZqlHOmOGI+ugIRoOibqA7q2hCw7M2nkNe2t4LbKGgQMF2CbKz
oJKDVQ98dDFHs6S2d0bDYlg2WB6mfI6ML/MEg+Fm9hu3R8QVGZBn0DVSFlPUdUEBTsKrJr764AZd
4toCsneOGR7mDTAkQ0omDLGO38WMyqcGOPxN7K32CX+SqAINkt2rwuntCEGGPfrLHF1j3PO50A49
idD8xLLSJa2+WoJ59HO1DqdKM8WRSj3FYfKJzKCIclS78i6HwgGBeJhJqVu0qH1vcTNieaAK9FfZ
g4B6FTTCbOfUSmKtDBrTVEPkcdDXjo5uKUk4BDkOw46KaoBlG8zpSVxGE2kfHSdFxE5EuaI4ZK76
PCWmPTrQRtSljX2saZAw0AUPknA+IjgdFwIqcKur3pt1mrOhkV7uEIgXoCOX3VXiIZbIEsdH8QX2
2udjl0wBFjgDqH02slnzIc2EzB04nS945i7RBuxnqPKeiPTZBCNSyvHAiDmXSaevQGQbnkND0EVb
IQcEnoY1OKocVqbsaXWTtj94MXI3ztpGQX2h1rhBDXjKWj/vFGg97FTSYxRy+4CEMh894R5KTLFw
o/1og7ki+jgsras3Gpmu3XZBrDFmMSWH3JcxqjJHsSSfe9QtVNbhaFVDn6NzaRa3flyz3o/PUM8K
S5GHG2aw6ruIqbJhm635aonC6YGiH6lcMA7NbvR4hmh50LKygrV2ubLGFwKV3119MycSpm9kwSC8
QY94ZnJUsaxDsfCeuxsHCcErDFQUEcgWApF8mnCOLKWHdAFwfjS8CyJNmmpJAmjaIEujVx6SS+Zt
B+3+pY5smBbwnlI3R24W9CzuiA0p6FM6IugQUMd9FtHwvjeBQwvN5pSWTWq7CbztbK7ieeEvmSEU
dVAknvvcRaX0DY4d7VNNmgmFPzoKrsKwRhmOt3rkJcYQ2Q9ri9PEnLYzcvURlAGfSyb4SRZDIGSZ
vHHsIXDg/GPCkoTgYTwFElscvvhhdo3b5m7fmBckDzhD3nAnjCCS9EWZxSMBm+/Y7HZkaxAUUzz7
WJMghD43/TTfpJnTvE5QwtzpBSeZok5HcaxDx90PXRp2mFORJFXYMdKy4PhmnxzbrFC3yHZGm7bo
p4fFp7KptNf3FNptfAzkHpkkwzZJRdHWE7J+9Wcbvrl+DDtEAEnatUyZ85ZFjupxBASJXMIWYrYp
I1g+xymInt2BMFnNgSKPA6Z/2CbcWbOK81NN1ZjWKzsfPB4/r4pMt8qAwMt7lHbi4LCkcwg+lIwQ
liTZavJk8bA+JSONctxpbCX7pcY8ZgJkSG7BB3QPPU4RpmyonUB6Ay27gsq4veEgl7EYRCzmBXRQ
oiumTnlNrj2F3QVB/sO674AeHwMi7IYYl+IJIClWJyRLm3xIaPMgEZyJvVaM7jmIKzNILXwZeMO+
AfcQlx1smlPRransISwEngRSN1uhqmrMvU8dkuTId2K3BvMYBtbpcANjz71fG3MrYxWgMCwdhmsD
DQ42HVhdoZGBBQX8LQSJWPVo3780GpUnBYN5SpVccPGxE3F6BVFqGBQ8QQpGDsmnpjnNzCkeDbnw
Nz7vEpF31sowzyIG80yPgnZMpbY5qVGQho3vtnaPUkscbixkgUnuODqEyUbrft6iP3tu7uOhD7H9
b5tPzuDFNietow+g+/roYNx0vuyAXtxyO8Kg4vs1QhphdgRj2auwrzcQUUVTIW3P5oJkdXqH5SKE
pDMlIiicU735hsZGWryvEnniJpA1ev7UHq01os9HtBakjzgpUVHWKdTKD6IO/HEfUUHOEuPVn1CH
2HYIaU2JLRoskEsF+FLeTW2E/g6lWhk/pqkKU4O7M6KHLm31kqOm0QCTgFlAbKTn10hFRS7HASZ1
c4Pg0S6tEuwiVF4PUrLSh/QJQxo7uW2gs9mpKFvmT0GiKchNeP6yi8mI1UGdAriQfHDAyODUm/gX
AskKUUnWBuGxA9Lz+k2A/9iuA8AetJbZ+Y63CLzIZ2qaN3S+YCE0qDHNctY0awRdAZ9UUTtckSoT
Yf/WdHO75n43E2ho/b6FSnWQ01UoO6HyboS1sfxjhOurOPxn7AlizgShXW6K9GGIyH/GnuCusfAV
EAmRRDTe+yHJhpyiO3qByHHqN2wOvfspGrzzNlymwpskr9QwqbnwR43Hpc9Eup/hRt+jaxAFQZE/
dibHlUDbYetY73NLU/vtM/8lxu5f9Cz8m/F6p5jV/5mKKY7DC/tMjz8yeadXfGNigOx/iP0EOWEu
fPTfSJVvTAz4sw+gUmDR/YoQI5jiH0yMF35APhx+htTkU0HPKS/8O5EHjg/WBjDKEQ6B8DqBsP0L
TMw7B81XVxLqcDDWsMdHI8/7BiI/6dsVgkYUDeGJ2NcJZBU5oqCKZFijA8TX5no0EaZ0QJU7iWcI
8mKW3gjZpndYjJ18VThHz9gxV3BViFcHFW67OVlOripBTE77E3ya8ehGQ1hYEqvv4eILN4qH/Z8w
B+9qKL9+lSSIXRA+JxETTHw/PzI4oKiBzo3YYdzTzwGHLHTxkJ4SGNWecGoJhBxoLcPW7xDgWz/h
YBxXbh8nN1Gw0i2ULd7lEjTsMh2CHVJw5h1W/+lT00JDSmtn3fKA0l3Ix7EIA8Y/GeGaVzTf0i1r
45M7o7E3CDGhfxLE+56lOTnHwNHDVHsK6Q7gd3r3xTgCnXBY4rv/z9x5LUeOZGn6VfYFsAYtLgdA
aGqZ5A2MycyEBhxaPP1+qOmpYkZnMLZ5NdZmbVbsLg/AHe5+xC9qK8n9oB3zN4rK40qMSrmdxgmB
GPAuG+BOXEJDE62T3kz3IlQwIzEHiGdJ2IkzB9RR14FnwhyL7wVhWgMjXuOoBJ+RLwGXVhryPX6h
dpzEx7y1uRycQV3PZid5BHrR5sO++kNH7w8/ahgQiinI8/VT5fh9Ilq161qLtvMW3+XqJW4FhZR4
VsDIK21l3qRT0W2lAXap+5//LtVYIKKLhsu/dYuCZDTCYuZ3qzLjyzbmcj9I5SNwT74OmfJpLJ1j
lEPYWxo3/1wBNG7pCtKgknWoqZaNd93vb2uKDHGTORu2VjHuKQE3MDDCUN5PcdT+6NpEe0eiR3kh
wSnXbSEHm6hXxUNd69GFDMjJ9PNWnlxNGXR0rLrGfJRgbbtl3GFLOiexU2+EYIn9GaSf/dhHJeLK
BNz3sS1X+xymQgN5DsSVqflDVKckEWa9BdsUZOumkZvnzkHxjOR2N9bZtImTqHgIdHteQa4YXrPJ
KjepGVrUFS23FinV21wPG1dr1PCptSBLwNnrjQu1QGdDbisaGa1YmEuokzYulotiBVUBe718Xv5Z
CzHwgGQ0xX6YxJ1XkGBsSs6zA2rS2Ru7Tl9pAohvVdd9u2vNaJK2tAOGV0lNG8O3ZSRN3IoizF2h
5MWbEkmk40wg3oRxYUaUX4sxvnZ6IqK6G9trpwuBSApNc00+5IPkDNW6SQQpeLgYOOSjijZ9YMGH
CbKDHM3dhCOtZoxe3Jrqj9Kq5HVQZPUWd7E+WQlVbIMgqJ9Tuf6mV7Bn3VBUceEGschvK0KcZxp5
3UOmNvahrLVyW6A0PXJjs3M1WjgEZGp0CyBtaLy8nCxYIsxCoyiTh4JRX3hTW/xs1Exc6lGVbabB
opLQsf5W3qj7ArzldRMXwNdyaksJjKSkTb3ZKAPyH8XYh1ES/KhEoj8gMWccnNxQ/WYcqfWQB5EW
melFYgEtXhGLJy7Mm/QBGi31NKcxQcMHNh6+aHC8Km1MTgTJKCWqWjlGaK3mWrrpTbndtlI3X8Zj
uCHLNG4KrDjdQu+nvaqjQQLnbE9W9H2CszVn1Q/HlKK1E2bX5DrzZk5QgOslRIvoV5V3slFSSDTa
96acdd7asv1OHchHoypcC9SVLK4AyrIQxR4IrsJ7SrzRjaI1FeZvdn9ZdAKgvUBY2HNm8Mksc7S2
cr3EwilCvNqtUr1Z12kw3eqJql8FSTfelFrbrFmj9oFugkWgymJ0LhwlYsxQsAdn3SlZDZjju7Az
WzDB2LvB6lB9ROmT0DPUSt8a4yxBtpG172PiSFvJypQbMKTDdU0b8tKB1UfOqWFjG4ppA9egNDeO
pCQ3RSCstao08bU5LP2lqPgR9BL86jQKViknxPWkC+m1UHuKoilQT7vo4y21Sbnxx2n6aTVT4rVd
+ho71dICucE2d6dDSsIQTn+u5Oq6qaQndaS8Nzp95wewROBn1NU+Kar23qknT+dH30FhO1sZl5sE
hogFflJMTvSzz8LquussoJSYQqqXxejUpqdYQGC1zopd6GseablNYQMoN6BTtxP09UVxkygWlgm2
pMEEgI12bwpbXY1Vw+5pSO+kiaK9qibZt4osDD4de3Mppy963M2oFI5b53jHemoI8JLuqgaSWh2L
1l3uphWnHtTJqYi2RZmOd1FAu1TtbML8yao9C16j3+lFcEEw7CAlrjv7Gjy/doFS3/yMTJzpNXr8
vR9r+aY3bIqLfQMRYuhabBKG6KCqGph0pbIjFyoPdY45c656JWlvm5iapbwQl4qOZLKnM0T2/1io
4XijzdIF+GR93cAduh7katzrVvG97b/pUmCDP9UP6RRLiWvrZfwrTKUH2ujahtjA3NioNq/QhzAg
hNLVofFyLYZuwF6vNB40gZqHTqOKHGC+sq2SFbCzaK32Sr5Bgnd+n6AdXJtaV7jggCKvD4K0yN28
yyYoh7JRJA98uNY6IPjb2jUeaqtJqdqr1J5D36nDWtoIS5P3MVCz0ENPyc7htlZo+0xdDRvNMZO7
kVd8lEVQXshmmW51qQD4oDSuakfWgXPNdOUujsizKEy59iQLN0WOxa21PALFb5fPVSCbt4HT5CvN
yGkuFqrVkuA59Z1ey5ZvpEa3i3o2fReQUo5iP5RTc6H0erEB1Q5ctgymTaMqoJDnZ2DiDw4t6K02
Ffs2nbmFkCYS3jTSTfZxrt5poUjWCTSDVdJQ5TQhzrMcmOQ2aFC9cJdIPrUoaef03J2tUkyXUgHj
RKvVG+GIy6BJnuIuus1byWpXdp1HV3ZahBu4DMY26oq/CsN3SSNXpJNttp4q7i2PUuAzDnlAkToa
w4jpD4QshtSjWyIFynuWQvWJtbi5s2UpvyNgfazb0fClOA02yCsYt+rspGtA5K3boz60KuxqoOVE
w6KE+XCR9FW+iXL4u5YdyIizQrlaSrg0j5AyT9WnMC92g4QSzvTiJAOyUwXHplb9igfb8M05oNqF
SIeri/aAkMqvLohv0xz/oMrKKI9g6G4Htu0ZmtR9z4E9eG0G1WnCsv1mXo6jqfs+iEDamY7Ur7pm
ryNaAqHJ/q6WPZCUHp4lRT9zH5mVceC4HQ6iU7pV1W0r41eQm+ZNaVb9Q85tCvWIjvCghMFFaIOG
mKnYu5U6pCu70W7lAQZJMg6lLyUm+UlkoJIr2uQqS6EyVSl1bIk/pWOvudpECXiaQlD0tlJs48ix
KVs4N8KWvuHjtzGj+c3O+uRAY9aLe/zboa4WlHQt+zbOumodjsAnokRtfdMpFUiLVjS8tt2grjA6
GvxZsx4pJD60GLGron6z1J6IZJ5/iKG+L2Y7vLXDzAPOa1xW1MpWPXpLQakIv7LL6jKvETvr8zr0
KjzeOdXnyqtjxdmi/rl1ZlqZ2JbAVTYUSL6itXZ5okdvMkyhdYDNmRc4duZXg/mkKenLUlEtrcR8
ymStc5cYia7HQPyVUXOspoSjdWgv9SB+o5Uye00uDC+M5bvUNB7VfJRXgZI113Thy/Ukj8+tmVZu
oEbXjTJkmIKb9SY2xa8+hKItoNDCvN9LgTjQl/PCDqK0SZCVwSOs1B3iwW4jG/vEjr/JcnFb6+Ow
ErOdYJY8UAHEsn2tDc5LW7WuIkU2cxBiNGCWfiym73AT15EJR9iigsMzP9sosemqvdfZ6ZuuiKyL
IAvN7UI481HLvLEgA104qdZDFSodeEnOPYIq1bcxC3w8i19qSTwnTWFto7pxblVHbGozlCh7Kk+K
GQlPkwzYBbH+WCIo6EdYDq1n5B7YQhE5XyrrfoVos1+qMK+czooOWWCaq5IS2FNQZYdU6OCkjeRh
VgIQ0rXCh01FMVNQBh+E86OL1B7RlXpVhup3iLTyQdKc9IpysbqhhbaT7XC+TGol89NMjBRpJUyT
avpUW3NKkXAU/aGfRv3WaJVr2APJJprie4eI3p1bC0VAFn/XxTAOVfjMZj7cxMF3K40Hnx2wTss0
8EMlsvwIIVYf6ZPJNeyCT2yOp1upBgZAkhH5MvRxF+l2uHrtypGlfdFp7U6VaSePwILGZvIkRVtw
S/ZGEe96pmoPYUBAhJNTcpP2eu+JprxBd8PjYvHypojfKibGD3V2Ie3h+46EYwWjJd6WRhK/YsLF
/gWpQNOrKbyiVoJNNf0anehQR08tOUNoRJtMGlt8o+zKWfVmfzVHne0JURMWIo06UHAqELiaLymZ
xGu6hzX4pCjzyqil8zuO5kVpXoxlam4GiQBMlehmAu7ortLaWTko1buyTruolaQo2sg5Dp5GpITr
0smGNz1pdJ6qpWxqWtJVREfflSZlZ45o1xKvULAvnHsiimHVpKbfKXV8Vzi11LHmaflS0HBGOhsM
lTpRQ140/sBzqGZDTVi5T8HvRJ2mJW41Kk9UH6gGQ40e2nxlNPJ7N2hYYcTZN6XODxSYzW2ssd0x
MnYLOet+1E63syZY6Y+KHW3D4LvRTb5ezXAfcV/0ZWW6EuGYLwG96dVajTTDhONkSggnbZIyE5xo
4kabSrd3TLFHKcLsm8cR7t5gkg9K/ePkBAdlxuXKAGzBmfcgJa29Fnm3MarSp/eGhJ2sI/sy0CfA
Bl1SXVqIqZtmWBRmZWHToRpUZxXiMOPBqoLsi2XLNQCszJui/qpJ7oKBYy8c/D4afalMaWRvJyd7
L5HOG3qDHEm7H5zqaYYR2dr7JCuSSzpD11F7pybC78Y3ofMigFXolY7hvLKVe8QUidamg1Do/JcY
bCgi8ZA3X9jzT5ydtTco+xT4kjuDhXLyHcmsb+iPFVBTF1FGQl/7Jogf+7QW7GR9Z3b1nSY4eYCL
Sk6/UZIHNpnqV/nzTBNgF0/aW6hHCEHsy0rNVrZ4NUckM2zthYq44fbwME19QZxsVb7OH03XNM99
XphXQRjs9ESxgeekvj0k4l4asnuOP4NWUDTrOzrkdgoFGmBLENsTyUbbAcHqrFx1bTXlYECe6woz
r+suSsWvGLZTl0zBpeU0JD508gzLGh8zQA64btL8xTtAHgcH/qndCfAGkBpVEEykS5J2YTiBdStx
tEFgNCPHm6qS/EUpxcUwhdEPW4etlEwIaERBG16gZ+wHs5nv874cJa+BQ+dHY6j6VmuLVaYS+445
9lRlHttuYkGFlPXhutBl+3oBSPhx1PyAHKuAUGMptLkYNomlBX7bPTZzY26DnHauXkvpAX6q9TLI
Ycx2nmygAIPSf0M7QNoq0Njv8/FbhfXJi1zS96nMBTfZKdSg9Lq9BVgmiIujdi3DqPMgo9ExS2iR
elaqaztDMeQDPIXJQ43rmh42QSKS79ZdHeXGLi+bC5XU8JatX/uamjquitOoNxlRuxtKCc/NmXq8
ZkWviZrP97kzYFULhxKNDDJ2NzIM9Q1iLj0tCMY04fRimFZGLanv9MpgubbUzNp4I02V5AfIUAO6
MQYHtQpRDLs8qIp7WcZVWMUxehUixc+VUWBSZ2F5zfaB9B6AxR6hTdSaUt9YM0hOJYWfCRyZE8NG
8S+MdeegBmq6pYm0Q8VduYAPJLadNYvbGHCHq6NlEEORM2Egwvrr31pkYTcAgMhuzMQgQa6KdFeR
f6/TpnpV8LqjAYvGf6BNqGcYobmKDdH9nOzGeVdFP3rD1GfEfK2eQVNTCv2iskOEABXazG4tTcON
HCrJ46irsempykQooJaK/S0uFdjQ5CrpTYINPEgeRTyr5Sw/4A4G5iCpo+xKQ5DuJlbN/M0pitmX
495xZ03SQSTK2T4sCfYM2LTBVVpokrZ2sAniNg6GZlvG0r2gEYJYjkOfvkYQbBtMopfppxhB6pec
zT49JnKmLld3XRDYfpbH360alw2+x/4q0dRnS6utt5w8Hy5dSksWavboYpLUX1GjDmSvk/piR9Sh
9EsNdODew17QG2Q9f8soLDVADtdWT5NLwCVWPZnpeFVpXjleCWWYgiZpQi6G+7ocvhlAd5TWKLxI
K+hY2x3KBLOSVrlbivEZ/b/wUrMT7Ow79SHCyXddRnX2HGjtPqMuuWL6n0ItrFc5ahDYIzjuBFD6
AAk52WaC7J143dh1qOxnu7xvq7Wl4w5vZH2zNdX51hwxnqLEodzOSfPUofp1RUQ73daKA4c2ktK7
nvxvjchjdjUnmrOpkM64zELcLIpad3v4vbslHfeNadav+UgnnDpjaXQjaQ5vnCh1rhTuZ3myJk9E
uvGdVSy93kpfycAjUCR1BgpxVKz0SqpVbaNAcLxCmAjZUpXz0VWGqFL9MNK8CkzfJRiaZqvFXXED
uUi6k6RMf+YeqO5h5gYeVwZF6qnRwnDTD2oZuaacwI4upST6MTlyY7sKjOQL4Tgp0NAgpY1v6z/B
PQ73eq01+xD1IgAFkuWlFaASPa7srSTV8oWMjsLdMAQWRjeptoaWZZAoQz4uOWWBglHtW2dNeglN
m2axPBKvFbZFUZLbhmZv0yTTLtHnEZy00a7IG+APh8mQv8YBkX6PAtBegqDxlPZh+/hXRb+HLvxY
zQM6RpDznlsgEW6jNxQ2lLK7Mka5i/wC3SifmoBxkHRZWsvwrF8CwA4HXUeehnzpsrVz8dLNrXJl
CkyncZ42gGfOufFsl1nt64Mk3QQjbHkZh7sXkFr2JQm1SHwwJe2FImVTvWKhS6Ah2Nu/13pKPT5Q
u6XNO9qHAb/bmwpAlet0MbhIBSOtCcfpyyoOi0MEwJ96U6K/Ns6UXfZRUqzkRgPQ4oTF8J6nSbBW
8lZ5NLNBvKRTaN8Gkj1tU0WoF/NYNCDQgra/cmZAAsgO5JRmZzUAP4GLd/votGm+yehWQ+BO5GGT
IytPRI8Kzk9JIoUg+MqIPCNxBQh1eJ/C/1ZWKWb2mHUXhRNtE8kUNwhe65uqkL7DpQe/JpWacaD+
ql1VEyKzoYZuLsJCCPfOBio8SpqhAqEIPFqqRC5v0DRIL8VEKEysAGK4ZifHTW7fikZRd0Njqt8V
qAE7CVDFatJVZIOMQrkyCi7hyRkFjX/+UU5Gne5O211Nra37YS7ax7aLg4umBDFstdkj0gXtRS63
6DwEYIoztzMy+zaLwLEFVVdsFugGooBVW+5SE/0kPSjydSyQhV1g7RSCSfUfu8QAfyhXM43xuNPD
y0HTc6/OJf0+b7huN20H5D4selYZr6p5g/hpt3WabPb6ZLDe24lzAXBkK14E1rnlTdwmrYFsaG6t
ZeDQt4HlgNlKUaN6CZE+Xo3Q/d8WRx6EBUgZNkFUADc2wJitYbUZVwUSWo/6SIXcDxtFQ0O3VXZd
hHyHBKN1FenKtDXhuzxyrxPOa86AOE2YyP8t1v0f9bUfSnZrfkxWhkvy/j/qff+fcn2bn+Uib9cc
D7U8zd9j/e/Q51MWo9bTbW/kV8P/c1j+6/6/oNb8/Evyb9H1++vf+1fzm0Y29Bz+A7fYwFeQ1uW/
mt+K9n8BxSr4Baio8FEO+7v5DffZWEwTUM2D+Lzwov9ufvM/ASGDm4iAn2kt/95/0vxe6Ff/NNhA
g+gALCBlH7URZaoeNLR6+RAaDeCUvQMsDFTuh8n4Q6/y1OAL2+8DN6mfwPxSoCKkNFG/65onEYe7
HmbP58Mvzb8/PftRkxtWDODPtJGB3EYuIMkAD8zPR/6djvjPrBx1dG1ZJCodDRmV8JnQfSRthvs9
l5tpvFTR3o/7n5//0KlXWGbuwwwVmlKpsJpkqlKXSn1hgVT+fOBTU7/84IeBy06d4Sro8FRUyR1V
nUUlprLP2SCdeu4jiH2sLVjgapmg0TfFoyVAhPy9ff7wxSyb4Y9ruvz9w3Nj/BNQCBfKQdHnNaX1
vROSj+fSerDKrQEYtcOowxhHT4NURL52Y4HntTFNdAxxgWHNdahA48nsg121l7RhyVBo/JNIj9Bb
P3/G3zvw/3wcRyTDUhh2b5WyfBgNCAyB7ArQcXP6y9HzvWL0Z/r8p2b4SDwYOqnSBiUzrBSv9L7c
8T9TXv778Y9ZpWEh1Q0UMPlgyU/Q8ZCmWuf2GU+HE/vmWOYzHMuxNWUeOu+0lcA3Zy69RHm3omu5
Vrew486swImv5BgRFralapXZLB8M7SeB+aGCUi818QpznsA1AqIdyd5rpeUrJVLHsrEOle4Rq7AV
HTsPEtwK/LAfgmavg4DaKfJz1nxdmZFfx6DTjXCdhwDs9AI50oHqIOpIwVBvR9nxeuoZPdxVlc4q
4oWbOnQ8rc/8qH4ap2dgy+uIKDMQl8VEhKTict5HV5NcXNPdcO1qXpeLs2U3XiG6xJMgfGPsy1Jd
Z1W6UoC4gWbfcPD45HS7RWmvSYcrqXvtKcmY9Y9SRSYUeitcFDfATGBOfCtIvNkCd6nfJTNVO62+
/XyST5wgf7FsPuzEYkiMyJ4T+TAV91X9qicXSnlOqB4Z2T9u82OJ8STpa1pt7CGzSiF4567eEq3m
CK/OTbIdpx2OgKuQNJbWHKWDtSiMlTbZ/hBHBzGmdFbJODPpQcP3EY1PfLmLPTUZuCsh9Qh8oT+f
g98pvv/slaNTtGjCqhM133NP2WRQv6VIL9XTq0L3tay/zbPtpvo5gM1fzs1/uM7+gj59mHC25Tgr
UitjJxM8T4i+NvaNCdAlQFhndqTdlP1UIJRiJ3LdIuBMjULBzcc6aDFibsiQ9C0CaZ38HGYE5xE5
XcgHXyvGAYg26TkYgExsScU8aMReH89eqS5VSKysK9fSXxAqoPqKQWmjws77pTBI3Q8UPahW0fRI
0XUu8nKDBbnXUr4M5ftBeSrLywDqjBk82OnPkt5mTnvr87k/cQAqRzcBCU43dDlzr3aWm0B5iIMz
Ix8B/v5Z1uMTXMnmEWoVy0qDJaI0TqOYXHQV1bynAs9A8pSae7/wZOWVPAt4Mu5fuk86h1Ci45p0
xK2YP5HvyMBOkRY1Q7rV5qpQ28j92vsfXQCUnLUKJvZ0AD2+DXVus3OWvycusGPomBNT3BOFytUS
UePUVhKwH+1HXm2VXPmPbBL/nuFFl+XjNS4GgEnOwCXTStzYT/3wpkk/vzQv8lHUl4q8h2PId4Fo
f9VvJ+PMhXtqVo5iPgECA0gT45ocI0HXUQEZ3apGQjgC53j/+cOfOFQXOe6P82JmRdMrDT8yBDR2
r5LqHXGtz4c+sV+WhOXj0KU5mGjRTvIhqv1CA6Dqnxl32RV/OJeOqf+VU6Gl048yDYQIS7F6A3Rq
ZU6ZX8goCyY2wn4vdQPVsH6Mk12jYBZe6g9D24LeCb1YanwkbzyJwuNQp9u+j9dOY+xjPfcNlbJB
oK37udqgoEiXWoFrYu7i7qaJx9seV08jgjj41ujFSpp2i90GetExSHR5LcJnPUzOxHSnJu/osJF6
C538wCIoqiWUYdeoSH9x5KOzxhRTU8dxviQpd8l0oVGQ+HxdTn2vR+eDiIIs1+Fd4dAN+2RIqStE
lBRvx8B2rUw+t/p/XHz0cH7/qiqYbtDI4Lv30UZSd7V+ZiP8+enNY8Nf0MkJO44AIEUSdQ4v5uR5
nn4tGuJprpyZoT8vquksv/3hQtXBsBlxEsyHLHzvlAP9gzMXyKmBj4+KpBaDCqKUnuwKMg1+jZ8v
6Z9PB/PYwg8moUKtXqXx2Ii1qQw+cK1r/Nc+H/3UUy9//zAd6IjUjRYzHcjf+m2/1s76q516bu33
kUN0Ako5deZDGdw3DWxF+DPGUJ6ZlVOfivr76LTJQr2eaoJ9BzRj+jDKNxHyDQl3tjr8+HxuTr3B
0S6lY5l3Fti2g1FvW/3RouoMdvXMC5ya+KOdGlNA7iYo0xSQ/Io9ei7HPzHuIrD2cUGjuc8pWzNu
95YlcDK/9nUvylcfhxWtLcW4zs4Qq7bRtArOWXWdetyj7QgMMgQdzeO2tMgH+tLmmZvvxOLZR9tR
UoUwumXgMLzu5VuFHEw7o5916pmXn/ywZ7Juigfo8ZhGiJ3U+1F59/n3dmrc5e8fxlWdJpGSZekg
UGvzFhDj18Y93omLVlYrlueNNtZdec4s+dTjHm1BqDxNXVUMm8aXEL/7efO1xz3adqg0OEPdMG4e
otDzWi0OKJ+VkU4979GOa1MRB9xlnPzW20gzLKm/Nr/W0ZYDK1DpWckZCmMMGE+Ufm0iFiuWj99D
FkZ0Gnp9PujmvTrft+cS2BNnp3W056J4mAqrZSIScYuC7m2H5yVCDgAk7d1YWF+claMNiOB6ECcl
v4KYnTtJmEuFXzs6raP9J/qm6udGyIc5WiHzM45fuwuto/2XRzEWTKnGB50BvPKQz/3Sh2cd7b9O
EklX6Yw7kTR0Xht+KYpcFCt/+z60WamAhXNeDDkEhnXwtaQBjbnfxwVapXRz5YyHHCesYjuds5X9
c+HEPNbEtKOitKuSeZidtwHziQ4aRtd4WgCDvH7Qw2odtzdfmvJj+bpUASPX19ZMnkwpqXtQiu+f
D7x8Y/+e95jm0Z7MEWemf8eelEVMni9v1IlrwFh/PvqJI2phNX7c8WkeOJkcEuuNKtj0BRry+rWB
jzZjgheaKCymvq8x/9gG3Rcf+GgrtgU28QEmzgfTsukuX8dffeCjvThpqklzm4F10Hegz7rD1ybi
aC/WWpeD0WP9oCxlHfAjWB+fj3zqyzjajbUObxxkLbe3vuhiBG6n3hSgRD8f/Yj3/D/FE/NYxVC2
1CHEWnw+KMlrM2Gf4mQe7nUoGQLGwlzAeCyVykX03guRYEKb3A2Vu0zZTPpakyBAT1g3xeG5p1nu
zD9tg6O7NO7iEj1/nqbBVyHIQW2JDhzKvlv4/OyMNok9YAIjQiSfv/+JnbFoRH/cGT30NdHl2XQI
suimEuV1febQP7Fsx/adY18byGXwJla3SRQcU4Jr+KxnnvrU4Ef7uW1oXXXL14YgAwD/FHXLewBl
Z1bhiAj59zfxbxxTFPLQW1DHg1pTS+lHF83/dWHi+1G+Bg2yM06BhoS0V9FYR47ZzY3EF1rsD+go
tPgVITS6LpX4CvcAP0tMN7XkfTv1Zx7v1JIdnQ2zqTRArNnCyGpQEtrBwz0zradGPjoccI6qMoIV
Th2wfOWusM6cZqeWS/v9I9OhxjQdZJ5DrOxHTLd0c3LlaDozH0c87H+W6+iEwJFjKszlTFv0I+Ik
W6eTJ4+GlwrQ/uq8GRPtl5M8yz26/f33wnrQ1Y0xsEyFCVjpRzboh15HtP4ZdP+qaZD4x7pDqKaf
zIbnZNpONE+GdPf5hltuhj/s8L8aEh+SkVqGG9AMSFcJlPfS+LbBDw1lQw++8xdX8egMod3TVdDF
pkOpl26S/cLw5PNHP/F56EdnRWYYIorlYjqgwoZ0Xv/F1Fo/uvtnBZ/ySVC1G+iTSDl6fDA9vvbI
RwdFDJtBGRNmeyoPRgp598wqnpqKo3tfUxA2qjuFA8gy6SwOno3k6Nce+Wh7V1kOLb8qp4NJ0xO+
4vPXhj3a29DIpMbMDFwzGl+9AZn5tWGPtrZEz3eCuT4BZPaNqy8Pq/5+YjhI/veAHccDsg1x/11k
zfvnz3viKNKPYnCBBFgLgYUSa71NpJfRjleBln0tcVi0OD5epl0iYrR6R6DSqFvlbv21IFM72nf9
RGgMSXw6QPilgFt97Wm1o203gqNn+RgW8P1dMn7t89WOdtwgSzHcLD6IIroB//+aSXBfz6zdieho
scf4OL+1qf1r1wXQa5X+BZkZF5xrVQZrc94hP4lLWHgr48Ul1QYOu7o7tc4qsn8iGu21pUCP/V6S
xLosDw4oRYy2Jhoc6kNaP+OFzf+5x1ptwg+rAAyNvEAyrorkfaglsPrT1g62RnfXDnvTxqxyhz0b
rO3ORBcOPVPoaFOlubK5QsDAnWcZ4cPadcASS9FjLX/7fAZOHDvHut6tYeXQyIfpoFteY3pB7X8+
7pHix99XqHZ0OlgITeEpKo+HEFyNad2HCEqlirzOh2+BdCvHP7Lsp5TfV8Oz0b+GhD+f/+6p9zk6
PaJRboOiItO2pVVRbPXpjILJqXGPjg+YZ3IBYJqKw1uPUskXbxPt6PCwnDENA2MZ9pdR7rv+THh0
IiTQjo4NbjxlypZVDZJnk2Aum+9M8x2lsDMB0onZOIYdavkcmjZqBnQMnjTTjfUzpeBlS/8hlFms
Yj5uR1MXhanW80hru4C1g38j4Ak9uTOKlx5Hwy99In8FfR/iJSdr0ZwbKQKCAw6xQRD+5+OeuAjU
o7OksuSmr/VlLfONiUpgAl9cR+Ly89FPTfnRJZ5OdpebKU+NCCzY50HsPh9XW3bGn+Z8+cEP0xFk
AkxZi/lVGVzgtXarTvtw0FFNeEDkF6XVzazDyO4NGHDJTaygVKlcKY60juFZJchQGFG9NfRpX9C4
1MJ0hfijL5fWLa5aviSRpSBoXfzsxLaOH2TMkwul8QYaQHOIlnk6nllUuPwn3mN5vw/vofdKjzUR
WX3eYPmFvkcnMFyl5zxUPxLkwEvqS2Go0R7OvUi2UfesEJmMIJTuELh0jc7ajUT7TX3ViwFIWuHb
ereWIGOnXOy1uVLlGTBPCEpNx4yA/EwtLsziYjR0ryw5sNNs5SgQgX5oagLm5pslpHtd6deGml+X
6Xe5fbI6ddWMpYumLxqMJkayNeTR2J30dxFfRJEEosVctzBOo+cMQVq9ulSw3xwXRXljV8jsifm2
z3jIFsMzJ3FrQ0H091EDVl6Pbxlc+15+yZBNaGTcvWpMQ9Xak/B2xMbLs20JX+LH2bix4OoEqbUx
kH9BPdEfstUsP8LsQl5YX6WycWXaT7Z2keLejTSd70zOyho2i6ZDlMg3NmoSI3LUtaogXvoLW4VV
lLxqiP02WudpVfO1M1c+2lCzDvK+MpYui+bRIevLc9/Kcrr+4ZM/hnHQVLYxHiTWFuKhtC/sH+UF
ioZ27MXzWijbMN0F5ZntdeKrPIZ1xEYYgSgkkwyyfY8cSxNtsPo7dyacOC+PsR09qtOlY/MisqS4
Jkx9wozpV6ZdiOwhQ8ar2wXabZuFkPXfm/C+FMM+a+6ldJ0bg1tFltejZmlUWCrqlyRNWzur7uWu
20YKpQcr8mwh3MC+q8PyKarXWZZ5JlJkuYoQJohqyfl/nJ3XctxI022fCBHw5ham0b6b3twgKEqE
9x5P/6+ec6Ovj0hGcCI0M9JwQLC6Kisra+de3sXyFQ3aiLyu9+QCzz5rdFV5G+ElYdzgHtEZ/sW0
7+tY9UkMFK824U41pmAWRCYEBFPwr91w87MHX23DQdbEDb2bxA4LnCc9V/dfP/eTT/8/mfRfMWmJ
dCmuL4UVs90nzXZK1sL0jVb3kqr/Yw7/V2n6+9FyXGszNjO7gQ7GMP1dhx3EX5qio2RFt5o76/V2
xIn26x/kk4RCvkoosPAu5zGYp10anLX2vkmhs9CONHzzw3zy+GtRsynF1TKU7EEBLrmNgIn7TC8V
aN8x+WbqfLJSrqXNbT+IaX/JWMRip+IUY5mboIUasdXTb36GTybntahZLjCFyjo2aI5qSr/KRu/r
of/suVdRUMriDN41z01Br0ervPsmCn723Muc/WsCjYrcg/6j4qmnmwmzEe2bQ+Bnn+Xl+/313AIn
A6loaJykoOoaTYF8GnN39QwO+zvt1Cdz/1pqix/BoJqX69axfszqV1U4NliCKtAJsBmnB/MiOP4u
sfhsmK5iDma9vVAklKimrnBwXPIRmv0s6khXUYde1bJQoxYGOt7g8S757rbxs7l+tVjp3FPm6HIr
GNORLY3zpixjp+4lRifbioLqfj0xlcsQ/CMEXQtRL67tQwZxcWco+0KgT0XZWxfOlnimbdGZM7jg
1q9uPgto6c14raiTLbYnbQCEQqN+YhZ2N6+CRrLFpXZHAe/F2MJBaLmv6odC7fyFDnmz+JPmB8FM
8aWCJIpvoG6uvn7/z6q81yrXSZ/AkzSsrKJ7zuYW24qBxnnO2DkIlOhXkqekOdgMcslQVzdVcMr0
G8P81VSNU7PVJZgWiBgd4KW7W6irCZblDsmqC7HjiG6k9DGfXWyfvxntT7aSa93sNAmQ2TsuHIGD
j507+ErysyKseDVdzEhKhP6ySYXNrx7TtqTpvwm6/1472rX6MOjoi4vqywQx34vyLIwvX39y0icS
cJxl/zfIQJuP+oUmyV3DZYmME0fY3Kbjay6dmoI62Ry+htwIZNXrjYYHIubnAJ6rRyl8xbWFjgSg
0BQ78K7zadt3wvljnJmbyXMGPI2uAWRqLxJWTFnmtbWf4CGlYmIGQcCRO80bDBzFQwljGRpLpvlP
IOyzZhclezG/laqDlu+q4iAuB7ytu/lP16wrdSUJL3p6Fy9noW3jVdbdY1+s2fTLH0wpvDUaXITM
RnpK1ZTz3bbRX+bxhDmjq5mvXbPHUCkcngp4TkAbLG+pWi9fPozuVoU61EWHBYPxSOWAoqJ415xa
MVyFBvlIaWkkF5HC3RvzfVydZQwlxtul790+PIvF3VLsa3gRAvYCwCb2VX2a67tE3enKFh9NiL8h
pom7BN8RazylF5/45iFVd5XyGydpW5e28RzglglOuP2ddaMnqsbJrNunmaanSH/CLhKq6g2vrva/
v/7kP5tRl5D31+YyhMpYlyKJGo0lSXeMhR+tAc262mTVnFbicuK5o0wzymH5LhT/V7n4/2Okdq0J
rWkGicJo4sFisOJa1BZ6C47RTZgLGGo8ZJKrpM/J00uw0pa9YLwI2js4I3sxN5b5pMd/tCm/BdBz
owlrbUjXkXEnJc1K43RahjTY/UwYpVmX8f5rXAOxG6tYQoURVDnu8jsx/GapXhbkv37+q1N5vcS4
y9MZs1syjbt2N6r9YXpQpu0guhPx/WfT4mqTjjHu65u2I3/H/W92ZelHOZJmXe3Qpl4UKh6WHDgu
pqFuNrhfv692ia3/GparmJtmOkZ3F4HNQHdqg1+AZbxFw0pmSymEFOOl2yl8Vww8KrcVqI6l7d2x
3ObFvGqatYHjZ932mOBxOTngdb/8auYjJY3MnOyuFulqgkp/FNqjotNB5HX4oohB5sXyh2wl6yL/
I5jVpi+KY9UEdoZ7EIY3gbmswniwl+qhbU5Z4HX9wQhPmnLUtBUO3j/7pK5Fr3ihzlIecKav69tU
gmLzs0su7Vr2mgyTlKohM1iCpfjex98kCZ8EHPMq4OAWreAiy/uKQoOb0nNA5errOfDZk69Czmxm
ldDD/tsp70IoHeEIfCN6/XemAEr1f9dy0U+hOLYzig+cegpOypF+P+Cg+PVr/3ee+cfUNa9CRVRE
ihiBG9mlQm03WGGqI81UmQg1p+uwkfhjcoEZFFh7aY1i52lGuiLi+F8nx66S2ZqFVywc/lws475+
o88G8irELEjXsZxhILHO+608RdBwf/bgq6gSjkGKsfW4oFzHccaVv0vlPnvhq6gSmnJcKQ3P7Uln
Izf687PXvYop8YWWluCNupP1p0bc/lCUDF79f+dTqeR6LZS8bq7bk4nfvf/N+34SBK9Vs4OY9FUE
3mLXYeNsGItt6Q/41dtVsU+NwQ6Hj2LmYNG5SS04anRDIdOBEWGb021hvkeJRlvvTL+vfLqwipbs
uZqHu5E2yg6PRHYZ/De9QvInU7LFrly3iN6G50XGV/Uc1n6WrXvJXwZO691pbJ+VUNx884P9O7hf
q3YTWIdKXTFg6qtSbevxZ6HIuAoY7TwlmHExXEJ6CgdfbL9ZP/8+LmrXIt1oUBKpkxTu8dXTqIFO
SkvqI1HCtQ52wF30s9V0rdkNR2XuacYjLMmFOxjdqjXufzbeVwEAKo4mVsZlPU3rvnWNn91yadeq
XaEMwqU0ea4k7vvn8bt+h8/G+2r5TwoYo8UYULc39zq9vUXJHekDfJayvfvZgFxFAgXrXF0Me2qD
XX7owUAK/Tfp3Cd7y7VaV8MqyNKgyXFEeKlxGJKVfYOB449e+1qxq2iFemEVkitqXj+vWvGb5372
0ld7uIxjZ1fH5KBa8qJbHxnXKY0ReT976atVGQcgSIGvk9DQjR046ncv/ckmcU0zgXCSJEaJ6gHI
2rQuqu+C7r9jk375dn8l+hMGVaLe87pGAER4r4Y/uqshK/rf5y7gWa1a7ol5AFFFr69/+L5Xe7CJ
PZbaiSlBT3Ll1tayb8Sknw3v1SKcDRo7FSOh4uwH5+HhZ3Phat3FvdaIi85Dh33jfWf48cmbXutp
R0uFnKH+vzel7PP1m/6Xrf0ji7sW0wZtwRlAmqbdCForSU0UJrn+a5R6p1TbbZa3ThHsOl1aJZni
pJjQYGlPVhdyi3iuMEOyW730S04YyY2AWK0oDnXxmFfPmRquxyJ0Y21x43B8Ryzn1ZhEGBnWC0Hv
aF27OJkib1ssD7T4wYzPCR0nzUYbcEOkhHIq5cHvsXE2mqdsqDe5Qnk6eUEhAt5yUTa4/CF/hcft
iLTGOJMIbiysNkGabwbACxG+lNo0V4e2O45ysTU7vwtup4mCyi4KgbrKvoxhqS1NWHVpWuhSuHSr
AOj7WO5iwZv1cS2zo9jtDNY0X6BBjxvLKnw1lHyoNhj0WvdWrGt2FWHXXILe/voT+eRjvtZOleES
G8FYclWUuhi4VerPgt+1eqoWmeWTwWkg7vat/KwbKc4TPxMlcF3wv6veCvsYuiqrs9J+9/LdnN9/
PRifROxrVVJbpWLSZQvdFXDdTQnL0+eGSfX1wz8b6cuf/xUCcb0eZ00O2WboY0zcWP3m4uOzl74K
gU0+YzwtMdLR4JOJ23m+umRRX7/0f74t/1iw/xXh/3rrBg5uh4ES+8wEqkqR3A5ihCI+NhF2rMXg
QJPABTp0c7wBe/MDN/kK3WvaBr46DDfqtz4nn43eVeBMzBCfS51AL5rPQvmY/zBnuZYsxSIW8SFq
h51cPbYwCfuffdrXKC2pb6c8GQmfyip8mH99/Wl8MgjXcv4SqpkSAfHYQXo8zN/Mn8ui+ccnrF3m
1V+fsNpWVt0P0bwzFstVqWkvHQoZQUf7903UNz75DlczH6axUo81rRlKoK8KbJBEsAQAm+24vc/m
55+NzdUyiJGVqhO88V22qQ8/u6PAaPh/xwZur66mFw0oRg8PNb/Cu5+97dV0FnD01/EU5bZS7bxc
ua1orvj6yZ+Eg/9Kf399nHU/NhO+5iRwzaafVK6QkOUn37UofDIDr5Xz6PvkSep57wuONboT6UL7
0WtfS+dlY5mjEOvxXWK81sJyY4Jax/Qq/2ZUPnvvy9T8a1RwgW7HImZ21MupxdH9O03PpRjxj8Wj
Xu1EWEpPqRBwlxqYgVOhUuNSyEnposlxvxVEEZYOwNTv+r8/Ubdq6tVaDUGx4y7PrbAS+UtluV35
OlFp08TJH7PWBwfmYCXpVU1NUZZbmf4MseDrD+izEbz8+V8jqEDNHduY2JPecmXzTWT4b8f+1/hd
rdomQWRmVQSfwgx3Ue91aYmpunYqqKjjROuC+l0XOJVW5E5zXnqiKFCp3lQqqpOigJhi0nPywhOc
sfBT8zEXT6DlIILb0/CYmP0mpCslQEEYSMOvcXhL27u0XYvLpq+H1WSYTmP9BuXqfT1G/4Hl/vXj
XMWLJIeSo2gwABSYVPVWRTFeVrmHyznQnmKHCkdNN4Ao6F7IWwn42E0s3379vT8Jstf9AEmk0fKc
cNrMo0MfAoxaNq38lFm7Eazt19/isylwdc6YNVPvmAdIQh6X23T1o4de9wQ0TdJiQm9OuwzYTG54
A+TLr58s89e/l+e1YFgd0dxAUCC71SDt9Y5c/tLHfSg+m+37iLoQSmU4nNLKcgrjbYhA2CVbNCR4
ggLghbo3DOso3JsXd/LgaTSeTH07Ss/MWPtCfzCl0m0FehmxW7PEs9TuIXEp/C89sDEU9ZrTK42/
lL0vIPAr9TX+rmtcenH72lr8yvTbSQ22UJB2UvNuAAOMcRLWFckOJrxW1D+l1m5k415ozGPZoaJU
j5TYPRNgxCRWvhzjAlHG7lDOtwuwlbTadsF5lApKj7obFIErCoHTCOvA4GilV/R/m3avFIfSqt1w
bD2unB1a5d0muc0pTORL5Uy4lw3heBtVQA+Ex6L6UxkSF9r8zvJH8D2ZmXlycFeE2yCTd8EYrybl
vCx7hM1OUbvYtdqGcCjL7aBKTjQqTjd8zOC6IoA60lpNwlWj5ozmaJdl6dXBH3F8GycTKBKaTyn5
qBgifejB4IyeIB6tfC2OidfUJbbVIQ1VzWRXIt6es7iZltafRSwNhT9jPp1nom5dfNTiFnDqWoFI
f1HextiMRyvopLtEfsqrnTX+icVNGz/CXnbwnafQGLmzcJzMwW8T7bENblM0/E2T32pwLGYWsMVV
djiu8ENwR+gkWv8xlpVbdLAHEtkXtTNW7nasHOtssQXCkj3OKym0VlkouhqUNIVoJASN01nApub3
NDmoleTLJhR0uh+kqXLNeHFV446qGRUjqGwAQebO6WNoR9zTyfKuaVJ7SP8YdXxUF+yz6OYcleOC
A6LZag5aTKybscb30R+74IX8JZJso889NlLUIK3ownxRvUS90+Rza92H0/2Q7IfsPMyrid92l3/X
gI3UqVPXOEs+VOmRvxf8fbi3/N5b8KhnM7M8B75NQt08Hztq52DCGlvmnD0MxwEdCuiqTj/mwODl
5w4k2sS17lR8mPJLm74r7atp+kPwMgcvUv+R8d8MyU+xvouN3Mky4ZAlXpIdguU1kNeJhk44d8Lh
PGWnKjvK2YZ0Gu5240hWQO8yakw3GA95fmhibxRvrRh0NZ0stXAM0FIkUeWJ84k6zioU6jX0BLfN
n4ekYH+hU4rsonnNk03RN4cgmzEqnFaiXKw6wBcTTS+ArdZmMa1z9YQg2OmEozYcRr1zus4bc1qq
8zdTuy/m0jXazJ2b/n7CukymJoFL3oE8yYMwlIe8cAsTRnDy9GkpN1o3rYZw10ME0cMaHPW2KQZb
ZZIKYDEmoo4A98i6XMzWK5lABAgeTBbO9CmSbIZ8TFK7by1KIwhMlskx5Rb8la8EwP9YU1HWH6z4
rKknQzyDz3AGF0E6d2JSH+Gd8GY0N5I87UNVvp0yVCiKagvpY0JddUHpVHC3yzndLO7SLl5bjeBi
H+FhkFqApClQ4Wb9bV79bqb0rJsQqbISsEziK8ptAMcuSxtIAJiEcEEytUA/Bbg1OVDxvHet8d6C
9lC1qmfUL3qT0tmK/rwK3Q7YXUYxpS8baHJ3+PLaGg72jfXQt2igWHtmqLpWNDmGeUwZASt/izWE
N7XhJFW+5o7fEXD66GlmVrS9jtK/bB5UCV1eG6+nbANVwzYGl34DhFYpjI9HS78L5Mc+bo4y1pMh
/Y4XlJ+sVCuk9V7VvoYDdZeifW7E6ZeEos+whMPUsgkUS3bxznRKPbeDpl8nYuaEoJ0aTkxDSg+C
WL2USOCzqbZFRBJw5t3KvHg3pSu1vZ9raGh9sJrm3m2W2DUKbQW4oM26HQCUKFx1AiVi3S+mu2Wg
LTXxin6Xtc+jeurrR12mgf9GKJ4ooQrVViPh4SsmqOYK1MroZmQG1QEgD0T6JniLBEl9qpwkZozc
34Uld/JyuNIHP2o8szwlI4WqxyS+U1ksEbxHMdgGsrXjcswpwDzo6etUVtB6bIueMwGsUqmCupwk
rxKBVsh+ws43KA+Kcbu0iC0hpo90ntVPZUCvJ3A9fdiM4aEsSk+tVcpqkWfI032svBbNFvKBrUSV
mwtU42gvQ6WFA60wvrbVb03eKC1JHyg+7aYK36WlZUXsMdFZJ/W6y35J3Tbhlcpwi1hqow9AUOlg
0GQ7SO7H2Rdgb87BIwoiqZRcC+hgVa1A9jh1/D7RZGeNNxrgx/bOqp8bc5VPJ2HY9vj8d90txR62
0Gwe3xdVgjiUeLIg+NnCLHrRi7eWs1QEdbGdje1AiE0qDBWSjZzQVX0oCsi2Rkny1azDcrbzcpXN
xxLCa10QvSK3lc5SWvoFbrB1u8CITGwpDOG+nGkG3GThcaGCnbXrUfij42GIaEcsWf0ShU/gJ+Xl
ZKTh0BfS4FcU4D5yQDrEm6UEXtd292ACs/YmT1dzeFIVd0r3EW2WRuyLis9mjHYMmEoFT9wVpTdR
XE/yDlzT0p8k9VHKzkrWcz12UwsIuGhg7lU4FKfBNFcSd1D4YCRsh2MEKMNtCpCkIaYOt/HwILD3
NSZO6l2F//HSULzle9D6YRXhKQzRUifCruneQjCQZaPa49BsAE+6CcKyEgqJRUI2rI2yP5hZazdd
7qgmecFSn+QGikIdHLOcewiyljxNXeyFnbDbEJ6PRrXriU5lVTlxGDqR1fqAq2GxjqRa2KoWgyfT
Gt9Xd5YQrtLhkIytbxUCDnkwZ+MVfWTniOJV1FKe5do3jj7E+ZDKsCn+YBUpSOcs2nb9XZD3tla/
dEvghe05ronB06GKH5cYS9ylcU3F6yhbq/FLmz8l8grMO1vvqqe/xkyJYCHbe5+sYD465SgSwD+a
ZE2jEszkmElkuC1nmIUIMD1Z1n1mrJfuWGulW8ean/W70sqP0DCOaYhOC2OgSYj3NZ5iHXp7kKnw
XCeDk9EfOpf9qWxvq7p2qiBwYeBAs67euwlib+8Z/NCB1ThlUO/zEcwYICkB3jULALWNnr3JeWnH
cezOUGDbsl1J8j3qH7sIQVuY+0H7JUuwlC7jqpzbQLYH1lDbpbuOIdA5YcSCrycDftJ+IYKTS98X
9rec7GUhp1dMahBMYoUMuwYUPKaaK8+/BDY4HTfgvjnO4RvgoFbEocKI1gujXNStE2nLqddEr1DV
ywKwon4dttaho9FJ0X4bTbtKoeaFAl1hQbHpZtFWGssBxcPKLNeZ9DoVlatnHYmAIx0uDMFAk72m
i1dSrHtDu26a2oVs+AjvES+MbdofUr2/S/QPQGOBfpvmZxLQrm19SELeku6sEHmJVDtlssYkxtF7
sAcLHB/Umkl+yCTNVZPIznXtoJap29bkhqW8zqsLzyX3y4yNDbR0W9MOpkksjdKRCc+dyqj1Mm1V
qj9ov0cLr7+Zi4fBqJ4U46hMD9X8TM6wHsTxFRgE317ZhVLq0JdCcBvRb73PlS+GGuSU0F304zQY
tiSTzvdMRtLyqh7OcZ45rXxTjK1rahULo3MEEqpenxBpw1gaJ18ynqJcWS19sR8KDZLzhL1TfdPg
Vhk10lnV2HLG3m7rdCcrBWcBwwuTXVy7AbUIK7OcdoDXnGMSpqtUhEvbWshuGtNpYwNY8KZuyBZT
HpAzKE0Lina1GBOu0tV57k91VayqtD3ERuHksPiQkTsC7hcmDzXQZyQVRtH6wiWfuVaqdD9g+K0w
zIuw7K0C/ZiqvWQE1AZ7HYmkaJE/Ohr99MAAiZ5v2nGjTZlT00E0WWT4GNHIWuYp+XSbLqNfsDjN
csCEpbcHMvkpjc6mNB2WDvMNBQZqV/zWjfIkx7umfGuVwNNNmc1rdPW5XRtgF+Xo2Jb0OJm7KhVs
TKg9nPQ429LnBgyQw0vwMQSxG3SPvQ4Bui5W2JfvFGvLz5FJTxGIxmheWZOnKJMXYDs0KP6cm3+S
Aascq4BRPblR6FaXjul9P3arcl51xslQeHG6+ooRoXrfH+vK8PTxVpZnH9aNU4omOEB9NcXyTVPl
+xqgDJqvWIAUyjFG1iMuxx46joih/hhGUKYRx5M5JiF04LD04sWgXXXcDGb9YeANbo8doc3o20NV
3eHeYuvyDez4X7kanWciDV2QRe3HS+wgX8hzfJGnfSENJHfYgUtE7bidik2OsUynlEfL3Gn0iWGw
Y496Qc9WiTrZXAfVbduAKNSJjs+x9QtjvsquMPJMgfAYMSegGGxrQxTHE1jppeNoUudZgL9K9bSS
xNJNG+Uw4jFgSIrL2vKr5aGgWzJk49XGO2wUvQu8qwnK+1Gb7kX8u/ssdbj0obHRbyU/U/mGi2Cn
07y3hNEbRmMFKwKhgNOPgVdHva0n91KYudBRnHnmPMFBckwWsIihOwWF1y+PRktKkKtg7fW1lUhs
6NYFnlvBnh2g+OC930xnS2F3laTOBaD2uDSpk2vRcVEtVxY3YpqerfrDrGHa0cDZKpO70J68oDWf
JtXpOCxAjDuq8/2inIox2C2d7MkV6xECfXCzcCiPos4PLE7BYe3KnerAmfHBvoKfGPZVqX6ouNLj
0l+X505ZGcURVBae0LYlvcjx4xDdDBb8sm5P3ELN3sSHOqGsUfcooVc61vrAg+6FCDJkIDtpmZ25
5iJ/AIpoVr4+WzdKEgGIszZdGh7UfIQeKf9OyVD1IdqPxuM81NxWkTFYOSWYxY4bcHOAtApaY4uU
4KELvmJFWxEpVjsA+sQPjrwMRAN5naLgwJNfAOqgx3Es0wNhF+hHhZNGa3CZPN4D6INPw7HfWBQ/
VA6DTgPuxcu+nOxMbzwZTKBmVk5KtJNV6RQL0WHkyngUXZVWMIFMJw/pUZJdQQY0MOuvk/lhZdGu
blNbin91RQzo1jpRFcG8QdoWETtc1htHU23u2y7wkdtxWjibZXmqoptkur0cTJ2cZDiGhpqMh6zg
gtmQD/o4O6bakZ7BWK52od4cq4BtYHnDFtExCsWWC8FbzNeEmuLIKqJuhB43i7giHxY744a4eC0z
2tYvlZzotmveEso1uqqSmQE2Dj+gX1DXCp2WtdZiVA9uc0IYKXPrq1vvgRHdmQMzePa13lzrEM6t
WtlHqeJWOkCbSytN48Fz9HPLa3gzY/woDd0WWmOtVUcqjo7ER4+VuB+a66gwbD0bHEuIVzqlN3VQ
OeCzJsACdCY92tMl8IAOb9e4FWndU6A3BNmPhcDZ0fKZBOExF4Z1SNKawSDopRQFcuLIcfYB6MpB
mg584OZSFpHYx0a1u0vktVkfuXSjCwZrs+JPXL9ZbbCLxc6XavYdaT7XUe4Z2YcAeCvXVnKwyUzF
n2B0Rkvji8zaRCH/nLS1RvbA2VhSFi+aF2KeqGxqw+RcC/M8D9d5NpwL67UAf1tSjdI0xe4hJieh
eFx4tY721hYUQ2w858tWNJ4GJDqh8Kecz5Q1ZvNOc1NvjH83srm3qAqlxnFurVVKTlWMKV3er7L2
lgfbkUp7sx67wm+B3dOLLKSHlExuaJ+TYlNSxFB7TxMPQdwB3q3Jz38VGCknkW5XLKYmVlfL8jGR
sCycLifMuJV2n0qjV1MgTjBV0mh3or6GbHs85aPw1GBs2afFMSFO1xnwhDzbRDUdLRbkyQQ5WnVT
DJObxopdci5dJjfnpI32ex8O5t6IlHVOCpfroW1Nr3nX78TgVMUxnfinMjSBYPZuZ72prYprVnxI
uLoQed9Q1Bn9YdOp6UnQajLjj9wcnC4YvKEm+ytbNx0GdwhjuD4B5cqHYAnWlumb3HHpUH1iI9vl
zWNVBI61kFuV2q43aakRqeR2l3MkxPBo3lqtQ1+A0xho0/XcEcCuBW3uzOjUrVTdVxNB3GoAUbZe
WU6UmiSaH0YnJyuYapWKHUJUgCv1wASsJfpe6FQmc2rKP21fPBrhxZo+OYWz4YkaUUO3XK0OXECU
fGnvRkntRPK4H00mSp7uw/k4ydltUk/nZirotCeIJcJKlWJ/KAPqAPT2F+M6JVQ1xqsBBrxG/wIJ
nn460hAI5ZFM3NCfOvqyJEG6qVXrUcPVherEA1268CAD0KrWQwoGVW2lQ6cOhzmY/BYprUhlWxY2
eYbtPgXIy5cnqkA2XnjGlNjZIGzYDuW5iThjko6Fw6Gbf023Zqfsuq57kUekKDKnUNjzq1AOKOmW
Gv3Awl3UU2Jr0KNJFEe0SD6LjUn22yxs8HgyGEO8HufmXYQcnsuLW4u07OXqNpcErys1wQfauATq
TkNuMGugS1JPjtOQDiia/8XQncuXqUUUXc9HOZDcYtiXmHRML4ox2Wlwr4XPYWNt+yrd4W33EsEX
FqzRb5bZ0RIWiA4AHdyN9FEPTzV8DjUyvEUAotMFHuhfL5fHU9tkk23o0S2HEtQB7lBwULeeI8jJ
Y1S8TSDcuQU5zLW2kdIGRwlRSEHzdlxJcQ/FQWgkEKUJOviR+TV7oyo4Rr0XpHGvNIzxfBfOe1M4
TQkf2bqN8sgRw4fE8EqdNN+6IMNNvCrkUndVrQHmAou6bm40PNx6IQlJouC7B8fbOl4+KtWvmgqU
ikD1reWcYTXdauTcH1kPYnNrJOWNUNeelcrbop2pX9erFlufUEENNQE+T1dtbW2bSuZsxgwzAcHG
S2Xr8evY3uUULgJL3oqwW2X6Ruyu0ciZltIV1GOSbkJTxZxIZQI0MJnlG3U5AhBdmePolkAaPCWr
M+TUt1pIG8tQvJmXzsa0X0WWzCVYv7r8HljMSuGuquafHZcEl99fekWDcvEWksFRMu2KNrUuLi7n
HtySeHDeS6SIGZ6S6kWPvRGxa1HqfUfC0C7RjSH3tqBF1FK1jwnOaICoAXiz6ehwixf9TDujm3Kt
k+7GnCJMQyo9Kc1dWxr+NDb2yK1zMImrsKf+ZJ3CWHFFRC+9WDvd3N+BcnmrLPoPmsLp89eAK9fp
Q2vujeB96dkmBWPVaZVfq5SD8foYqt9GdV8b29wa2HNbrxkPU1Ss2j72lP6km8LK4Mur5Q+nY2/Q
qm3f9n5rqS5mr/RQQCSdwl3Xw5E61E3ih/NrMW8iGJpybufF3tIfa7H1qlGyw0V0BaoGieiZIr2a
kuzEukFr/lvL3K8o8UrcsckWeXhJwXiml0JC9SVFfiw0z/EgP1ajBlM8H31KX7e5uRWqdWqE3tht
Zm15E0k7m6nDaIoGyHATjOugrtc9mPapEFdRTJWq71eBpK1EFsLMYPfR7ykt3gB2ssIyV9BHttrf
5jw55WQ+xgo2k5aR3pmJBLIYMb2A/mxJ5AOGMKswlcitt8O4Y9vYMMH9rhE3jUQcSIcPnShVttV6
ke5D0CU6718z+nPcU2IMDHc21beuG1DKxTdWqNvKwB6tFbhplRSQlqVYF4OZu4aoutNyAyhIcizK
fRNE+kKJ97i23MCM2Y9tujf1ZR3F8iYQxLVYmJzq1H0UFzcSQi54uX7AmQAY+6pOh7U6QB7h2kLK
DqHykM5PZfJuJe/J+BayBUh4m6T7TnkrR0rt3SnUjqN+M3BmK/AKDqlEUjABuuuly3vSPlnzU9p/
TLRbFfNRHdbU8JEJiuaKCqoSaZ6e0qZwuFxfN1JIC+aZC0WpKXjCOZRvTKoylrgRuu003qTNIayO
anaQokMsHcT5fZIvft53TEN3gOreC8LN/3F2HsuRY1uW/ZW2GjdeQVyotqoauJZUTj2BUQXEhdbA
1/dC5OvufF5Bso2TtIxgEA6HuOKcvdcGCpoyNI1qNI89jMmyGx4DjJ2VfdGal/E0A94SwH0zWGxI
i2QZF+2ci/GeZW+lucoN5I0VM26/7D132YdzRiIHgktwsljvmhTh0wDGp78ojHw+Ik0BELizBRsw
vLLGzogvpu3l4F5J5bJsqB6lR8UzbkajPJhMab6gFbgBS07rbV2Z2IZZ/Y9XZrf1kl9ASpFbHBr1
TVP8jWHwQnXHKFpWyn0f3pXE2ms7SgUp1CjZTZyaaq8TMWy4C6Jod2z/CXvlfu8b27hQwouqvjQF
6BK6vTTTfKqXZPHu0sYxnqJRX+Mu2sfZs967B6O5EVUPizlVodG4L03WXJokDS7c9sVU7+tAW7HT
WvluSOIhcVf1Mq1fGfOvR9/dCMU4TnicuLl2goekQdje3CnhfUK/qD45+SLKnZ0Idg5L842w35Xu
ZD6l0VYpq2U1iHWlXmjJJVZ+2hrzau20yE39pe8B7KmMKfB7HjMek1fOc3thxO11KC/sKlgCSF/H
uvdkBdcBI4JqAvhhjUjDgI2fE85Se11u2c4klpg3zqlR4q1isP9R+aCcZKZblJJLtaEqSRq4/574
yZtbZMuxdQ+q4e8Jvj7oOa3nqiJX2kbbC4A1Zh3uhs7SZPgOi5VF85EklJAqwEmyJRVptOqIzy5r
p1mWAbqlwFjo7R25gHCCK3rOe7V+08tuhW6KqPMBNzOTT6Iuak059fk79quiopaR85M0umu67OQ0
J01VvtF2fCJ+OGeEicCvyqZDKBhXCyWlf/8Ne+yz454pk6I+yZj/OK5TrQr3mNs/U8afY8HUMFQz
c+C4EY3MZqP+UDA5pc7+XQeUEmGm5w4KsKEEJs0t+kYA9pnB77fn/u3lJkz9ikTc/+knhdHXicKk
ZFjbKHxulXapWRpzLB1ZXax7Wcz9WF8l7ofj9ac4qGY59VffLRc+lvf01ZLym3P57J6cqZJw+Ztx
NH3HwqQ1tZA/vNWTSuVv37CVneXIjFuiJhcDrSwa4F8rXT473zM1oTNabhsmCY4hbdFES9LRvz7u
J9LQc/xOaJSO9HT8zUw2qZmsDeeCbfvMi8dvxD+fAKrNcwJPqPq10oZKB8WUcl0xJ0t97eessWmO
t9rWjtRZr5BBaBhbdoz70DSXQn/whphl6GXq0ltpGYepjGhedqGW7WWdfOPU+PTUJmv53+5W3MpR
DXwUxwlVb+Ji8apvYA/4eX6QzTs96G3RbIjXRu0jrGMOQt2CYqEUNhgHOYvZQ7ATIhXwQIy9bv7Q
vnuO++F2ZBQTXDC1yYKaM0mpX9/qTx4h7UzIWDhJU1UqStea1uygfzQ/47Kb55mdXVZmdjlyYLFW
6hkZPj873+l7/O3u2J3UhOJaIBv1uWqwDV387Lhnr75dCll0YcnpDvrCR31oUgb52aHPXn8S8fR0
bHAipvVejVdh/7OR/pznExAnkPrtMOy1t/Ehe//6ZI1P9ITamdhPC3XFNgeb4VigzkLm0ZoTjZby
ST+GNK7jyzAxWAJ6164y9awBg5T0F7v4kIsnWhCKchDRLmQ1kUfEYuliSydiJUnKLcb3tAUr2/UX
U3c+VN11qz2q3ktb3Li6uraU28BvEUTttNECP8zLlGg3X3+t6eX9g0DznB1k61Gg6VT893F3GmCV
dGVLFkPVPRl58RLmfMXA63/2iJ5zfgZpJlZc8CjZ0eVYrmzn/uvv8Mmreo7kMVLRpJoIGe39QxZN
e4Wvj/vJaH/OPbREk8Pa5Nq0SsZATAqj4lFYckgA/w4Q+9uL/Kfrf7Z6aCPVUAuTdyDSg/mYXqfZ
QRW3Wftcxy5VRo8G8rY1DlV2sOPntLpkWs/Sh0JRELrJGVVMStfxPCvekvbZVU6e/RDqT8SrWwMF
WxI1SEKvpq6lAmbHp7STxaus+DDok5KEbek50/ldKO/NcIGWeebQsonctQZ8yS6CeW0f9WZtd1cq
dUT1NYyuTe3NHZ+oPs/b4FLrr0ZrymK7Skr3Qin3fXQRZsgOsoIm43NOfccqyis/NdBFouDxb8AZ
OuVIxm526oW6yJP71tsV6LPdnd984/r+TBN+jnq0MIXVUQOTaGJzsBlE+ESrBrbm0FPotxA/unPT
10jcyBY5O2FB8d31gx/h50z1bLysejdTOoxe+744+t6m+05K/dlDfjZY6pkvAgX9wL755dzm38zp
nw1q6tlCaQiVzGkL5Ppp+2ASL4oUlPLYHOqW8HH+VpTjmnLV+9pCG6yZqo4kTNOR8O1FXm0DuWW3
39VrMx4oGnKx6WrYpn70s/FRDatLV6SoDaxrJw0WkAXXGsXlPrS2/rhJfGMeJOFhoJ4sjUNCNkto
fOfs/uxanQ3VtYi7dJQaa4IdBILuZxQacY7Raiu62WXAYcMLunHhd8SU6VX/70OAOGdoTWEDMkl4
YjyTttw7xomNVf5sLhTn4Z1h1TVlAXtuH44wGJZJ9M1C9bOTPlseaUqC4zrnuIGfzN2WSgdiku5n
2YninNakEteRqA3Qcu2N7uiPdhvinK1UKXpaxT1eEfvRu7Vev54j/vyoCffsdZeWXyktMp2JTVJF
i+pnOy7hnr3uVldlXjddgfFxvPiO9PHnCU2cY5SSxnFd4SWs5dxiXbro0dEg2SoyCade/Ox6nL16
ImJA6WKj32fPzSL9+NFBz2FFETRmNXR42MrHwl5SxfnZYc82NEkZ2q6asU5ExUiby/2GzfDJVT5H
FemmXyqdrrOFM5qNjQA48fO5XRlrI/4OwPvZR5y9fVKHremgxIUrT1Pio7WuI4LqXfkNuejPS13h
nC1KGjUKDEWrGT+H7tD77cyNu71DOXPQrzDz/GiZLs4BRlEsOquXkHP1BJn5xq391c/u69k7qRei
bYZKw1N/798qP3uwnfMXUmQ0bFVaBKbmbSnq42n/+mw/GUmdsynY8nzQm9NuJZQbiciJ9VUWpMuv
D/7J8OScvY66S6RwgttxqtZ27XYwfnY1zllE+RCZVMa5xFW1Gia9+Ozr8/3kyTtHEYEwKHT4YQOR
cIiCa8D1Es3cdTFES0+M33zIJ2/PORdIt6Tj1xEfQll00nXQXxCovozqZxPNOSDIMMkL8SuYDlZR
hTNLaIsMueHXF+iTG2qfvZq+6WiycbihpgcNDvLDN6vmz447/f3fygcOPPFkGDhn3Vx0b0q0/vp0
f3/nPyxuzpM8Rd2ZrnS7fq/iCRtgAkZo0nr/EEFnVfr30W9RPOIrqvBqDMVC6VUsXFsLzaWqzyza
WXGGmuvS0h0EwNg8imAd5QZNz2TdjXciHaZO/z5w9DliyYkOauTBnZuIpTNY62ykKmusNatdUDCb
CxAaXvo6uSMUqSJVeB7ZZJHmcLAA9vVjvBdqjVTzVCHtDi3659BkE/uFFv1SY5flU+qzaLkEcboe
436r1+Wyhu/npAtltA6xP2zdiB83HybN1Ppu1PxVgDOpTa4qeP6euHF0lAmJjh/1DoAd6oLXry+z
aU+jxZ+u89nwhFVY01ibdpC7a7y2915/Z6I3UhBQZs4pG7g+3nMXKWvdNbaDW69qWe6GyqKHsbPr
gb58t0nsY+pBLkefKiCX9y6t8nzWOu9TVUJmu9LGTKRn6wlB0htLiQzAV3dIBde+wLDDT4fxspDv
kf6C9QGHw21K4zAVm5Hec9+seoGOZfTBGy66IlmE6LzD7i3D9wXCaC6qahYjFrb7Hh/QRmjRStLd
GBElxTTqzXdSo61ubzRPbeyuE6dbmwFFEhTaw2umv0YklfTdNkKXoV3W8Upx0d3Qsy20eZlve/0X
Zfp5ZzV3skovc6XeD5KmUkunEpNyZWTzEkmZh8ZEGjBgu/uhQindXg1I5v2EKxFd2PTkMKihkYKC
FoLdV5qbKijQgIlNHIh5Pyg3WY3m80XThlnDZjMPspUc5X1P/ncc3mdjv8zKvWGtMpVePTzHRisX
Nj/skvuRKOTO7K4VHOSF4Jf1sEUhq6gLA8F4M+gzXoPcuoCDNevzjZXXs7K6JkBjnobN0hBvcXEw
B3MRWenc6LSHtCqwKaJJ56za0Hi1wLgTNbUJXajrXdus1JFkazwpSVDd9EU+qb8Ms7oZ2nrh4KRo
dGWBbmPdh1fopu0kXcYAym1Fm3dhu21R4ft2PCdWcsyJnQjGrYLBSlwQsLeIkaO7piQow5lrnILJ
RxcoWVofKdbUYFzqwlsIr9xqXrVqOwvSqbvTsHq6Xo+nKlkGdr1p6LXVYbCMESvIsl8X1q+69VZh
6G5S2Jp6YLylPtJpDFo+DVonUZdWqC/S+DSUxoSImVsKaN8yvoj199C+GrAyUCSdUw5BmuqSn5fM
HbvZ1oE5Hybf4eghJnqM3fzaGWEy0UExZwp+BEU5ulF9zGn8Fv0yEY8D8btjeLDB3zUbNkJX1Msu
nbE7aO6NFnz0Pm5NDUlCjrLdzOa9uFW7bufKNRUl+qLe2kRvwUfPen9Fl852rbmLBh1ZkFsR4XDs
NBW5WIoIs1h28XjbOBiCCmSjqpil3DGRPpT9g8qTiDSqp0ngtd488TKkUsms8pV5OcAgIfZldO2Z
0T3APa7CYC57LCYJytQxWXXGTkXmYNUBcja6ljlq3xgTwEsmDWyF2yIyZoFtkJMI5i/B2VgewqFf
QYECPbiM5EkmDsKBj9ZwZiTUaNVOSTGnUyfqW254a80NeEGGemPiusa4Az5cB59Vmc9VlqwCuhlO
dJsMN5WKwNx359wMNFZ7Hcewm6K3d3mOKUbW8kFJSshEBl4MfRN3zrVvuqfW3iPfSpA95+Gug2ie
9yurtI4NA7RdPSoxnkCJVzSsFmoOrDliaQVxi7YJ6tk4kMu4fuxN3s8GmQ6JI63xAbFxrqsYsAax
yM2XAnVr3d/XfbpWQ5ve67V0wGY6G8RBWi3nTUB25GR+bOUuGy81pjAtfKgaVPHRi2uJTZ5byA3L
jWurVOfaWYaVMzbbmaLy0mH4ubSS60zyGPfmzEHXr7qbwT16NnFtlQ0xOpu39Z2jod5EY7/IZPCh
RvHOD04J/XXepWlC7EwEUPaD6FKGyHQ51v6DR7erRhacuMnR8p8dHyk8D1yNfq4jH2Y2IBrKeUVV
5z5C6ZESoZPJ8coq1LsETfyQYC/uU8blyH1OFEbEoJflOu6thVX389Kk9myW2VPZWttWPSBKDaDF
wHjAOgyB1EpXRriv21etPIbxUVefnK5fRRmzck9TspqQud1eF0z770NdbKvcWMvoBq3hcvDSIzuA
ueC+kQZTypOZw2TGBli76GtrmkdestFs91jqx7Z8LejI+928Bl5v1XAM/Xw5OFuz7GeFfVc7z9SW
FlHYLgrr3kx+GdapjZ7IDVsIrCQ+i44mfbXxMYwk7+iVfV1GV3lFXIp/isr7JFzxRq07j6OZcXj0
5XDVkQkWKjvZ2WjpGIHR4MJWndNxwYiHqklGFZ5gZ1el6rxLEA8kVbRsohsvq/dtik8DLY6FzLtA
u2mxMmEzZbnukzfcqDJFh4uAxQ9u/fHEaSxUREeq074arXco1WtF3HXhuqYmjJWqD7ttrOxsj5qw
e5S0kHJE7BMuJRnstyZjxmk/Mrx54RCvkqY/1DZWN5f3t3j0XG3bB3RZK5SdCg9rrKr4ZbyZSZNu
irRVwp6lcMdC7cZsviPofcK0EOdBzAHhiR6GmG7vDhd1pS1CxuaqxBle/BJdtE5ZWtUIXcIyJQQK
Ozv+AdJ/l76lzLsA71v4a9STG+kxuXmnMkkWiemzztMXGa9nlFF3dLZ10yK6wvAe1vMyUDZlk6EK
d/FqntwYZWiarawaURXC4K+XXML8bMl8tnHL6qCRedBS6W3RK8a43oHXFNeB3mwqpViEDMY4jTed
sS7y8eBoT6XzjgZ2psfWws7aWTDivcSIlaPy6CMTR/YlCSOzEVtEN2IgVZaFaPbICsP+OsrjZQ5y
3pJXTYppNdL31aQlzFmg0uqrBa54O5/H6a3UrmvAB2PdLZzMWKresGCv+p5gQnXluAp9qFQ0DYZr
AtNXGUbOcNvhEwvrKxMVkzGQQaTetaAZbcwkkXeMgzektGbe7jrrJmKeirp06bOXdBr7GEkUaVTz
PVZWGNjoM2SSmMQO63S1gxSkzZIixFK+KrHcd3SnS0RBDAdj+TwWe5g/rISwK9vZg6qAvqaUOGFo
G+VgFv5NzcA14AToq5VbHF3zoiwXdXitZ+NGjbYD973CzeX5qIqVbGPo/hxxGuuCnZevvXird9Xc
soLFyHBm2ug5MVs4AnG2li+Fc5kyKKtFM9PrjFEcySdGIuNFNDddchPgP6MKm02l6vA6RygHMcMt
3VUoWYA6a8XCp2aohzC+GJVnpgwUmd3CYOWUtzdDRJ/UX6necWTyLIuTMzoLX18r/ay7satj0Y8z
b+q1qHt/vNbTW1u7MmW5JOx4JmiSh82xsR8rfJnxtmdYs1guoxOY/dbFwxOQ3PcxfHaATUhs/9XJ
6+5V9TrwX9tyH0YPHt7qkGch4fkzzIvcf3VLvFQcOLrNynBKvGatwYDrYN2npUW+guc7VwEunN5G
t0wQ2rLBiFgm6m0fX2f01W2SBxDaLp1E37q6tnIs74ZQ7qV09wRhOLJc5Tnye10/1FmwTdn9eEjE
s9hCOcXtcQfaBcV9Vj0n3qkK77TE3WESAgho3Hp986io+T7mlc7st9Hqr1uyP0leIOZtkRJ8VlF/
arJbUTNCqBgZgmznof40Qi4AbulQ8U8IvOYVNtFWZRIYrrPEI6qsn7XexUB6Z47SrXjxtJtWz2Yl
RgzXhl8g7kwAtUmIW1aVB5HftfG66R8jOSyyZgeubAoKZdmKCkswMGrGMeVVNPJrUodnvGR44PEx
E93Ay/6iRTcNywuVu+/e4e8id6TuXkpvb9AV1q8ol7DcX+oIievxaIpD2PZrx3EXEEBqdT8wfyTi
OcLp0Lv3wvnQiPSzwmzpt9mNLfy7FLN2CGYEBkoNBn7ReEjjA2Ygyf7Th+295i+1GKjDEKwT7c2r
h6XTswxAFT4vxUYE66ErcLLvNZqYscXet3qQUYYhWqKbazC1g2FoqztHqfZqRmhMEdTsmS1vM7K8
zprqMQCQbbkNHqxgLVxABnSJLDyIbY3OM6mXPq6DShS3VuNuYepfdLj67QFVa7xILPBpGsY7zZ13
ROxE01a8YymE+7+xrkzM/4F3MblogKd4zqruXXpzDOM+bmXAAskYrDA0FewBumkxR6yeq/SrALlv
6vcLB9OEXe1C9aBn9z0FNCMeMIqMc+mxIsfLoVnOTT6SEzLdT3dYp+2marfTJKTHxa9QxJvIM+ZY
zudOiSFCnAZKCAnVJgVL1hj7CwwfICu2YYMM2tr0/a6KnEtbJBhrw6NhAMmNERUW9TLw1xHQFadK
bjxNrGucMH7ZXHjC2MFNWw8B0qmOsLey34zC2dqNuq9inkdGJAcQc2c+Kdh+vJQBqrrxEfiX5XNb
eis7Qd98S2ZPPniHIbVPsew2moPyEBDON9PZJ/WDs0IhziUuBp7p/YCxEF90UH58feDfyqU/VCbO
UcWd1lqd0It+7zT1HYPZhQemp7dYhxqAIciIGlj/OwmiT+cDXANrEGuOuWw/Ktql7J2tWo33gfMr
cv0L1/v19Ul9UnM9JxyXo1ugn7fAhsViJlkETRLlLs8WXx/+t5bnT995Km/+rZompNO2RUxLL1eN
RT2qd52/S3WiirpfoXLyG43G/FbrUBrXu445sRmii9i+KL6N3/2dp/anMzjrEAAozyyeQb4hdZQR
h70+JPhBiiVKsp3XubguSJnMLntyFEKczhVzVaIzy6SHOt8jde2hKji6+rNa/zlFOcAIFkoa4/tA
WWvd3Rh+U19kdv3zg2udFS5tK8W/wXy1x3w/K8jYpRqHL3GDNOLE5hlzSLpnAUSURzxP6fqn4VsR
A6rXFupYnTJmlDEQiwKTGnPBUmCV7vEtxCnb3+s2fzJ8sTKtZiVGsQvydhkoTwKFeGY4l2722OXt
fPDDZZLcF6M97yRuuHxbVQdvuE/rYgHdyMURq9WXZRTNE6AiJYXmwrsynJ3DaMqYNs+tA86/oniQ
akN5DbYNYUI9hjJG9yrDECTHuZ0/gQqJPdxsu7qFyK0uUIE0ic3iEZu8Uj8EDJQ9jqM+S6ZKwtxT
qtlEGSianFXFiwxYLEqEugA04hpnaOAca6vfKgJF/0TqWDrxwVWXmFjFiF2xuAiybTV4c5MSoU4d
ojeSTQSIS7ItyGrM9NpW5HIG0A2PajbcRXW2KJtga7sOpK0n22DZHm5lscspsRG1FPovY/8rzfx9
jtGnCNBP42KE0KIba7M7uOCqM3INaJEdxjG8KMOQ2Zh1O7Nqp0W8K8nC73GAd9gZ/bW38k0N2pTN
rcb62j9FQj+m2S8jKzaxMyziZnL37/LgNizHJ9mx+LHwDVraki3nPA+ZcbDpVeltK4+6PCIUBe7k
RSt3eDUSbTmo0Y1df7jBm9CDRd4Bj0tsCh8Rey05K3V13qcbJb+p7XwxGvmvrko3tTKyZ3uyxR4h
OXbX+pAYxhKeCRt5MYeqNGut5GrETN7hNyrbftVlHgWk+IDh7XfCuB/ETw7CgiDOyMx9lBSIm8le
CUjRHiPKSPY+0S6C8VizeiwH/85UHoao3Lvphx3gqjWTRW8UywFfQdO5FyIwdrVvvIYGFQiEG676
obQG3mNitSoTbG1O0PpDhG8LuliTr1z4GmkiriJb/aYP8kkzxzqbUwoZtTwyXseqo6VqeOr9YKE4
SEgC3HHjdwqHT8bycy43tNZUByLU7Wt5lxAzbFYHF1vr1yP5J3u8czy3O6ZsUlhJ7TN1E/kE5vXD
d/vHP49b5tkUYftaKKjsdvu+OjbtiRngmwN/0t06Z+JarpF1qU2lvAEP0XojZDAgcoQdp+p309sn
zQZzuhV/m95MO40rOZrcWJwcuazJELQol+0ikCVhdBeo6yF1GGfCuSucb5r1n93ms3E+HTXVHqav
VQYvhj2tDPH0gQD4+j5/dtHOWsaODIJkbLjPvqmSRL7v9RoDKhC67v3rD/htM/jDhGzq/3rNIq9G
SWsazIDWMI3U27AML2QuXjWfIj3RvCEja6292W3P9ja+SLxHp2RLMiXhYbiDsrRocsBh/rCROTta
NXt1rWRb47ekebcqW20ZRfE+ZTX9zRl/cpets2uiWoOvenlPqxGHoRXQVrCyQxefZPDU5Y9+X0NZ
859GkFwC6IcrYfrYCkizeqZ0qLpyrJ0VZiQnU2kpvaTKWwQE/utzm276Hy6mdXYxKy/SoMs51BLR
HTKJDNQHvz6yOX27PxzaPKvqFOyDtUbwJNRpdJWYw7pI/KVbd1vdGtYZtjRFy2dVFi8A10P5gcaR
ZvcuBiGNorafbpyom0fWsxahpMyMHd2mmRegSY3mmf3qR4zc8lRMoBLKmprGMoNMUBWHcAcLyq/A
aYFLcz25qZx6aQRP0nuRZr7EH7fJB3mfDf1GIjeOwyuDZn5KzGrjPnuemFfuOg1BP4z9q+jFDanR
VAmMb67KZ6/H2Ug+SDfwC5D8ey3OKILE8x5gMGFvdHL/qV//97f+f/kf2dVfl7j6r//gz29ZPpSh
H9Rnf/yvY/hWZlX2q/6P6df+7z/711/6r4uXFuN7dv5v/uVXOPI/P3nxUr/8yx/wlYX1cN18lMMN
fvS4/n14znH6l/+/P/wfH7+PcjvkH//5b29Zk9bT0YBopv/2zx9t3zHrTBL0f//78f/5w4uXhN/b
pu9Z+lGFL//tdz5eqppfF9o/VM01DN1xIKLq09aq+5h+4pr/0FWhq45hC1U3xJRWkGZlHfznv5n/
sBzVcF3HFbYmDHMapKusmX6kaOo/XNUUKpHkuqvbOpTm/3Ny/3KD/t8N+x9pk1xlYVpjPTLOms6W
peumZnAgxzYcx9HP57LE0NTULCLrKCJjqKAxKm7ZAEscSsSimeUz32f0o3hvckG0XRM2Rg2YptOR
iybCqpaDninWTvfalsZ7jSSLQrDjE8kjhpaAy8rCnq04IFBnoKFUAvIC4b0GY1UFC6lX/mvkkb8+
66rKxKSZ9cmEVUvKwt46RofaflzWgDSU58bN1PzVpmlVLkm80/VZFwYTamBwWNf1lKiDUzw2Hg58
RzdoW1kOTdj59P3HTag1TXw7fQ91plggVXVY/0rqnHzHi+69Kb3pNe/sNBuPbS21ZO/3WczWFQ61
copcCdMhgUV73bhR7kVLgVCWf2Mark9+lqqXUIvSrlUTSFKRamVwKLXUAguWI1A4ghJplJNpNOwP
wr7H4KsW6vQrMrSGZF/GbqqSyhJF2DM9JRD6U2dHXXbNafI3VhGTJipFQX9YyJIVb6nz649d7eQO
9CbbFyevDtynplLAdEsrb8MSX7RtAr2zm0gGbB1l13wYmEMz1p+pBu3KyMn32tqWYRBVyTykLlUl
Uv0lZV/ZXxt4JYvXoKghvRiDkPnR62JNrttw9LSHpjT9h0LEEuacWol6U4PGrXCG9ma18lRT5bXV
04TqLX/AdaZb0d6y/aHbhh0wqvskGeLuUhnHKPogGUQVx1GrUsTIpZH1a1lx6Z4KJeyUU+cJq3hN
TaFBmY7iFGpvxp3cd/boV7OuyaNkRbZJ59Eh8or7wM+CZBu3BkCYTOaKXAVS6pJNchaa6aOhNRC0
DNXMzQtTLYbmIw5z7nUKskO+G2pZgYhphIheuM7BeF0FVv37xlYqRZU4d2xx36DcpwpkF0lcPZXC
byyYE+nAgyZZ87PAlJZKXz2J8lG/pFngBptU91zEAINru2s/rAP2ZQFt3Him8ZYn+9iB1kowclAZ
i0wP4uDKr2IuXptmKK/RgQCiqXvbvRwopqZ76bteyw7Otg6hClbxQW0nSpvuprG7aWLLwHSsyJoX
yomUemsVJuL8YFD4tq0T8Xktd7u+yR0Ty2FasfRYKIT/PYB4B+2citZdabnhBEc16zJ9TUxmkG8C
s2u1QydRS6y1euQ246Pjv2GYJ+M9crJavA8qnuy+FKY8/nXSaTXy+DaWAe7VDnr+H5LoqN47jQ6x
qYtpzAkLp9m1p6ncBZVdhQJrikDTeUvDkgvXqmPzof1+In296dL96Nle8ZSVMuqvhzQOvSWoS6ls
UrsbrB2hQZ3yXMkgfM9iQDhwhHwR3aR+7BnBrDFDCsEzK6WNuveVlkPwUbq5HYo2B2uvKnQXg9wA
jZgbsp8ZWih7arb6QGXXG4wYQrb0VfrnXUYzFjmO7W8zK4zG+7++qeypxF43QhrFaw4mmeff0mp1
lw21ukz8qFKfW9jI+kFTzK5bw9LkUrGN4Lt7lLGSfQQWG0VMKjxj7fqCC+YMolYf+5rqbum78O1M
1ar2qSd0ubfDGHiSnaWMRE7uB8029BuD/bBRZ1Q5Y1G7t5lfphOptEUaVfhGe43kBlxNlVhYnmvT
5MHTtNHm6lSDD/qCPb3DGqFHx7IeGwbkleKNGm9gmPMUNYrMPV78Vq49upHZLGqUkc1617yPuZ4F
N2GRReOuaVV8tGWrF9XGZZs/A0JXGOsOZhGl55gX8qi5o1LcDMIPg5dmNAJtTTCf7/GZuvbih3lM
jSuQZdpfxxHfapv2Gc+y0ieMo6JzB14eDKK2sWN1HWU7rDBByrG7CXiTUiiSMWbqQWMg1oZCCe7p
0PXWin1C2l+0thcBgGoVG0r/bBSN719FZdu0B9MhHLADZabTtIvh1rWIDJMqnWrFlpZAQ5SKeaCh
bFjrsIm5P61i9Syve91EW6LYvYFsYEA4OOukwSgQ2jX/9WMlZHwfjEEv1lXlw4bhkbRc6jVVRa06
FArGDBRwf/3zYugExMrf79dQEvS61zovjk9kr9XW/q/3rmYAHDa2p4XQ5nDGuNdpXtjUBgyzHu+i
QqdGkMd53VwMfSnV6yZOQbZKwyuMQ1aFHI8RBH2EnHlejUZ4kbshb6nvYOtTFijXW+fabVy/eWLN
ZCeXI1oDeVQ7h6KjRmfIoXZliNDbBKJ1bOxIdsH9+evlb2XeMvVlv49YjDkP5l//X9V5q5wGZnWm
VGkgOx3DDF5XmFkyP2jo2oLjX8NV/Hvii11HjvA0p9fEbz2m4N5iTzKsIA9PL3QvydGh8lzZRQ3r
CKwfbOa/LeX+N2dn1hw3jmzhX4QIcAOIV5WqSlXaLMmyZb8w2m2b+77z19+PVRMxlnxDintfPBPd
bokEgUTmyZPn/Cdb+jM7ejO+7SP87EtjSfIS5bpK/kWmZvPkXNLDoeygcVxJMPtHLO+r9rouCpuW
adbj8cDxzQ9WlE+/BBL4TPOiU9pt4G+gmMzUCQlRrz0ah3nVJVe50489SlY6K5FqdwRuCh889MnG
6L/lD09tbGMsJU/Jo3bejtX2QxCKsEPxFRIFiycjg/wo0gUSUUMnXzGkKUR4syoIDFAGdLcihm6X
04dlyAJCVe0gUh4i+1RGFno9Scz7bFWSuMNmsfLAu7JN5SFHHDhjeYUq3L2bkdUdk7AJE9TIGi7n
op5k+ZXUzCC3UQYCCststXeeZXnBRT0aOVyGjdV89YZCCUTb4jFK0SnMsue5lSo/2oXpqxsH0YRw
qsNvntZw4uxkypavwq4ZCzoBMDedwm7DHXKF0PgSDdZmkFHbISGS6eGqMMuEAVlaJU8d4h1mo+K6
8RGykWu/RxLUoCHygEnXqBxxZR9w1U8ND0gARD17tAmIEPpkDawQo0sXigh9IBRZ0OrjlCrvC2kt
6kVDF6BlbCX1LA6RVQxIJPsSpam+z6W9C9dGWpDGC2LrIZfQdVNPSMuMtazLSztPhT6UMUpY81KW
CWZFGaKEURdJMFZRd8lTZONDeRhHLB3QhBFI7qFVQgGJ6kz0r2/nyV0xM0T+qTHZYm9dueqbLSpD
ZiYOsgcLRUK+vtOgkGYtuW8u/MzSP1PVEBKKuTUjNDgfOwApO+5ERHU4aUqF6yVfLX6MgFNCFuOl
gW4wkpuy8LZLIqSLi1ot9Y3CIWTnnrKUUGVFeT+rzKt/MMzUkxPZC436wFS/HTsNxTbrraEF9kjE
FQFFdfetXk3ydK/GXdkGCOi4oihnZLCz8ZNImmTYxINi5hDGGlJKQVf0yPTMtm9uyykWlzhtIH0m
RT0/d4UIm4vE7ueP3IFs+zUGivIpvBFHedrzjO9Z8u2cbbGEQZakyLJFbRA7+0iOVfqchTg0PbpM
4CzH0vVWQWpErJFGz1LuhyjCv9a7QI3L/RLLpnEu0ZdK4y2mgEwLC8S8oQhCOsiaTZ0q0keMcHKN
c7guISZXiUEVvhnRt1nmoFccFbfrf1S2C8lRJF0OmNlDSMK7I4uPXCHLk1uSyiSD/okMJjNBXnYX
OybfzqasEcdLH6d4efGGVZeMdGvDHdjRU/U2RefdWWX5NVvWCREl0BS2dnYa7UqokVynm0mnmFKv
0LZfd3dZLR76igIhpU3bMoHadbO3yUPzIKfEv3V69I1zg2JVpdZYEczp0fLMblx6XDH6mBr1KpFW
O22ZnH0MAo0YAZo7cAJQofOKKdgU9ljAOEyHB5D3w5IPh6JQ31U1foF7OCHHg6QR7mmPFvJvwvP1
BXRMMCulaC0oOK3SRQk3slT7y7M01sRj6MXqcrSX8FMWFEP3r9Sll9xF9FDazblusULf757yqr5r
CoTeZ+VdFVN2O2n9ScN/Dh1xS6fkPpRQh2NH1Puqmn/0TXqtJqjCsUHTdjL/tIVqHmrC595r3PjS
SUb3wutRpwod6AjRzKnl11UXFtRAWY9YhtnycnDST9HQPIklRqC7/OnMdH3CWrcXXeZ8biL4lRZV
uBojOBHhkQGLTyKAZ8rhPtoWTgjTkPwbORB9axw5sgQKn2no+bT1Hdkpsrg41s2p/hRO83cl1BPD
7u11pQdcJ8PF31CROl/Svv3lM2GyKNffzuGqNJ55X3zT/pZtBi8u6n+GYfNsOz2dBkdUaLWOv+1g
eVAapmqA1JCz5IhNmy29j+CpiqkKxfyiO8gaVQWzix7YcfQW+zKp66HbCoPu5b4dSF83Y22JC271
Oyvw9zKBGerJn46yhxsKEfS3uXFAosdbhCt2uZvcRoihXyRtsFzqDvXY3MM8ptX6n8S1fi1Z9VCn
zhOB6mUeWSUkVwNE2WNLE8gLDJJyj1CBqxqtvp7YN7p1/IOuqh2zyZsSq6bWWdp9Td+O9N5VVHaY
NnXBTVmLCV1jBGj0fdYEiI1haBLfwEhsCfQWyd9lHFgWQk3ka1uRp8lPOnuQ+5rQ6+KROm9VM6Zj
3n3XSZ7c5uGCELkfdFxa71/9bxqp3PzKhhHhoRdrKc+APb0Gqhuj0UlyjTr0ocOdsSBEOX51VYPQ
TNlUaG2K0Ctu4yigl5csyMIcoxpa5+0gTa83fs170GrMFmgRpfe54jxDUTF1kKLrFi51ee/W9Mq+
ZGao2p3vFVwSUlTZc69rWXxP5xxtqmgZuB3LbsELNC4AA6TNdAMu9ibVzr9VNjvVL6axBFzo07Xx
/hLY9ivsV/u+JIAbZXkgWpa23s4bcsatqu+wJknjQbtXiWXwOULJAaU6bBjm6KqWocPk+6zwduBy
I5v4sSxMcqG4H9v21QhbNNhBrPXAZdUU6UfhFv0L/dSObuwgHCZ83QSpUcFsfHo7LBMSnhblAA1G
U6nxjgFq2KwfvNVriYf1rbR0gKpwDgK94jJ6/WEldORO+xj3MG1B7bYkHqS1vAkS0g4up/rbGIm1
IJ/jKXockizRjMlXVvBPki1JCJ0qzYSFL4iyjLrK59jCEVFNFJ2dHkntoxPkQI4FmdpkuHshbcls
+c0cN1QHPn5c/J0K4cDHARp+fWUty4LVjOit8GvFaHV7T9U3jHvPFRQC77+79ZodwLtbli1xEDK+
azku2/f1u3eLX1rWAGtocQsgkTSVRqNyNjPN43odjDr0eqEsBdr3XFjGKVX+2A42JPe51Oh9vP84
f30J5fuuI9lYrmS0wbyB09EKNzXUTZvivJflF8dxYFqLzMUKRXpAUbsoIz86pHkiBprnCsnG9x/A
fb3DfWVssk+mW1kPMn2O+uv1mBZ75KvY8XF0wwzoyPJEep3nY9TvMBsM/Qcvdu0HO9eZRy877TEP
VlJNLzL3dHJrKY0yxbSCTB2D/YIJDbu2AXaow0l0lxRbvofzT/atWuHiNNaAAn1v+LKhh2kHWKUt
OywTm4lE7csyWOQvS1qiJju7sQ0LaK7myxATk2+VvZApOhml2S41K/k+K7xGH1w5OLeyz0Lr1jai
RtfahE4tnupYQDLP89guYHoLSuzWECgPTlYiFyv6yfugCfVmc62Lydy3ow3fU/pSvmU46RVnL4H+
jtJEotmKOrY8dVGmVmeTyq4hIulDS16mXcWEvFOHC5qEZ3hHxi6h5f2Pe9K3+W/txmZXhG1weKnY
9B7Z5uuPCyuhTQGAmA6cdaheZkahElQ9uSgbWKcR6vlTUFffFrukbYtkad7dnh8zTiIpjguDneX4
wZb/+6E0jQZCEGNN2uf6eBN9khycW1tNvD9DkxC/2AtJ7gNURElJbDhfBVaVd+G/QTGP+UW9dEv9
m7ZIi3we2Da75oOVet3kY6U0fRVtkQ6g+M+BeNOE78QcJ5aVxvuGDlf3L7p+RfOzjsYVqUKSItyH
DZjJxvECW34KnEEnV4yhOsVNXmQSuUH8kXCldnvCZpPi7PMBceLNzlqfz/a4kJGg5xaybetNC9Ya
LMSopzDdy9y47edOF0sLOF0WKF/r0IPf7htlt5+92fHQowjTzsexRsEqv9bepPv0gwVbw+R/d9a6
08GTXY6mIwEzWLTXO2vEkqGJqrk8huDsy11qT0tyGJHYJWGurZ8mZB5iE+bp6Fz1lUMoDavOHx7f
/2onnY1XT0Ezy/H5z3kSj9vmzdx+Tf+rI9LUjKc3+c/QUsn0FNv0OC65U+oXgCqSat+vVb1Xp0qq
GDvmM20y+OF2OsFqoxQ4APlBVicHidUd+T3YM9x1tEvV3irdNWDwrgCzfsntTu1JgJyqSrrMEsxN
cOhi09gHUOc6exb8t/tmlvZ8RwuLBUjkC2NxI6BEJWgnoQy7ElpjeMo4lHUOmWNToxLwZKPvWrUX
tsWXizfnllBb9YVh2n7qLUjmc+jsLOpUTFGqEFZ+OThecXQbHNHjIKx9POHmTOFLM43ReOkFGCZu
cb10aC3NCbB/FASgyF3nUlDHwVyYTZBwy9/6y+z8Qvk/Nrhr9ExHoLOPYmViQIRhPfj8GBmkAG9n
XHnkRVcjMUU4LSvF/3eqENS4AdwvviUGZUuYdSvC68iEFbSp4MB/vaVY0Ipu/LHHAQ/ImG71EC1X
0O6ir3pwG3iISxj3zB1IfPQIU8P8Q8VNU4EgQ5WD4lZkLwPsHryjwDQ4Zr6IxCbUlayvVdhhZcSw
ZiLTrdshJfZ4fs6grZhDWByVJftJCM3sxDC3zD5OSU03pqWf7RWXVj+hTaqa2W637+/Q/+XcOoQ7
zxjHVUa7b+NKnLrCDlJAbniCyr7TUkfjoRv7rLyvx9nOQVi4Bv45Y6I1f4UVO+85rtT/T5jjuDin
LrGj12jy+tg2JQ1Du7SSfezjE0OFxiHeVWPh3IJWNEyv0JxpK2q5LNB6UxMt6x9q8UhN68Bi+54r
gTOAuvgu/cgP1msN/n+eaOIcoYVy2uOCUHSeXj8giI6uxFigIqqY164sJ82O9NiSz620xuxZuzRQ
3LEco+1iiji+ohsTWndY0hHh7CqJi8cpGMibKtII+5Fe9Xjvmp7488Fzvk4jCcR8TN+jX24b1FOo
DV4/ZzAWqh/yZd5FqmbIj+QZ+mLRBk382BM6kZeNad7copWOElKWNFZ7PagsPlQ69qGOvP80b4Mx
D+PYrvaVQ7617qPXD6MCr0e+yky7eCxIO/hcA+aHTuvbO7t1rDuRZxTfczE681VM1l6g3+722Cq9
/xgnHdI/P54npcMO1tqClau4p14/R18ht5mHtbfDBlL8loGemFzyqvzeHsOSmdlZ9PNe9V5U3Dvo
ATBUZ0dl0dLoMECx1x1aXDStZctGAwQjNmoxEmD0VIEiJglzVNdBuzh3varm/jZgJrK9a2avL55y
bTu1A2gaefOdmau6+kG3q6g+uIadNRv+8w2JVbZSfHJNS2HNml+/oRPKwXZwtUYyfu1HmlqveSz9
dA5LEqE6WQPnYWxgJe2MRPjsVhtXudiEeEMfiW08pPgsdXmJsHPquRHQzpRbDphzxdtGqaaGKvvY
WvHxAS+uOACkfrD6gXDqxl29x15m3pqgqfRlkS9WuVtKRMvwJbH9bDcEKYF4pHrOr2czVd9CKlG6
tqdF/D9+aqMMab6iaKE7ADLyZiGSwnFnt/Sy6zCaKBuyyCZxO/eTVFgY1Ot7YcUZPVCpsW0MKigA
g6ms/te5GigXQ63gKq/4d6xzZe2ntuHzFoPLVZV2Fo3QIbFWasW5ppR2ShByKxP5W1M1MsDWsqQa
yBk4X4kSLb/+/Vd8XZqR4ZCgkmhJijJJ1WjenPCIVrgiaA/Qv6wIhz7bzR6iIYnbfSw7kumwiBrr
Sue94x5wYSMIvP/7Tyndq70G74OcmyBjYDXot0tM5ZAHLDICSrVLRNNRgK2kNwVo31fC5c82yfvV
/zsS0LBmGOQI/HnmHm+mKH3wNenkkaKdDmlfWR/XFm+DDpwPClaiBReJpLp4c5UEQYPzpWOJ43D6
EOfNxwQYePVKGCyfOlGFBzEEyXjZqpn+T+7J5O4Mk0aeNdD3Xdz8mNPhmG4cDwB0O8/xYl35skiQ
uoJdJI/zqRI8f+v31/cveMvotSqyfIu6AZ7o2zpkmid/FHYfXTuhl2WXrS1CMoIT1yTPuG12TZWh
eV6NA2cclGzucOtxR6at/DJrf+b0RNNtmKXD6s+TBcc8LRvvE8I16z8+dS+EoAP61Fs9QSzuegb4
g7wDj40F9ix7t0vYwCkwRX4tSse7bp14QekgX+LkHs4Sbgnn916gU6hj1076x/tLsG7hVzvMSNp7
Dl/ScONSAb2OZnYe+73rNx6SkznnUxYVw+OWvXb4mH1Yr9F+ELn7EFaT1e7f/91/bR9j2a5jFCvP
/6q326cHbq+XRguICqU7/u7iJuvuMxNKClSHjd1u2nTiUMVhjHZglPFnSwdkib0PBlH+l3rUhUu3
NmZZBaq/N/WoTQ+dJl6R7dO+K2pcC1fEDhkaeV9w2km0/dFvj9jZEKLP/XQzKBtGqBmCRwoE4s/7
S/OmRbQWez7EJg0pgwDw99rooI/mscc6cW5wHd4aiP/4u7ntKn8ksUQLMAFtV1Z1eMOMg0t5f064
gUCzvYvtEpP4gZdnO2wEsOkGK8bQMmlatuFakW26NonFdvI7Sx+mosMGaE6k3BeVxVRd6E+OvKrc
SWGGkXYQeWlIl80ez65o14RZ85Ei1ZsP4CsPkJVdDrgNHgnU+iaS9FUnmIJIgh2xo4jx6YROA3EQ
OvRzNUgPf+3EDsZn2y+94T/pXZq1cfc5aaumvm86NU/fP/gEa6ry59EAK7FtGvZcchKk8O3RGIQ/
9HOnkn3Ow5BOngJunrf43Zk8bR50mRV6I5dp+qVo0dk2RFhXprsSMor9QlXihL9Nm+JbLhefdQ/b
lBtq1m26nmpS/03ppJiy9HXWmosz+gsQD0I0umwOBbhuEvgj77/WmzE0lprFJlzzA0iyQUHfXGpd
Ay1NSFli99qTKygtqm/tKe2q/Yp8tRuqqj2WOo3tF6v3geISIIB2d76dewYD7xPfVPNxjmhx7ucp
sWtcw1dy2AdP+jY+8KQ22LttaaoVj3zrdWxqInZhAN65z8slz7ddJKDelT40jW+CZj5uQolqO+Zm
F7xp2tgfMpolg2wfApMFsJ8H17puc2Ifj0f/a99mCsvDNLPLXYfjTnkPPQ5CYtKvvlV26lHovP8G
b/MHKLDUWiCBvAav8lYPko5KblPfU6Ijz0dQ805liJU0Jt7GtoNHroN81HzfNbUa0Pr3WP73n+BN
94IGjoYMrCVKYD5Hy/zVwEks2YisLA590mj/WYq56GBWLvP0PC8jGQTWP2Z4LNx04AHrqqZ4iGmV
ulfRUllo5cSh86VNEq2OGaHBf8G+bCSlTUYL3tq1N1rjfFGbeJH7dGyb9rbNZu3gOaf52Sifse/r
yolmd/P+i70mn6/v5ZN7O3CW0e403tssvID1pZxppaG5iMvc4ng56KPKx0Yd24Z09zkYDIjr+7+U
gPQmJsBrdvhlLCSwJYj9umX/GHZhw2Ip7mfjsWe68GY0ju9+qpZa0/4R44xYlD1kGJ+G0YwaEOBq
179YcxM69s5ACLSfdG5X9tWZjAo/umK2O0/MN+MxJfGF+TJXPTsSAYfdoAJ53yNdi4PWNC7tlWMg
LkJ+reGSLSHU+3s5YW79DbC86W8mrVBjGMcCYBVfoXrFDeZyAEpwx5qB5hq7aHPdwyp46SDrSKxf
7HTepaJJ5AZwqB7+JZqp+ojj0lBw362dmVwbphbpHtFqU364I/iGxTNKr1gozOWcM4MfyWL+2VVy
spGtCmbBLEqVLtEmbDLhHAq/oWqDmMv9qGuPIHLO5NvJAemtTwBSi1bRbwKdSf7xY41OW3/C3tJR
ws1TXlUvW9fymvjIcCpS0rKwpvxSQXea9xG0N94z6+EsbuYCyOpKuF6MF2xYW/Zu4LnkgUFBwbyb
LdKjP1Wz2HWnxgPF+2CuY61Rov4Pf1FEU673pciDCGU4L+VHO0CWw9Fhll19sZ1lDO/WRCbeeJbC
Yc6Hg4okmkxC1AegkhUXSWln7tZ2DDMYfjhnuGyVyE5gpmzVDPp7TW7BIIznBoalyK6GxEUGpzPV
gmSTLpjeVD6dtkPtMZXPaHuQYeEsmI+EVCbQpz4dJ8s0xXK5QNd8MHmSd7jJKqc8VmGHB5mr4vmB
OqBIrqqlK/Krcm4jFBiwdE0ZP+mMs5c+mBNSDX5e3flWEKNXJpnTmkdrQRkbv3H62R4C5w9BM04I
fCEGV9yW9lRk3+PF6+OnpPKY9S/ysvTvJz0NHxyyk1fMn/eu4VKCH8PhBpxaT9vrM9YxnAvobIZj
QEPUP2ZlWz94MtSfxYkKDkqKytOUdpn4huIPlKeAGDTxTSpotziFkt0kFSTJyzgWFtOteoF9PHch
m7Pg+q4uC7fBu1pOc/lJrW3JA/kfEGFly2He+BXSMkFSqAd3FN4OAKXEm5pf9xz0NfdE45dszPfj
yskW5r+vfMr2IPbQZCbhUGAn60XyR1hJ7HacRgjTe1xdc6Z6Tz2q3OZ623FDTeUhKQSqDAb9vHZH
tkK5XaY1COgA2bJBURL/axRu8Pa8zA2cpa0lA2yXSntcrtqpVuwdPXMUTV4apNhyhWyMEIUC9T5V
a2HdacaOIIYBJePP7OY/SxZ/+KAZ5b6FzCgWLQn4KH3ERunBvqk2ksoqoCOJ8EYsftbc4bRbhDfI
i+G0B2iCd2+Qe/7w3XOpBx+GhAOJK3AcJ+JnXdSiuMgE6vvYvjWp9yDoHNOsPAURc2ooZxk7YCUM
JLj22hMiX1eFJNNZ1YyeelWW3rega5cLaXsCTY18CQCkBtfW2zhzXUGeV0VYqi2Wgf6phU4PCboc
ya51y/mFFFGyaLip2Jdj038arFYD43pCIvg4cX/eAkywM7wZD1rGydeM7/1dYv11+XAypKFG8T1O
BVXb611S+Zgdqm4xSImaFQmJUce7YQinSQ/WpGJ43b15ZMTDty7tpA4+1x0TRJuCqFbeYMFWXM0a
tqT6vyaUfFSqJlgPjlKn9ubrx0pnD+zR0eibCFS0fjOPrstNUZaM9cxZHjPWliV99wPeexY+FKJS
0MiR7fzs9BNr5Ia6L/HwDVLd3fJlsIqDAgli4ddep5sPHlata/Tfkwakw6NKy3NgiRlp/cXmGOJp
gECb1jcjYjPJl3bpBw15eSjw9g5Hnaqb6tTROI8cpI7PIVtWII2OA0X6mU98Lud9JweTS4uMiHmu
vsLZ5ca1TtHk3GwSKC7g+esWutk7c5Rmd8zUIC4yjFMQYFkX4wbJ0E+N4mWGE9kmd+mf7UOP+2pT
ttbxfBlGddkPB4+nq25axymjnVy78ysKPsy/Rlmn44U2tvOrIMr0l4vtL184TU1w4yjMDS9Bh3iu
wHRMLqJcLLpNX5AxYTO5MMe4TGYVPlhwytyE0h3Hi6QYV81JoaN0E8R5m+1QT0yR8TNFBFDgoqE1
JBzCCzeMhLxF8Q12BMarddvfeKON6OAS+5TKMMJZmzjxAIQ+OAuvcQsiJsfNXZkrYJCAQGYdBv0j
YrpxGMIIQsoC3SBok6OAxAV518InNsPrcEDGW5kAtZbW6b4HrYlxG3XmKrubnVFln6fGnpN/6qbP
ETBkDoaNxkg9KWvU1OUXERI993jUZ/UHEfDvQpeWBgAymSPnmN7Dm+orx1NWCSOXvd9ELmAnHijp
Nq6tjEtek9x9p+9HjEeOxC9pNTuufuzcUiw7GbloNemwS/95fylPohh/HgmoznCAPDoSLi3wv4Jy
U8uqitqEUm5MOJDnBoJE1yH8FHBa0+cyyxOk8YaR8nY7kM17x7DF6yaI0THsMVhwriAgD5zi0hcZ
QZw2b7AbToijN9T0fMlF1g4JfGLIDnXYx9PzmdsyFVNIievTUW2QDRIO+rCnsgRN0QIKdjONlCWw
ofg0mu4FOseTR4XsziuD6PyLwmjlTXV9zK9o+NTMauUTf0dPNZFYIdgKcpYDhh5HyD00Fu25Q2Qy
jSROuSdAAehhJi6i+RJOz97pP9DQc5mZantE1rygDZwbJj6Q8CvtxIf1ntBKxdC2ravbJYsBZc8B
XwQWD4FGAKXHGT2LRB5RavXhyrLC2iUIr1GjS4KbCh5isFMO1MJdZqLgI+LH6S599Vl9lyLFdTXD
BhT8/lpB/XFCgtCF4xs3Yl/N2VB8LqtpcZ7cVDIwp+TMiom5Zr7ojGG6yK6lW1U7sUEAt9aI03b1
yF9aGEiYHtpBNNF1NRicOajyQOnzBqBiN6WhizTUMPlyS4aZNp/PDYwmgBn+ASQGL/r1oafoo5bz
DH0lMmgLwvsbmK7tprnrexEeCKh+Nm/q3CoH61pPMsME2V0Jz48I+7GWVP0jZzqwQpCbMdHrxjnR
ubh52OOtk7X2/Wg7fJszstQUfW/fixCO+O9qadgyOXMHP1I9xaTJpvKfXMeqa8qJ2vmWQtVEFrlY
+xHp4gzpgY4QYpvnNmMaSCt4mpKh6e7OvJ/y1Bswg1t9j2l4Kiwcq7S/PD9LpMy690u6iD/OncTF
ExANQYWE90JLz71r5RJqDtH6WDEkj+Extbu8QkcNqvbWjxgDu1w8Ayw9jtLpHgR0zHZLfkJWAiLl
Do/B6dTIJWJjau0xgawD5YjfybLMmMbxZ/zUY+GhN+fHSVM1B8+qC9fdmeYc58CodUWXGKRuez6d
M8KnHELh4A+fuhodq9CtkQMLZumVX1TVTumjFhNjT7LooB9tPcUA7m/XZlr+x5l7p9G4GbfNwgvv
WtkJ60X2PsrQaeTwmc6fbGlcjmLj5blFM7UBwwnTqTNHk0AwOQ6DCMbPeT0Fz2f0gjF9/noB/cC+
h4dCOGjnZUKXvognpb/QYPOX22yQcfYdy15Z/2jcBedklHt+VWGhi08WrR10fqR4YVrDmMM5UtVu
xWY5k7pWlmh37eExjD3zqe90DmBnRMWLKjZdG7tS3FIzBBiod3HC05zTBszAVogP//foOqKS/9ml
csj3xhkRZFFo8laITVCeFxeOriv+zAb/AOu+rX90No3mR+ZTyWxzJ9LMMcHv4tX8U2jMi2jOr5a0
k8OXXCgIhAMHA40ZpDFbput0GCbc7VPo7XTc+/FT2HQ+7WvJwNRt7dYlTaSsihL1YicjMa090SCd
xCAeJ1LK1kMWdOt45zjwbMr+msEZO1hFgi7hYttPme/W8AYWl/ktPLPDwNXovUaX2Ky6jG4Edyli
xpsmN86v0BbRpuUq2Y6VWOcuKr1ZIAlti1RE13k8Vzf2Atmqs0M+TeoyMIz4BCx2r2PyoUunT/RF
cU9zvTY8KGxzt5lpgjsv1r8WWNK73G+67WBNj+kwuj/KRMw3Wd36T0s49QwYmelYeyrArwbfaBH7
4QaSqnuh0KPfwj5f7uhrRbu61f1D1c7jRsp5piYQJTqT/uzoW/IMJDgClCbHqt9O/LBjVqAw25le
Mqa39NgghFn0vU3y5ajhsFw6VmZvi9ltMBleIoymVOW+2EMsf7jJhPag1GYjKYV2hRDRbTWu5ud1
5yBZP7n7xOIogzSMxZfeneeDV9efU6Yp4Ls0UXEZVHVy3RPVr0vhOTSB2+Cu4VpAeSXIobaggD+J
0N41E1AFwon995HrEp/f2X8IapG8uIw6HchdrVVKte43wYycRu/08rK2yhnPd4FpI5M9wb4V0zG1
kmkbLVm0VXExXtaNY+QK3GMA3VgB6fKcOZc03NCupUf8L0HYsy4aOO5HYSf9jjSsfRCdHR2MQ5ol
swkBq8H+WudleO9HFViZAz+CcHtTivgTUiwoQlIQboNkZkZFx+7yhHVrsZMzfZrLqES4+oI5SJxx
+wB6fuw8S4aONnOEaindyfDHMqJSIUYLXnk5/ZJBNjFPQV8p8Yt/rLjHuHfU5BJPKFREIEmB9zXV
Q3jlWUgvI4JGtGGdW7Sgp3y5aNrx05JYDGIwI33BEIiNDgtqJlvg6mXfz2Wntj0tg+ZynhCcRy3U
zzaN2wSfrdxmhsNOF7Mrw8o59PwrOqA4GUQe1X2/uryNMfFtaRUcNIdrdlii5gqusv7uCVRTPSs3
V3iK/WLaP0R50FObQNfzbSEQMLWFK76XqZs8Q1hj6HioO5y6k+RrInpdXcyZXVy7AcqoYur/ybvC
2YRO6e8LwN1LhlL8+qLremQWNJG3KB0EDis7xshrKQN5qf1GP5TQIsbLiGGzR0DzcMPYHSuf2WYb
ah+T7QL5pV9WP4Y/x9h9SFIr+JknevrkVSCjZW9NL9AYCoF2zGi2peWN1ddepjiWLoaW/mh6dcH+
ShBBxSu5dEb72u3EY5Bgmh3Av7tEXagH3dT3GLkVqHX3+BeR7gu5EU0FEaAREE9CBu73M6qsBz8T
6Z1TMWFDC2t5QR/D21BWy20z6OXZ61HIUbjqcbrRA8PM0WXMT+DQqAIkDkRlrrRaxuAy8dZWZJVA
dr4osox/qbuu/p2HOrzvjKsuLatujnmovrhx7XxyyEgyVJdoFBctzeFmxFwC2bZMo75bO/MT7PLg
G3kbErAx4OOcWkjPtVn7KUDygdH6OfwUzfKTW6fNps/65pCMVXfI285CTaBYlyiECF4sZthkdtru
B7+ML6t5eKLAjh6cTv3yh3kiHg3m4AXefOXMk7kK+jTGRcUl0KZJNn1PdbGj+m1vxjh2N3Y5Wf+o
2lrsi64fh02RhijkqSH87DgL0d5bxWK7Mbe/1N5i3YW1HJ4LkzTPhpv6MXfCzLlwGd68iwZFWYi5
1r9NVhR7FD4gLHAMmJHRKWQuw9SEYnbJ90pn48XD/HVKPSSCp16h9T17/mc7UuEuCIJwsxBOyLLC
5LsJu+XrUoFaraShbGtqy2NHGRO/FC6SOwBWhMIuQrh6EeX/MHZeO3IrabN9IgIkk/a2fFV3tZVr
3RCS9og2yaRJuqf/F4vCwVZvQDo3gxmN1F2GTGbGF7Hi7DC5PQSlGl61F1yDVExnQQXCU4iM98jI
IjuCYYx2XNzi0R1Re8Y+UUcc8JBFGUj391nqhp/ylMwPZkb7E7MTjtwcY3/oIijPfVVV/+hWB4ja
TVVu6aVvDo1flltl6vTBAeZF3cAUQFHlqI1mVW9EmvTdZh6Kbhs78ptsTAnqLZtoboxC494ATbvJ
e85OjGOyo50M8miGIxmjUfUPmigfYbckvJZxEn92OuDDjD7mz5oG4LecHA0o02Q+Lm1eX+Gs5T22
1Nzf5ziRAPQJzfxWFv6PobAfUg2Qr5xMcZZqACPlNVXYbdleOlupdbJDkw0LhmR9drAyaX1z45h9
XWR4+2KwEdI53DeYtQLdmpvMKsQATtlYYnGJfswFKP16qqvnovDDaW91dRpz/Mi7Qz7Gwavv49yp
FL3AUeUcI3YznykG3LuABPbFBL9wCEYO8ZYKt6XlMoYvWdh5TKpnno7tCQDBtPNkV93n7EU3WsR0
NFi5PPDQochSFIdQAlR0ErIqoztzkuws5wTgIDvyOT0YiKcfLLK73SZCcH0wVApkBf0HJdQEeZ5x
GjpK3b25rdZH7TvtmclkuC/DRDBZIjSZJ+ptZIk5msM071LXI37gdW57seT4FYe1d2VP8TANrAtT
PBgHvJNntbAFZe2zdWb7uSV63J66fpDfOMlg2Ab1GbE5W9SfCq6COR3ClhHywIGKWhTH3wk65d7q
KioeCFLSYmF7xbXqW+OB67Jh59MBb+88rDLUMnY84+x0mUIM7U+QLuUx8KcZBk4cLV6zfvwyCeuH
G2fmZ08anzw7/6orjTt7JEVG+0qjPuoiG/TW7/tkD5Si/Jbnujyxdw2enbzyPmCVpd0WQPWhrIt4
E/sjJ4KkGh7xjribegzSH5GK3WMYWXoH2hXsQjZhS6OeLCLy7pUPiG8jVsmYNKqQPJ8S/UA40txM
kG3ucC22DwWmuLugiLOXsOst5HtdUDgzNuFrH7bNdMr6Pr2aTuw8LULeRWStIIftvRkAPbYl/AE2
E557MbqhWbx4pZ6Zu45sL0cwlY3TW8cplREpDCelgtSrH5TT0hdQ12+p47NC16QkO8ppt6oOzSfb
m8zntvJo960b+djkFvOgJK+5RVhGBNLDRxab+QrSjZW5j9+sPqCVu6VD1Qmqr14AQRcYabwliVlw
RVPd0nKMbOtIHuwe2GLs9hDDIXRBWGUueOhUBv4SayFU4kyx98yC+RWDjPxheY3xVkqTN1DK8A4z
bvpBhDXo4QVXt80sTghlHw0nDeHkS6QmqJmk4b+GjLevg1v393NKjwuenvLgt850rItS1rRAMG/c
OnIw92FpeAjuQdwcB0mcElT/VUnF3o+T8seaedRVjohBfB0GoYNAkr/PXfycUebyHB4uvUPe0qgr
rlM/fRzcSX0dSyaSRezJL6WduGy22Tfk9UBONR0IRwruFR8ONGI9MM2wt++8KYFYP0MQLLri6nKW
+gR6pr2Yhih37NL977URJFSIR+5Dn2TQgoy0pWYjKN4MJ7Ejbgdgc2VihmRNQZfPLi+4HgWueSVT
8qOF6b9M2G4eaHYa8SVSGOANQXDfaCL5lbCjQy6b+c4O2oZKEZDMpi+aO7uAzMF0j0BmZnmYK8tw
N7XlDzMS4sUrHZP8og19343baRcOVQyehsHTR4tx8SUzDWsXNbN7CGa/38eGynETggMe5vwLzYMJ
o51W3cUsYuSUVNntOrvjOxR9+FHaPUiQdKkm4/brLlaeWXucXMBP5tFUTzPeiw+57RuvmIQ4yNQG
RMBCJ85hzPT0CCyhvzeTZoHY50q/zbkzUwJQ8xD1s2IvO3Z7ipnzxUmqOnnJtXQPRCPqXSzbT1Nq
Bkcv9Rl5dMk/qo67j8Uos28Yn8MdNVbJltCOvUWYTs/+II09fj+dbsBGIxf6GoXaV0S+58KjE5ap
/CVxgglrXE43gZurEGXsFolqhcmzz049XNqy56p9CVsfTozu8ao/Vk7hhHdQdTyo7l1ODC/uNfh2
tEFevJvmaXRswjwsH1bbgQkIQj4N+VybB9X3gcTLFUAlZC4eA+2N/KraD3MmwlNO/i/kyEN3zq5z
UtFuNWek4oNGySF+dxvizEj1xl26BI/A9WVZcADctVzwbTJZ5gcDtf+jZbcZgDCjMcqP9ehO1E+k
zIz35WgG6pMcJuO+7R2O1HUIDfqlCSsUlQYxcPyIeIIcIFK3qo+mnsPzDOMpPqaiS7xHZr8huPAc
zeXsQ3T8x+Yz2jct2ir5Czc172Ix8pmFZc3rjblS7KNNCLZ8WAXPNMi9dperGu7M4uRCOcLlhkTZ
ZVj5L5Uoveo4JGlcvnYjDppHo9W8mlVjLVcVNR49DhhJNhqPuu0K1NpRxCWxfNInrOdwS8SBhiNU
IZ7e3Vs4B6Du00kuX+VNhCmCtg+2I+E/xYdcFuOXhuxw9nO8yUfzLeM4FlCcfgkko5uwkTMaBNf7
nqeqc6KNjstAM7EVlzCoe+9R9BXaVpjHyHhFbZPVYoB+i4t3mWfceQOUmVc1m35D14Ya92NEFtel
h8HQ5Ue3Br7BbC8SdLT6KWI0QGbk4e72Fa3feuf5fEIbZcJSXqBFKE2FZSzvKcwQ59LMnL7141hl
D5TX0b2Zsq+ZsUy2mr9p9x5akZFObf0/maAbKXbQY3s/LvPLk4hDKtBIjhMdYHDJT6tSczEcAkNz
sYvoRfIuSmyzhz8r/e+o64t+6jNqWdxfgoEdOcXfJeHGUpWhEQ3PqzGHmXpuXeOiaPojAewh3oLv
itS2DmYZ3PcOesOVR3r7I/Xrej7lWUr5WMuvUJdf/gi2zCYj2hDZkXlJgYD+COMxMk8Ni1ByHOCt
tX97E/8RgQMM2TBo4OgwQWE/+vubiEWWOC5HQo7PmDa/MaSP1Jth99ibGfslJTu+yjhLXXnVfkpm
Mzi0HbtMObSDe+4TWXUoGVN2TGAGscvWNr1AHHeHu0oAgL8aUWn9LUb/3sgGqfFmkuezJ77L7Pv3
l+x70oZkkseApSaQRavxjk6rWoP6T8zkYJml3NVFx+0r5zx5Spn0tds/f/uwIPk1/54ILAlCZj02
r4A5738+udxnSRKjZZ7dDIX2zvLiMNwlU9e1uD857L00FQ/qL21ZgtbZWDVKM66bZSq2zm9W1TxD
l2PUk9zcjCrtQ7xWt4HPehUbaTQzSylBIPw/YbIqyzq9umWQhKA5luFQdlswOHqhBBPp9+oD2Eo2
26YRcSOuQinBL+63BmvQ8JHzqGeeiUzREhGEk8B/XXfqSYSGZ78SsPaNY5bYefWjrsrhiQ9B20/I
0E20X19nrEZ+axx0rLgWngn0WSHH+BWemNtuhVDm59Hx9FIsVavqTtqpoz9OI6IL3ZHL2ImFhnUC
W0WZ/URRR1bZNJ4j3YtgCjMAsjDziEKeuHWfGmc0CkoPUZa2mU7a5Gq0mCtWNTVmjso8zEvoqxp7
z4meANdYR5WiL01b/Cl+dTDzfs6vLewPY+sWjDqgEMN5qY6d5/LAWx+ZNiAo+1Fpcrz7DLJzcwxz
N7FA9kWj+cRlZTfgFRfZufFS3nUcpzNMs6GpmK2vNixrNEL3yzo+w6YO6YjzlBvc423ORvC2Rg9B
Hzlt4s2mbsq/c28GxqkdWJSNMjbc/UDHn/cF3x1Kl7A9xgurzNwRNXe/rM+ldWbA9oMHoHGz5QWa
ntt9Z7rpdEC5M4vtOqkph4nbmMWDn7P+23VAty734EVY7skh8PUVncuFsn6VwrPwK67zNgxJXC5h
gMb+JaxC2zxIjqEeRaJR3FXnvIgsdUKK4lNbJXIrSHkWDaOOjWMezIm9t1pPZj+7WJkZ1ybvfrdu
B+qamTOdIMD8CsUZ0KlfzKQo0r3vJHF6TeKijGDJ2Fl4nEPp+McUQEx+x2O11Bdy2rp9tST7tg9A
hsrxbVBz7hJfX/KpsobvXppUj7xGRTsa5wV/dUayCJ+RbMlFbNYvOh5htx3YeBv+SdAiIhd5ksDc
fdOAs7qKzG/EJ5E3uR/s+cJ0ck3CVmBSoNQohB+opjr76UHlcL/go7OHcz73XnlNTA9WLEeaZeY5
lxn3/TJD9x/jJKV4gCe8BAvhq7Db26Vb2CeugLE5RSDA6iM8SAOScVrSpsLGvMQiNY6U3SGaxf3r
+qjHZsUH7hntMkKqkpxRl1sAiKFfbrkX14ddnoBX92Aeu+z/Zl4TVYNuWGOr+TUfTpKB0oQWpGT3
GWsht4Jwgqz7Gyv9ZuJ8t04uwR+s9x5ZAHFza/1rcsrjWQXp4IgzQJPwO/kIypiCzO9OWFp8LBow
GDbCw6HJUc6tzXPpc7TORNkUYIhK2jSj2BysI6jU9AmZH8Ghirm8PpZY/cfdWI/gaRfApLxMgvvm
pTS6KH8xWiuvGYK0Y3GsjWrqH8ViQNiBLeR05/dW+MOpy84/iqZrkzfONpidOAJg49pUQ9eDE6sl
hTNe6TnTztShFW2NvICBVDNK8WjncWVrPiRJiiFRRXWQvxQg5+ptzOVcnpWSI0OS0R69C80yo9ou
nmYqa2I6JUevBYUGy9F7KJpM/c3NcSPn//aJh1bo8kGLBV+MW/qdLyywZ6qWCGac1w+XO7C2N/UU
/Rg1n+0GVp76XucFVQe5gYuZEW78EgkkDjQo/FqMmog27BVaLy6bFphb1Vc816vlD6gNrZynqp99
ve9KJEOcX5Su8Q1TEtvAGMruxZgIzAuTFOmldcBcpFuNddfayqEfqmuc9MnwkhnMUb3KFxRg9qZq
dlyh3WvM+YK9MGLytPVJ3uN/dvRzH9Xhty5vzfRs95N7GBsmIfRE2ExxDM03jJZUNXKbmUPU7blr
5QevTBAeiEZQM9xMWlK5m7j1dYhYPi4BoMwt/o0lAzgTiaa2c4z0jkmXU7EvzfvvQRHqs9+o5i8p
iP/stkKLkADJGA/PpUMe5feti4yhhbE1cM/VaIxvqTnnA2gNi4y/Yvs8Y3Zi/8XJbezav/hS/msW
hHOAUQaatQ2VIfDe/erGHoT288i6DAbkyPNMk111JG0Jja4uqvzzGGASptQVhaCjtk426NTE+q+N
GjSH0Gomac6aRvPcFZevvpc9aOpNIspcHyjCjalNLIJ5r9yAUg085ulX+IMsKuxicUv1t8gW02Z2
KC15DDiRbjANwXHGzPsrGFH24FCuIUlajBJmlzoUefbZB5ukSwUXbVIVfK4OOih1fWOL9It74atR
JFP0D15cf4YrNXTtI31DlfGX3Z54t9kDQILFzfcF1igi5//Zc9LxWrKGG/bd6mTLKu1llxiPrH50
gj6mddDg5LwFzLfgAdCrsBCHQ0ELdi5JQ4TSCkDRI//98rYB+KWIwEtbVz2TBWteV+Af9E88AH5u
MpTe0AhIGoBng/ouNNu3S3EjKMjbxyTaNIYNPZfjSADBNb9JshPybqU8e0Nczo+zHKv60KRRar92
hRd5d1Lgyf2bwfjddpyPhkA+uTcy5i4LvXh3DOKAThoqp6K0FoYhj5Y3iuM8tQFdwPFQCetkEdK1
Hu2RFmLODZHlP7R+0se7DKyDdWhvcA8GiCRwwWIoGlwEvqcWBZLdyz0XaHAxR4FGt8XhkTgcThxG
AFM/1nz2ZTBbu6aw+JOy54yyk5FVijsQP318P+GHuJiW2TH5iuVg8GG6Gjjqn08C72KlnADwzUH2
dU02p4t57p0JLW5qDInS1hdeHxc8i2zrPYdxjFV2dUysG8d1Qx9aMldY0i33BZSweOPMly74GowP
2/+fyArf8vtzShgI8h0mD2BeJRnT39ecFoRfP5YpijGiGOgGy8rK+5rS3Oxej7ls38IikFxua2Rq
BUI3AALmTwziF9SvQMqGkyswoV7HyTb1pxo/P3au2E7RL7wswNNU+gFB9Q3r6Tg90J60QICNQiBF
MfeciWXON1iu67fKOxdDbDkP4oZUX7//9YxiSA/6bBiT46MJD7w0yU6QN6mzEX0R9//j67fSF4Dr
Qr9VvaP7i+xlne3NmXjhpu8L7KWrIb9qB1F/j6N4IOTkSbkETvFPwscVszHxZl3k719B7kLJ5dVq
bDvOkwWWrv7ROImpryYQBCD7kSh4iNzSXF6UOwBa3Snt2q855ySQa16Vct+Be8UX1DRO8DUfqwW6
OXN6JC+y4D5Wp/kUSxzoqhy8BUFfag7zeimquVvxG3VvEzP3b9S2xA8Io8ThknwNgNLr/xlBZagP
buh1xm691W1UJ+MMyTyhYa+IUnj4SJpY9Gggz/Yr8meKUP53edtO2WVIFgQZPUWIC2UyMA4322Z5
BK5cjNUlv+Io1lfNHo3vvcpt3iKzFUpNj4AGHPvBVoT092HR8amuX5ZwOS6m29U+zmO0palL+1Tt
zlNvjyeOvdqvfwVDci9T7RvI6EJOGwDKgESxlI+83zwFMnjMBgwlHK1uFMAxQzl6ShGLgoN1ExB/
8adR9Vgp2xZayycGLCGrDVFWI/2fUBFQu3KerIgScmEzci58SsfGjekOM4b2sskAF/P/WzkXlB5a
sIYLJiF0FtaQ9H0+ydyPlq9NZIiyG20yonzsHD8JH0UyhMARblB4r0EdvphUDlR7xfLgHeH85+2b
Tl3N9QReBdl/Ay4fQXijmWHxvya0BK7tG1lvajJsfSvRVd2+/GVryV/6ldzHgOdsm2Jog3McS86h
bEmJvDBfdJOuPHQVUdV8wz4/HDdJa+RtsuHUxLjOvlG8IcQsRBYDzY2cZOdV8i3AwGA/r4HqZOV4
G+QN+VtFRXvym9bK5rvu1MgnZMdTYl5GHvPudbXXOoUfQHY29YRXarQjlgik4OVfTPhwgx5ahO3M
2wZwRHZxas2cOjEUo2fp2UZ9kCqz6XLRmO1OY9wFxqYz/Lq4rpf/SrHzQmJS0Pwhn8X/2FI78ws3
TFccvbab/I2DMzzct6kxtc8DzApmqxlnynNldQWYHAMdoPpexbLJjkbV9EzCbFtXABAIgvNqp1zN
fL6cAZzmNcT1/ZKLOJXXBK4tMvhye3Y4dqrHvNXWp9w0Uv97lNTkQwZJfO+FE5PPyS6GEKGPQF5G
YzOliudNnXN/bidhzII9vj/1e85CNMDy4abzSXOABuXXTVWwg+qs03PsLtcaLdh2dVcn+aSfNSz8
DTQZSotHxLd5Lxeh4ODbnKgO673QQtZZpkw5MRbhMf7UPvb8TSlqXBOsBssiu3jrvVuwevWgAtTi
1WMH1vU2bEjoPax/ToUCAoSfWTO3LVKkFb+2ge5J2WX0iKhNplxbbksUofmJSg9Q5MCaR8DtKEfq
i+cGmfVhjYmsP6/yGx4CUNWj4K0RU5/cKQOW+jOeNms+4sRgaVsJJCuQQhY9cuRyqXTjOblRNUQQ
K6I5Gfxc+kULm67MmRHuG7olPQNhp+foI1youCNfEMfXWgbdziPNQluGFVItu/Y1KE8wAWwL7CjM
Ex3P4AS+0NGXNzp/CgMzrE4l8qJ1MdkYDcw6G7u7pwqF76MqmjzeUTGQVVwjU/+ZJSIIz7/u2Zun
d/3v/m0xTPKWXFzQ2aP8yHdTRwfbph9hH6shNC7rQlt0+fxzRCBS9AMibe0Blhv6jmgn45xfYYcc
L9tdxeQn2Kzb5MIkUrGBLdMgoa3icmDCQCeQViKzJ5vsFucrehv3cRD7PStddYMqrIGzubKXPomY
jTd6fR/1d65qaZjasOEGEd/7FR+on/n868yZeSjC11kekDRhwF4x5yykhBAYR3LJDJNV1gsG/tnE
hy/vhIkJ+jUo6eS4rpFDqhz4EetN3FWDEVwb2++806Rmnpthwcp46VUtKBQLbTBXNcNGhPHPjHp4
RK94ZfxHM29Cm7Kt91hgI/TNyg30U3drQYhmbPFXj7Cs6PbuLbAlg9Tjk3CLiZQQPeu5ecyUMdZq
sy5vgTuE3Op10HY8tqKF3fUrjUdgnxC2b/LigCezNgxTTvS9j4A+b7JbtuMvG8R3hweIEKGDZE3+
PSSK576PvncVlggrqwoECjYfKGURC4Qjc5lg7rEa1neB700/MpMb9U+2IUyf6pH6R+wgSrKlzDm3
VxBJAuovV2FuHVT9+XX6718nIQqT05TPwc0LXee9sG42FSlgTzSXtWJiZNCuzzgThD6y4ivvkhEd
fa5iQTAOOrRG0iGdjFsZdNEp0Nnc7NZNQdHqZRHlqNbskJRlfPDzcM52BtH/ZG/c6jRQtZLh2Blm
MR3i2e7sU0WWHtnT7ER5JHUUHUTmmfmRao6JY2QVm8GlgnEackeD4DxCs0FfqzyzigbqvTRnHbMt
c2Rf7fHsKMaMQWBOjO9jJlXEJV0XThbusBz1x1YFunzJYnbOmNsdtKfUanHpF30eclVNFI8hvJlV
QD2Y4UfhRXvwlD6tjC+n9VgsnLUlZt3WTki5lCfcVhHVRcuiuhqnR6nZF6wtCaUVGM5OW6Rn9tSx
zO2Oqoq6PtomjX+fsGByjY63qoZfaDCfZf64Ekvq2/4iYOcHMswp2UMUGEhJAzmhGrfkwvS0+/PV
8N9sF3IBYbTAFB6hoPD9uUFjRJVylOKCCwaf4hQOELbXbdctSLKNNRyPkxa+TrZuGHQgzyJbfVsT
X0gYfCLr5kZ0trKWhian/uQw2gwOplkam/UhOLK/phZlcKfwEitOGYhFOA9pzCIrv1k5TtifzPGO
QKA1fcZjjwcwB8HCF6XyzOtf7cBIP0TY2MWmSJJFvrh9EZnfI5/2DErTI3VKsbzPTdzhnCmiBQI1
3JIXKV4hYPm3xxfphCWdAQcZD4JMm3+Sls4R3JClWTwagBFe4deHb7WnrW7X4g25TBSHPVhhST+q
5eDVgXYzjz/6AM7rXtYzt25y61Ty6FuZiILCeDzSi9Pcu/lSah5MkKVOsKvC6SvHp/nLn79CgCvv
zn4M9RhOsvSYvsug6v10rxO1akmiQfgGh9i++beD0IqvWknFebMwTLq8mcsfzHlUfLA087vHrGpZ
8tcEHt6tUp5d2Pc/jbyPXcDxYTTvwdlU01OaRczgkY0U6HFlF+3nIpOjSyeMJ7KDQzNxSPmtV/r7
TPk4fA3ptv2m1Q5wecTq5eYwMnfYZwPvY4P1zIkeuaQF+xEdmmStY0rOtiHCk71lstVWp36sSppc
gwW3t24sfoW8jK5R39nzyulCOcZ8MllViVUhboEZKuau3zfunDkPZsGzFExLZvGAWG/T9cCT9rWV
QrUnePChKwf2C7pMBBRSilcesTlMUIXzLsRsEjAP2qwtDANm3WQrCfb9w+WFC829dQZBEx2xZbkG
8f0ocWikMMBjONTTNtrbr4ctrCfzN64m+gwdADQUiAVeI2EE4If+TmiIh3gKDJSDyE1Ji9uB/x4v
i+ivvHLbRPXPTAyQhL1+9M5+ZLCBKUguP/uNo8vjqhhZLt4cnpUinivquBM6ezkbsIT6FAJF8M3M
dtga/Yjjy5QNDQPQ9XaWXZhfej+uIwxRoU1Qmmf32ZgbOzsGiZtQTWJxQqCOGaff818u3EWM/LeC
HQrfZStG/B/9GszGO00JrgbfowGDIm8CRltQ6KApSSzM+TXxKgYqrhiJ84ykK/iT3ourjzFjE+u7
X5Di/7l6Lf78mt6xPxaZh6ivQ99giHMQvNK71+TOQiEO9vYluKX6VRrG/jnPEoKcXtqpfc3j2z3h
4OFcz/iIVWXd19b2lOYXK3DTF3eq2+nk1COEbGkYnXv2+G3AcEAWQLJKRmRqV3TNaSjmPn/m9KDy
16LA+VbGURr/JT35XzQAGQTCBLaFEo2s+V6NFkPitCNINFx/PbnJ1hk6+X3ypyC5pAxOmIFmWURE
lSBH+rzu3tcI76rcrMV7asbxdzBHzq73yqm6p8wcu/glMUQb31XdlIgPMRTDikhoJfVeR96kD2B2
W/XmjFbtf6xkNvdcabmoGAIMxNkpfYIrOvhDzBZtsYUc//xVvkdihmxtCGkuq2K4QMLfKWJQ01Ey
2QxdMC5Aa/E7BgnXGa7q8HFNU/3519m/5/QXi4AvOM24FglTYI7vKY7MpmYLycgi57lUx+W3TbU0
B9lc+X3U+gH8rdMLvnLET9VoHWy8qLCCs+oaCrJXsWa2qS54QP1gfl1ajXunyEK5W29uGrzbRRyH
wDOAKVQ/KePKMdflzrK+/fmt3C7yf9+Y5AVdkt5YdZfgPEWXv4uJiuGFBNcEpt/i3PEyWF4ItKkK
YrFPBQiLjRebsBo3MX0P3caMjdI+rp6BTAWif8FoQJ4wQyONgQ+ljU/N4s0I5LbW4rkif4MN2a0X
8Q5gLjFVF/TdvU7gUeyiLm7Vxr7FVxsPdO3B6SBRbAL6IYiODaKI9uut35SFYZz9vI3zh1VaDIDn
tnu9zNRfY6jE7l+2S0TV361ZHhFLJGDbpVKCNDzFn78lROfWNxy8rNFx6lSCfKIKER0tpY3Pq85W
BwWHjXpwEudkqzSLH9bjhzlpnmTebbKiB8y09Jpgk3oqa+LmO/pWuivZA5XWi0sjlltnTKh7SZdJ
0tYYg7n45T9yIzG4Jx2NlAS0dtx+72ftiH3lRsHz2s1W3W7VVXxK2Y1x0d+C5aMzudMLh6x2IgqM
5XLvKrN6W0jCyIM3BTPXEVujVcOvjBDRbQW/rOsBxDO+MPY4nCLZBsnxu92aA+fwxc21mJPTXDuH
XwLnLUe8bg9hspFopwGhy98sLEU1+PuRn6GGlsgY7pGeQGFtBj4R7ptiuT6Vo4Cd5500ozZ4oCxp
oWndGMoroge+OefUNa7MEImt+lqIlJEPwOW5YqiTymfEsDJ/VslnlX9WpXZlEazP9xIcZEKN6E2U
DiH55ft160RgftFlOanIO125dfsW2R0HpkFRNfac3Rro1u0ok8CQ2CIJKlnerb95Vohhxi5xphE2
QH3r5lxrAtfLVRshb4uRGlZdieu5zreT4aQmsJy4s61j3/mcDVYy6aqvA9PjpVmiT9CY83TqDsW4
NB6GBfs5TGjlkDwHGPMoLw7CoeU2G2SeB1vP6YDOFHFXq+feLuEblB3BpL0aJr+L8JVXy8VsKyJ9
OxdLGJkxdtqz/VNaqpg+FsiL/i7xY+2dvfWYPWM8v9ZuwNdp5li/290I3M3/rNyIorGKVmb0SsPo
YSgocA9LAFF798IQHlZtJnBBu4cSWtj9xo8lO6GVzZLX0XImu0m1AeFa1MrbTLG/nYaiJJ/RD2S/
tGzSHPuWGkJ03xMoAF8c3WYa+7MlUEPnmfMBj2R+Vnmbh6wNBp6VLsLKerJkWldygQ9twgAiGEEV
vdSe37Qermw57EsP6/aGXUKIO07qGNa+0bXUfuIyQL4gcsV9DqCTG8bH7/0Wj4M6QW2k3229WkCV
+8GDZuz9w+To1jx2Nen1Y2ZPUf+6qMbtm2MEixIsb5gMG1N0dzejuDLkXvW2HkXB+KfMBpcoaJOn
n0Cem2D9FaHGTWjAeTsNkZfF22hge3e2CFSXF78HebJDh26AnAb+kB5L9hnZ9tcKCZtqEUnctoAy
WyWotMqOffvDyNCDa+rW9DeWTc7d0NYJ20fztnr4UbPcIOs1TIstbz4eFphMkuHcaAHyZanzSbIJ
3SL7WE9w//H++ui904eh5Fp6jpEYEH3dQEweZ5G4+OgxN4ifrWHoPbKeiHDDd99ksrTlKnGdnytI
j25EhuVBOV0qIBQBEEZyxARxFopoc1tsqUouXD7Xhdtyg2f9Ej9RHuJtmsTWyNpQ02zJxpz6lRBy
BRfBKP0ExPScGKeor9OJeazLWbaZlIgeON+N/vMw0iNK3bwDt2GMeFpi3RZhNX6dXcevNCXmVEl/
lrc1y29c8g4YK2Q/MEvz0Nk9ogHzg+DnimumbAVf5Aajym+Ft6nWVnCl4bL6MdWeXV1NarNc/npA
CiSyxv4EcHy5Wge70fZGOQSx9JYoRZ2cPG4Hdxn1CMfdKCtvOXFYjH9SIrnLuAaSmCsZ4zTavPfz
htz92Ot6PLJSeC29culU3kGfkdUpnLq5YOHwk9qlYrBKaLmwezJUviOa3brmFJgvWAJdwUW0Ksr4
DSPz6lLkp/b4Z6fq6PIo+MquegKKWehw/iflFGpB1qVIdTwxju3MTcAaW1B8MMv61ADgIfLREaE4
5j0ThSOJXpSlKjArZwucMGx2JM8nAelrkdVT4nFGv8lVKft7B3krPQqHe+FuciOecKtUa9lZps+2
A1J6N6V1VuDEy3CdYKIaJ/NoUuOROKirBotIJBpRfu5bno3INFXzJgnFJMjLxM9O2eCkGEy7uYe2
a9DIt2Ww43LFZ73qGb8wDdiAhWOoZ2cTQZi+NkEKYW5cVgPyvTwmuY5vj0n+I+C4Ue2pDpD2d3yY
y220rPHjM0VyovoMccvVx9nAL0Znqa9dm8Md4oL/jMDmROUDqFGqmk2ZzNUTI8zaf8EXtHwX0cwo
I8wtLBYbPJzxOB0IWmN13NA7kwc/fXMY5mIruqKeXoEbsRomFvTvbeJrya6SLsjZ5bnElSAOI3Fi
IPorh+e2TVm3EKuquhYADybwPWJRxKYfonnq+ueYkFx2kLWbOy89j03nWAdN8xcg438hTjz8OcLA
AVmgjJb9btO1zKvQr6L6sjoel+oned8p8HEYnrwxOFRGHXUHYoAdHpaR4c6GsU2XHDAsld2xCsjr
7VYkwl92yu9plez3qQOA4YTJk9F7+G6nnBQWm3rlYF5gw8p8PK/Zicy38d+6BYluXGOOXCWXjxvd
bqExdL5WXVnJ7yCFvq+L2OoonSLEga2Olt64JJruMw500RbjbCp249Tn92na5q+ZBsO1pavTGnes
NIt8yNPqMUHvsvaBZBC1tULF06mlw2e7fvGt37JkSzJS3rG2XPMMi1FNDyry3a+WC0D4vuhjK7lQ
bWmBCDDqOfzL3vm/HxXOGgRnjmQ8g/Fu/r5zlrypiGZ544ILi1P9ytugQXIar3U0ZA+N1+GanlSm
sc6Sa8ZD9Ocv6x0fOKDUZ9G+OdWHXkAhzH+IxY2aPFO1xV0d23I8T6Aav7RxAMVKTJgHH7O4gINn
BawsR4go9Khhqc/703pw1qtQeyMtFn5qJsdW+iOJ6l/oKseKQI4r29p1VkPv5i+idTFb+vp/nJ3J
ktw4lrVfpS33rOYIkG2dtSCdzpg1habc0CSlxAEECQ4gCD59H4+qvyoCKZfXDzNtpAjB6SAuhotz
v+NryGDTZZKsukJOJvSx5kfqA2z4vK7ontayf6wNv/7GnqkKQaoC2nk4Z3pB6AGTZ4jocRRZZlxX
JTdMBiCgZ8k2r8nrDojGN0MMw1Q4aFeKIiM7fKl9COYyXPD4gAguQkVf1SrwgEjCirUpYHE/X0T4
/fXxIoT1KfmDui3EtpFsUYvXKRbHyU3AmyDHVZ/b38bKpyylDi79j/opa7z4FFUikOSqhwk27TTt
CFlQpzCVUXJXhVXi3/FmFNs1/KLK+nruqedWKYp2A5IDIQASY9ILTIjgDsyndBhSfvvd7gcqPFbw
jKWPmpWAIPy66/8y2iEUwqU4hDgn5+LAzKsHhAMQSVEh8Y8KmJqAQnK1wb4Ke/Fdxs4rZLPwLx2k
XVE+aOXIf/C5//vb9j/V9+H1P47r89//F3//hkhFiUi9GH/9++PA8ed/T//nX7/z8n/8/b75Ng3z
8GP55W8V34eHL/z7bP7Si5bx6f98usOX5cuLv+T90iz6jfw+6bffZ9ktT0+B73H6zf/0h//1/amV
Ry2+//7bt0HC9hqtVc3Q//bPH13/+ftv3ikI/vt5+//84ekL/P7bdf9nA1HlP5r61+9//zIvv/+W
0L9hGofKDYIR1PrgmPPbf6nvp5+Q+G/4O3h9uCIBh9E9/QR7u6X+/bcg+hvu+kBUA2MM5hZP/2ke
IP3G//obqobwj6cSEoiZcM3y2/97rhfv79/v87kP9mkp+XdSxnnK3+G6IzLMyODUiQ19t9F8ieoO
h5dd64/Yl28Pz7rhnx/3HzRv0nlbCkqN2pC5r6dxmt4qsrvVY4VylR+/bv80vf/k8cNToDwThiOJ
wIByKEme+BFI7AI0jpOgtIWmAZM194FAGJdLVVtn+io0cn4zsOQtVJEk32ZI6FLceiG5OGgS/38p
fP/1LszsDxYMF7bAGrAST4T3Hggz/J1yW5fc6Xjpt8KhO04BXI/i7a9779wXMgq3kAYUK+7FSL52
Cd1uUPpdyiycAUG8MF+91Hf++xudPvjZ64mh7cN9BiBCioF9dQP3oNLPBJv9GrdXdevfe5JJloGk
1EOZg0sVDxewfb1OV7/+gmeGx5M3zrPPB0dbRTD3owXvUN/9FqeGUX4IsPtwbxanTugbWGIE5PrX
H2bYS/372xoLjqAcFVgz6F2yqtYxgxijwD35D8ECVFcDsqdWQCM0de4GaBcZEolIduI2q4LB9wX7
hHMv1H/Z312lOa4tFfobeMEsmIYfNAKa99ff71zjpwuXZ505YFpQsV6iXOuZfnIHlCKVkAle0AKf
a92YiLq4bcgcIKvAgqb57mJVuesd5Pwyq4cPjL3K4KhIjHUU5d1C1w8eSA4w09ip3TQXGNMQBHat
EP4Y5dBp7Hvubg4YwEQMwyWh8JneMS0CfLAkYt21mHqGELs/TcgWprgt6i7to899gLF/xknTOeWy
nALm7JS8npu5Xj5wqLIvTNTn2jemmjl2pas2mDnvgwfPcsjfcJnTsHm68H5P7fxkIXgS3z8bnAko
S51E8gtXwTjRHxUqa4EwURpl5GNTh4nlxxghHoQQpynh0AJgJn+5QrE26q733uu2XDSL2uxC7Ql6
/+zbjMMKRPzG40KATfUIHVn9qgdP/vHXsXCur4xARl4t9lCnkRS+A6lZN080wE5XD+NHFkGHfaGr
zr1xI6BrSPGgbhZxMQHRcO3w3X2FMpXp0nXSmeZNodFQNjB0BC23gCrYhzC33cLPZB/EhZXrXPNG
RKPUboAenkAi1OENLF0FU0AJmvKFy7BzzRtbCdkEve50GxfhvDK8Ax1DBwr6G3gXv37H5z7AiGeW
ONEIIWdcoFhg7K/FyaE8n1q6q9d2H2AENPV1MHsOaHEJGOcfKGRlr7emGrXl8xuBRvUJYYeL10KA
L9VcwVB0S9KagYliF2JPV/XPQgyZgRH3eBMtcMEnwusZUI84BYJmurRcnkbKT2Yks4JOVy2uMRVe
8Yiyo+nQVkjfv+YOyjtvcDBERc9W+br/BDeg4A/ZV6q33IY8XSU/+2bdVoGnAUxaAXF3J25qgJhx
YbND1w8y6aJgbJ72C+7Lkb0mggMEBdbUgYQqGN6t7kKkXQc/oQ+ePYYGVZnGDB5HnDryEDSKAn4E
KNmvh5+Bb/7XZssE9EfrsjWjPyZF4O7TgJKUcoWus9z37kpAGqJfVVAf/YBFkOJX4R730cMGy7H+
3gfJuv0UM+CXLzzKmVAzXSfjvo3EALxeIWh5Ih/tyXexbWq0m0c9I5I7YBw9WPrQAkXYqqhA0OrS
CkLnP3/dkeee3ohj6U0EV3pVWKAgP/4cYXUD3NbhdtOod/rUZ4MAwuO+hcNrUqAKyD3dEsXgNUKc
p+cLo+xMlD3lqJ59wNyMGg4wU1wswDb7yIZPk/t1E96pGtQHRxWMWSlAQt+JqL4JvsO70K7f/Jff
LMClOgbRRAoApbhMxejDlUzLEEQ2uw8wVuk93NkoyURzOUZeTnCZdYAExjnYtW6szqRM4Oc3bnsx
4/Kx2HuQFAkQMBfmoDODyjQMgcyhdjacs3BvBkslH86Rh1IPvt2gck9j4dk7x0EEFQHNsBc+zo2p
W3sfe6C17d7rE/H6WePwj+nDrav2oqJ6uZe6d7E8j7XXWrZvhHPdSggdJr0XTsmTa3/d2KFEkvWC
POlcxxvRHIg1EgtD60vph5kK4Gs4c6+xfHYjmuMeHjUrHAKLEys2YwHQXQQME7sB7wYvXyuIXBOK
r+cdNwhNd5yTvsrWKNyPvx7wpx74yXLsGvHal0C9756jCuVE33ESZCuUP7jxKxZFLxlwnOt9I2SD
FWrhlpWqCBC4gOUNbe6FA7M7IbtGyMI4NwjVThRumiNyDZiHPLTwWLLqfci2X/a+t8AHId5bWUBg
Ft42Haf3YuusHt03LeGxUJeMecFSjADto2QHF7oZrTcUgP765f6846HMe/nwUVnNzDlx0wWQ4jds
qZY7WZadVVABQPGydeRHHRTVtMtxkpWa3wUK1SOvoikmtWXfG1HLUN0MDpoPKFYl94yJ6LNOdH9h
4J/rm9O/P5vQotZhIerp1xxOCyiNmHHdPyYgrNr1vBG0AdiIKOKLV/S883nysb/rk620fK1GzKLS
bnKcmfzz0UMfCIpoJbaPbkZrFJcyrr31xDk+Ffmh9dm+Y4xoBUFeAByD1rc2qTMZMwmxt3+RjIKX
99fZDDiIly+1DqN4gJ0TWg/97yMKEI5VU9klm/zYWF8ZVENxA1PtHEVzvAA4dsLJi2xWewM/NmJ1
W2BM1Gm25tGCopvNW/3UE+VitUThUvJlx4DthjqwwJV5j2KYFCC976gp8uwG+1/cLvYJ1cy1kjnU
q2DTh9FnZ50vGbafidPYiFO3jFD0WKMomgKRepi35st84tdZhelTgf+zSWBEfW+LnbDMwTgDwbeF
CbhEiZ1l60ac0qB1qsYBiwiUL+9+xvXIa9zHdxe05uc6xojTTUKdA/UjVCweLhuhr4Oj6sFZnPgS
j+3cBxih6kNLz6Wo1kKHJyGFE4ioEMpfvln1PTViFapAH0W5HCtrOXfwyJi9w8xabbUZxun15YCX
U4m7fQ2ND5wE/4DU6c0cBm/sHtyMVFT8c60d+BnWzgOmx8/ahzOXXdtGnCYNyIUeKqFRql/HB2iz
HwdWDnaTADXWU1Q3O1MSS1k4zdJkKGe/o/7oWj65Eae4vkU94BY7Oaqi/2y099GPLhnrnBmIpr0u
9ERg97SOLtDsDDi5P8OWQs9BZTf1UiNOUXclaxbCzgxFe+6nEE7KsBSBubvdToMagQrXZB/Q2EHC
HXjaD8NGvwIQcInceK5vjCAt42akazPJItKTzjgXeHR26eb1TOOmkiUBoAu0ADh34lY+uY9RdX7f
OaX4aDXWiRGiqEtdpmVqMBxrWBUEXH0Cj8TulRIjRvdwSFBfw2QxRWuQevH2GXbQr+2e24jRUIWb
AksIz93Oj6HU94ByXBDfnetwI0IHBTeBJaiWHPxXJ3PgvtXsrl1+wH+yV3u22HlAKlEYfjs5cZNX
XNPP8aQ7u6nlqeL1WdugQ6yYzdEnMJFGGfNwRMmV3UxOjOgMoZYPNuTU82Ff4YgD4FBkt4Ka3C6Y
OADdAelbQXh1Fw9AbMOZx26MGGHZdMtWQ2vs5IK/B9ILRfEfrBqOjFWzg5UFcIx4iWHNvk5b8gYF
YHbz1BP77tk7lOPKNq3IUugZCAooTf2ilcF8sHtwIyKDHvYBbZMsxezgdt/v2VVSJp/s2jYiEry9
+SQJc4CSxO7WcckXiHwtF7bIiEkM7HEEiX0pwCNEdeccOockoatd4JhVXyBO0yWE/jkfCRCUcLWw
3EmYMr+6qmGUBWZuIWPoK1Qwg/A2kke7DjdiUkE8omHZNOdeLVBRiet2cGkWy5FirJco0nMZ3BkB
tO2i14EU35oQBd12D27EJaRk2gUueM4nHryO0PYmV8u2TVGXpxpUt28e0sZ+4N7JuGpvxnAjdr1i
Srpq0EQ77GcxUKKdpLvbvu9IfcG5MPz5sdlUcIFuHCqWIPK3QC9t5oYlcG8gkHmN3dRiSriE4qhI
APQKBrPiCxzkP+Ly4b3VGzXr8NcgcCcC55hcyio6jDAPAuTOp3b7iPDUY8/mxKleKfLRGx58217L
4QRtGi0jNAxett0CsQvwVTCj8j247yA4BGOb+pY9bkSohLMASeS6FK7o3oSgzsMZyG6TEprxGTm9
RhnGXJy4q5ni3pR5YfvD7nUaAapxozDHfIFZVEc+V/N209DonVXTptZpmwCvjX1nKjQU0MBy0fF4
MjG026aYWqchUn0CLP8E92J3P/T78IDqSbtrfxQ9vxwqqMUAW8BTUzFA/gLTFTk5t87q6rd2PWOs
n8oJMCuilq8AA/bPGTu4bY6/2jVtrJ4LFp5aoDCrYKR6uwlx7XJuNw5NbdNawjOi7cIJoNOxzldV
+Qen67/ZPbcRnM0elvO0wbQsqUUGMuEDjy9tO09f/SdJSlPFpBzkg1dBp6LmayTTiZL2fiQCLmut
L3Vm9/xGkEaweugZYIlgogR/dHX4EU4uj3ZNGyG6QYTYEZQmIv7X+WoF6wUleKHdVR24Ti+HegXv
HZA5fDx46H3kK+hxoSM+WD35E7Xh2Wxeg2HFJreeUTkH7k6+B1KHKQx6a2a3SD8Vwzz7AODVKxRQ
dxiSm/Om4f5jM1qexc1yrK6JRhyY0XSpkzeL27xCpYXdNZSJEQfrsOTjqmH8XnIfaHR/eeNVqrES
3/qm2NinKzj4DUZi6e6gUk4jiggtBWPAxb4cLTB+ceAHU09Fvwo3dVd6HFVlmR02tVALOC8yTNDl
mB5vV+3fdtFmF0OmCipRFTB6I+yraFn1Kd31bTLB9dBumBsBmmCUuJvPpgKm069P7qSTu9g9t6le
mhrcTgAkOxYziT823vSmY6PdIc5ULpUoqWeVaKcC1J4xTaALR50hj+3mQ1ONtAQt7GOHZMS9TT1m
IDS+AQfAbgtqSpFcF+esPnLHomoCWHgpJCpy6TrEsmOMJbRtE6jSWo24STS4q5KQt13j7pZvNHwZ
QWsbkRJauxFWEJOfeXP4gJXU8vbclCFJ4AKGaINh1Dwk8PfGXKtPLNU4WZldDse8/R+Rx4odyQXM
Btr4D4pMH1zl+HplFUlPNbLP53M9uEm19XizVQ3L8R6pOfjghqPlLcWTiu9Z+5oBSDPxUhSxM8NT
YVWC/5AJVZZH0qeSjGftw8fXDUHMFMVU6/kA51c44s11ZHfGMOVMlG5wfwRqAYZKJ4QYgWod0CnL
2deUMwGr7iHH34sCRgcnMunusy9Mw6XPbpY0FU1w/iCT2tA3Qw0oabPw91vn2a2orrGh7vwBHnNU
ot/7WMCEBJ57qhtqu1HpGhPCGqxwpoaHVdGW0f4RkMbqKqSAYVt2jDEjBJiFI1/jtSZ9OYKUIlGb
m0blALyoVVSZiiZc9QFML1b0fDCr62mK3wMEbJn5NwVNlHEfCuZJFDRc3jUVYMZseWf33Maeuio1
OEhdNRa0T/7oB+WlNapQrTrFM4VGC2zW9A774gKxlKQE0pfU0Q7NbR4dNZUvZ/kJaMhFdGg9WuEP
D+LTDQi5FwY7Pe0r/nqgAVbtZeNjs0FeF/tDAUvlk9Ut71tMB7TZWFbxpGKw19PqneRzdw1qvUMA
8wb54hElbnR8DT+LGcRoyskVbJeW4aplfUhS2jVIxlfbCEOLdA/bcXqvRh8m364ee/ZlqGtnzAg2
lj7wEci151TITR5gV9DpjOCWGrZrsN+ERTEFf+K6HFqlM89FNuGTA2WvPnpAT8C1lm5oU3XNsh8r
eBPPqLbzd3nkvr/tAFHyoP8DWA64Xy0AHrdfZ9j9jkW8+8laTLDFYgex7FHeumsUA3XpezCq0CD2
XKE+vUruSAwPj8wddx8kzUSloD1M16KZp71whyTWR4DL1/CwTmEV5StVIVLYXb2GWQVy/oD9bJLo
LJ6agKYcSC/vVsHQMbnuwAoKix29rTIQgdbrfXf4A+twti6gAG3hEVxO5f6uAxqXWu1CPFNaM3EY
yADEMRQsruSHKR535FD7eLEb/qa4ZuybBer8ZCgS5PLSyG/v6r2yq7nxTG0NuMogWMcwZQF+oeSH
wVVtsY1g7FhtLj1TXeP1jQeUSCsKUvFoy/355OUL2xI2HqzC11TYLHxUpVMvQ4H7gR9KhDeRM9sJ
6eFT+DJ6hVTTOmo6FLWbQL6zzHQDviRp/R92z24c0dZo3INV+qLoRlhupnQAfhKcBhAS7IaOSZhQ
FMXqPYeJdDNtzlcO3Om3yVGt5cxpLOV8CyUByGEoSARmBZZ1OIsHid2jJ8ZKHoSlxgEKJm2g0n0H
U+ddSRu7eDUhKStuILfOx3NHsizmpLuBLbdVUtwz3TmjFYosEG1EAbnslpZOAoQ9mCyWfeK/HI+T
WwWE4bK6gEFdm25s/AFI5qPVWEyMFbxFWffaU3coJMiADyhMbE5WadxqXwbuycsnr0njyt4H7Kma
WHgHInaLihe5fLZ69r+gLgF08+BCh5OO64WppBjhTdPYnXS82OgZQRU8JypsEHADNGXQq8FW3FFu
YffsRs8oF7XREcjfKKPtuhsSrNGSEjDu7aoHYHb/sufhWllBJjVgsPeS3sDr3P0DJ2ZtlWj2TC0Z
3U68aVgZF0iUbddlWMqCugu1m9upsXvyA6C7mtMcANdaGNuqsUrlwrldNFFj+vImb5MbTuGFo/vg
ew0t+/edS26nK/VMSRnI2H0Lf1pRRCfnxGtYW3uZCzBedOFm8gw8wHsC6z87waKYtSxBoOuLvfOC
6RH4ReD6S9r74qDmwXlEOduD4yRde8AekcHIKsFh9Ag/nmiwe/umbGZuw34ACJEX2AI90HW/7cbq
AtnitMT+ZONsqmaqDbcuZBr6Yt78+sbrpjgFeUXZBZ0pm0P5MnFli2250mMdZw5vweXgdS+6o1VU
m7o54MF2HLZOO4cS5KZb3lQox9OjXly7fZWpnNtdOaEQ2O+LIPAadrJRVwCfsnC1XH+fTjTPRheY
jdg3+PgALUEdr3f5EUUN36x6xxTPdQvXSyL3vhBTP2dbFfzYl8jywU3tXDXuQA8yyovVDY+dz258
f75wnDs3KI35CPBst1IAqxRLuM4Zc0LcwKj9rV2nGNPRUndT5am1L0o5xbms/QqYePh22rVubB0U
I028Mphlg2s5VGkbx+MNsHt9bdm+sUiCBjkEpHd5ASuxNhuT+AokaG03UxNjjZxEX1Vl0vRwy6rV
Hdy3wowu7frm111z2lH+ZKoxdWOJYnpVHlbgbg9HbH3cuUryzvWGISfY3fY/fv0xZwaPqSGLNSlj
ElRD4cpgEWkdLe1pDMEayG61NBFf3GnmcU0azMaR/04u7tvKu0QRO/fsxtgEXGKJ3QnPjvxXdGgm
pPJ3CeMau54xtvo9BqPDoArMPTqVb1ftiHd9HdlVM+E0+3ID1DW9J11/7k6TTfxG8CAqliaKLTs9
eNm6QHbBLWG6hstwZCWGEdTrsGosO8YIWqmXXkvddFAIAOGUofhw/Lx3ybBatm8ELRgxZQnae1fs
E/2K3NE9GLQf7d6pEbLh6uK2GhWCKFodyjYdZ7l+V8FoR8OAGdfLbm+QR+jr8tTtIi5xtwE3I04i
aXewNQVlg99KwF/x8GVVI+3k+SIF5cRyKjYlZQnZqY5m5N88AAf1oW+gR8javm9Xu0OoKSmLVwXE
dVt3hVcTfYgr1309oJ7vrdWbNVVlmjQ46avROVRetQ03LaxOH0DqjuSFpw/OzMemsIyEAfyricTQ
ITLir0bP6+VVw9YRAEZYqfrHKAmB94ZN6DbcORr79jtB25F/9kGdPEri79c0dHQEJ7dSgq6gHcZe
8T7a/IyPI6DEewUXpa9DqRt57AV2mZmM2u1bwMPwdoXV941u6vUYlFKhCTAwYD7Im3B/rD3Ut7xh
J07FY9/EYj7gSBXu+Cm8gWoXys8HeMU6+wG/PTf3gV8O64Ud05k+CYwJ2IWTVOWDx57PW8DIoV7G
aWzSdUIq87pRqBe6cKg4M9GbwjvoJ0f/VPicV6XXPqwJS+78Bp6MdhNOaExog8OiIXRXVsCA4jvx
xzeJV722G5bGXIZTp+YOUawIduh5Oz+89gfweH/d+Kmbf7JFeLK5frYZltKBT9K8sQJYzyC4nua9
U4dEQ11xUNhyV9ckIV39+dcfduYdmGI8b0zA+F0jVjjCATGUqe64i656b9e6cd0B32qJ02LAinUI
64NT7h/hznmpn84NU2ODDM5pIxmosgXpZPMO6u3wVVxX25cNprEXMklnXsXTrPHsVUCeUMmVdFVe
NQtjRxltHtRhTpc3fI/9DIpuy7yPKaKramQ3yqnDl+l9B0I38hETkeUCFhj7BgfAERzVe1Z4uDBb
AnVcAu/CBH3uJRhBRgNoOXfU4B5YNVJ45XZzdBziBDfzpII5qZW6wDsRSJ/LfyO0DR9M6gDTAbYf
at2rT8lI7UpbwWd+2fqsk7FpYFVbUBotR2iu47SsAcu3igFTSLc2SBYG0quLJozDo1g1P8RJY5e5
MJV0LhFe19GuPHhrc+OWcJMbiF2fmxo6HbjdPMBU7rDvYV4mMLdtfLuMiKmhg1nQ0MwJKw+s8W9p
5NyOxDLPZmroICuEPRFpyoNo1XjTzvNSAN7/zu5VGrv7MoKpuw4cDHYPDjJCTGGqky482rVuRKmb
MECdYchb0GYW8E/dPo6VtoPDeqaGriIUrmrw5S067XdHmSww9hg7OykqvJNeRpCjNxyF+NQUTQt3
FVHHdw6d5tyuX4zw3Fp3lHMwJIeFh80GB1r1XoCFbZk9M6V0NfD4sM3sk0O/jri7HYp2GuwWV1NK
p+ttq3iFDU63SJhcyd6FjXl0YeY9s3KbSroV6vwdFX4IonkdUqjGMkFAFLbqc1NKtwPSM68LXCVl
zGE3Ckb6mJZTn9gJ0jzvtJw8W1gTrlFzwaIEhVbD7qdxV063w8YauzpIzwR7wTiq7OkYJAeudtxd
vYEK4ELPPDXxk+2ZqaUL4XQGOFVVF552gvXWbXiEAqMKLM9HkJKGookSWGTTceVRTpBPVtm4sGgF
IVMQfRxh+Tjmu/Aq/wunkQ+PjThoqF2O3BTdwDVdjYtc57zvSZcBTwvGRFjacRTg+vTypXXJEuww
DZvzhm7TMSoXQIQdZnl9bCoI4XwY7B1b4IykeA0Nx/KIgs3twlv7ebC4pqpHqhEQHqrnXFNvT5nL
powyu9kP7k0v+wVGp8QJRvT6zgGAUIv+4U61XXWSa4p6nF3wsewCmVfQ4x8SVdeZCyd0q82Ja7KD
dgiry2bFVE2F/3XmwTte+3YFm3AuedktmzN6gMAsp7P7tFTXDXwxZA6nvLk/2E1Sxnjsm2aBn2VN
D9tUE6yWupV9VkfEC77ZfYCx8kxw7drXUsDScagFLBrgEQyDTLv8vqnaxPkhCkQAv0jvBKFT0Qhs
QEitxP6eKdoUdA3nckHjqwTbu5vDEQaKvp0k1DMlm2EtgWaQvcxh4yqygMENEemxr1adbmo2B3hi
wISwXPLVr3kaOw6qCbfQtdtkmZrNCsJnN3TgsT5A5pUObKoeOhosH+ye3dgghkqIwCPjkjsJ7ppC
Bo/kRkeWHWPsD5tJefDc6pYcwFT/NVwg2Vfi7tRqT+6aEpiaI6U8iFDmjTvBnEr4ZQ4nLnZhnvn5
MdE1VTCdx0afDUF8hOtntL6uJW/4URO/m47hJLAK2vS/aypiyjUoQ6/Fl4hgmH1Y/ajK+k3aKWLg
3ftyQhN1SZeFoPWq6ptDDDlMlgz6T7tHNyYz1mLxhp5xysUmdNbwsT3MvLSaa1xTEZOI0F14FE35
yuR65HXsw/Uw2a0mG1javOwXzWGvDsfyKV/qvTt6M3u/e21k90pNQeJe83AfkI2EnV9NMw7P+wyS
VDthPpy2Xj56T+EASWE+mTvcmbJ2h7dZILQduck19YhlGHaT1xKRN8tYZ3vEuywGud5q+XNNMaL0
NFLOUxUf27bfH3dXbB9at7+Ekj9NWX/d5rqmHBFOq8qTECvn0eShHuU0xwvfu5S7O9e6MZfBFA7p
ap0kx9BB6nx1vg1d/2gVSKY+i+F0WsLSgh7B+YKJ5bpDJrvU2/zJrnkjTr1ugJWxOyXHSHC4jqp2
I/Ud8bo+tovV2Nh0iDmW2DiJ5JjMXtom/k3n2i1+sIZ+OdoB4hoXDZ/TIw+xWT1d/Pd2yljX1GbB
n6Epazomx/2EPmKw3s3COlapVaeb2qzW7epl10N4AIXrqp/Ea5fY0QRdU5jlRlDPBJyHBwLBT9s7
d2HfvLF7auOQGwEjVMNoMTz4RHKvCGF1Jq5rxeV7u/ZPwfXsEN0LDzaPcqDHcPA2INTDObw5lepd
4gmeJsGfTAGmcKlxGMz94LF65MKZr5ZyXfnDTN2qylGnSsvriu+qvl/28j84XD85O/3sQ41Flmq/
7Nd27HBS2OBjmHld0/kiZwxR1x3rcmMwbRw4HGRSWE1ibd9aPfUUzpuC1PyIg3XLeNrtbNXXcBF0
yi9BoCCM611oq1katHpXKsUmR4x3jHixuF/nEibf15sT0pGl095VTpO6QdIEVTotVGAjNBC8ujRK
xqH6IqaaSy8NGW34dbAz4J4PGgd6Wh30uKopYzpot3dAyKm1SSMG1x1gvnWzzX3qJdIhYZpooOHZ
lScYAfqeI2e58BR1BZ3EA8506N8Ln2Pv2NI2/sEFxz9PcgzXA4HuPIBpdL+ybF2V3xS7lhtcl5gb
zP2XAUlbKtNtwtldpVFMqvpz34Qs+cYrCe8dFHLuw8Thxde0+tNJjXYldq63tAc0as6UamaPHSgK
J8t8x1WKnzt+uc1ZGWOkJdlKlI74wV/3yL314pUkxyaSO0fl1jjoK7gE9BklYiX3rSub+OA2ASwF
a0pG7MJiHh9iDgBuuo0VGXsoLNuhrg5LgiMWzZAh2Z5cAsd+ounJXA51I7DeK2E2G8SYSwiXN3hb
Q92kU4ydXZp4TscPkvf+H+PCyUHpfaPfZLPr4CimIWIP+wQA54d69Cl9CBY4DN/tZR1LOIzuqFEJ
j4mSHogIO6Gyu0eFRoz3JZpG4OEqd08qeXRBNcZujLvDzq40CTb1dYx5M1TZsCIZfE1R7Jg8ehvd
Zp11fQgnsSp2ThjITna9clDFskOmCIIOlavMNd7lMFz7ERJp/jVhfVynjLDkSFjdZwPZ4FuMA6x2
5vW0s1znW1fOLFcT5qgHMlSyfdw2v+rhtioHXx7bIJq3bKjq0AclttbdAVmIOv4cL0E/3CbbjjRN
Hblym1IlFiTz0ySOqI8d1LIEQZDBBS5o33gsnsgRgBW23fa+8pDVdhew1XZcMy/wxUxrV89kgWSR
ALLmdvKr3zmomZlWGop3NOJefKjLOWq/IlMRdwgaHg7rYW6jYX5g0q3II+RZIz+2mqJMKBncIbrZ
I8dnd16tGOxy+26Q4SGcnCF8GBG0dd6LWvvXgnvt+LF2eOz6mN5YRaKU8jARD+6yMO9r2JZlrGFc
nvCqgJPyGt24UxMOn1pFdJSBee+iGr1SgZcA7RyR7lu5qIpVKRtZ/DUKyCg+orp8rzPcLmHtgt59
0PcoZJhj/OfBCb8N7bTu19wXWj+y3fW8TNSIpG9tiGF+VTF/f1gStzq6/hi3r+JJUpK7cSPqtyOr
t/21gtDdd3BDDG5AfDiRiMn1rJa+/8Fwc1PftmQMdDEMbVcWo594060cYbudtWEQ+p9j4ofJn55i
5QNKyJ0bXCPt3yDx5ylcsatDBUCQc9iaPVY38JBY9yvAg4JPXdKEyUF0qEV8Q3Xd9Q9eVTbetRoa
qXNnrNvtKtGTCzdIsjH3o0tKVr6tx6QSmdCLAyZi6yYziglgbL7erPscTfezuy/udSCI6N7DuKMc
XskoofXRrdlAD8vWrpg7VRRP9REKZ2+6H5OVfOvABOizElka9are3AlTST1sKifRsEzVwcVt1XrL
WgCOj2UlBcoMHLpWj3U8JyFsroUg6VI6E/la10krsqqf2dLCD9srXXgPhcF2PXd8Xg6L8l3nsMy9
76Uw/Fbic7AkeIJD5FYecIYbnqJxqnlK282Z+7w/IXlSAO129jAqFKblkZjUH76rFYHjWQUvxgxW
EOQe26Xqe4kQplnb1T7PCFfR8FGPQRQBcMQ5kGdpwPa9uVYL6lgfNfzppjKtx4VumO93oYYhbRcs
0ypFxnudv8Goc6ngF7wnt/DhmLAqMCBrkrcdmjq9TbHIKYeLK6478175HCbXq+ijooPDK8vXtQo6
nVbeEu+3apsrJBo32EslV26psVFEOVsNG1C4nznpPsFe+R2J2OT/H2df1uQ2jmX9VzrqnT0gwAWY
mO4HklJKyk3pTKfTfmF4SYP7gpXkr/+OqvubaWdNlaeruiqivaQoUSBw77lnKaoosUGhiQtFka7b
1jwrsrHm4MzmxZXtx6AsZk8Ru8sQP3cmoW7qR4C9dG2zuuuM2MM6XpqTaNHG3K2AIvg+amsceqYs
4xms5qhabnpJmjYfNxWaPJpUGkBeoHRZe0joNh2+M6TtoZkYImPO9UJSehgxN27ukG5u6jlza4QU
HZiLZ7NXIkSmu9DmPtZzMHym9cK7m6RjGgttqPqu+sY6vmE59PBt07tR8trt8cmWZhf3iHN/n7Su
Kk9a1g07QuuadLdWUQRv7bAndUmBvCRWvm7wS4axua6a+KDHWkoweSFHwULhMFM6VY1Zp8PU9AwM
WQrGLNnpCdGHmTPrQB+HQPCT6zvxzGkLjA026XH5FIVVF3wHGf7xQno9wEqFrnuzqvQR9M/l+6hn
4oswwAGYu2Zov09QeT33EErEhwTbc5g5MbfrIfTDh1ZFTQE75Poduhp4JG0kQCBhhxjxFHm2FEu/
JwhsuHPT4vJJo1g7txRjQ4S7BrTwTV1QuHo+JOng/G230TUq6rrR8WMvZh7sqzGY8moZaYY0CYJl
0PsuJzbe9CeFLNzgK29gpJIb9IK3jYHu81xFcFMsQHMqrz1+43ZDsn1Ro3YCtkBbthRNpNaXVilp
8h4Sn/UGloDsc6XUkkVNclv1LTk6rQN2BZ3txI4zGFgHkfLocQt7mMFUAk/9EwnxLGaCIvYcx1qc
U4pzn4imHgrsOnq+2wLLd46LIbekvJmaoH8Pz153n1ps8UXc9ayo5/HrRqo5W/uy/oRsleYm8ivc
zr0GCn1oE7VGyCU2y7gWRMXMfJhDCfkoCq0thn2hgeMgvPparINs9EH0RJEVQ4vaT+HwlTuG/T6A
hul6ajS42Q1Iw/JaMLO47+C9IItbYMq6FSSgLr5GBvy2fEuH3u+lM6AuZxUM+u/5bJIqn5egmh6q
DpvhJzYiB1rpYGJV3rerhaNKKSOEubcqneQJ6dpGFeACGXvlddLf+h7F4PfBpGdmtj4shiaUPW5V
BdF7J5AMfqbTVC57ECOH4R04a6Z5hL1BclORunRX/byu6x1C7MlUqAWD+WMEqxyX9ZZ6mrFlnqsX
OyhJPtUVc/cNo/N5UmqrMg8Ldu2A+25L8nUM6zl8NMhIDF4YRmHBhyjBTgrbJmNiqGijLonXPK2V
o7mckEB7qupN5fNsU0ynEmvLPN1it+cG+ddXaE626daDE3MWOGxTlTnfgwIl4zsq+iFfU4QYqhK0
POzfNgsaW4J+XNmcqi3dLYmoj2tf5wg//tgjUSxLl9ofPXh0zTh8ABtvzVc2RjmtojaBuYlHXIIa
RYfjC5Ir3pQEJm12LWQXTajsNcLEFyfCm3owwVpUqiKH2IN/u5YYikZDYnYhdL9Ij1ZzVrMY1g4q
Gd6j6v2UtPG9DRHMEBo8otF6YWL3dEH9mbzIWtw6JvJxDvFkhCG5qtrODfnWNADsAxI9hr2fj8gY
a1UWNh27aqNJ5BZSv7MmHT8FTTqonMjxDn2GcVe0S+PE4Tsj/Xw3VXMF+XoIK9j9JJpuvGX95AOc
FfBAuBaJZEUzzmbZx2EduftwIAqGzhjci6eID77auw7RS+eZVuyFa8QGFToqgS3xOjDJ3TogOn1P
VOPpPQaabHinTbLdx1HXhVdTN47BkukLfDFE2HEhLQAHkl+5cEJvsg1SXJfYMqcl51EkzyuYVUG+
JHh63+nNzxDcQ1dNfQ6bzLLNUxHW032rgWHi5slu3rEVuu1uDy0uAt9LNgyFIiWd8rBGIv1tZKdL
UnCiL8U1B3W3krngLqZFb2cSWrwINONDb9JdwztYc2VbD4ng0wQpL3uWOhlv1GBR1ueVbII8bGA9
iKXLF5elPsEmQS3cLw4y8ROKynQh6AWlwSQXPgHKI2OJRYE51ngz5MGOeDBzGidz0a6VHa7aBefJ
x5go7/ZI+u5CZOAomOuFUc14saZd9VW4WCLvO9z2ltvlZRjKiqLlictG31mw6LDjKZT09YnVk8fs
v1zv+XoJ3t3Uxq415y3ZcSQnLSjfUOoWakNA97PvXCCPbTLE5sl2ZejeDcqGOcYhM/20dqV3ebzU
QTG11XuxWJsh/vx1bSFXGjGXzdTSVIfKTLBeiaDrR7HH8m0zYspSNOQzaL/to1GEHmhL/dUyWrHz
fcquWybEhw4FVb6szRcJI+v7EJDWuQppIhFTYB5j707jiJPhxL1cv4VTEz7PQ8yrA60ryAu2Rm/i
dg6oOhMP/2HY38e3cA61GU9W+JxYsl2hbJmfJSAndXbBBIK5WdLcBqBclEH8zPmgs3Xkt5j8wGMA
MbhMZZrIa2xx7rgqTt9jd5e7ljZJm/X9YsC9QdgJjX2QS48EiKLFo4P7Yz32jLI+1DaVOywMBIYl
cj1tCf/GuTQPEY2iU0JaLDjWqbwmyUMXq/59uHXLPU+m5kGSSYNIZbu2nbOF1MLrTKJ/W/cr8hDX
Q+KofE7CZTqZZuWiaIY5yfvNbst+UE18WkGUjd77gKePsvMMQQPUDGlwKPvU+S4r8axwGD+sFflW
m3I17+M4SdbM1f3CQU4OnV+L+uJwcezWZYMREFfhOiErep41VtlSs7EpZOLC4OTCCDprKPY9Oakq
LMWdDhZt9g7OFeR5Szqa5GKNnLm20RTLT+jF+hmhGTSgh6me6uimWVyHRGE5OGyt4aT4M7PdRO5n
Ztm0gzXIOsBkQyfVcQyc6D4GeDIRwhavdVwXRDeVyWxco7kSxqZ1rjpU3T4rWcBYl63xauuvC4/Z
fOOW0W1fELPmUeBXhsc4vTs8yPGUNdB6NTv4QpX0SvGubh6WEGjWbhwi1u9Nio2vQI8u0+N8oTzv
5rSn7B56qCa+BiOchUUollgcQyjelu81TtH+3mrDJ5KvQrrqpGfNSJLBxIaj/tsa2q0PAHtSClwH
5ODtWutOYyeqhhQ11NTj0X9sAb/4j23cimOEpHdAPr1PP4aatcGnHlNaAD/LGCPWE2OVKsfqQOWf
lda1SIBRdilcLxX/kMClwjxzXxH+ovUsaFPE6RygWCmHOHCPid+aRWYBpSlDlVOqPhcl6+id3viy
fo9gYNF9UzWEiDveIBvz3dpVi4CFRjyqM1LL43bZDQ5+xVeiDuh4TvB8Yg8mTF0KBMQjpYC/qwGO
EYeGkcofWFu1pC+iTS1qzLokSSSCDUZ01GhfmjlfUaSisEbdY/xDY1Ai+ivRylY9dzoY3X5sAiOO
Wgsb4xvbhFfFTLvFfWpFDEOBpGqF/mR8O7v9JEkf5KK14XU9yzLJZ0zTzc3aNJHEV5LWEKBqzI1y
NbkZHdacwMLo2W6R4PCemMubUdL5ypcLfzczuhqdmXjbpvu167pMIYA2g55PWobEPN6M+9VzlC8S
mb32uDENyKESNs208aifM2ON1w9p6NPqu0NYD99tLSFVkXjYeY2Z1EhNOWxJH39ZEf1YNxkbA1Ge
EDAeJVGuu60J0FytJLhaNqzgq5TGYXoyOFmaz2Krq2IdYHxyP1KtdnUwbxacnqAMjmjWmMkJkHHs
itzMZQ7DMPaeOQNGpfOVnI6iuhxPuFsmhF/xONY5zsCpf44xlCL7pqoGU0xBXPudWyDNAYwRQBq5
pVVY3/HGE0BA9dreQdlgj11ZJwOeyNKeRgLo7lZQaegR9Xb3iTfV6O+G1uuTmdOhqwq+rksex9g4
AC7K8hOMXNCMyB67ad2o9tYYIiCOgLOOP3Ypr/JpW5G0Az0TOdSpYt3tbJjublVp9bWdprH5TNXC
293IW/UEGIXt+oChCsP7Sfhx3dJI5d0S+ecY9jqviiaEZBUMZWosYhQ6WefTfs8QbW7zGb3qmHMQ
axzCHvmCeQX2TY1yVC15Z4GB5DB2EksODdcqs7DC4p3Xlnb5BOoXZBFwzKG3oxgMAEMTbKI/pd7F
1cvi3bzdbBEOu/cwrhnpTZ/Utta5YW6qr0cOYhhMAZelIEkzWuSTR/cUoZyFG9OlgSVHiTzoAUVF
+hBWDHBMqdHnZwnCHE9bUwYLCLNztxUthuioEkoDWdzXckDYzJG2gBCzErYn/HU0gNVwlKFxQdjk
QsB42gy2t9uAi9E8YtxG1Y2H1QDqXo8Q1LvIwgEq51xN/r7HNPRLtKGz/TTI2FQfqlFCLdeaaepA
BOyjp54KdDeIBEYT0CIkBRgQwiCx97npQ1UD9QDGrPettmuYYY9YyjrbgEXHRZsmVdVdrz4FcJJB
YBZ+UnoaWD4CWnH36yQ3/0CmOUhffDkP9t66WtQnXgm0NLvelm19dLJawgr7LY2/tx417ad2lb53
u01MsMlux3l7j8lBD8KRA8TUL9mCI14dlkZ7PNl0fqasYnsMecJr+B/gIOExPM6zwSc2fY/nwXc7
UZkKTQsPh+XGczu0H30PNCZDD2uj2zCgyfA6NUK0RTuWij4FdOvd3Up44+7KERFvDxyQKv0VSLJ3
k2Zs+B4PWqSHJZQdyaMITtk3OMgkDmu5xNQXZZIufMoRkgXeb76F4Ko9OtgakVMCiyZyjYWVtieb
sGhCZh9ZhlsxAWDNkol5GJ1PlXolMaurO7qVA+h/JWmHAxznA3qG4DFNxhzxTZvH4GZYpz2CF73a
gxU09TnGIbH9MvheB0g23Aw/Bh0gkBfS9TMaiASVYxEqMTXoXVDP9ncWwF+bQxhhtM3g5hPSa5LQ
GFV7bILhUIMg4b54ugqNT5WU5srLmvtCxdPU7jrG+FxQRMmYNptVv1Z7FFIdOoIIzmZgTXaXXC/E
nI1FU9ViOZUGs8YcEiQp4gImB0TDEL3sMYjGDHOUp8QtbMPWbKbogH1yxJh9xhGWAUAN2wxKz60p
5n6w3T5abDi/pnXcdgFKpDAyDEG1sMH5PrV9ByFWi9GW0bnrcRxGedApcZXQia7LsQ05489WIYLl
5rLmlgkfvI6aKG/ChY33cVp3y4cAn0YEWYVmb7T7iw016nvHNxfd2Utrcl0GY7vgjAHRdcuatZTy
fu1DjZpMWZYQh5kScKY0x5Ak9iYjuhfD13rFlg0e1Jr25FUZF8x7C/8H1IV4zNH7I2ZmVCctRsvv
46pxEicib7ZvbYUxwqem8WO7j2Q0BOiD54kNCFFOVP0QoarB0YCswijeT9ja59dqimLPMxMK2Cz7
NLL8KQSmViO3BcC9+SLgw9o+T4Edg/MojZofnGhmDU39yjuap26GITH0bpPqjlWPgRUWSTSxvUpR
3yU7BCDa+RrSPRn7fMPwZ+xhr6bSOi1InBh+7SeMgG5QRPDkprVRpB+HrmnVKZXMj8fAIuT8EyME
7XkyLAnUOGMf2KxLqQ9uRgJ7nYfAalu/BBsCBXOBAmDYrbbn6q7WBgqVPiape9o60L9yTjSmMzXr
Bri3KBmYrzzRU/nEgA3ldEAwQeO2U7Ahd1sVDJaB3dFPkq0Zyoxmy8N0MfawjoNgBwV43F91bbKR
57AycXyqW4zw8on0mNzvIAQmCr3dAIQeuL1e4mA/K0ptzpK+CTI8c7fJpC9Q1BDDwGFPYA01zvs6
CDGoSQbMZtasQzYaz9Z5meJCVWkcHcxixXaYoiUgA7zYqLcia5lEyBmar7C5iUOl9XOsYYf+msrI
9jcEoHa67+LKikfvMVMpOgl4D7JC8D7P9TB0yXUpu6F99Bw35nqlvNUnYpGFA6AC1HJEka9bfG5s
2svT0ijRvkc9CxQJiGGy1jMQBd4Dao5grlaT3OJhnoIc7hTJOhUY4KVc7Fuwbi/ew+lHmAMSHeZC
wFuy3/WY4Wh7THuvcGNN2kzqvCjcNAw7sRKQRk5TsT4y3HaookRctdt7jD0AbDk8yXuxbekNeoUk
uKZBCQQxSwhs5+hl/sbpFWmSZLpqm3SOb7ZuhGQ6pOtoPvraCkB3rYW5xd4gYXqtstADg8VwkoIt
RWbNHdztVK8/9S7i9DzCIUTT/cWjNUTrtsRIZedqE67JRe99W6y9ukTBGZ3cxaqMhmMECa4/zMNk
WSHdOg03VMMCJlvKloTHaJtidhPoMAz2GCuauui4FKirp1lPQMZYX7PPS4rg9+tyk83yDoByZICU
V6XavrEhZvLL1I6kOxIG1eCR1H6dbyH0V+apg4t09X4c4mi5CaNAr9/XOW6mm9rZPt1tNubAPgTG
0xlmdBbjkFpr8PNmE91a0mufmxVZn0eFt9AUdqO0zUFnTzDmjqILCdHxvQD/865zCPN9T3wr9a0y
WzicUiTVoSIA4l1CniDMijB3nUbNF4AmAZCnmAeTBjqIEizXA9Z5v8McqQXQgC300sf4SyUiAuVY
vgZBqPCY8FlB4TDFl3snJrTpMgNoK+516roADgF1Wn+zl5PxW2qBs0H+HcvjPAoUIQQ7XffIlKLG
5pEEcq8y20XwYPAM0U4poFBSMBoHIMQwOZd3tEqN32P/hHuh64bavZpmmZabcUv7+AOqgCRasmZu
7GkFFrl84Gk/uXsc15IdNOqUrIcPy5whvkcuxcCAzeOwxcjxjKpYpCddQRtwh6lGD4k6Ags2tO5z
i648RtRkFJvP1gYzzyAFoh5w5tQCsFBz9Q7EhlAWziFG+V0DLiIORKRiwG1ROF6K53QiAnTcgWAC
BYSrVPNoshoKvSgbOSb/LMe0WtlXNMoScBgaUmI+oxvb6iBLDLgPTRZjezVbJrsR+owMtvKTl/sF
QkvE+QxLlFQfoYkGKJ1Zj9iZ+apHr1E3uZ/h+O1PaISXOCwUq0C+KP4cx+UN3SpZo6EfB93tiHhp
oqfE/SkeMHnrOBN3zC0avfmO1e84ep46/nPSE/LWb2aE25so6zTd45QiaFWFI7cam+XPIuV/x4qJ
vPWcQcNNDZhcqLsDPARzNdbmuvfBCA81DVYL4DDXwE4/FTM9LxoAUY4Y3IDkQGXRc/zx1/KrUOd/
oem89f9Im5UlbpXRvueiQisshtUD5cH/XtfQJM8Rzkb8zhCFQ3JVT81Ts9VPoe1YfCh1bStUE7La
Ifjs2+JYNdHMpNg0f/Lukv+duPQ2dU4uQADrQKX7ERmlXVFDHXALSuCco5jDPBGzQH784/vwOxSp
5PIO/oWCpWa96oixZA+Z/5w+mnUsbTFJFMHQaqNPBD5fBR1K1mUdfqJJ/h3q5FubxQasLxw1NN4n
HEkbBmYyuxl4208+0O+9+htO2YScPp1WIgYfpP/SqvDZ86n8CQn89177DekTNfzcT7KM9xjCoZtQ
67HGgviTL/6GN2bC0AyjTeI9cLgd6JgAf0OgL3/8Nf/eO3+zC5ULJiyxqJO9JIHGge9KoAIoDf7c
q79hfNJ2YuD84L6gj4TjrhHIjtzGxz9+8d9ZoW8NhxKFMdK0NFguVSroNz3Uvc9JslKkBXHaT9lk
wbE+QC0ST38qdI+8NR+quPQpnFjiPUJO4w/RrPRdEwI7+vUD/cfX5T/l63j+xyaj//5f+PXXcVpV
LSvz5pd/fxp7/Ptfl5/577/z40/8/ep1vPvcv+q3f+mHn8Hr/vO6xWfz+Ydf7FAWm/XBvqr13au2
nfn19fEOL3/z//qHf3n99VWe1un1b798BaZrLq8GD7nhl3/+0fHb3375VZX7H//6+v/8w8sH+Nsv
p8/T59/+/dfP2uBHY/ZXwSN2Mf7zr7/+DqV/FSAJkSgkYYwG/Je/DIgHrf72SxT/FX6ABP6JHKFc
aJ+xmvVoL39EyV+jCx4sCGyQcVzDZO//v50fvpD/+YL+Mtj+PGL0qf/2C6OXJ/p/TocUry84VpVg
IVRxJHmrUR0gIrWra4ezIIAJeDCCWtSiHoFD57Ifl3DL0UgBVDT+PWyZ75D3Wq5X6mNUj0UXJzAb
GW8s+Zx0cwZe48XEEyYpILzo5NT29X6/ddvdAmdoDTyqrB8ELQ9+TX1BSYtGdAn6YtL9Ap5UXEI0
AKpl2XukfMTNZwycAsR9BPXOSxAio4gAJu37OIfZBqg/omJ5l5ey7l62tUKMVEO/IWmvBxNSJRmX
91qa67oZv5pNkX2/YrC6MQyF5PRI0TTktopcbpRgEOzRD3xcv0a0jw6iTau7oKu6nR5d9wF2mf0t
06E9NAi9bc/NOeHiYIS82fobGakCs7yj2K5dK98FaGSuUo+CcVBhV5B2CXablC8YaW6ZmYBY91/F
WGFGeWIdIOQjqDQYQwHjnfNNAD6Ivtp2mKD9iIHhaw/OC1uHPB4AGpYQtBz9EARFkAJT8jVItT4p
xhndG/0K4meDJigkDMjewpoMfuIjPJbG8DCEECZiw2Lfp0Cpe7lZcNwCFr0EKvjcw1U379M22kWa
hDm6kwam0v03aPLLTMuSYgTEMEWPNnlFyRLmUelUjvyYYF9u41dnF15schQ43Rp90uvcFUsyz5kC
SlFMPIFRzkDq295rv/NwhizAnqN56fT8BIy1ubdcp8j/iQCaBq5C14MuPDTti5y9LtKg+wJ7ij5r
MRvfG1ei63eN3W+l616SSIR48sP+btRYtnaaP3VuBZC9Dk0RgkJ/w/ySomcdv4SY3Od2TT8OHRwB
kDoEoA2jmF3DQF1Oja32tIsf8eXV+aClPJkInWI6J8shFekDnJmGvJu6cjdHI8ldvI6PZZvKq6UV
72NGgNz0BjabDThBEo1fwT0Q9g0WPGdiSr7X1RpdD5GXH5mP050BF6OYB5yEGBELUE96W3/GiDLd
re6yyG0bXafzkKAr7njGBtLskB8JVyUN/jTERh3ugU5y9B4s0zNMUFHlRzdl08MPYwF/B9LQKasn
9DcajOpsDCzGSzJ1u7rByBbw6Oy+wznP3fYJ80DGt5TuWl+Ou1DDPJ6n+zrc7x14mlnYbqCbjZLd
K2cS/DxWFJR+IGbWGAW0G6aQIbqiuzBC7qlGhi0o7o4dunLjuYlASQtVO790VYiAmnADK4IgqQ7p
3+o61IvaJQ1A3QzIGS2wI/p8HBXgojYi2ZBs3c5Vi8kbGLwXvO7ssaJU52i2ABXbUu6MHNlxEWrI
AzeFoIr0ZY6cvShrHdCSVLr3A/LT8tqx5yTw1QUvW08Rx96lluRDa2iIAXiY5mhIv6eR1IVxHtb2
CCfOArveQ70Q5BEC6XcCPNm76qJHjgbpCynBvZo30ezCUIRZXSeXWVXA4Uo/zrfd2LGjEs1axBaj
gjpc+h11JRgQgoLTUHb1aRgHPB0pOAhKyg1kYyg/7YyndsDILFslRhlJX3/2lxFPC4jqJPFxszZQ
654TNRxo2bljb7ePHBQQMFAFCJpug23Polp8j+BrcuQi7NSk04OjcHedG0w5/7hKuUil3x4YIkwS
muDMCtF4/VhPB8PUzqBEDOdUsOte2CLG+icTLwQIXmUCUtkYlj8pdS8yjB+uGSdxBMwsBgAVo197
owGzNDJqS7Q9uxUXC7TkdyNB2DtLw/QnFdGPRRjOwwTVUAK8PWE4mPH/fvx4mHYJfP8pO6u2+TQP
YAVu7iThVlI7USyGXf3x3fyx//nt5d7czXCzEmRfzs5B3bxEoPyDC1hgrnuacOk/vtSPlfHlUiGJ
0ksJQqHuTN9auoCBAZAM2U7nAKyfrcAh82+/vogFQ7GCi1y+pR/vXINbik/jmgfMzh9wdH0YUv3u
jy/xm3WQhP96id9AAou9kJssCPFN+MEi3kHU68cN8/k/vszbNYClhgFumOAmhTHHMPfHTyIZTjeP
xvdcTbddd+/sPl3AJct18BMTiLefBxfCohZpSFNgq8lby5cVhKZw5bI+p12f0+5zUD+20U+enTcg
BGiZKajIFHKrFBJB+hsjDxcp8B45aFxwFMwIiEMrOTfioe5uBuJOfWpzHjd5Uz7/8U18u9yiNLnU
rnicCGZe9K0vYDWgp2mTqDnPuS1fh+Bn+9Cvllj/uingAiADQCKHrQj/vTUvqBFNsm5V05wXCX2M
cW68hY9ZiD0+nXJKSrvrL+g0rFfIDkwwA3EMYZ+ojSwmwuMLBVkpg0ZkzOncxA/90INqRJLXBS4O
53oUPXhtJr2CQXq6C5HaAiMNbO262iD5ww4oM16jXAGtq82mlrOdFnF5z11oMgj7t33Sl/FhBEPp
J/vTb5fM5VPDeADxgCxK3tqmrJzyJQR94uzbYxcfxHjHxn/zKfvHjY3oPy4Rv/WS7uI6ChpIFM4x
ivkS4zLUFQCf/+3lgc+BPYHTMKUiftOvd6NQzCcSBfWDmHCAFf/uy2Pr5xEBnytJgIm+eYR13yyV
8LM9QymV8SfMt/7t9//jBd7ASpg0BF14ucBCMrVm088ivbGx/farxiZNYop/wPrl9PKE/Qty1SSs
ITKY0/u0xSyqG2AYD0ZifTAU8pBxgd9kh0LrhTYYiIGrEYFu3IQko5UAV1f4NBtC2d6iw5Fudjvo
P8psc6LeT3X1NdYsOSNW3p6qDhKdfeLpR0IasE8WTFILuK1FRzU6QO9oG9DleXpH6mbJtYXZkOJ+
LqSO+TWUASk4YFaP9BiTzu+QvODv3Gj6p0rU09Xql07mIEp8X+YFVMEBnl+nlE3AFWOHbqvhy155
S/LFs7aQgXoPQZSrMt1rhD06FFigsI2bP7Vb1O3BwppQUlUGKrvp47SI+MpBhoc5nsAr0EXc1aTq
4XOn6nyE6HfNCHZYiDdM+YFBjwCt7iUbMI2qW93N6HGZG+85XFDepS0Z4cijOQjBFkIxSAohGebb
/D6al/m2ivrklCZS7ayGDVU7wIOxBjn5S42N6cQRpQAqEWws446n34DT+HyBCrOQkye7Bd1rvvJQ
7ljCyZFzVImBhMOf4uvXvgakrwf3Ma0gnY1aa3biQtvr1mq+UjUmilRW7widXmQ1XJSHS7JvYOaa
e0zAr6WWkNTMrgXJkGGCMc4d7lQZTbdEB8POJG7OFw5rchTMkOn0lbgdu2i7m2s37E08N5mFsrGQ
ap0Ps5yQTlenBqV+hOGMVPYwuhYmzOAvgERmpM3mABIZgXH/7Ry13XHuKFo63vGHECT7BMId2hy2
wTyHhoA5HjTtXjNoRmhA5kzO3BwRhSKuw85GN6Hy5EYlPs7aLt5OMN4TV3FZ1fvEdROAAcLRJomg
2Qd64tFrY+Nb1PsrmMCkyTrSju+SiERYMjZ6TdFFRLvqMjjR/faClNryuHDlT2vMIggKdZ13Tmzv
Ribma6gR/Xdp+RfXI40bLkPJXgts9kC4F5CrpuDemHV7aH3c5lwm1QGGjP+PtDNZjltJtu0XwQyB
CHRTNNmSSVKiKEoTGDuh73t8/VtZb3CPeK5JVnarrM6grIrZAQH37Xsvz0OnXiT+0EXwm9ryjk7X
OmZ2L4lnWL3H1JLCPW5lUJn833D1PrlLTNSltyY8AEuyk8Iuf7m46r3GJFNSspMkJChrnRdut+Mm
uuKU49FhCdjaHCvW7JFaB7plDYz++0xNx2uc5gv7KTDNJ6qXDx3WE4a6DoNuzSTzFE0Rpqm4CYsN
QCJhDRJteY/qv5qjfyVZdcj8YSVJTQ2q6Q+jjjVXxIQl+JLLPaJL/MGYrsP5JhPPBCnm2fkIWTBt
X5x1cMLK1B9qa6sCkxnoMYnH+qItU3vMVTKFTkwwJncd90hrsN50m6D1aIQ8oinG/I8tPRA1SYut
s1LPWsc589RGFrKSNpZHoD1nWJGdt4ox24m40726w5BaNzSVTV36mVUKWvU1PbW9soIxWk+k6qrs
pbS+0bxetCGN/ShK6xuLauomlw2qAbsodjG/oOfAVc+qR2c2A+JyYbzg3h/bOQ0nmb9TG30dpDVo
nJi1+mnESxfY/fSNdCLT/ipi/pvUhJrhM99h9IsOKbYJTzBTOJk58S9rzpJjh4R2KGuWU2KAHW7H
tdl8Bpd1MBeQcvB3smdXG4rpoWvGN/wkaTBHg3NPM45eoDoVNJIdKWlvydtVW7KjHGrdU3LMDmOh
4dMuiN3qkZ34TtVNAUENN8EIvDShM9sYt7uBw0sMmv6iWWZ/xjsK+ZCTlVWW8L+oZknGJSu35uRi
5LXaMiyKstkZZVzvdPQNj4WI9b2YEUUYJBeHyqqsW5Ka2y5p2/cta9wbl1wNdnadTi91c68WtXsa
6+gZoxHedP3HzBZ3EpqN4xEGT3fmJGKmkdWbMemjvxlq8+fB4XzMi/x1Wcv+sDAzfBDtPH2Q/8kT
XOLquhdznB6nps3OnITtceij/GI3ormLa7qVOc/S/eqmX8RoN2GDY9snPI49XUwHFgIwSsKLfKRv
1/3+KpyNSebuWVSxhFpVp7tRrhl5Yyaps8ZXiffA/ZEyZw7rLC6PJNqag7KW+IdYyB1YdU7pY4zZ
PaEUJ0ybqPUlCEVvM+ORbN1U+kujUlJwRoIFvclar9Ia+3FurNgv6qg/9Mb1yRdxxPkmLgi/wJn0
LNbcNLzU0WZOeB4J3josb3qL0OZoen3UR5l/dWtCD55ZrCliTKSftnbRL0NxXyMJZGhp9vzWl7ZO
1pXeu8tatUdy+9KSf97hk512Aqsfo4/5o6rxYs9V5Z66rKyJbwid6MU0coS1xETYQuMPWfJB9oSr
2mLfmBlV+kFLKnIYWollxNTS+8WWr5BA43djmrVA9lF/59hZ/YrnnxhNYmlpoBlLc7EzaXBim8W+
lFN/xCMgfE3M2XlxdL66kdJhrLO3kdXFMux6Ic2A6Gr+kJAR4Lubs3jPRDo1PB7ebaADY9yXRkb0
xJ3U5FVkW3c1ZcWlpjoI7UoWPhZv0nxuZ++BoGY7vUze0FRWTy2tcco09X3uanFb1/GrzocgWtKj
Ja5oiQTBcFqPHvyna3ZV1l/x7hLxSgse2xUYRd+MrOGhsscEuICpX0Q6FGeHMSG5YXN1mPyUrqeT
YsE8WQ7qpCVkLPvFxnMVQUnlmu8floIRfByxP4J4C2sQMeoQ8MQp349670vWh4d2PaXPM13FsXQ1
rt4u4U+bxk99HWL8ejUxNwTfEEe7wIG3khGYkjloJ7KnU5/9ylTUvSSm+Jiv/5nNLuDCGU5JzyoV
v8NHemvG80tmUcMDYMOF5RjFYena4oPRgqCUcLhZpf6msuSlnqX2MtEV70YFAU7LdePxup8CEDob
B7wiW4dLk0Myr6JpDgpXxodJsfTBHpzZT7Ew+3Pa9H7qrJrfE8sOSbEWgdNVVBj9tN6Phf4SE6Ge
vSTuXoXcPpRZaceGANPA0vplZQhrp+eFmWBolWjMszW9ysLmM+szh8dAwNzHGsJTUpvmC7hn05Nk
DYLVmJYq0Jra2RNmvsP/fpGo+IOuwk49dfEzVp0wBYTgaRyV3jyp5Y7shRVEY/NLK7ePTtMGVLYe
q4qQmNSBQZ4pNupd6Vr4O0bLIJgyj0Gf66Q3LZvRotVNvoJIGvbFzKIr1iR6E8plMHd2yXyftQk1
x8+FiUblLVe9SpmFvuvapvYBJ4xXVVenosL+tYcNNO8nvAgBfUAclFm07kZM20cpTeGbuf6zEnlx
gJqX+yMGwJPM5QgHvHRP7WDpPDBjvjoD0IZMV2dXLOa2V1vE/h9WY+7SwnqTGYYaqTNrdbLROtfR
bO5ZzJl8A382eY2kbs9h6B0JPKCwMorwrM11bxLNvnRusfl1tWlPcbGqcERIf0phGXO7MlFqecKi
Y2YsFjiNLDJBMF4t3tqynLCQ48ZulfNldZBUDaktyCgLRAY1vFWwPG5mfP63aaFeLEHVlZbk665Z
7hTTcFwfUqcYPSqkOtga8n1ESzCXVaN5iEtreGWvcXRZDKe9SdaGuE/ZiC+dopYVnP88a5Mj0YwH
rjoV6L3r3BHoz++LnvLVWupvS9Jx6ZAeukLCu2PVye+NM0BPTsqFwGL1jnlpCC2XPDQBgnTvXBP/
pD2TMahLtd4VLZvYbNUXnt6kU5jM0XoU9ZL0fgHF4gmnwbZzlaCFQWXvUIzq6JwYgAa410Ys13IC
ET910b1VEPedYjO+5bBbD1NbkBEyM2BrLZZnCsJ6J5qU9aExzkJO/mi4TVuCerJrrGNOJgznr15V
tqeI0X/pe2m+lVWehWUDxp0x0vh4Bbjy5GyJkNqN81hzrYQOS19jLkhifhUiw7HudXy0dEonGAnm
vu+5FVt8tyd4he+kAqywrRi5kcVI9n2bJEE2yXhHpWCGFTZJL1KElpRKXVKYBgVGXPpb3UhCRnVz
m6UEYfNuJTDUtuluadfXHMXGy7JmPZCp+jBLZ7t1e673oU7cY5KayWVdTOLsU1V6dkfZKNVEBrqs
rohYI/aNpjcCRgwJ1vrM2L4uQCHuomhiyrCt7hxM+MsOI5yEN7ktw06yWWffbqAFzCbKDsUqpte0
ktg59ToOjVwfD21RrfeOTNanDNfOqd3wRSltyzwXA88tIQ7sdavCFbtO7nNhtdk33G6ECuxhmYNE
09hdQJ+1Z9hph6krv5jJWseMwRZ28UZm/kWK5tBRjTcoUybt/pUlU+8p2ZKT6cgSHhi7dGkBo+eJ
UcSOc7Pam7Kfg6qPpC+rFC1r1ghab2PrDaSkdo2+faXzshgzYkfjm2OFRURpd1gj5kNbKuaXqq+s
q1Guv9sqHGZSrBl5R1pjXcRvcet+ZaameQBfei9iFdShkJl5O9lt9sXi+jniMIz3que5RU2aXRT2
xEu7mYpNwMuPtGdwU1FVhslorHvX6si8s/8gnATgU6g/FIL5SHjALKwT9s0+SC0KUtg+Eu+hYEVl
Ux5nbt29pW1OMKei3HUckzjl1EMq4vmYOCTJi2Luzpa+5LupF8yak8m4sRnCkhqKk0tdWd1DZRTy
JKrKDFcLrKhRWyIo+qI6dA2/X5stA3nUdNoYKbFkdkM0IwJRuz+aJP3Qar336sY0D6WGxT8nSzEQ
NvELob4TnS8OLYgMTyfPdDYw7dNnuk90VkxVJyqoaUjc0OgnOEFbK4JoIme1RVKFxkaBft3WcMwM
cvvKGDkYHMndn/K9VCoVQW0raMqx0IMksRgIb4+YCKnHTB4NcbfNt5k7ITb2pgu2wLS+KSBFezNm
TVEKksZXbT0fCNQ0fkbidr8QKvOiTaMXGDXz2zKU2AbTLYYUJN4Z9OZ+47rqpsyK1zUyu+PEcitf
btFyh9dn2ev5/DHao3tZGw13sOlez8V6gRuFhzO5hmUTLavOtbTdAz7rOQR3nvj9avPgizJap0RB
Vxht9QypA8prapg/DHck7ZNH5Re+uJivfMnfyM9fL4vyp5rkwhklL9wn1g3A0xyPnD6EBq5sQsWy
8cbakkFX04omDRFw1oSCEKqJNY4OPRuLXFQoq3EA0512PmEMnLZDHvnxNBZM75KJ24XOeRk0Znj2
hvWdWJ5nTcNHBFeJnOhoBb3OlaGc2An70R3P0TzGB1cQtBpjKzvV8ZzvnJQ1iS2IgVr0R72tjAO3
iJ/O6siM1ryTeV4+as7G6s+hecrdLgpV1cReE20W/oc027E3hc8iCiR3s55DW+vVkeTss0oIdoME
mMPW7nUC3Tk6QRWtIdTp8Upl0EI9K3vmfXLeI+cbO4RqxHO7NpY90pfL/oAq4VulMz7Oej74a6Sx
9k/kJKUGOgmYrBVIrmuJSnr+WqGSx97gABATNa8+e07t2uCVJyBFphFrR7sef8neJILLqo6gK+w+
7MWme7kDsymfVP6FPdkx2YS+2ieYl4/avPb7vp6rQznW8cFq8RlPyu1CctvDLR8Bv9uiilu2s4mb
JVqGlywTPxjVDr6zDMA/VEV2fy7JtykyCG1iqz08Mdr0KF4PKFZ06mnCCHWLyxu3T5rHOs7qO9g+
v2pB1wTxYfStCZvJMGMjcFVWHXifLjgGMt4Vcmk4zXV3MRpGQ6bt9vdp1+fnWY2vNv/ifEMtKYw0
v6OBgZ0+OfElXbecKojL69hCMtuRxnAPedPXZ3IUcHMGDCxJxNeNTTg72UZpP7uxbrwMm1xD8mKj
t/UrrrBW2sBIuDOzpLE5scl73kRxFPvNYqKgcTJ7qpm+OYLF71WbAWHqBuMQ92t5tPmW7phKcCM4
WYclvhUPzeBgUNh6naIySvczobRQEzo2t2h0d9Pg9J7CP+wjZ7IWdRvHgxUX065NnR+tMoZ9hQZ2
z5KjJXTTVu4Wg0sWh35yl5nptK+jRexjcX1W0dTtoD+IkHk2+UITBhq1zjMrheqDge2BrCwvQzYp
eYiVqI9Sc6xbjA1EiCQQhG0xLGb1UwEgYsEtkjB3jpo0P0ZFjvyQOXkwroZihJ4CZVIMbOpyJCg1
IylUQyl2zYreUDlN906wLPnKcoIqsLhQPVEhW0fpVTCmT5x9rZO7LUHbmPeJ1gQ8zVK/73l+jKX0
ZkAI7CkujJt8KmCa2YLuH0MjJVxcVWfyJcYuHsVznrS6H2fRNbExjF46byxryzWoQMmIXm24lWcx
cL8xdGM52Ql7EiNtA/xq182N4eCCddlHsAcTk3umsurbrYAXM9hW7rcQqu4TXCaHOebBvmnVxxbn
5ZGTdtzh9B/AL47rKVOgvOKB4J0dD8WeHzI6TPG1STR7yFCbCaWjmJygtEkFJdJaTvhK6hP8IeOx
ZWsvfzjGe+Ik+o5c2CtCuY70smlejGccnEqzxd5m4Cl00MFI2udiP6o8gxNj44IwigYRuHvSCdcE
K41UuC5Z5IG0sI+xdMWXeSWAL9TssXxvhsVF1SbUFbPmuKtP/zig59G3F7TD38vNWG4aqT1CypvC
3ib908TsQ3YizB2xbpcUGj2K1Na+qQLRYNJ6O5z1VnhVtnX3Vz3fd0lxbJ5hrx9zMpToTjqzSllT
OqZjHh9y8vhBq1rte0SbcANEpApSFkEE1NT6laehdh26HPb7e72CVqW0Vwf4sqep3g27FCLlJBrr
gmiZoF3x4yqprbeJYGGQNrF5jUCzfVxKe3wk34MjLNXH85Lqat/LmHUzSzX5edfCEtbJBi7GsHrS
SZvAlUbrY8bl6rDG9DzXrL+ZSpiExIa75zTH+tMVovs6thXBorF3Fr8p8vG2Ng0tIA4qfU2rjSdG
LhMpACpBr6rbmFFCZSKNEqiMSiwgLmSZoSjuwWJ976ar4j9vBLcS1v5txtzd2C6KSeXM3XuOk/0O
/kB7Z9T0sQTl572zpU/ZFg1nDFQdhPHKwtcbLXBRoC7ZgY1gG1YGtY4a4/qbUpVB7lx3Bq4UNyYC
A49hdtDbBrPWL9Xivqxis/ZtNgsUqYK6EGRYYJIvO4t524Ad2O0+M7JpN9PR+0isutdra76js1On
qEIeSyBEYRA0iWqtU0IuNIXnuHgWcLO7DkLhjzGvtctoUmcNC5EInRyNx50T3UsaRXLYhfoh3RJT
TmejlCEfwFlL2HXskJg7D6k1XzCu9DsYf9v3nmv3biBQndAaOg62sOZ7O1UYZUTXPAJC8pQY36JG
WAwneNpIMy1enEw3jiJK5juLkstjgdJ0iJJNC8w+FT8dt9R/0Rz+MPNovjBs03/C8cueMqseNW9C
Lfs+ERE6tghwexaDA5tKCQGwQoLzw9kJ4lQXLron2deELsU8lo868WlPJYAxcMNvgCZhPu4LNiqZ
Qb0WDXF1GIdUN1wnZQYic+xs84628p3DcLyLZCrANw5fmBUmh4KnAIouJQPrgBXvB00MKApBeSLl
gTuQ1KHj7zhrVfYwpuarPqfFmVaSAU4bTXedntJ/tpDekh7ZMEpU5DXt/IpBxwoTs0z2MBcmTMmF
0G5W5guBg7kx6LlA7rMZyWDqzYm+mX5fqJQKKuvkTamv0wtmF6gPGtQ8O7bebCuCH2WX03IHmkEL
wSkZJyEhueiFhhlRQ6fuEUM7vwTRuhOrq//ayln4hV4np24c3YBgmXvbkVi+w5XCFU1FQRK2d4cf
AwN5w07D4qcmlo2Tlby965QksucFQkmaRQlPpnR8HUShjgjL832hO1yRzizdE6dR4ed2l3x307w5
yW0czjPPRr/Ntmvq1dFu65XJL9Hvg0E4B2pm5oZ0Yh2KlJYR0qmr1a8bQ54Bw/X7xskGv2FbU7Bs
kXPQqsJeAreY12+jcDKD2RiCbGcn0AAM9rcMziD2GHodr2Y1bEBW2/nQ1mnYWXV0fTTTaxnXf1Rp
rUF+qPmoktFYkzc/IzmIA2mtd9YCbieGgM+Luz0BSHi3NZ17b0wcCSws1oiyisToHh2ihnW96MOe
q5QVixo+0HkZYFbqSANPrSbUe9YaaxoQT3duojyRVA1oVXVqlTzr8/imh7f8sBZbyQirtU+O5a3z
eJs6RrPX2Yd6y3vavHbJML0aZZv7mu0krB3GnNpv0UwvxPWCpyKLJXyjfFn3A7/O3ori6UeSyeyG
Vads/emZwlQC+1xaWkUgGQNeUDQ2UHHWFMPHYNAYMKHlQRt14nttaZDIrV7xxIpbfL4VcU2mxLtJ
VIwKE30LLLuDb9P02gmduDqhzFTHiInt0WQlXuhMoDjrWWgeqgpXI/OPByiU06FpVxoYVeZfaMQw
G4Ii2y2uNR9MQfGsIgM+h1L2rhyieFeX08b0ndt/hJcVKLiTRPbq7VCCwccqalDsQ97yp9gBo5RL
wLF5ZAXTjIq0SHgH9ntUPmTaj6ltVh7gCTqbbDPabLf7lWruBj4lVgaKNiw2v7uWabKKScwX2wum
fv0dUVsf+Htr93UClRCOY7z4ORsKdkk+zDQMJYsE9KS7HSIAZrAVjUBz5mpn97Z5toGm+soa2JPJ
c4mRdvpOjw2zbstwG15rs94tuyAlkbqXzGR8vWHKpA/rCys/aK9LaK+M+1zC5QRfcWsO4/o6C3Zc
dN0VyDLFX3ncqafoattGb82/L6kt3ty2hGTatZgScpnSncErZA5KuL/u3wrLzu8lU6WwXArLz11R
fFlH13zOh3J50npzaINpARHixoUR9MTjPIJ/vdcOSMZ2bj2bfc3qn4quGcRWAr5kMs6gFAB6pRpC
lWMzb6QPAp8y2FdCakNOVmeA86KtdZvsslqzifSQ3Q+WfPnJZlWHZGNWs1evt6aSCjUnOErtcRnl
hHWTeqExBGqhsLqd4czDgRWLA29gnA5lPMcnjMyKDLFtPK+FMHUvSxQ1imvPd2NLlJhkbnKGBab/
1ApFoWT2Ub0zq8XwueZksEiDSC5tyyNoXBMeVumc19HEVOCI+rvbkeTPzHUNVkvhOI50ttDpDKzH
ZM5Opd4YzBYxOhP7JkqqSXs3KClCba6HPe9m2a8g/HYWee7v3EDI4XqkTtmqmq8F6MXHuEwo8jOs
QVbMGBJgwCso4hHvf1X6eQOvDnvodE6avtplYijxMqcJiW2WpXPBUiux9xY6dDp25hDYzVo8amuR
ERE1nNckUhlPfkh9TZPWO9r2eV8uIv9KKN89CL1NX5ccTCww2WmP0DbTO5ZDuEVN/miX6/iFoSJT
U7L4pLbdWhg55mD9bjRQ6/XZzA4ddhhaXBi1V5LRaJBiTmELowVwYXZEDchQUxyuzt40m3bnjlIP
WZqbsQxGk+sZSXALpsRmSDeqdWfK4iKzarpbtMbkuJHvpQ23CO5adJllNZzlVmZHACEDY6f66q/R
zDd9LJE1G1tHDoQ8QyQ4tJN564g56B8J5T74Uy32pQE/3IajsumVl0yzP6Wm5U0kh2lSFyITg4bo
U8dR9pVNafaXvJizdxS5cdyZzZbeM0TEHs3tssfquMGhwTVccIknvkvG2qtll1wKhnhI7pt+hJEn
v4u6cCFh5P1D1U4GaIPRuE91yUCyse4mip2HCuTc4BuOXiNGcauSPa6uta8eGrpsj3VedKHoDsBq
znFKoiOfV26UpGzWwJI6aPtiKBFFbdESEmA+AbrvilXotuGc22bxqqAXMT3R5NmqDetHMrFUYo2L
nrLjWrNRpOwQ/RnQ2bEeMhB2T4MYFD2m8wJM7Up/GNeWv8dx0sBAa7OYhVX4ENOYW13V0rhjDmH8
KOm2yOtv1Oz9lUDLTOPK9sMB1/mWM69PTTP0BwPQVkFDmEb7EsYi/CGhXfJ0xGtlJ12oDb3JxIpU
Q12bfBeRXIe92Q3Fr0mo6Dnqje0hA7z4xD5FNKospgLTGqYMhf2FeLOC65JxXP7ZAPe/2D4xYAvd
5I5VDCk+o+Fb6Ej6wFrOe0hXtzZT4HFJQ3Msz2a73ilZfRtg/ugYDepmCv/82v+2fl5NxgJfu+ti
zfycf4SNqm8ph9s9qI9u787/VazyamiFpiWIRuFlZSqnPlkHk1Qwuzen6A7KDI/q1fqv1mn+5+/j
uNMdhw+At1R9cpsrxuOVmRvRnRmp2xxEMar/X7zYnx3GJqgXiSkXFc/FyPl5Cb1pIcPOdaxdQFw4
7yuruYs9mQEh/3IVGAYewX+aZK/mW9zsAlM2/6DD+d1DmI/rasZW114MEQtkK826ipTDfC66gVyF
VfZkOdQWxj3i+Fhp022k63nQVLTjWtYXHyN4FDriKdFPUwz2C8G5OhZAl1HCEQoGxE5025GBF+UH
swa4Gkw6/nw9Gc7VTfnpYzgGiQOdy0qHLP/JW67DJwRdow2X2Oo7EiU2CmkuqKQwU2zzqy6QWgql
iNZnzLeMLLm+Z5xlHuUGOttG2b6Bi3pEajIPkB+d65NzfooIEPhjQ7hkNK56cVFyhqKY7DQoQAfd
NE3mGNlQHvGNWDuRGtvNmm6AGGHohUxBxwCgKxMltz8WtMUBi4Fh8KvlaTLGCoKUaAJuTQ2fRWcf
aqjbKBnoHlqMuF911bdosU2qM114EAYN9nEIzEWUgBx9ZLD21ugMVKKZcSjGZDhDeKl3qV3ml4Fb
4+s6jt3Fnrk+q619zJdouEsF6NAKFsHqHEUT4VtaYrZC4t45NM0Cunpu3qgjXG802v7JnjWMZfEy
BB0mjSDTc+doON2J8piKPUnr+aSp4oOrx3lIJodJvTVtt7ZTtkdbuPMzmSBkZbYv27t1FQ3XB30g
dO2alS4AxHaEOX5BBi58ywL9DaSy2IH/HoLW7Puv9TVfuAxTdinwdDw0TZybu6XMN3iPdJds0ZKh
XKzy5Lpr3DD2FCnk7s0M1agtPrXfm2G11nG72plWEpOnMhLW4C3slGQUs0gv539zmxQrJyv9C4//
dDH5bgt8i2mUP1EYTMFsiymUdYMNseyjD4el3eHc3YlWhU5aejJOznhSGLWkJb2bPtf3K5LiB3Qp
BGioXbyx3LqqvpVOAIvK94gpZ72JDaPdFVVReY3G0k9Xc5XPo5oO1aE8h+06vqfIqQ9uZjfH3gY5
JoWWXcRWF8DrDDsoB7fc06pTh6x5T9Qr0jV/NvriIevrNdT7lsE3wAhcMNCs1W6FCAYxxSzHMzD2
LRBDRJKKDJtVeKOzMjiwtrdJ47+ruP5yqGs5ExDbaNRuZHUTD2Z4kF4KRMI3VDq+xXqEQ0n08aUd
dIDRWZfetraJrK9NerDNgzzNSd2AdoMryGpQvX5otB9r/33wU8PY9u06uKGN0e/Zkc092xZuUhqc
qYzK23Qb8fclRYAdr36qkl7+7DLYpHHbt3s2OiTHhjj0aRRjcnHnxrmhOkC1cwQO/MyEUE8bYFvn
dGXvkWK6/b3GWPgNQtkKPvrQibljrpdVIkxJBTD8sZcHmELKi6voR7cub7DcmletcyIfMApjQjRI
56JhE8ELasIt2WIRtEyBfYz/xREReD7pdrIykhrp6ftq3Pa4zZ19144RcKY+yIyw6AIrm4zvzoRB
VB8cnMbLBhPX79yUybWrmYwfITvumNcYtwlQhlNsae+NazD36KuPGMtQ0BdYVXgLESAyrdktWjzh
VOtAJq/kXVe7/bVONJdkxFGuAYCCZNPtA0tP0EHgk50MznZ+0hSME7yWR4f1JRQly4tFffYuutg4
xexDCZhzqVstcTvgmWsVblK1N1E9T2HTz+4NeCjad7dlR6ZJNm01tBxVn6hcqRqEYFBd8V82kn2K
k7nY2y3FukDDJdNAaOiTj56lZFEXW4O4N5LEXkLcUtudHlXpV8BU9usA8+lb52A5rDCdp395rvxu
sOeRiHvDMg1bMUdTrrQ/Peh17boZfcE23lZ7AIssrxnyv5RCvz+4ri/BzkzjWlPw1BLGf0Is//Dw
E82OxDpM7oWE7/LebUHUh+x3+/Pz8W8v8ikosJVFrSLJiyhWnLQBQ2aZ+mb2l0jF317l+m3+46Og
dsD6Kmf3QqG+zZfI8A3seuP5z5/l99qRL8x1KFMU3xgEaWl83mCbSYzBakpSHhDpuIuXub1k6xTv
//wqnz+L6whDWbZUlk7syv38y/e56Btdb7d7JqEx5KQ13+dpV+3Yz46fzyjyv1xp1/rkf+oXR2Dt
tumuXNbssXaCovj3707MUOvR5MuHOvmOLXqbn90epeze6J8jgPklVsM/f8BP5f+/XvFzVA6DS5bM
RlUSue9IrqnspnMtr12TdxCgzMcbRBbGqyet7s9lMz785eWvNfi/PzDxLAcXi2F/zt+sMh2Y18eI
V213ipb2edzwoTEVmtI0BZAUWRQOWKzXxjoR6HvU0EP+/Bb+XWKTezOJcxJ8dIlyXsEH/7hcLWNS
6YCh4pKZmDjkzIqjCd7fPhuM5mxWw08YfOoveJDff2YwCg6uQNswcXVLqXBM/f6and7ACcGC8uho
BatLWeGmM+leWcxnNxcqlZqHV9CWf0kR/n4x86quzcpSYfLv6w1jGr+/KnmTSCZ6EX1lwIw2ijy4
2oiofznJfr8x6SWvrRbnNDNAyWmmf/o+tRqjjwbK72vRPxfRd+3455/rX39e0A7xK/FRCA6qz8sM
TXNR5LtN7cs0g3p6wHr/lzvi+t3/zxV57YVtgyrBUmSGLH6aT4d9m4LJVJEwv+zW/ElPJOaJ6i/7
AP/1EjzLrue9K+gMDOPzDk8wT5aEltE92NOKPyGciCVRYP6XX5QhBU8tjhI+ia4+H5C9m6tIYxHN
g5x29j4xdv+3P//pYmqzUqnp+uedvZWFCL1//vOfr1UAJPTW/NYW54Jjfo5XLy2LPnRjbh50cw6H
NGwnHcf4U4lv+s8vJK5v9Lff27i6Y1zGUjopQ/PzPtuqqYw+33L5YBW9pCwVp84kq2YO+Avrsby7
WsaQhqF/E9naFh7Q8xNhlv9OS2ACTGwdJ6UiT8yd81mFEexywqNiTl8MfXsxG/MZ2MefP+jnAkr+
54YhcO0IHLiUNL/f/cu84N8E8vq1aNpAG/IzE4WATIUP++EIeTRkV178ly/3882q0NDAATuw2zl+
+C1/f03R1+bIsiGqfgxxNise/vKZ/vb3r1fRP85uZTR1z+itfiiKB1CLUfOXx//n7+xadCKI/Odh
fBXIPilIqRv1UYa+dG9u0XlI4r2pxlMxAZXsYd10RYTR/W977cXvD4f//0R2dYoADgHpWupTDZDm
nRQDs4AHQ5OXRRtupyJjwm5sv5x6e7YaLE1u8sK+qdt6MQOTFL3HFAsvQfaSaRaC9dXjJ/yldHxh
dGf8lP+PtPNajhxJsugXwQwioF4zkZoqKYriBVZFsqCBgBZfvwe1s9tkFo1pvfs2bdPNSCAEPNz9
nntmb375AzXVZo8Sf6mnKKC2C1DY0Xx9xJrnaE0zuc51F83sVJaj/bAw4ams5jW2kzMx35fBCnUO
jdNT1yzOhc/zXctaS0ScZscE1Us9kmDNCZfJV2bmA3vG6F6c+kIZzuzNkyPiPzPyYdiTZTaSIg8r
SZDii4EL+rbsfg39yxgczdDFMenJ99Ea1tf0OaDYC8+scffzIvx79JMPklpEBcqgLDsqCSUphISH
FPopOXIEKFb2q7OQNzb4qS36kHZzSryv1Mje0866M1N7yXdoXYJUBbtOmt/cCZVa26BJWszL1z6s
FGq96o2pjCjq2nwle8aopuzGKY2MDCDFAGyW2CfOeuza30WGvsTMg+XciNuT19JyFBWKtYqx+YML
XF2FA5SgaXpCJ3BwEvo1nF6ifqu9rAjXY5N7hsGCCTh3en3Ytr4k7WakD6kf3Fu5euMncommd1ig
16D3Y/Q0me+dUluJsbzrsal0C+ryQ+5MVPGtZCW7EIALJQ6B4HLp42CI2AFOdIFJhKW/d6X4iUQG
kWDfrKoMbuZYHCK6+ugdoGc1CO7LqG6Xca0/ksU42M57Qq2UzNcPS8ytkG23kbjV0g2A2DboNbpV
uouxEPeD0l/kcbkqaFZbdqhhZR3cfn9ga5+/gf+ZeNLiBG1cOvXTfcY5QKKH1MwRcOQNlTg4PO4g
6QRR9kOgb8IRk44MSYg1bYx4OmiD/xBGmO1Q3aVm8TNvlSOigHMR++fv5fyrCOxI2v8JkIAqnBxP
RkFdD2NGeUzKN5ObCfMkaANQtAey3y5VaWX82XT3Bk6nY3XmPNb+3gt0j1CjMLn2WfP/+nwAgC+N
OwuW7VHtlPww0UmzNhSc1qNGTLT5DepvTGCGX5Pb0DtvV/K6Sadf1KjD/aRBcFZSw9q3vdtcV+WI
1ifCBg9vY7FW+6R9+3765p/yT1wxvyc+tRYfQHLDpCxObZTR/GTj5DgVZxW+dxhPBQiQlGKh1NW6
T+6/H8yYwYKfR+PFCMJh4CC2oG/p84tx6J2nmc4sjpW7i7q3qHh0JjT9Ln5n7o2guyBuL7H+os1w
UZRXhq3+quCDmVN+UQ3XPpQKxBGe4fzME5qx8t8DlbFU4UdrqFtT6kEo/gPjAp8b0pnJjRv/K1rF
fy8qqoiYELKwSIGcHOxRHEjKE6M8TqI5+GNygztChLhcSc6cpl98QgizNOIfSkMwE2Zi3seQASKa
Vul0dx3zlH5a0uzhG90W6bZR7LchH7LryBXDJUyF8UD3MI3g0SDW30/WF4uYIgVXQEKLmely8hMs
3IZ7vDDkMSp/jL15m2cTnRPlgo5gN30Varr9fry/v9c8Mh9r0hemQZR5smMVjMVUM+HlBrlrvYp+
SumTAJ4V2E24NYtBf8iSCu+aQaMnHUc77/vhv3xcylfgmEAD6qeUHEVt6fSCms1FBMD5XCfCKCm/
jZoMQdyo7gQbo3WtM0fF59Dwz4pydOGaRG/sCEM/eehaDX0y3PNLDsH/1SlAvOHfhyO82H/G+LMp
P4Sfke1LZeoaeRT6xqX83YxiKc0fdJwieMLcx13lWrQb2/zMApp3w8lmJ1dIXdAVBpyj0/SBNCDC
a77DG9Xc+87R6BDqHib6pr6fOO3vcT4fYSenbRnRCKvndnWsNfO69vMHvH1oa023QUhhhr4ZoDv3
YBB2jajWBS7DNd6R9CN1GJbJWxxFzqykvz+I8++xqQdxN0fmc3JKDPBbJmRFKHqiaKcWdAe3zQ4W
/5Zu5TM3ly+G0kChmNb8guH9GJ+PiWjkSBppCKLzMb6zzMI9Jpp010Gs/w780T7zYF+8aEazccNw
yQf9dVcHdNlqcdfMoxFsyXqt2vkq08+cA39vRC6XJH9InVIb1f+qh7uorJpwqI8SIH6dtT9tdNem
4bAxk1Xc1Bc0+J9ZqX/vwnlIh6QT+5Ak6skuVODGp4PGkMnU6ztkXcpBLZX+8fuF+uUortC5NKmq
81cS0XDhg6KyJNUh82PeiTvDCM+8uz9Xvc97ziQVTE6FPKGAp3+6F4xIIKKZyHdkvyu9WJY91r3l
2+CQkpQUjQdP5McJwU3shmdWx1eP93HoeV4/HDMGQofAceZ5q+W21GbbZOxSzyz4L5YgCUKsF/hG
8CZPv4uYo9slTcLmjd11Jagaw7pE4Jsdpggy6/fT9ffeInID94W3CTm8v6ZLiTu3Hq04OramPbHw
aIwNDfgyI7VCT5bJdOYcm6fmw9SRgiTF6uBPaKm6/vexkQQkRduiG4+dBg1RyTO5mVoVoGU6yhWW
3y2Xito4U6/6a1CaNKnnkFlGVj0TyD5Pmo9POIqR1j46ft2ufQyfl304JofO7O31bHa3T3olObdK
57/66VGFSsJvTl8CUaHieXJCGiWp/HRQlSPmQf1OrbRk3TQo6NtCA8FSB9q1Ykf9IxdKCDOEynsn
qJNsWXVJ8jTZCVo2PZwwwGj79Ih9dXDI0lq/mYKI4GGgnbpwtDOT89cvNllvHEkcR5CM8Qz6/J6q
ga50+gXz4zg858Fv18CsvIyWmg9ONbus64Nm/rvlp9OOYVBm0Uj6kdEhh/F5RHR5XVJibnXUxJxZ
bCCjWTB/z+yn+Xd/mgnT5CpNipqDnUuSe/IBaTWJ6jZS8qMw9nSHkKOon0Z3m+rbsn/7fj9p89/6
bqyTJwqQ0JJSZKyiL1eYPS3a6YjVCryh96lsUfVImBKHvH9z3TuEshk36O9/wckJNb9Slju5cyQ9
xLPqvOM/nFCBX9DBWUBqwT4NiN45Pv7JgUEpQeNEcrneUBzlnZ4EzFJN9TZoCoXz9Wcyei0y/+om
Gc+Ec+dG0T8/hCjNKXGHXDn2rnNHhaa4s0I0UZgXKxeqWhjrf/vOeBxb6FwAAHSTKf08HA6mxqz1
KI/tSA8K2Mh/PSef//7JoijrFLyC6pbH8qVBYRz+P3/+yUkjh6mwM4WfL8aVndLr733/er5Y1J9/
/zxdH9aUbuLIjYq4PLrTjfPD1Y5kXqjsYwMHSqCjIaIAyLUQj5Ny+/3Ify/mzwPPJ/uHgRtU7IVs
RXlE0q8NnmzPPNm5v39y4kmZ9SEYDyaGjx+6pHMl3XN//+TLM07jpKgTM5NPV0Lcqv8uqe+w2T+9
H/PE48B228YukG8duR2g9ruSyplPwkko8p8BwJCSCDA05zRoBMg+oL5WyqPj3JXFZhAbrX79fo7/
+jr/eYb/HeJPluDDHKtJ16V2EVRHmvBW8dzV3TpL4Twq+txSdq7GdOaBTssIDogEWHFsRWrbLoLP
egfL6/sHOjfEyeGFlNU1xnm3A/HKMUTXLtrpzBBfr6t/3tnJgaXFVQDjjiHQB6EpdP8dKfN/1tU/
f38e/8Oc+Fpg5gmQkmOfbKts1d79/97QyYGlKUAVkokpJ/0RtV5G19S/Y5X+/QQnR1aP+aAVpU55
rO71gdPpzATM//nnzzwbzwFu7c5dx+iFP78gSY4FdF9dHYes3qCdh2m77IonfMOP37+qL2f6w0An
J6BTwyDD+a06uva1gtvHFJyJU79crTQ/cBklY+n+Ofs/TDWahzHW6rg6qlni2R0FrPI6s8+0O5wb
5GQ9ocEYLLCC1dGKgjVK6buksz1wHWeqQ18eJS4+hDZdFYZlngQnaDM6MaJloBAO8L63ljcG7Z3m
zfdT8uXcz+BH4kkaIE4T32ZXK05usbSEto/9g/F7Am769P0YX007VXduSC6hOLjpz+sr00u8pY2u
Oir2JaQGJMj/h5Dk4wAnXz7UpTOenQFcGqnLFzhFZwb46i2RPQHnS4WCRzh9ArMKeIOTPGY/sZIo
hg3AKFmcudl9ta4EQHvSyK5KNvVkED9tfABGZP2s9kJJn4bqqtHOhKLzizjd6WJuBhCa4VDoPDmr
HBddcJdR5gCedK+75YWiOlc0mYOsDfZpFOIzMNdd/v30fxz05HgJZduVgUJhx7RfF7r76/u//uXU
fHikk7c2BpnRZzBbj6PjWcEOlBmCmqY901nz5Si4Us4dSHP70ck3Kg+cmMg0KI/jKoyunfBVcK/V
z3xJvtonAuy/mEs882378z4h39C0UmosgGQv14Z1ZvK/XF8f/rz++c9PDkwyWDdMftCifzvysWrV
9fez8eUCw7Z9XsVke06zE1NGOVgXA7d6x6QHudo4uHuDAl2YcKqSrWn8n17Z/453GjPWsrLSMWG8
lLAkm+7GUlt+/0SnhZ0/USN5Htsg2TKfkSd7xm7gSzStTwXM3kLzghNmYqsCKg7pAcSZX9o58vaX
8/RhwJP9EoUF3UgVAzY6OoZr4IZZsf3+ob5czq5N3pQeGhL+JyvNNCu6N3KGUKB2DDqklbfStBf2
7vthvlwNH4Y5WXFsexM7TIbx8xA1/yaoNqW+GfEKBSCJNap+5qSZ9/rp8Ub6TxXm7GZFp8vnFV5m
VmHiLC+PdX6T+G+Zv0rsCyiN6bnezq926oeBTgs0ttVhZeowkPMb6K8hzmSSvloBpkpaAs8uMNJ/
Ojc+hDGqmWVghjgxHWPtWECOFriGfj81Xz/BP0OcvKohjlwsPjM2KqxiK9x05w6zr5bYP89AEfzz
XAjQZk5nUZ0LLLnQM0SPEY1UAl/Q7Jzxx5evC3EZXwF60UhRfh6K4hDqoFIrjsUEIeGVu282nGvV
//Jx/hnj1JOgqxOgr2iajwBBhHgE7ohGxzfOZfcs588R+dci/mek06qqrQ7W6GdGcVS1rEDV7TpX
aZy13lDSmFoDLNn1ZGOvMO+ODnGHtBVgNtQJG3WRWVaxJ6F307TFfwGI39lVpYaSOatn4XFK3+ZW
GE0AAkog/ANQBwI4yFnFeHBui95+BihJA7+c3hNFsY8x2j0vHsvS9NrQpk8xMkxcgNGBbPMsxdyg
ChL6+zJ/XRgkUEixz9r/UONQ0exFYHITqoDPADR6SFGSjBgEePC85AY99KvTVCFUKq1YBmX0ggro
rQdhsIqHslllUQ1Muwa9G0299Y7ejufUE8CG9FtusgREPhJHHSBwHB6nYdznU8b9t1GXDvxDBdIB
aEJAanTUBYGAjYlz8TKNi9DagjuMwGFXiJHw+gTzGAk8cHWwbnpiuZhFlblnm1AfKWi4YGah3yb6
4G8tjJFv9CJ9NbJArEAN2M82vKuNAbx6k5dhew3VAsWxjgCMPl9IPGrTe7WT6ZhNteY+q2S3DCOa
WhWrMW9ro6sPqoQPBUyuvoDAK3cJ1mYLPSrFVtP84tlugnpj9m25snUufW6BPN8JDXufa8BHpjRV
VhWcK882QN/5VfdSi8Ba5mar/fYFUEu9MvuHsbR0OGvj0ALmBk09ioqy0jRr1yvpA+twjGSF33Pk
TWWgLQYx9uR5lcHcBCXAZNfNm4eiwaw0yXIfLj/c74u0D/ULPch+lxpZILqJnF3XdsUCVbe1rqYY
R4YcVh6MDB1vCvZ/HznDS9S5IInhrK1Ux7dWYx4ZuJODGkLgXl1GiePsZ2/vremO6MxpKGcuLe0Q
BuUvFga+5PpoPAeTBXJDrxGgt4G9K1HRLoJmTFdxNb7p/aHHr6rLx/vSxmW1Cukqk2HYXfm+9Ddm
7McY903mdmjHN6TqCoAuh/lw8tKz4ECmXpgCbJeIJzfk+eOVU+fNrraQevUSuW900SX7qFzg+gWs
AovsBbAtfYNcO9jmdS+2ftHCCQeaiZI/NUC89CJZGkn7u+qVl3I0aVPA8Hrj25V+VYuMtrhahpyM
o/0En3a0FiRXwY7htE7qtpo2dVrZC9WoNbBcAdjHKFRu8r5wDjSoNuvGjIdFrsNJaNtoOPRAc9eW
hLffhGVwWdviXXFVZPVOYy61EgRMh7fuQiT2y6DFNHFSDF5y9+vXqQKKwG+0YadF2UA9yYguqyTs
drWv+bd+MEW7WhbYuQ1lce2OkLrcCaMNoEh4O+QYhik69D4hoLriUQ3VJI008F2GcxU12LhG0Du4
w5qvFiYcYICQ4iWl8wsbBij9wEqWTqLDysh8CvCFrA7Q7KgKqcFlD0Jzl/sODYmApmjbCW8ctRu8
sHDyH8B47YXBP64N0ZreAP9+3cWTDaCmmOjfw9Kljn14LUqvr+WM8jJlLr2yVfF9A9+EgcZMRBrA
kGTpjMTP6NxC0xtcWPzj7EZeL8K2iEC4V/I1UAB9ARTHqUHYCg01bTkuG9N+D8kFLIJ6NpdznBBP
wCBdGo2To9tNBjADFo4VjoMLXhcUXtioFoyPpj5YfoRxfQXUuQ/K9i6gg2zdzGCvVk7FPnQInbsc
mKRVTLiElxOtr0npL/g3/Bttgg6shvI5biNjmXAF8to6EvzkijYwA0g3LMwGOD369DAMwYG5GDhi
Eeeuiggl4QS5fJ0pCXTASg1e2wqH3RJOyzIq7ZcKxNRSRMlbn9fvEpAIzbfxW2cqj4ZssXIYjNfc
58CvbV6AKCU0R6d8NU36jGzdl0utbXF/MeLYm1qUNlkjwzvaLpKFb0OtzRvlvkoGfmZppSggQ8SO
mTohjtXxL2wy9k1WgYpycmNjwaZc9CWhQydEQFMyHOW8G9HiQUmsH/gX2YlpNIAOiyoK55wYD5Fd
wygxy/SHnWUPFprRR5zSs0OfqOV+nIrgEFAQKhdCA1fdzqpae8Y4gr9RXkXguF6WQ0kCadSD2A5Q
meIwv9ZpUfG00LX2eWC/CwcV3QQj7KK2XYjmfa0sqBKrNInWAwg7eiCC2ZU+smS80XshVl1MUlBl
n6wBMVq3cav1Gy6Z9SVQ9eZKShHvq4yzd674XlBKTrxkCHvIWeZvDiHpdfgzctzhVdpZDXLqxInX
snPHDejYYR2SDmNp9y0NTxBpANRAjBLGuORjO+31ru29qa71OxmHVseFom1x4MIBYxMhA1/0qhv/
EH7NZ10neH5VJNDUBexw4DGi4mWqfXCMh9nhR+8gA7l0gbuF89ON82aBxQZkUXcSV9B7ErDJqW0t
dJhNuIyI5IIa1ZNdm89m2/4YTaizlZFGt9hkJDATiALNDpcEyxrdBdKe6pC2SnBjRiANXRhiy6Y2
6FkZEoT9vT/MyN8qA3kSacLY+mnMJIyBWe1zKWhOdkwT0EwQXOvM2rLCPXptJzkOpgS56yYFcZLP
dOA8ZfPTiOAvUtqul7bdwlUN83SRYoy5H2wxrPXKiHc1DKCrLhFowwKBuY0v3rNyLrUCP9qrTdOs
ei11nnxo1stRjuFWEnss7QzCpQPQERCUpT/VQNohK6MChO0xmffT6IBWa0UMpyPQutsM/jFrXs0v
NQGyoFfS33LigAxjylG1alVYtyjR9VQg8M7MLtnSOjxdS7Qj/N9GHVwIq0eTDGrqMM6tfvCtA48v
nn9XN6nYBGYtNo0KVjyFfwf1pJU/8pImqzYrnSU/VVsrSBQ3TQ6pCef3psLnqXOvId2xjsfSfXUq
G8/NStE82O/uDZY8zkqoPViToWG3pgRP+D+FALXkDz1Xmp8WlCMYMMmY4eUwZWQA1InDXk9aAImi
V49aWfr3fhuAMm3LYZPkmu8F+MKvAGeVSzefOJV9B7NOU8nazdSMwb0KJvVWhHwCUVyDQXSGDvf0
zl/RaiHvxUyBwv3MWTUKhw8FazrmByNeo4d2NpGjxl5cdiDFXNox49a5s/IaoLVP/Bj2Tl9g8Fu+
G4BKMPZIe7QeAP1SzXpXBe3hZU44W1d0wKt8foNF2iXFL7xezDVd3uoC+a6YCWQOBmVjda82HQLo
2OVZkZcX2SGOtOa+dMefVq3WRD/t2ziAWx8Ho7rsKl31ElV7G8x50gZ6zyypQ+jpHexLgWeCCmVZ
DQPZOJq1QTY4HOuyDLWrkGblhZJzmDpNNK1lZdLQCoprLUZtuPOHUS6VkM0YpulDj9jeownzt6PH
1G9QNOwxu7luM83TkRxn61ephvdzmwTmSfSwoGgcN32Jw2sP7XKhDn27QRYebYd4TGh1trQ1DPhh
BWU+hUzgpytbsE6tOoB76xADH0ZT4/4Qp80+itLy1iyzeFsOlrEs1Lq/xA2r+cmLHzc6vRIhfKGR
WqX9p5ukrHkFQ3rAGzcGqpb490Dspk0PEWmTkzDDosHB6oYQRKNSG1YHPdbax6ZwdLC/UeK5Mncu
EdYHa3MidDKk1dwA4uYyoOKW91LHXDzWSTX2RwkisyJY7cpn/GAvhsF8QRMmwWI5YQ7NxSybyEAA
YxTpNgIF769NtSpeoHrNi5ISH7AGw9hkudmtSquZjVNz012m7YAZimCBDj9qoMuXVs/nuYPvssjA
CO7MBkiVDjd1CUqVGGSyQKHlwlq5jiy2yRRZC1NTntO6gQBUlcXOkVb5mJQaVxknCyNATPC7lkGU
z2SiWCWuctVoAR6kWfgpboDLtDGSHe0146rL4vBGk9jRgmeu7LswcnENqsRd18PRCEL6tzn9nRsr
AgDi22QYyqqExYItmd08I/GkeYCOXWcviQV3RqdE6xKS5Q72JS35BNleatQST9L+zRhUczmGNZyB
OiFTIbA5oesiw0uKKEi1Ehe2ljR2sbQfXctm8zhVAKe9guzF+bbIQ/859Zt8KRKhY0ujx17Szycj
JKuFtOKQOxTJRC554WXW2KTDdNvPrjJY2LHngrgnzncUfqmWEtVASOUANePxEuYsoHgtNqdLR5M3
SZk+t1Djt70FBWrRGvCdlNStNj2t2nf2oFZeCAFxhQg1W2PuyscCTx9QTCxUAF7hDwIDeq2wQHmz
wmB4tVW/u+nG2NyYWpGD523CKxwgEF4Gk6nhKmV3/rqv7PoiK1icFhQw7G8Kjlp0BsFCzx1jZ8eD
vdWn0FgoPrxxgpJup0etfZ34FWdBPts8dBg8ghQvM6+qRwjAju9e0/oFvd2snwPbfldSevZ07ij7
AYPuRzTCyqYaleKnO/qQJunN9mgSkcuwgcGpZGEDjMlXaOY3QFhxbixNpVS2wHNoH6OFfaHifOeV
flBdWD0IB5WeJ7zB+YhJ7v36Ii6IAjFQUDai77FjtoDK36j14CwohekrzQdsbAbxtMhohlpjsE2n
mGFPFMGJ9dwwf3cDQKaywKdMywOxyIntvEiYA+S5aPRC0CNeaSrCK9x2utHNUd9NETYTGAaMl4GR
WNxCXEn3WVVthCmDi6o2wf9lpoP1QNReJ5nZbpBFti+jPk44bqk61UBuO4TpyYgZSvSYawd6TGDR
A+dfZ7gMPoWcSQfQiYkXDwmGNSw4/YZAGCpoEcLid4v2Tq/6967HjDBsOndB5/d0oYd3bbrG8D1e
cl1icvREeybg7TiMiJOkYjbLvq3RQjTSXoWM5+mBbi60RnJNBOKVeFEYJp46Ou6TKCyweWZkJ78m
3/4J96V/SGm+3xXqyHdIzcYi2tEnDDrZLDXM8pywsX6HiTnskmowPH+I01WqoqSQ0keEpEHfwoG0
Lq7qRn+zDEPZg/4fFunU6egMYQ6x8yI4ih0nwyThfCaD9ZJbdrM10oKsii00wsUK+F1h0Emfo1aX
UNN+uOr4aINRIRYbMSCoJRGhkiobu8XNPcnI6vY5ES5ieyjNSVEsK4wS1xZ104VdNTX4xulIuqND
KIr+CkmFdW10MIEim4Z2rUvYfo7TbCLhB1unzKvbUHfsOx7KWFg2CzVykOLV/QuUdIhCAoScStC1
oDESiGnTtSvq5eKxjWS0GpvUeGlCXb9y40SPFiXOzVQ4Uxy3OW8PnUDIljY1NGPVfwRvg+QoVGgQ
5KD1GgEGPk8rfVu7XeCBAvs1VUm3AsYLac4xOFmR7K5j1/Zh9shfQ1dVD+SjIOzio72m6xWAvGCK
x3EUt7kdPkxxP3gkicBGG04BMW/MPDKVBlyj9r3Hm3wptURuw7YSHE3MnorDxa4YzfrW7HLlUJmF
fcDTKbyyRTqts8RJVhNOTGR5JY+hzVkC5dktjOI6sQci2yavyAQKUh2Bz0Y1X/kCvWMTC5CbDrIl
5WWuqQoI9qE3Xc+a9XdBFNl8aWdTO8tpryMoURd2zqcxdwFTSs0Kse/Uy1Wguj8RSJRrpc0HLpNm
/XPqyFmieiYeq/u1LorsiiiyexxyYN5G5YcLLpkF/gpmtfGzNpnRqVwiJmklzxOAvHWed8Qlo5mt
uP7gmaiO4PZkk8bbpsDvLbD132BIkazKaVrK0oStL5zfUqolHlBpsh+V0bxEkJd7oulRGQaBUd2W
WTtw308bGEOVwHsHjMjaASWGjbdfryXcpYURZ7/oGgrZttVbOEDCBb+oGXsrZ/W3k/Y6IwcXqMKK
teP7VrKosZ98T3y8e4va1K4zyvQr7LxI3onO8NpmNjiJnQt7wpzIQAu9dx0OBbJgLU7LiQM7E+gm
Kg8Y40qo/EjHWj12hhYeq9rIL93EsZ8AOZHN4ha74OXiQEdb3BqcrbkVdj16UL2MFf502UpYeEyo
etx4StDqoLqLOntuGss/YJBQbcNQK7e+Voc32EbUXq5NeHYwLcs27vWD0TE1gRVwrKuluSp6WN+Z
H0+bInb1gw6acVUNGvQrAzs619WKzR8r0yqo11M+/VTC1iZLKwdr1/R0AgIYoe+M8G6t1dAja6n0
W1rbQX07IdOR9vQWRMLa9YPYOjK6Ly1AkmFRt6tUNFzg1DDeIf8or1ys2fY6d6rDhBkLH5lKE7/p
rJLPltM8+TINDxqA8k1SQ2oeovgtqAfq8j1ZYjHNfvZ+05rrCfvQNdsq9VASkNYquT8IO1GvMcFj
f5uQGMfAVVdZYTRbNqexxmtVgC/S5V6phvxO92P7aZicX3Y+sF5Uzhs4V826sEFUD0ru7IRZFpwl
ZX5PH0XtQdrjpM7xetYSJXrudLu5iKDYLenYxayJAHGpTBNAK5lCUsoU+TBFDY6PZDEwsrMa379j
MjRuial0l3kNOdLWJMZQFnparbbM53Eyuz0tPC02CoM+N6yq/QMfPzFngfUdoiL1OpQkMgiSuu3Y
2bOzBB9NPK6QEAjotJnkwmCSoH8DMxO6YNjL7DUMIMPmbZr9JkuLyNKpOJDHdrAuHYykb0NsdvmK
CgwcBCyBGMKqp3Y+HqluYq/BGMGkFCzsawxfwj0N7BicBU21dPxxwDC06czL1iJxN+mYLBS19gTQ
C6XNUL7rZdJvcRkGAGupttg1ZiNp/ATEsVJ7ma8NzQgv9arosbCxMWtycX2rSl08WqN4oiFdJZKT
L2YS1tf8OdIE4HWbHaa5T0ln6CRhxMxRy1wtQFmRWBbEfi24cFx42fnsMdGoTfWk06LidVVWex20
OD1/ml0G+vpOLwSfhiY3fzsc+hd21j8jg5Z7rIQXeU1einTnc5TRfTcEuAuTZmiWQ0XbUYpT7Qqf
Js5fIuPn2AbgrWfw12hxjO86ragoJ5SkIqrcXvtxHm57qenLgna+Hf6w2b62UC2w5cwQRXFL8Kjr
rXuQriafzUlWPi5wtb4eRfTQuiF3GaN/DuXsRiYGlbuWUYg7h8zCIrPEYC7LEt/6TZZlAkuqzPAX
auzfyrDvL23IhAmWv/5UPeTt0DRYlg7jg1U52ko2vvRkWE1LtQwNdY+tirMbMKV59Cu19ti2tPVb
tb8LRhLMuhv+oOqgLnMnwIsVX/uND9NwyyXI38G60DwzDvoHp8CceKLreqkENTCctifb53bFbMVj
eqUjf2Vq/ispMm2JKwrIQNMmG3fouHVWq9Rvb1IHg4zWwYsLG9mYm1Wor0qQ1KSCk1+txrHYySwl
MyEovKit7T+W6lgQVg9uucVqc+XGL+TaCv8iz1vbuMRXq0eQ3TVRtAHqbl9NcMkQ9olog3Q0Wjog
gRd5UpEUyzSsCC3FepsSjIny3mjgExavfhrMGcwf1WMWH6xyrd3NDwBGwON7YVkHAdUdH8ICa7UB
kqMKxyyma6wswV4WPi60mlFqG0vDpaeh8AQeGyOxwNJIccjRXY2ybfY2vKIp6JTFGCcPmkbZTgDn
W8epY97imv1r1LXDmCT3Ext+oyLaxXGV/H2KzR1O8peiHzWckWucSdXoHfMo0CP2we5uMnqxTDw3
SIzqmUUQn6X+E41n7qWeURNa2qMS/paib+9jy6lfNED5njuCf4Rbp01832EYreKs6Y62akx7R49e
HKP+EUgVv7oUKGajdWTMbAUXuqGomOA8WrpCcsQU8DEXQk/S61aq/UEUEOVJI4MtihTfMxWS13lE
HqPNi4BMcVOt4/naCiaakoqBvYjR4csHtrJfpDl2xqlGFYDcUko1hFN45G0tRQ//upN6h0VjG62B
hyP8rzO8YUc6EjKD1A4uqHzVhN3e1wO1lzIK7QN+k8+c5/rGpjyyNPBBvMYqLvZ8FGfLHGG/xcYH
a7dQ0TShbyVbhKMH+1nB2YSMER+fRZp19XsGkGVhJE6xKmqCNV+z8MLug/fBHsIVjuBTvqIm8lRy
AC2pxoDb9oefuEXGC0OOE5UblZgEt6q1rghuiZEc1DdNQbwiG5idMQ7Ai4CsD+hTlyy4zDGgI5dw
NMaiuY2jEIZCB1Xp1taznNh4kuVyzPsXg3PKS7FBWwJu/ukoUFMr3SpHErutwA0sFj/1wNEuKfIU
lyZnCT/E/FVwWz7EgTXifmMKqiwuoINaC0GVaNRxMz/h8p4+q0FQbrsydvfkqX81YdvzZ2PyiHFe
zsxDukq9tOmau9JVye36SQWEHYONKM2CpWkHIQa8QXudZ9VP3Pn0lShdNLYx32oCuXSR4LTT4SVk
VyMVm/ZRZLg2YhCSXSptlclDpifZpUrZyYbX0Aw3yPHjddIxQQqgxVUeqNmVMaT6tSTxj9NATrCo
ts1DD1PGM2JlwERPznaW+o9CkAwcddCErWnG+8l2k72lzvF2xVxQfeU6rQfluvwvjs5ruVFlC8NP
RBWxoW8FKMuWnD03lLcDOTWZpz+fzu2u2TO2BN1r/THOk0BJzk41umoPu0Obd1slSDfm4qDV0uTo
q/SNBIsPosz5MKriLZGTx1vdJeGaRuaelnFnL2eTAS7qZ28Lr7k8jRa+yd6drAMZn3M4dV15rmdF
I0nnsdnyR2hOIWo+t2JJWbvgUbTFfNFW6Z3cmP/Dox257uiDmHMD8kA3Y3J2FV21moskQBFraQFF
3RJDJSrQI6HkRul5fFH0vkHkuOYG8n3cFl105TSxaemOjKMwinw/9na6v/cSsd2s0P2ZZEOgFjXM
Z1q1SJho/GkB7iLpGr+ygyyB/AsFWUlF6ejQ0pre+61nYN9tHwOi68T9/DOZhSBB4tyfjbY7zWiy
TrqTml85/dsbmuMAaxQh69TD1HuPlKibwUi2i7PhlsdjtstES/GmXRiXPrvnEdjWGFD2sp5IBrCP
QjjNwdZIDKm9iAp1lap/SZo2IeBd4dsMn/4qS5MbhaOfFs6cbl59fLZGeBtSbrsTZYvo2aK+C51q
vQuaDBILDKeGMF57tZEL1dUyX9e9lLEIx9FOdlMxwUSv72s7qj0VqXXojvbwxPm8wCoRzZW1Q7G3
jCg9N6ZqTqTYUm9hje2tcTIP8msZmOtWSNs2zh47NT3bzJp7bWa0KXrN3q3VncS29S9Hqu6y2ESU
VG4vDh3gx3MzDtFWZ6bwXeaYipB2K8nKR5UIL9Tk9JPmYvqIp0okm+WexSlyToJmin/KcRHb3Esj
FuYph/vW+R/GezdDNdk3doj4q3esatd6PaXPfQ73G7eZn2fu+IAtno5BvdWh0qIWL2QsjzRqyyO3
sHmI86zByl4SHtzkdDJyE69dvuyAX1XAWN9eVd5Ml8oo873recN9NNRwBcAkikFb9obWVCgfBCPx
UtPrNS3JRmTOa9EMcgcTpI6N6O5d9q3OwjsSZiJ6akwiScxtHflaOs0PzRzX1I/d+88sWdOULP+0
wvhWrCHQ2N8OwoyDIEDvfbLs/DYuy+TrKh5CTH/2YwWMHOYjDLDpxNUxk7lzJP8+3WVl/prZbsHu
aeinzjFnPoCegNwqJ+kWYgdWCm+omLCmQnItB9OJ4vc8Xn6qvv0kmibxjbIipKbu0i1Mq751dcYn
W6Mv9t6cGMyOqz/GEW586ebdtnZWc0MTrxmknD2XqugS8K0FHl3Mr2NdoOSXCRUiUKwPk4hKOsEM
7Y1yoAOO5oelNtItrMGDm6cei5LzbzT7JHAWLlfP4BEngT85S77VHauZ8SApVrjhAc99eybaGq+O
3EZD4f0woxk7nV4yaKWcXGfNU4elIwLYWpx/BDc3e3zaqE5kRNXVMFubinV4m0jH4FWw/nnEvUEW
qtZP5H0da/WP1Z7Ss6yi4cgeQ1gHnHnKRatNSNUABFLiJHzDrnhcmsy6UVCfX4yGXpM1IWhnTZI2
JPlWUJShjEdMcvlWViyEeK+SjSMKgJLRLrGaCI+wzel9Ai/d8pAlAVAXCdNG5+zXSMLSC83+i4h2
u78I/P+sGT5B1hSfudqPw65CzUfzKWfyeJNpGC45h/U+0/h1YgvQp+nsN/QGyT3cZ6WYlnoosZY3
b1r7d8GPFgBI8Y3rZnTSnIjG3D75ROlDJZWNMntM3cCIk+nFq12X34IyJScHTyIiuz80vbtuOwKV
vX58qyM4x2yintpQQ7oZcSsH8CKR76mxDGVi9AdzKPrroEf9rsvT6oUodSug2df0McYkIJdM9H7U
TuKfY+rdfvQW6yMmM/ZVa7yY6pG6c5lroKUmswDGQ03kd6xToZeADy4tUxD1SVTkNWK4Katan8Zx
JKgH/In+x2GT4BW+WKLtvmhnr85AUTZSADd6Icmad7edqPGIKyiRlDhjylh7Nk6lf+edx5ZDBNF/
ax+1H4Xhrfs5ydytlVggijCUtWb7tUTERXguM/pvX0/viRa/UIFOV+hdxzMXQIAkLXuI1cT05sX8
C3Mx1mHbQTQmK9ex7ZjWo5NN6j+9b8c3Q+9GP2PFpaJsGUKWkxywlou18zT9gQUxpq1wcP0hn+J9
QhhtIN3BCGOJSGGOqhjJmTBfjMH6xQaREV3Ru7vZtDLfMNoIwyG3ZOfUxi1jHtv0AlqDOksKhU0G
HUzcVE1BYuwNq4H019D+WtE0+mvGQNKVKhs2I8VzH8ilzG06uq9eJ8wny27MPdsWKh6Rt5zwDVeL
50TnKGvX7TKVGd210XNKi8oJXrF87R3kF9XiFWdDHFFP0emca9k77aT0X9Ruhc6Mjcf2EJ0lEDlP
Vv4PyzkQzo2AdyYAX/G26gDOKVnSOeKA6S0rtwayI8jGS1t9j0b2EK0L1Og1Lc6kUermCWhmUwMS
5PEPnXjclcC9BQ1hd+7fuwzLK5LHrSPU3hYvNO3Slm4EufPcGCfHAX98jJOjl+7ps0ohlnRKf6S3
d1oGuzP5phGVqrKsWHnsTZl+2JRQWxof734t9qL8ke6NVWuT6mwL3Rnw0VhZf/RTD9xZDWGquFVI
pObb+qrcW62/WuxR1WOS7joXRM85LDU1xcVvOe0LgKdO803k31V9XkCSUqyc1zsxPUBBFmMPNQIG
x92m+j+izRkSfjstoL5MDee5/BkIEzOjhzX+NkpF3QLFvhJVS6K2cf0S2x9aezaa7ODAagv75rZy
y7V3rqO7CqcOGz55GquCWqwnfdjO3c8CZuHk6B3ZpfTpbQGN6uJwGpEhsAxZTFyg2cW0N7KjvZy8
BDLWLgLH3uvFrWpeKl4dxXJ98XrAfQpLaJ0KGusM8+d7vRfU48/9WxPJH4tlUGVEBK4UgYaO91ir
d50DM27yY27uJuNEO/GhLKhuYXHmZBj07yzRCFM7MFqzR9JLMD1HMbE8A1Dq/MMJtClphBjA3+zm
qCYuHloAc7Ii9eqtFgeR0jVm2ps0mjatdUxQJPHEcJEE/NQAe61x1fSzsj/j+loYhz75udfcEZzj
Tw4f4EUzKbi+yPLOgX2Cq0zuTdLS3qHEdL9t42WZ34j32UBtdPYl8nYNZBY5ERqinZ6Q3hbNRdgb
P0VGGRTXKp1r6arRqn6po4fUpssbTVd+8bjIBV3adqe325oVlxZANGJlrSl43dF+TUanOoDofpm5
mT/Q+RG6KwtVfpnKl8STYcr01asZyZR99RzNL62O1qbzinKto9hNnCOzPSXjSrvmvnCrzUQpPGn5
FErSKkxcNCpeCKW73W2+WAO4B0eefB1bTl4Ju1YAnkYbe3ylOS0gc9pvGQezfJfCNk8kJqF23S9x
SkTX87xcvfIiaPidWeqd7iPT3u9Nd7C+nnXJycCWOQn0/aMzv+ryqY12GULNtfkDk9xp6k1fn0z5
isZ/Lf4mijDjeySYcc9v3Otjhmptd69YNR3DT5bPtH1N45M+6vsong9i0v2cWO+2JnpO0hcIUM+0
AGtwWFDn2MjkJA2KqnrujLfOCixbe0AxEtbmvdeTDtP01x4klH5JXyGJU7XcNOMd/fpvppOhzM4r
39aQHpoYGGeJfFwCYEjaFfFRQA3HjANKyh+TU2Oxr674QSToxwlNgC6tBoDsq7kbyDbPOG4XmPrD
XS0JQ1kmF7kYjCQciDwD7EmBVlRh2mlvIzI1aoU2XnTLneuc5Pvc+mcif18qapGQPsTNvylmi+tf
KHy4X4Xzfeu3MStoKAWajcSHnhWMpKWBjuVFAmaxHFKmWS0XltxtM1Fkn0THiJYnN9r0KQ17FLpa
oZadWjpRvHt1yHg1BH1NCmIcdohhlQO/DaZ6PSmqvBdxqhMniK23qv7UdT6KmVUHfUAtiG/ewnDy
Tb2IuAPieKAtySb8Lvb+9eZdpzo/5EsflFr0Xzc2AUAyTdkXsRy08n2Yvh19v5Q7g3Epp2lEftXO
lSg9P6XcKLdqzuajYiesnF1FQfVEXXhukJ9340JN8x1oYjFp/ux+rxy2U/ut8hfXObNYbJzmMx4+
0ZqFWPIYeSDKjIc1Q+W+n7SLN+/JZuw9XoTrQDl4+aHVn0BUQWOzz7pfWvcc84r06bYsd2b21o3f
btXsFjS4aA8QwD3bxD63CBArbTjSYsZZTRxr+WXHV7ej3KU+QMaQh/ncNe+LdyrpmPx/3h/twix+
/MXIHMf/GucqeUultnfEUzH/wXTU3Q8C3D3laezKNICZP+VyjEu5W9pz1nJrcnz3dHO56BitbLeW
L4OHcHZ9FM6Va23LJO2TDhr9tcAjfzQr+QIcT9tV8Vs23vTlo0Q0YvQnjekqdmW/vyuPUWukHEWC
SqgMeVNI43Z/LGiO3vHt95S91HVYWSI5tVZxncgX4otPtgwuvphu44S0cAAQLB8MCdyYkeb0lk5D
0Dnf7vzboUfJKDhzZjqpVspG+Up4GPwl+9UgGTyKpXvE11NiB5X93+JoO5BEalLf0ZyFIiIVnSN3
ncVj1EMQ5E5o5KQ8ooUqxPC5GNa2iw+l9wE7wBJdbEvnPYl+xUNPGq9e7rsv79D2j6LhP5zYkjdj
ueuh3/BPHqbkIOhzbGiWStbzXekzLq8Wx2lecljcTwb7p+SCimZIiuTqlqR/0HdfP3n0hzY5X/In
p5fUlg09BlVeBCLfORwqnkF+zfoZO8/dcM7kL32PxXiM53PHMyP6y/1Ng37mJTpIRm3zIW2eIhP2
3XFDmt/5237rIlwY78BFpu4/CfoFZcKdo3wVU8mVfmX5pUFoQHDoKsKB1ADnwTQfF+OgOpZYfW/P
7nbkvrC8o6FBPnRbO3sQMCITuSwxCgzzYVFPy/TlGjwxn0X6T0sc6FgU9xQWN9plaAOo/pDCE18f
Pyf3tNZXikBqWMAmIQXjTcVf4DxaNe+pginbF91ClvmluydhP0XTKxXKdXxYna1KTmX5VK47Uj19
u3yQoLD19FhkVxspbtr/K9Keh+DkeK+js5u5vtIYL8urY77E2XUYz3p8XO7yqf4jE0dCVYfVY1AJ
U4IseUJptXmS5sNsEvC8FaPD+/ixGo9yCFnhAqf/5iKC2KZmQnC9/c4i31rV2RuT0ClofNSLUNFf
w4Zv97ckp4vFpI4pszeGvhUtLhpkUhG3sn4vRL+UlIHH9WFwnzJ9Oo/mv3iIdoUpwaVpTVcPrDK+
cBULT7UZoStmfUcs1y01mpD5nEkZoJrRXxP6Vi/ZR5KHilXN5eb1qidi/FCnvlrL/bTLjjOtfUX3
nSKrLisa5apDafwmo7tpzfeMA8DUMxLUMh8AumRyn6EO4+l3WJJASxeiPpfHrCvJ0QWxNbjf+PWN
7o2o/Y7e0EFecVwwC8TblZ74hVFjdkOXYp5GPJui2KZT9zTEtBeuNqdMHKjoc3ZQ9U+vUXMpIsfX
WlrIAalW52/symBNnqfmK0rI+EXzmXEe1MCVSgtS/bGTznWV+blv4u1kc1XF5YZYePwdpj+V9l6a
qBcFJ95gvrYFT3NdHK0h/rYt6Knstx0riAc0/WhnuApV4A7HkVgoeGzOXDoHAZcr/soKIUs00E0K
bJSp53H8sJud6B+j+gelBSd2tFXVjwWbTtUN/OZf7YViINgjiii3yljB20PiDtvR+GlxhUeyajaC
pOsB+U8D3Klj3NmYd8Gv9qFl86GuhgO6kjuoH/+paOd5ewOxm+alm2XmIkteFpN6o1qFQH7nngC/
nbs66O3/Gs8LJvXWC+vNzNuvVRebQu982/ppy7/EcU8OlZ0x4bVl8TGplNUc+RuUH8TyOu5Fe200
Lt7kLZWviWmEg0L0u/43IwKJXqrlT7bUoGPHMT4HGn0GfuJkb6+HCiPMwnpYiH/xehEqyFZ9P7rj
eRAvU7sVKUMKAc6ZtjHgf1l1dPWTVaeh/XKsW1vfzWMQM6e23hbG4+DS03RwXJIAKI1wvBCphN8z
HIoq3Q0jkC4iP1O/9eo02CcFBy6Sn9Jy/Bm4uNcOJrRoA4SbGa8uTn/N2CEJ3egsUcSm0mHFN4+d
BRmAn95XMSCb4W22aO8c+o1V3Gbvh8rz/1aKPu2S4lz7obZekLNu0noG8fnljLejB6WdDPdQZrsh
l77HzwZH7qxP0vkbepwv87VQ2zJ5n9yIkhhOI3xKR42nCHaA/tUzbLPl/FZxg4b0BWokReaGs4Wo
46z40+eL3r44qFirM7EkcBY80PqDaNB47dW9xdU7NR1Lj3Meyz8LNjmmbVWBVKUvYoBaouiyaa+R
eM0nxx+Xh76N4PYZy94NZF4LYbcuoDrbHg9AF11cSq/q6rkcaQN79tTTtOxGomMqzwf3BS8/OgV/
oLmq7tNkdbHlqUv1Qw2MkS9MQFgRy+It0pzHOSUt54RpcNOtT4V7KsVHRmHluiBKFysSy+kxoUdq
9IKV5KEVg54FrFqySyfMdXr2N6JKbYZ93FyyktW8Zr/l9q6qH0nfZwETlhq7YtxaZoLD8gGBU9Bm
2EfiZj+kb2NNN7iuYKq/0+lLYltOkBho1kdl/teqcZdYS2DpB6orEXDxHK/ecBu0Yd9SsCPqOTBo
PaMhOUy0cbvSaSxaDBo2zd359J+Nrm/RczLKhzO2ryM4Q7TB7PdG96m/clKjuM6PkQTV17wHLIX+
mlfnol4gx/FBAvTQSpsuoTl2x47wez4PV7Ht5KgBbXW1SDAeDA2/XBuWEdmYre3nsf7nKfRH5hxS
WfYpY9xFoLCVHKgQq3aoKI5uv+x7Epb0u4iJknPE87hLUNbYyKfXbyMyHxVp4NS0sXvJndX1YWrc
K03HoK3sfbvwsrvLdPDq+GOY6w/b1vZyHUNP6Oe6zrdes/rgYBuxFFeQzNAa5yPo/qfDgCjkeJys
7GbnczBNyzZtknZjujXR6IIqBP3Qe9q5zONTYmnbCqqfZrjxV2liO5TzU7zosPaQU5Ppr0536Hhr
UklIUWl9InNhlqByl9tYbdJc88m7frZd5F6JOFRW+2/OPRGaNZmbspBHgwsXJbivD9am1axwpWnO
p7cL/9/fUt767lnYIyPyWm1MeV/jig+ooOuU5ltjxkvgLseVDBikb9dCwglZclcpA1aSDl+ju1Ql
VF4FIz+o/RxFVzMdCRKms2BYu4dhLU/URQY5DF6kUwoNrOwl6cnjgN7Ea3RFPniZSaeuYufdbPrN
yKXZ5yZWQEQ4Znyy4oK61uzVIFh+NtfXbu1CyZ/RkUIOS+zLOQttDo420nmRVtQ4FAbHMshJBNcc
49zV5d7qeE/RTxK85SvPDaEpP1vN2+f1dFHG7NcYMDv9353BNOpguTd86MZeqPkJHPJ9GoejnUeB
tVK/ZMT5htBf1p77QjvVzHYdgDxRWN5So+C1H/XhZ4icnTS1fcp9kuhO6EAvlyyKAroArTvJYlzB
greXWKhTUjC955jkemFcLX0Mxf8LpSlhsrsAKZmfJGrfdj0F2v1u0GcKlBuoLIN2vuXgmjUN5RXm
xfv7w8/OxYy8+VfaEZ2W7rEz1oCs8wdRM7GN5vQ8gh71brONNcA4HchnduagAH4Hk/rVF/mUEsPt
O2PCLyWKX1XzfXtliBgJlEky/6Awsxgh17vsu7ejJaSRByUNQo+pzw75VARSFQddr7B/Zrt2rj5h
kIsgWpOY30bbKgUJcxcYmhUNiJQHB+400+0UbaGI7XAgtzLJYhoIa+rbI24DwV5qivSUexPNyPEu
GuclsImf6kAhirk51TFnube+2shcx56BuKVNMfA4Atpx5UmUwIC6rk6IiQ75QiEnXr9IJiwk6r5j
H5AJDax16oFckWdX8YtX8yOd1cUmw6BQqvi95eGlupI45+FWWS5FF3bZUP6ZPVv9Wz6y5XW45g2B
dZCPkyOjbZ6dPv/MFoHwb/HRQO7nMqbCk8lqaBjrcIyidqxQmJXBDJ0UGcVZwYM1PUcy0w+PR8b9
0Q7N44JEskt4KYzK95A8oFbF1o0CfOWUj1Ja13kTmpYBgwXHUcmxivpNhiaoquGxsT0IBrWatVjV
XESUA6C6BpVvwkR5exNklQKuMBvnMO/djZlbO5o7A9OpHhgzj9iA2bQYinvNjwmD90zc7UpgJsKK
6eKSTCuAMDttOOI4ipes9p0Cx1bfHmU2bur7zpYYMRBit7eZetVQ/jkdVrzSWj+MCaJtXC4jm+EK
Htu4SJw9KpH0BHqevrWKE1NgLqqGHEjPxAZI+9/FlB6i2jaco/rUsRB2deEb2rTlZDjchedLpwIT
IZ6cirdmyI7DnOk+4tjHNSFVtLfLp9pBk4higs0Qa1tmVx8ddjX2NRgWCwFsZuiXdgQl9/hBC8RS
3CUQs4xkDm9fssO3FU4ZnO/KtwgiioEpiKLZJ09/a0XuZhAeyoHCzwuBx6wJ4gkduAsWnzcWmAmG
Vb7PBT1TOmXTpkPx6CsN/foahQ2Z88U6lb7QHHCNrAwE1uVG6Vy7WIsSL0Ce5cfzfV9vfauqzrqH
DdngZKm7CmWSuZGJ+LFwmvhLbvuJDdmve8ikuUr13MB4iJ2/635rBvGGn1dbJ77Q5jQLFUarHlrg
eo1hXQww/3bhw4jHztzEyjxV9vpiZdYeKfeOLtxnGtpu8MGXhg9nnMVu0MJZ1oCh2bRPFvsQ92KH
nSrAaBZCyd30nlEVBtLDOkiM7Y38yM9mQhDqwfkZ+srCgStDJHDGMvA6hnJmuGTQnqTF+jZVh56J
fZNmyxw4Mz08agw6hRfadHdy/s/m9hobfjXckx2C3E1Uj2XQC7wO/FeDAIa0ZxS24xWhu/29LPoB
df0Xzx4HLOZiG6lx7/YfheNsrSJ7nADo+jmBDq5wgMWnVLU7jP5wO70v5vzRtuuDMeCXq8edKbIn
zOEAofCyUPYHXZgHw5Z/rUh1hEV4cZLquaad506uW7oEk+GlmGV/GCDKy8i+1uTT4K/np+zK3WAh
LbQ4kBz3Y9FA4PvOJctR+5zQDfoR0YiYmGb4IP7CyoRRku95E53XAf/a1McY8uMXWc2XvhiwFqL0
dxr6ioaFj8ga6x3YMnxGio9QeyDfHG6By8HGuYjK+s6kaAQNYIGcJ0rbwYDNLKdHZkTA47h0QmDt
RrBZDIzQvX6kmRUOIGqIanAQbyuo1TDpZ8rNUalFLKmmXPd3nebidpfElDviv0/usAx7uLUfb7a2
TpqdZ1DG0jbDJhbvejxuh0jZD9NUAx96xFzUkp3GC1zY5EhQxTzSKeO2XhDfV8dyYZfHtKqzTgjV
PbRFxAZunK0m/ast71d660XRkdM07da2O+bC6jipPEzIEZ3N5OhQ4XxXvjDzBouH+uwOAoEpCYAY
w1RgJvO6sZw4NC2Q91rjxvYAcgEo4/tlqGG2SVlXbbUgNOpZPvKEUW4iu0mQpVG2cYicYTubEsdH
Ue0g7LdjAePa4TavZlUf7ITARuIW2tlh6LaBV8hTWC3A8H7cuUWFoHJAX55VNqmI5NA8aQvm/Qyf
3UPdCPp4aNhiTdJvkhe0KUrlR4l354dG82Z4deNti7Xsd2Wa4PccC+8767z/dKXLB1JIIR8Mqkre
Vgv+ynTOXZe56rVG8fFOblSxmxZug8kZ0EELlEEWvUD7yKUeeNPW+VeWWcVjLZB8oRmir2k3Jl5/
UKYBUWAvGtuO8zGMdnuaVfK95t2ww3yY4iivBOY4lZeMZNGjZxgYQOM14Zm2EhPxHUCeSZSF7r01
jTI/cPt7V9NeytwfZmXubDBtX/OiZGdUIA75GGXH0XSOjcSyZSvc1qs5GZsi1bL9XOMjSmNwpG61
sbxhztxDwfZhm7uolToEerPAc9xjlkQ2hIUJr1oHdv9LeTWS2ow6X8tzza8Z2TvoPwL4uOkh+bI4
OnYpS32ZDzNmVWnCOeGyfkKFlhwyhaEAjCRtQWPb7GXIB3UrOwflPnT1/JhK8GNDWoS8mHhzbhk5
HR75JvF0nZrU/RalQ4zJMpQ3NXvRKz9HczYcO6IhutMclE7LM5z/No4bJ3AXlwyIjgrpnmZZUKlx
Kr89Y123Q8a3pxfke2BF+hpmbYpRRXWAOyNpBBgsg6xwULszUnUcn0tyc9e+/svXnh035ZMj1t4U
EtW1SxIJhmJzeclRSYTToD+X8/TT6Co7Vo5xKZ2C5I7EZR7Mqpx2xvt923u4kB3SV64ybVwceL3c
rmoyPuCd5Qty5PmNHBjK9uqcUAicnifVqXEbUzh90qUYXvvOhAOW5YoJzMXEgyDrxrNiXytiCsJa
N9sfHXHkrl3ncV/BmdL1IVCSZ1kEr0MaICP6ZGk/okOsL7XhxYqxF3mS3G8jx7g7pGwZOAr+/xJU
xFdwyOVZi8e51fnXm+k714lOucdC763Fek691tw5E0ISJpkm146IVnSg6g742olLjiwDiBh0sHjD
a3uXfa6Vs5VpmZ6Rx5iBaUJYNJhXmc6qfj6MZon6QwzD6ziPmDKkByKoy/pVr3WG1VHjxM5xteib
IrMx0mV45NEwdjbKEKff1XfSp5mk+59MVRHevV9EB4wt9sSceh9+6zQoGmcG1oiZr9PE8+mMnIBv
OYwqUuCf+Sc4rEyI8FovhwdzIHN5Q4wOlLSIMdgBM+y6Mf2lzC1F2TwBElW5xKfQQoMlJHlBfjQP
eVrU/DSG1Xn0KelNUJQLF3BHMMSSoLf1AEezbFgeNZroU+D045BOtNCre9wU/XWZy5zhymbf1Pm3
Fa0vZT5jYbmMqbh6CaUK+DVJ75DzguIPhc0+VjUHu9k8Z0xV9E0nHKzl3TLtRE51y2fL43qi2pH9
1I4OgwmtgHbMedXmAYxzLelCi/ik80hiC+nEcu3dkor1evSQ6wI4BLOpfY6ShXZgGv7IF6PGdWmO
h+mVsIFk3PKjq0ParS2HAWgs8+FQByU97REwSfxjyfgf08p6Meaq/iiAiezlNS5IC2RGT8jgiIg/
WFa4MfyoHHdlFP0pvS2e9MGLfvtFGDHceJQe3Mh7jLgRn6fJVidbQ15YatS9U5ggOV3up0exGuHs
pH4XEdnGgGt72FEL1Y0H4iUh+GMbYIQZKHN8PZmkQX/ZIIawUwWxBzhhm72Fl8in7gnAdYkX+JKs
1RX2XIDXbDbRPAJj+dUaJ1u+1vigpW1C2zfXtJUZPICrZjinifQH1E/sDedCfZTqY4t3JJhIlLu0
Nipik2lt9SJ42pEiM01Q0J73GiO0aNcPbYX1tifN4plw/i0zT0tvpuFI4hKaWFYYys8igH0NPbsC
8Gqs7t90TzEhSa7zW2VHu46kKKCgrN0OS0fWSOtFDCCTUTKII7/qU2OiErFg0KNtmJEdax9tfToZ
V0kkMOYi/OHN1/Mt6ljeoaHESATlvVFmytU0RNBotJUGQ6yz1ZTMzLHmfq2YHoJCH2JmXOpCmekk
mFWEG2Toi8pv0oVIo7s8MJK4cdHctX6XqBgNg7jFmEZiP2mQTgyqjzZAXVlNt3gUqWBcm0sz9b86
7VPjk2BGQ40QZVc1WcWhUza0EUYlG1w9ebB6VNPYFc3pr+RiJx3MMv+rPPcHUEuGzVSybDH7576M
4AFlPB5H9z9kvMgMypa4a10zNVS2NG1xv5fvVeuYN+wNwwehQbo/3TXzk2f+6/s6s8K0mAzGwJ6Q
spgAtAMUQn/wVoQ3Nh1E1/YugMxMICuXTSd0e0yiRcydjC8Lx7LdyWtbmIgZO+NU5HN39yE1yCzT
FghHaFhsmuLDWwtifLzmiz12QJ4U5w2vPnPKqKLO9KEKiG3ysiS/kGmg4Ggbz09Ulz82q/iLhvQ+
6TrzNzrfn2ZBBzW37qMU2nyJkgg/ryHZm1y9HfuQ8Ds7JsZBdDwbuKwArYD551nc+XOp6Xurzoyv
aI6aI9ku9KMtsrxioXTO5UDOw2aSUwIjas7OW4keNiQWACQh13TtYiZoIL0p1e/hQ2wxM2jGahRS
nmohMnlLYwl7bWszb5wA8tdgTQQRLvEsP9se6SaZFmLrOOljDM7dDoYfmx9Rz2IB7BLVCWTBLM3f
vHCeSA97au0BuLAZr9aknSuVt29R5GSoH1oggmG0uPeyAU6kG39Ks9Nhke3XqU9gxNzyjcbO5GIn
8fDqsJGw1c9AtxZu9SWSt6Wpn3BWvfyPtDPbkRvXsvarNPpeAElRlHQbc0ZEzrNvhHQ6rXme9fT9
xd/Aj7JPwYXTp1AoGCgjFINEbq691rczj/iUJjLJhs5Kulrq+rWDsHyTJ9SC2liQj2IgPKkux/fa
xqH6SRrnaSEhmN+KKnupw0tMbHZpcBWjJZkGS5l0oSrl67pfaBV47BYeWsUqH7qfWZF/CZ0UyFM4
hYxDU7qGWcWzkoT9sK5sC1yD4DYN9jIO+i3jtjV2fpvSe+xITw9UqOu6toq9iftvDoCTPdwN/zR3
4WU8qY+dQScw3poIKXHmvLQG7AVlrbXVobdLzPvx4JdyMyW5Lem6askYyqT9adluvs3SAYjDgvk6
W9zPGG1uV5Txe1UV5ElmjkJVZi2rBJzLup/dGjlhofvhQcfYFnOUf1a5yD9Aql0M3Sk65VY39NDq
9GKhqhrZ3xhdsXCrmaak3bvVg1SJ5LAvIkYGCC95QuXgIMo2hkuhNSGNgGioD5cYTroLIguZNfEm
eVUmxUjdHign3fWdw+cIcYy/cCQxV01Ffm/oJB7CRSZmB/uhx/jDxLpVsOjlToZj/5nxfKdby7Ne
h8z6thSTuwc2V+yYHAdiyh2cr8HO+nJdqPF2HNrhxZE+NmjT4pe6UIrzlNFFnBrbJ7q6T4Kc5CYL
LJdQkup2dUZ3n0o8IucgXuBp+dOVmoMFb4/3NXjsEpx/3O2Qc6De1UCcrmxnIQWceXN+285IcrXr
t/wlhwMV0GcaLUFyHaXt/dIQ8aOYU1Rmaa3v86igTZHPgvYpxdMqLSDCkoDGM+Dzw0QDfqS47Vxk
lfp5NqN3bzFnfjdEQ34KTK+2VDY18idjEj2H6ZMrV0f+rg785iu9wNxwo1AxDq5118Oh+gFQazp3
Wg8nW7XNVUj9vkENQrn0O/dg9KI3Vi46jieiP/OcletMc8PB0hoPBpPS9eCb+ir2Yu8qaxrkcp2Q
YB27EiWNmTUQjorbZmR9yQc0N9RL+6IjEztqwJeg8FmYPS+rB2yo4Q0Cjlmnbu/clIWq31PRtse6
8dP7dkqCa2UPyasAJ0OK1+rXYxrPu2FOaUXBwTq6tDioDnsdkUJp5qN2xCcDZfDy2N5KlEwKzBPf
uhrInB90qPqtg2C2Tly7OqCa4GFQgjXd460Fka2OYxGbj16A/mUyzrhR8A42wkqe0/+1eWEXJMpA
gI9Rsv12ii1kN18GOznIr6Xv3sxM8l4kYv7moeac7IkIN8358sg0x/RxEfjrRDZNZ2zdpluTT6EV
3eZPixMDjDHIltrCUmaZ5HulG8okKq9V63f6p9s5PJjU0uvIHuYHglxqPdG7WpE2kyv6+8iu+TH2
5wtzyKrWUxpffOtDxg6wjNG2JQUAG4j6rAvID7VhJXfe5MuNEHRb+3auDqSp8TxgdcmdbssSAP8j
qNxTw3CYn6Mi5dxOPUelLraWXUwR/iPVYryb4Y9vyqjmDADr59xP8i4T+gvCWbtqoo6mFYWuT+WQ
GvhsFwDO5ELRnKraeqzc1NmkZiIzE1sTbXo8+ubD9FX0QrXhv42KjTwRsdMcSEiOr02uk31Jroa8
H4lixKG6fF1c0mIFzolNC8d01w/S/IzNgy7TQ2Cc8b7OwEzu8pCOYeWHbBhqbo61bSXgAYRF9JKS
Gw5b9qbHWmw5T2LXZJ5u/Mrw65lTCJHINW7VakXrqdkwLECdjFUgsERYnii6OX8johwLq3gHy5du
RtU+Za31Kn1GFWOtHs7QrZpnnNDtDd1pmxBiiJwl0+Dkk+kjOliHn+g5DnUMSRWvCprPeoYmonpu
7J6T5HtZLgI1a0R0WRrnzP1V7ZLa/srqxiFI0OeHKNcL4mdGrvMG/mrnHueSGJ/jy4IV1mvPvRtK
RHgVnxp8XUfIIOM+H8yI1SkpnvKOYKmbzdO6SWZkKDGrgeKXXFOwrj2VJTsVqIQgaJ5i8kB8GbJd
k490DhhE492EbTKiV0v7VGtikHMezIcFh/yjppGKEb/NdgwSZxoyMYQzAy7odSam3Cjfksz29KGl
wovfZktlbRbXHV1kJ4EJvpkre+V6BqxTKhzst7P32sUI9Kmyw3RT2MuLvdj0lYBO2aioQYgPdMal
VAVVeuik/MhJ80FpIWy9aut5oR+aVM3bksY99npV4ijIp0itVdWD1WF2wp0nmwEtXumbKEGsCgTw
pmnAOTP1tOiggS3bPGqbfTKGlyv4z26Xdd+VRIZrW2ICCivahj5Cvu567W/zJc1+LH7QnNMqCeDO
Bdlo1q1Ne7BxjbxddOUR8G6cXdUl3jbjHHfMq6ijIUifqjUF5ULEcDFGUfv3tXB64D8d4yQtZLwR
D98cA0+dlmx5BtdbHpZylHfStsza95Lujgx+savUkq/nVk4HGgPpujI6+J4NlCDIlxQQiy325GHx
dLSs9nESg+sqsNEFEBD3mVdKou4I7uTIsXF5nmQatkMV144fY9JWt0mRO5/ABIC+OSj8OXDIhbdM
A3CZamsftW60NtQQm2aiv2ommV8TRMbPYDPgbAUHsUI6ADOTMg9yV8wyJtAeBpvONeGzndCkY/+w
7BfRWPmV41ftqXMudxS7xB4ljyZ5K/Idc9LkHc/DpSmF2JlHCKVQ05gMPOQ+PKH+mxvyU7dLMV5U
3mwrRRy9Tu4sjrnom6e8r2acQ06O69KknIEsWqeZFhamzqgCnAonmSF6sD0W+mRp0XyTUVz/GOd8
ekSi7w8kTdJTHebVTTFMn8KY8IaqIue+wuHsN3VNamopDr6pxrulKsyJdDCgPTqTG9M54GbssCBO
SGJu8Fjhq4Y2SDnUNichWnZ+jBQWd6HcZGVLWqcGHIzTbxnxJwNZBmC86pZiXs3gHXZhy8MmUfI3
shHUmWl4uYFZ0uYZUaMjdLO8pWGvn9uIwo3Z6qDchs5AifT8Xebo/CDQs1ZV77+ZLLrMb2li+BxG
IGAwD3jDsLDqeZpSNinKFnpE0GAI1U97DWzxZ4S7bJWVY3AQOWFSJ8eaN8D6oDfAIUfGzKPUJiWR
PvnxjoaZve9HoK4gksrbywq2cglhrgp23i1TfGjiDSUAq775NgsMu7ET3ASGaHswF8mmAT+FoSX6
GVO/royc3uYBz3HTBPYhGrNnqqZu7QnrMbMp4Fb5qOvX0Ijpxq9DcV6K+IdmMDZv0gvDm9JLxW6a
Ru5vPxrvOEHqHWOm27e6yhCvtY13rpJ0wKL4K188+sZx179U7CUbxRTtKzFr6yoMdEt4OaI5JDTU
PdfNj8D+8JZES6jo2hGbxOTqie+cZ5GVbAsDy9TZamtxf6wjQwFXa2n2XsmpeLTl8BImRXDjtX1z
LuNi2HJKwuw35vEj/Q7S5A2m4RjYcbRaSEmtlib+7udxeRrKJjvh1uCtg1NCBwhxT5d9J89ZWqG3
QPGl+ghhH1Id6OwRTpl96JdC3tMgwvbdFpjUBoILGHkuv0MoEwqRpXNaVNja/uaMorjhngO/EEVf
ADXws8V2eesGNo6JuFTLzzju7E1ro6iifEQceAjaOJWlVp4uXikM/U3g5fZ2IpO9H2qGs4d1Q/vV
LdHcVVGv+XULAButDc9RqdMiMN7YEZZkbJ04xLqSCAaupdUEUGuvlu4hQ1NBIskfp17fZX1YbQXQ
7j1wUPHhXnzmQMD8y9NDCamdBt+uI67NYH2X2djs4lZPNXDYqtkmiRyOsEhGRkwmH2Sug3WeCwy+
itk5zO0QOwZMzado0WgNA/wiiHTDru6V4AgGUtftow9IN/kuxHUBAi2dzmVRctDofHxOFkeBTaQr
6nqBwcI3Kt/HS+tuwzlruh1uNXrWHDPWtrE4SSpsXV4z0eGcupNPZHY+e3MB3CvQfnRZ+tO7iFbA
d6YjPKNcyfukHZU5VWWp8vs06+Cf01XF7E8zrj0oUGdfsu2i+9h43l0QYTBuGB5+GwNgAWMTNAH7
UZognidzWeJmx8pLGonzV3Txm/dJTYHJCac6BsUU3UqPiGCBsgzZBC6XqrIvEdF5RdQm40e/m9Y5
hEngBPqlDi48KjAme6KyJP1NKE6V7yPfVDBUTbjo7UyVvrcU8aBWIuLiqTUbbYcfGX7Lq8XI5hy1
TrhJmhmIZc8EzpFleZ1OvjkNBSPQ3al4DbPW3oU+wd9coftZ8KN3yiuDp6ZcSHVMhbtxQOXu1Dxe
LJr8rrku35PQwyzsWdzQA8+ULdsfHG9pti7K20qrxp6bt+03NXQ+D7e4hBXw5/OAAC8a24FQB3WP
o5GRswBK6kQghOkEfhZfO6jrFLG5C+AppF/yZJOTH7btEs9vBD3atd8SfAa/OKwCc8Gdy5myD2ZK
RnOQKmfMUsrIbkyOvj1BSS76x6JGhuozild3tOgQA486KHfwzqMmK7ACDEiPri5b7pokVBON70aY
+ZTHCtbsMCVPQZX/YAUGg16YS7uoTB76OZgenbwvWZaYNbf2XJzjJlJvMxS2s57mlCIfD5BP5Q6k
MoqfizqB5L/g8QjcKdpFAllfm0Dg/Vjsco9HgSrf879CN//oOG5u807G+4XZCqdqqtMN87Ap9JhA
yv0BCo+9L8Y0gPIonkPgFCt3xvorIG4TvVnCjT0Z6a0Sug2bsF5i1GXL7pBV61yuhc1X1i2ueiTp
KR/sPMEQYvM6SfwN8cDnWJ0Pm2wMKAmADuFyLYPDQtQALzDOuqlCx7MCOh/JQKtXMJ5uoS3HrIwm
+pZZhv4BmtlBWVNz9BnJt8GHgb+6gP14ZIBlx75qdRM/DTUtXMP0PFlQ3qOhdXZ8SdFudvwvy0QY
xOvQP2V2w6GbZwb0eLVwBo8tpFw/a9j3A6DiYUByFSJU1B0Tr8w3RVyGe8khbDfPAyLmFF64IGAn
aDMnNVDvsN1quy33iZc4j6Ntssc5DgEsuFVy4VbYK6cleRmO9Hx6ShRXue0uatT70LrO7QyMdtfb
kghyoNm4bL0b9VWgvsCKDhsx9AYEnwnlYzhF7Yv0UpyaBH1Q0dsOIanlU7UW1gjR9c2x0VbypD2K
ZNXZBsmk77dNge2sjLPufYI0+VB2IYRPNvAPLybBmg4cE8GMQy8dcQ2kulXAeGEtLh72v2Iw9p6u
AJVxA1wS0s9ETzCZ7mFOy6NlnO4jqB3nwhlj2Oog4YNYXtquZVb9QGawv4Zesp7TldsalXB+9kA5
LFaKrYNMAQkZbVYBR86d7KP8w2Spve3HqXsrek4VQEkoskfvUwKAXPdRYO+oIXC+eE6DWN9O/X1U
u/Gp7NFOJRa2yR4uURebMFUvZPru0ejn8I6HoZtr666OvPw280x9r1C00FXRhW2pSf6YBXfmNBtM
82nM1AaQ+8RDRrfYeTbnQJpwPSMvRncTCbXc+A61BPFBBB8aK1idmCE2JtRoYK96heaXTF+4zouD
Z3XujnTxvIdG2ByGmiEEAtfWR6bGccGQrdtDyYqx0UvLeqqn9DwTUsYiK4N1mwC0D2rm12cZiqaN
6+OagzOo2ZFkDpgqVr9SflH7UKU52WUfbppja1FRLGFZbGFHjnLXemp6CDw8ufDWojtJ7hyYP+y2
q95OPFqDTnSwSrffB/XSAeRw54+GcRI7UvOsF8ABWf7JttIz6F6yaIanpXNDT+CSOaE+OEgaTk9T
h6VcjGK5FuygECGM3sOGBSIs2H9HqawbJhYOO85e6jA2XfS9qKR1ZQdJul7K6fvgSMNNncc/C+B7
+CCndieTsdqNMtU7B7Vr62BBQ3OygWBqKtycCQI7zRAP3KrOTC0uW73PZvTGJFb7CZT3araJaw+h
Q/snCbrtYrcuvlOmbJTdYN6aakSruyy2MyG/q8G2gqM3oYSv4qn5llra+6bnhp5iaaryClhwszHK
4feAJRCG73mPIxE3XbGlGREc3IQsTsBglW0hyuRESMg6pFGYbOOwt1hcw2Jrz9iVa+X97LQFFerC
A0PpAeETpXBNJEydbqkRDeFv8EdUBnqerfUQipKZzHPsPUxArCAvwCYhkIJ/oXfkVZDSyRuN8u7p
77Ddeead0kKdGSBgnQx8QaoUBIm1DYp5Q3L4iz7dxVbF/OR1LFwATG3JuI807QFBpn5ylTm4ujNA
asY/XZA+JKWT7M0tLHiMZVDdFwOJnMhf5MlKq+rV6UHPGIJo257b6damBjomQAHWjcGpkiVJeO3S
lzqP3PpsUt2IH4KUQJEy3mso4QdGzne6RPYdKfRPTIBoc8sU7ofRdJs6tM3e5/x3ZGyFPHlqbnfs
v9U+W1j8kqbwCYDmI2ZmHe/itPXf6ckxyO/CUmYAJgZTw6QLRki267hBM+EGXIMwQzDJ8VhWEERW
NGKS76ivcJEIB1xTI3I/2oI0mkXDcCpLvJgWFEtg2vpSyrlPkAJITMAOWns+GETCLtElpT5H+8iM
OQU7o6ATY32yyccaxhgL05gsepcEbnjG/Yo/cEEntewEw60s9U6J/BXtK9zWiIrreVAWFacVn1Dx
ou1sobN3eSV+LpH/3BCFeTaZxSMVQKi+d/tJXBM2bnZUOcwEIQJHst521wFsY8AW+Px81/E2zRIW
5yifnEOosJyEkBUaWB8undgb2pDeqwzBS3MsGU5KcHcs5cIk8GQB7RWRIixE+ACZ5LDMLqEVU9O1
K6acGmzO0MHINSqryPZpTtSa0oDsQGuJbZsBCY5cMa5LUYgrxF4oFVlcnYTLOrT2LwN67HF2by2B
U6hDEoIGxgOelu4+r6rltl1M8CCzVpzhdC/rWKIP+CYuDz6tjAP2W0AHknJmlyvIAVNcvLQFDXMW
3OjKhqXoYvyfqZor6JaryevczchMm61d1PGrLmYmh6Ab4uNEyz96lmO/Yntydu2lqhiGodp3CgEa
KUyfFnLlhwQm1y6f8NbG8QB/Y8RQPOm8fEljt3iwHHK4nJlnfFwI4GlWPfnzpHasEvDg6MAculS4
91lklTv8HO4LRk/AHplHWwqLAn3PUhJnpVEzZT0oeqDMO4YPo5dONE033qVFZBbfXgC6pliaC1nj
9Wh9dGevY2/AYMpwhUpYzzrNgVdkUfNs5ROULBqGN+Cj+Yq7Kr+H+w6kQ4OSbJeq3QTOWIELF0jw
aZOdg6xankoKsLMTxXcz8IpNUvRfLCqckX2mDBL7n/cBk1AAjFDlOrh/VoZCkQkbKM1w2BAlRkJ6
2XBVQQs8BzmyTVMjSvJlYkSebIm7uBN7ANxvkce2sCr6COgxvrAgGyqxcZ30J/DPktsVXgHh0RrD
EqZeMB3yfgrHD8Im31pwF1fjEs0vHXr5hubssJtDIHZx0flUBJG5pr1W7ttg4GhCehrCAvN1QqYm
/T+jFqlp2Gw+osUayIy/SlM6jHllyrXdmhreMFtQM+XeZwoG8lx7MY3EgXpWiCW65lBXczrBC/dQ
eWm+9wZfb4IZfWiUsD+qwU4ecf+N65FljWIZ289QehOITnTMtohxiJeBe55URX42PS/1fSvAn4D9
F+9O1TvfY3VBablEhQz8lXUyxe21DEZ3bfp03hVLYHae8JvXZGzRElyOxhDIocc70XTGgC4/efjJ
oLZiomFYTO8g1vU1EEf2UU5jJHfoRWeFn5+xk+YUVSWFB3NfPlmBKbZAkhDaEP4+Apd+SjMoG2qy
wSg1ISCpACUlSYN4J+t4WIX1BXoJmLPkTkrLq85Gyhqq/iXG7fUqqNew5ZI9dQfUqpUfMLwoqfro
mcZwQEWepQ8jU0ju/QAXLnn17g3Xt9pBXuM8YjS+G/6TvIyurQ8O9oirukesXKcoNTjjswx7bAxY
/1ynRY1eUudXrFTLs7Ir66ho4u+zumd5oVCRzMShjtScDBOXHF4gPmDWvLYivO8hvYP+R1zK/Odq
fC5dRD2JgnNbT653YhwpRW+3cDRlNAa3Sll+JnLKtmmYlteJcS+B8q7Ae7yU4krlPUMXEGr3tkrj
J3VJiAlXRmfEsvQrt+lIC1xkN6LEe0oDd9r63ZSdpmEu75Yp1zuL8Wg7QC0MMjDpS2zZdbluD0nJ
IBiQcT4arYe0zhSVjRNCUT7k3tbG/6ivovyaOCuAkj6gOVJ1ishHggjhQf65oFK6l3i44DY8MKfN
mGMtwfpJCwBn32THCwz+ptyyksTbjrESXIKpGNwLYjNbfbUrGrvBel8Gy2dQZppb4OLuKOL6GLZh
gvPVgtsuLo2ixNP3zrLY2xlC08bXnb/3bH4u0wAoEAGML3g/L2jL4oMpSM7BJOWDqNt6h9b7vwY6
stuQmVdy8hmKlE7v3uhV18Seok92tukaXwiuHcCgORolCaueOQKwnvr8DkF4fh1K1gK6sExPz9zn
up6aVePyIoMMPu1FqpoJORztYE/jJNDz68wRfOXYU3xv0Y/ZL7aCapB13C08aKek52sADc+EFnIp
PY+Hhmd4GcmCBFWdQuz1q9hQXjEZZtu3wbYgSjsqAHh1B/DXR8dcd+4d3OL6udRgeVZRGIUnf0r1
ETdftTHzTOdT2PN1nQC1D7C+38gCjYyBf9k+7H1umMH1sQTRf6cdyICO2W/ONYrzHc2MeA3K/Tsx
lnALNzq8M1EtD9MASC6hgYivSOVHpFXiuLkq94MNZi7om/B2qs0ndPriKMuBrK89emD3Lx11Tmw3
jKNiWcZeznrBQV1OZfBgDI7J0K0AphZwHVM6mUggDV0jjjt3k0vcIJbIDvYIjKhLKu+mGVq2T19f
yjNiIMkkUhRDfrVZkGdK0zk5cLNbW2ZKxofYw1rFqU1dcM/FoedxXLUFi9XY+fEmigmmOF3VPjiz
F+xYUaDBhMxqwsxokcwBmMl5NWYn9arv4aVwLup6+PLU0H/mpg93GePBoMxBZYmsYNgjXBaPYphD
RsjojsYW3Nkkwafj2mJGqoZBGOA0OXUuEexAknSTCtaAZiJxrJru1LpEBxxfzy8MzVIIi4E+4skh
Km7kuwdeIklQmiAfdg4cty6C1x35e0eI8gaUV0xGC0MHs/DGDUO/enqDFSpahrXYIlwtA/JmXlYx
ZqEIJvhP0Hw6PxPMUZT6WGHQ3xl78K/qfKn2lsRJ0y9Wc+DBo5huEdm7xI03ocq9U4Y/dkNVx2rU
9W8VtsJDi3vmofYWZrf2DFcEqpDs0KHHK3CfPK5uS7k+C+85kOLBzZxxk5SzPi+u86YGB5p8xq7a
FTQncFx6Dz35unPa5Vi7O+6P2sGsnVl9dKCrksBwYCTQ7GvSsTVeLHqsPCSopdRclg2+ln7TNdOx
os2Y2oRx4G1zpCGg3c7tzHrflifpExywe+KjMDV7aBBFcYCtJTCC98mhcJz6g3qVKgc3KlyYNOtZ
ArXormBtcePCCbLwLXF0zb9r3Qi4gVF9cBIrvua+sq8Y6LYAlFpccoVRyyy/svhBCURg1u2qd4Yn
ESQerN5dSQ6mWBYVyZMGCwhyHodz15aslfiNprQhnpSSo7Gwoz/YPFwsgVJvzEKIZdANqas4aF+b
pmnvRcsMyLD20n04T3IDdM3Z4ND9oPlPOxDk5rlk39maLgS6XrXAGAhsr/H1uIcsgStg9z6L/ay+
9ZNbn1u692SOaP20EiNzhsF7NTDhaDPK8YP5amJP+N7bebnuv5huZI7ST+ga+eITWF++a6CuPvij
/xG5Hs62BuGAxtkPDL5yS9eG82mctUhIsN68asQOontGbg0GyU+Ue0dToUli4XBrnGDnzgQENZO+
Nprp4HvXZ3pXOamSJ76y80Nv2eGdcrr8QXNcxEPeTQj2KNNHbqrPuqM/UeUl5wYvYiMKBrEdlcBS
2kqxcl2r2Exkeld6LgAVUr6tp4WMJrbActuH7HywrZnNcYEKxX487ZHuFG46dBhEnLljtBY0RN9x
0fMYebHhp+AEHol562XFT8W4xQ2sp+x7N1fjveP21kc9og/lyu4IJOqHmsLyhsYaLCoRTN+o9t6x
mhm0VhIyjEadNk2PXjQOuBWSpPzBh+ORRhNaoctlYKrpQnlV1B6nTOtV29TNfcSyc4gqaJlMo6Ez
QT9VFSTaceEwY4UGhiIdlzrJjbPEHCFy8rQ00au1OzFHZaWCObjCDcBYqN6dsRWzp4kFEk3P1A/M
UjiaWrdZjr4/wDqOvPS1CxCsPUWzoU3ZGhwxMsYVkuI6ixOszqi/gPKbFmvO+M5sShTlNHNhjQgw
/oRKpqk80J6x1mlKGnKQNoPTs8IjXUKuQoxMI1oKgpQ+o6E23dDZTAdvCas3M8MR6DGeiKLcJmnq
PeMEStZ1Ubt77C00A4B8kOfqI4ZGzpfmDS20uOwpArDck6QRWI9dqz07nanpOuC2oU+gOWn0cxVu
vcH9Gfr9ENIjnabLed8CbEWMimiNsynHmQ5iHWBaho0LhS4xc380WNZDSsEkTDHx12nDFFrjUVnS
IJWveI9e6zMDJ3va/rJ8a4GEzxy0nIFmqwOV0bpIfrHfpu9jj0tLGQvqOUhD3Guhc2yrEEkFy8YP
M079z9DAMdQAf62s+vJQZvcYcao9k+Pmy7vLfxI30JvBpp0fKZ5z6BGwBS8oU8FSvI49UN55BAxI
PNWwNFdlQ4/Sy/S4qY1I9w3u3CtNecVcReq3VcvGSxjOTQ8NI6GgnII8iz3CLL2voASnpjnTxlpe
DBMSHvm7jDDoImub97G11X00k+/DjYQxUfywegyZKHL1j9TYMeeFVHFIrflq7AsUQQ+0pY3tseMX
tnNyDSa+lmDLFcfSgaRB0l6lPRoPTHlvq2jaARKxXaghiXNUMo0ZJDrt7Jp8ckV/FHD9MFjqhSY2
eUmtvH1vXHPUAWUlewVhJ2mH2yqfm2sw4s62WfIaagSDAtwmJuvGgpdPNrgghxcJGqrJqrxAQVCo
8aDF8Vo3PTwb4+DoDEEXeXKI9/hn6CKQfyeF2YxPyRh07wpoF4xVpKX72sZhxhRkZ71UAehlm9uv
iQG8MJzyxaMVvnODW59IAwXeZTaJWDC71hYeGocD6Bl1EBIxkTH8n5deadHrbyGFwltdlHyeIRPn
MSqcuyhHjbVw3j+IqiK5Nvk+sXvMrTgiGwR5h64unW/yWFi/XUfKkxmJUUIrf1/6i2dSQacVMRFz
TpH9tuvid82euMoGlAp0dWRY4i1AQUcNnQbDWgwPfA/dDouEANB2obRaFgVIInyarZIsEoWcf+0w
iwRDzNS8cASW+4G8OAlppqUcayl5VJKBklgm00Gxe+GJtaYbF2lbHKYaNzLTyFK3ui8nor0BlioW
IwQypRpv5WUZz1vl8bPlRGxi34GE7xT5K87yF7czrDdDzgzkmPnDxk+bL9C92J04+rYwZU26WfIZ
zBjTi1d+TVp2jljKrQl2WccbXSe15TwsuKIw5cXNKzNi1N6rsvExjRzDlsJt1yq6qHTPFhrJ4GW8
WOmTUvja2bglVhW7p52KjKU1oIS4Lcr90tneZ5l0zOX06A2EAXap/8P4dtvzNCFU7fLPf/9X9ZcJ
8VjfmLUcQy+GmAa00Lz+uy/v2Mr2lWPT+XGUkL++fK9DzXF7Lu+JRj+FS7Uu5fztz5f414HqXMLx
KdRtZRwtfhvajsjm0pkeynu5nGfvhdycScktE4f883Uu38Sv49T5ENL1FV+VLZiE/etHiZlf4cy5
X9xXyS2iha7CjcO63MfvNbHDP1/rbz6TFp7r275Qkgfpt2v5dAgbe04vY5DOjIkWyd4Kj5W5+/NV
/nXcPV/XX67i/fqJPN+TnjdylTo/htFm0Ve9/vjzJf7mg7AQeLartbRppfz242QTygkN6eL+e1Z+
G8igFT6b4ObPF5HqX38acjsKOUZiwYSL+esHSdDXdEuy6D79cFdfFKuxe+dlR05XvXXU/Q2t88h/
+fNF/+Z2+Os1HfHrNWnX2zmAneLeheiNNzGt/G3IGT4rHwP/9Odr/c0P9cu1fnuKksBXi82sjXsP
1WsktKdhZMj57c9X+dtPhBquMfVoH1D+r5+oYE5bisOuuFf+ywXaNW6s4TJBFT/A8v3Pl1J/+4m4
vY3DveHz3P56LWyn7ig6PhGVDGMy7sGu7cxPh2kS66daPzl2sB3658i5YuYXbTH0XU2059Yvr1nE
44AT5m0Gwmy6YjTgn9+a5sq/POauEq7gNlK2dC7//vrOpqzuLCvy1YMztG+NerYL8/M/u8LlHfxl
ye3+/xXs8r7w7/7DV//tm0U584kB8/4bieEj3Vjs639+/+YfvqHL///L+28Cg34ouIKLClwy9mmV
Oaf0n57pv70KFiJlWP8MFd2vVxkkGRAGXtkPnHmxnsAnUQHkmcFmutT4aSncXGF7r6bsm6R7Mzn1
48W7FybZ3ngcuYacAp4CfP/nz/6vd4chREfewHMN25r/28KclsEkhWASee+/GvOcHP+zl//tQ2tw
e+mIPv/YwLbMd/0/bCt/8+6VvOwntlBsmeq3dYT8ToXbwkFVWw79tE+mf7gz/v71PawTvit4qH/7
dpjxxzxlSwYPSJsFPO7/w9tXxrhsKODUtXfZBv5y42EMlJUrWvehaa8biLP/sMr+3bvXUmuSWEqw
xf/25KTahnkxTwFow+O8a6Z//7dVzmVLd7TRrHy/bVKyKp0qsbLw0UBXUzw4//aDjwvAUx62EZvF
y/7t9e1I4wuyXOuBcexrIOC1df1v35x/vYD+H9LOq0duY3n7n4gAc7idtEGrVaBWsnxDHFk2c878
9O+POvgfzfTwncauDV8YWJg11V1dXV3heYQbj8FkbS5gyAX5izfsXVE+3/7+ur6XntcmTwlmwcrU
aauaYD20NtGE35Wh7zHnBZkX+RvrDQZK94etEivg4d3VBM4sqFKrBBB8ehva8Kf3Xmc4+bYK104L
dAvDxjYNerJUMdy1lK5TZkoYPh4I6k76pQxYXPTXG+qFFOEcaMrcdI1hxH4MnA7YTYVEi42DcPF9
4QoEkJxec1h9/a556OIH0nG3V0n2fWEX+OWEtrEZ+/NXB/y4WuKjNzaB68JzmT0yPQJcwYnGFtQ6
FHwzvywOdP5m7+BeUOL9bR1WYxSMlQuAuoVt6pRmxJCzrZuMyitC1B7SbPLWxRN9L014ou/utqSN
Y8GJMDkZjqrREiu4pTwG6p8mn9bP3We6XilJm96H2yJW1yAocyFiXdGzY1GXUcJNXLd+SkPhaSqo
wLiM2UN/tagfvbT329YCmBIAHvJ/OYnE14vnfaDyQNRs0xWDQWpyEUMPekMFhCpvswD8a0Mq/lzp
TvchqaBhVpc4of1CtR5aou6n2+I3zNE7Fy9oX0TqopqK1vinlexR+eP211drE9fW5B+H7ITKW1g4
TBaYOTMNkY0/aV+bxa/B04X9D+wDz+2PSvhwW9qWsZjwGYHpofMi1gRpLr0pFLbdBjpp+gMpjtXW
30aVSzZsw/g907W449cwyBaNP+sKpoFKq/GZbQqG+DDlf48j5Ob9kQzgbYW2NseyKC67HDXPEPMT
VHrr2h2nxmdU5HNjh4+jZUjuta01oy2QGhspEFsT16wp4mlxkwb6OLAHPoO7p39MtQ70vgSqltva
bBmDo+uoQ/FdU00hAAvJWauJUXY+TX8lVb8/aDy+H22QbToawzJH+wD5y/G2TG1rCR3CaOK+Xw5R
DAzCoqfxD6E5BV5SpPYpoh6T/QM63ylE/tCDIJn0H0c60QcPMLL4PvfMU905n2//kq2FPvshmhBA
dPXYRCQlO78DMMwePs0lSBX1t9tCtnzZuRBhieu+ahm3azq/h4hc+ZDOj5ZDuZIJX9WHRLmVne/N
1TXW8+bxVtHMVekz38lEu5VWM0qpdDk03ackCCRXjUyC4J+cIhg0Ewown36mkJQlOB5TIDlmv9Ze
dFNYPy0RLhkhLptLNTzHU0fTmlu/VT7Sf1DSNBFrH736u2YU92ZwD47UDmZDiSPZ3Kwzqet5OVu8
wGnzopiX1mc0gyLWQ2F+DYAXXkDppArSZ7uaUvxt+9BWA7jS1DIcAgPDsg3xgR/QVgreZtT5MJ0d
VO0hh/E2+FgFd+Cg5dHDENMrpPxNc6pE181tPJO7/v1M1zAGn7MKY+RG5geKVN8CSH1v67Z5wGwy
N6rjYpKucNKjsmtHpQpa3+D9Yr/PwYHUT7dF/PKGV8u3Lp7rqKYL/telGoFLQ26MR4EUY6BsBFCg
98luP+r9k+Y5e639p3R+aOEHZXiJquc8kojfWkRX1WjQM7kNLDEYCoFaWKDl7nwgFlUmdGrJCsq+
L5w1N5lHxif4Pl119AuYveQRuHUBnP9+4ZhR2U+zlHk6v5/HmgZueh9qMwSqztG6fb42q0XZHPnK
QiXl9sbJNBOOmhmB8Za5aFbCL7JATJaXD7clrGsjWgYbw7uHtDX40oL1aTNjQzlQrz6EWZ791W0J
cSA3+HlbyrUejqqutHimRfTtiHkhqkEeHAhm62snBVpOxhkOtwVcH6JVgGdp6n8vacGhLwAU0Jk7
IGCidn2nAzRF3PsGGWtSiz4mwjVzVfLMF8AmPKV6FLb+CARwesxW3ivJrXG9G6jBO5qg06HqLt5L
XjgFA2hcrV+6B1ra1ZDb8JimkthpczfOpAjnJadDs+mhlvRz84/E+ODlx9sLdX1BoIUHeqH635US
NqOfDMLnyuKCqP+gAkP0ckdnB73KT3l7P9fPriYLl7a2f43MHFdj8VzRh1IOyRfqxq0/06GsGOAY
UkQcJJsjEeIJkZA2GFM7Z07rR9UHOK88cGK1z7dX7trT8FzEADRSWqpL5unSxIIkqakpc94BMlE6
YEr3A6XJBHhz4EolXm1bnd+yBN+iTm4EDkxOhNLdOTqFpFPiSk7l+nMvnculOoJzSRKaihns4PYE
WDOB1qp3KCRZ+k6HZqxpZE/SjSjhQp4t7NDEbG/IXGfnR+HnAG8ZK49qFe5a7dC58BU3oPW9q6fH
SZMcqK1je7ZtthC+JkE98Q/hpKE9DekHPTyY3l3XS1ZTJkW/NI7B6hta65BCtDcl38PkKWo+cxfd
NkGJWdhCqEAvcNx7IVIiYChX3DmoACWOdMv/nC/X+vczRzrZNfMPM2bhMs8CzocuUUH2/VXFs+83
/dQtQVujwvRtCujD/3h7iTa/vxaVdQCXDUPc7rI0SxUMq86H7GEflc9L+/MNAnTTIRFGYUIVCxZK
EhnqWBtkj5Jv0Smpvr7h8waekgvT4fUgbHEzqUk/jFrrg2gGeZ0ucWKby3P2+fXvZ8tvUvZ0l4nP
qzqQzw9Kn59u//7Ng0ADJZVubsurBzndncZMh3bjO8A0FcvXhtwT2YZjz3zmbUmbDmzN0HskAPSr
d2LvqrXCOBRhxUi7ih2eNBskj0aH6qbr6QrOlvvbAjeedGvCELXoztGJyASXmXYgBSW2CdlRBvWo
Oe6TeQBV+85wHlMH1sgVRJspckUid3NJKW+Qe12fIr9Kv2d75tA+Bxol2bwxBXKWsW1zeC7y7671
cFu/Le+ylgZJwlrUskTLDkHcnMHIIWmZ8tI3gyM0sg/pZErEbJmg7uhrpwSNBVc1M8W1enp5jc63
AWYAKni8y+LFe4NxnAvRL+28Yi6zU+DH9muSgj3D3rRTt/X3cjhVjST02HjAEUydKSQeWaemEz9x
kFV8jIIvjHrTbXuaoZhUVF91nkj/wGs4Zyr4fcEhziUX3PZ6ejTRrBm9qxoh+A60MlGb9i06vpa2
f89M2PfblrElgqF1XXUt0yR0FJw24/BaarR575PW230E7FSyW1sWfv799e9nFh7BMG22Jt93jGif
QYuk1M9ODwPi3W09tiycPiMeCQTA7lUyN6sdl2bcsvdNHQpipolyiJqyfjzdFrOpjsUjZC16ejzg
LtVR5xagSwVoCd4Ru9CGPHGvwxNNju62nI2IFD9EXQbWDR2YRcHwhnEywhB0KL80q73NQO6iPYz1
gxM/682hlsWkG0bAbD7vQxLVOmG84P3gYBuTKu9m3w5/dvum+M9tZTYWTaNVRrdsLg7SSIIyDR29
A2DiE44b0pTTkj90C0OokiX7lXYTwl7EOLanM+/JIJLgGECocjJlWFgzIEWM8CVh5LGwPivpJ9N5
1sOTVUYrVuGuSpw9hHsHBuj2Jm2OoM1BakjX4xu0Ns01W07E4ogl4NJUS7vu4tnv8ztalVNoaoLH
5M/bQjZ37kyIaI+pOWijmsw4qHz3Ui5veHxrxtn3hTUF7SZJrbCYfXqFRwC3cjjjJCd30zrORAjW
QYd4ZzHngAow7YHO+KRAyzLIqs2yhVr/fuaHkkmZF/g7Zj9q76GWjNtPtzdCpoXgR81u0sLOzlgo
iOmYtBzeL96T5xz/nZT1V5xpwQip4SRxOvux9c6OlL01MDjjPZqy2sv2anFaCRmAPhRvhVIfglmN
yhmYmIMGefrrG8doTzB/f1/Qg54GLXZHzEpbTpNxn2SSp8LGbXDx/TXAPFsn6HJymg6a2Q+XY6Ax
wUIL++n2VmyKsOgfsUl90A4sbLjhhnkW9WABwdlhVMeRYVhNstubu3AmQlglmtunvM3D2c+bZ3hu
l/rzbRVk3xdWKWrgGYtGVIBjD5Yyzt3t728tEX2shk2vqcGVLHxfnagVDp2++JYNy+tfczUwwSfp
71i/ITp9C2OiiYFbkkaqy52emWcqprhSfZpaYW/xwwLQieTecR7jYZJs+dZ6WWvnt0nIjkaCp9La
KsrLsVN5lrxrVWXfDrPkzth6h/BAdGh7ogjpGLpwEzfgapQhbxQ/NAEV45QXqaburM4AiBcU1wQW
PL39wcDr45LIGuq2Yg70oj0cSBHrqnkC3NwO9MdE8732OIKKkzzC4pmZJ48Rn0Ci6NZSMj5MZGgR
EFz1tOYAHC5kXHW/N9VDT68iSJS3jW/deNEwziUIhtGC8wcoLxJGUBSfk9P0T5i/wb6p6TsWhTEV
OxfsYZyLnCFoU/PV/ADzaZHeJ6Hkgbi1Ti4PUkpwFKl4El+atxME5gSOyuKXoDDkoF2Ca317nTYl
YMuUuy3TckSLUxKlipa8XPwOJMOoS3Y/b39/ywlQfbJIHBAGocWlBsDpGB3TnjMUeskRVNMgUY7K
8IZlOheyKnnm72MmYU2tq2Z/AeHa2On6Gzzx+feFbeiyeUlqDyWM8I6J3Mk63F6kLWM9/75grNms
A/APGYbv8TzSwHSDtqGzIGo0JO5ya7cpEZCr51Hhkue6XChDh4hzTIfZTxPAgvWWk/16VUjO0Teo
aZS1rjIpxFiTw5D4SBoKwtFSfW/A0pFN1pHWFMnzeOt5rmO4pmFovF+v0ic55LYgIdWjD2JacVA9
MAfKkqlBs3BB4tXzeA9rVruH5wyAerPyPvXtVH/Rbfh/JvLh4Pio0yDxbBtbefGbhK2cLZVemI7f
VBfxvst/DsrnWn92VcmbauumuJAjXK7xpOS1qjWjbzBkNaWf1AQ0wHg3VR9r99OgHMfuxbRlzUzX
0yOOo/PKJgnrUlS+qilbGrlXZjEHP4VlCerMTG9AOz0wg1VNd06Y7ZaEkcbiC5wDjVFJlnbjrtcp
A5KBdHlQuY7gShQvGz3FdXpf8/6TQLNB1x3DrUX5LrAkRZrNTWSyg9IscQXhxeUxaUHIYdqhGPxF
/ydj5H3tiakY24a26/bB3ziPNESqaycslxVP/ktBSdYuAIT1MAI1J2hvo0XiuDa8Lw22XE8uHYPX
aRHHqBW3BK7X72GvI2S+W7Rm3xiycvaWGAtrIHog/XIVOgCNkZe1WU9+nB/ymBnkz5rh314pmQjh
XEE0mzI9hIjJAyoFxtJHR5ZBkIkQjpSRgF02LYiAwnmO303tTpOZ8NZ+U5DHqEj4GtQYLvcbfNcS
dKZ28gH/UEGM2t9eJMnnfzmNs3sw0p2iUg0+P351zecuff2ziiTO/379r0Lg2edNu8unAB/KXQ7r
8rsCSOxRcpNvnbxzEfrlAoFEPABSzx6EMBv8gsrp4SiT3FGyZRKO97J0hQd10+T34I0lYPYmf/+7
fVh/wNlCxVrUDs56HszpT+UH6AVv+PzaNE/Kjv4e0T1FXQUtGMAFPiidWd/CD/yGdAll8N8SBAV0
E+jvtkBCDBciPLzHtyiwvjN44qxJx8v1yWfdLABKHv1qqfdqnO9ltaqtq4JO2P8T4AjnrHazwTUD
bkfXeQb0BMRRGCnzgzLtSlfSEL4ZhYDESJaPLl+HvuxLZZifXoBYmXs/a3zNOobDg5G8eNXdoD8x
dX7s9Lswrpl/PY5wKyXO19tLufFqWwMgnC8TwzTpCZpWoVGU0JrVvg7+ujcAnQSZ6+omI7A6wAle
ZHu3sbRkNPFgQEaTNRa7H22GzPmDV/laDphBcG9G75UGaDSIA0AhkFz5668XXnEXwlbtzw5S7RoB
4F5u5Zu868vicehPSvspzH6m0YuTAoI5GRIXurWe5+oJ65kR4vRgGVV+UGR/tB1YXZF+6tr50TAh
cVfgU1xGydW24Y7IH63d/JAC8JAUDChuvdqbVK3yC303/ywlX9/wqBdfF86aAWZD0Tt8ffiQTV9n
50FL77zi5bYVbvWAXEgRXGo7euD0GkiZ5/sRQEcz/taG8aH3/mnooQYZX5nugvaxNTOJhcgWT/BU
VjO5OXQZlb9iSZDqe8OVeqHYGjScWaDSAlkHFnfl03TQASEhq/Ss/79o4S5zMTQBEjkZ4kBHEEGQ
RlW99C33e1w/6e5jk/64vTlbS8QUIJGzuk7GGEJ/TgbxVmxEWeVnT4CCW5PkxMg+L5iv6iQMKc15
5QMtNgx/DCAev+H3w9ZKPK4yfWKvFn62Bf2oaqaiGKU/m89e+zFobImALZfmMm1IcEMShLfxpYBi
bo3B4injx2X5bopB20rgFQOMNmwBRqlGySN860SuvQaew3Ajx12IM8lNF10XMacxuJ+VEpBo6ASB
anMkb4sNy7JoBTSph/GyuBoVApi9Cqu2qP34H8AE2r8Y7bq9LxuukqlvLgLbpGuCy+By2ciwLUq3
ZLWfARq0axTzsRzTYwIqKsSkhwasp1RpJTI3jO1CpnDcU9fyPPgwar/O/w4U5bDSqtzWSiZBOPC5
BlqkPqJVNcPjmZ9SVzYzuGFuFzoI9gzXUgkKBzqk4J5H8akH0au5Y2DAkUGKbJkA2dV1IojrWheH
j1pXcaYxCGvfmny3ew8ram/d3V6urUQEoCL/kyGCO0BXVENAyYXZtA9dC8Ct8pKBNOXZH83gQz7A
N/TR0mW39OYm8XAmHWC7JH+EW1otBzuFxoC4wIUe5Q4EsNtaSb4vNp3GQHPmVcP3M/e9CSLs9Pft
72+4ABBS/vf7PcHjREPcaHZoVn7UrQUq3T2k6ROL9e+k6JcHNIyGcgxjAyk5VLUPJkwIHZTakmSJ
bK0EN5DqSp31LroMQ/dHbZRPQZXc31ZEJmL9+9kNQPW2/u9yVRD0UR7uJFeYbDuEMx8rdmuWBgu1
tNSNjgqQqcpukZ1GmRbCuQ+CoFNrFSlOeJcD0V8d/t0qCfdKX8KsU4RrKMTTkwnDsH+auMm+3pay
6b3OTFcIyZsWZt4hR4sUpnn1SWeIXj0lycdE1tKjbXqvM0nCIS/pJzGMnEPoUR2K4QIcF7iyXK07
6EZsHlM3qI5Lqt8FavrgKv1O99pvWazeAwsPlD3kD9DMf7+t/G1DoUtUMMRSAyejYInL/BgV+659
Sr8z/nhbyFaW9cw7aGKWfqnzWM1STlQAhO6B4CfbBVXYH9I2HndRlS2g5FufUzb7CDFrs4NcdAI+
DiaHkFlkiYPftlrKniZoTsxGCFalRbZXjzXvvQA+4PIEy7dE29U/CBEw2v4WIBiUV1XaQgwP/bvR
fHbApIpN0N+Axahb7WjqQNCa3mmYrMcRLXW4Wslh3jW1+un279je2t8/Q7C2RU0XqsncY2X/5Axw
V8CpSEczD2hHsr/bJ+h/ksR++SIyRttqkATZ0xK9K9WPRXRfhu+kE1rbB+i3IOGW8Zyg6fuBlR30
A/gKbbzjUNxete3r//fu2cIdkwbpWAQFL/S6BGZee7HL5zp/jtX3ZgXa9N0Y/pij+XhbqEyv1WTP
roNQd7uKBA+3v/dktM+5y+P8TVfn76Vbf8KZCKerbUjuEQEK7lFr+k+WHT7MZXtqRud0W5v/z3H/
LWu1zDNZSzjTKlFbXNPRc6f/zM0Xx/m6cjCpHbij1V+D/uLNf2bWHVAyElOUGL0tHG7wK4dsMLCQ
VruD+Fr1XorgmPYSDTf3y6JfEoQ2snJik4aSGdVSdAv75cDy8YkXwl7iRNbDeeVDziQIeriBpSd5
yFVhNQ9ef2+WewjEUuVUR8dQeze3ksrjpk88Eye4LGNoPMAvR+5AMJHBH379AOLaVPB7wQRfVGVp
WMU2C1and986mUeXLJaYD6D5IlVnjcWKtANJreZjHP4dxDunfAr3b+n0OFfFEHxQBkakZqyqWHrE
LFq4iyR+W2JchuCA6kwzWxugWV/JTn1Iq/SHaXi4fUIl2y32MKTZMEVwvXE1ALD/eUgmySncVsEk
gwh0iH01J1zpeTKBwV35RnMfDAMEQXch2JZvUeK3EMFpWlPpGVm3xrjN/Zx8HK23xOgQfP6fEoLH
HLS87YuS78/WyYofgPm8/fs3XdXZ9wUv2TJtyB3NImntp1R5dKLvenjnQEV7W4xsLwRP4njUCtx0
XabwmIBhahNTSURs3v+WgyOkaYgGYf3S3wPx3QEBQsrenSA0/Sct7iz46XTnT1DFJaK2F+23qDX2
OrtaBiqz8WiRAAiT+9n81g1/9Azrt47kCbi9aL/FCLZVwJ4xOjkRTRv+AUGLYr+Dm+z2vsgWTTAv
vYeco7AJQ8cOspcjrf07E86p1t3b3ps8ym9tBEub6wLIrV9ZE6CvYZrJ91JYp819sWE+MzX+uRrI
ycdKmXje4OAheAyNJ7d4X9bv7V6CobLluBh4sCgq0OtzNZAzOTkQy8mE84X5YrpTZfu+Gf2dCxBM
2fEWL0sCLkKId9P8R1/eZU6/i4fPnfPJav9yhuxQDhKlttbuXKZg07Vp6FMMxK9vQxtZAIF+0p1j
3nx7vb2dSxFMmipPlMKTWPm68q2eoeqgp/sUw1AhQ4mQqSMYdt7ZSdNmLa92L/DzDgT/ujllGoRl
aTFLoto1LhHDpHOlBMt2nN7Kyw6lYL6I4IdKH5cJ5qDDqH509ZfbCyjTS3Ck2hTSTDGgl6Yf5pgG
5vtleg/F720pW57nXCMhEit6tTXmDAtnNMupDsZMEvUNF4/JMA4dOoyHU/m89KFarU5e6nIj9Lb9
ZFXVZ80d72IiS7Cl3tA9Zp3JEvOOZQ/TmbZGS81DeK/S0QwzqaT6sO0T/qeOmHpUwJCBAYkUhpvf
ad2za74hDjhXQXAJfRhny5ysKRJAftT6Py3I5rf3XKaB4ACWqQOBP0KC4xvLTvv+774uHPyeLik6
H4gn8/LObo/FW67k8/URznufh2loh6s5qfdK/9VOPzbVjziSdCVsn4vfuyycdCuye5il1MoPy495
+lWNPyvD8d8tlHDA49lxaFnl6E3zKYRYzb/9+c303/lCCUcbeuF08AK2uU/TQ53Al5N+jWhxLKp3
Sv7RnPITbcc71/lhTo+D/j7y/jZgnrVkT2SZtQnHv2yBv3CAY/d7Oiq68KQ2EkW3HeX/bRVNYZf+
Jayq3gjXB4yufZrM+zg/rYThydfby3lbDfrVL6XA3hYsZY4Ug5eecW/MkhBQ9n3h2Gt2PGZNxRtJ
rxmMeMhknZKbBm3QWUwfo+PaYpMEk0o2hEsNz7x8oNnV2LlT8yOodEnAvKnGmRhBjTLW9Nk2uLXa
5mMTfwssWQutTIDgvOJZT2oQQIhjIdVwur/t8o83bPSZBusPOAv5F7cbu2FCg3w6aAuo7vvb3980
V6DPVEgfNMajBf81aPDpOQC+0P+zTxpobO405ZiNkhhcJmX9+5kWOkRT8Qj9pd8wljBpx9H6XhLy
Z46skigTJHgxbyjiIQpYLnjidm34xSy+DKB2zuPX28u2ue+ED6ZFOsQyxBnbeexSZ0lw+4tCH7GJ
/dI+dVvE5hH5nwiaJS7XrEzVLA4WfL7qkdrZLcG3Rpasv63F1fxA7gwByIuccuuvBTCGv28rIPu6
cPgCR3GnaeaJ34WfaZVLJY5W9nnh6DVKY9Z6wRYozl1hgJEuWf9NUzpb/1X+mc0GnaE3sYPNFvad
eyq/fzJklSHZDgtnL6yga7PXsrSV7efkmWpuKbuNthcJxE0HYGZdE5ODEHzSQmShBJXpdNyn0oLB
pg4cANczaUvHl1+uUk0AmmdpTZ4IIt0aBEF7fBfbz2OknbTY20HkftDKz073Y7Ee0wBuMfhZvSd6
HyW7Jfsdwr1ujF2dtUPF7wg+zvD1tX/Q7/F6e3YBEl0R8HX96rQUEJoX1jDmNPpo915WHMz279sS
tpQ4lyCcGLg+c6jGhtxfjH/C8tmsHwzAKV4pwyWpBwiG7lgr1pc49mhlgT4Oc1u+pJUS30dlaL8j
2+M8VLPtSe4Wbd38iwfqL1mWR16M7t2rVsgpBeIsK5fyJW/1fZIw1DPtwS059HDTtU99ZuxKOIDg
4duXXfoZWosYvkQtLp7MtIK5XN+3cUp3uipZgvUSEH+WTdRBd5GxAkyIniPrl1mphvolbGH3s7uj
knwpaezVYA5zJS/aKy/CEpzLErxINjRu7eRT/eK63yIPvkCj3EeJvlvpo16/seeSVuM681ezaqd1
TW33xQ6D4xxBBjnmx1E6NLS5eC4TgLyH6UAUZx5w6bnVl3X9kpg/lare59qHOAx386IcCqjbb+t0
5b5YPcaxMVOb/7pqxq6dIInBKapegOf+anXxO2hdJUYqEyGcOSCLbVOh+PMSdOWPFCLQPggkeZoN
EYC+WKDjWwYzsr+eRmc7Y85DbSl5Ub1ASL6vvrlFK9Fhw8guBKx/PxNAwUHXlKSsXvQk2KXjI17j
NI3e0ZLdudfFTcBSzlUR4quQogOTOykbsnywIFmGLnQH3sgua9rDUj5AI3FKuu5gZNFdDytf2ry2
VAeoiQtHjQWuCf+KE1a1VTpDGY3li7EUD3Bdp70qefls2Pfa8A4tGLl8D2zsy7V08kqz5iaqXqYp
uBsSHZb0cYGTVKGHoLWCXdmmEokb5rEOu2smOSk6PUSgb1dxwygJkFgoOjf0j0kWfW8JgPjBALV2
HT4W8R8cyA7NxLLKl777c47q4+DJEKk2DNAD8gpYFJeUmi0uWpcOXclwc/li8dxVP+0OWvz1tidY
72/BZyPBA0vC4d8ruLLMAoJ/KtXyJYZ5zKzHnR3/VVjtuy6b9tpo7zX3OMlooba1+i1TcA3p1BkZ
g19clVCLdubnTv0SQ/FnTXe3dduUsyJPYHEOodT697Pjm0PfDrJCj1HT+jROS3MME1rjxsoZ9jlg
lq+/KDyma9duZeY+mXO5FBe1fZaBHJi+LGNNuSU7jnQk1eqrAQoBDSPm5KyCxalSCL0Uo/RpoXiB
l6xcVlBvyoYUt4z6/PPC5uiQTveA9CcvVdYUHxrLrB4dW5reu4rIwKun6RpqmbWZ/wohCuphXaHb
P3rpxuikRMURBpRjo8lQUa8DJcZFbeZwTXD+Qa4TtqQxphLyn6l7Yf7rkBj3c/qnEz1a1jvVOxXZ
j9vmdr1yOAOLZtsV+gJYCsGHt3beL3ZIBDjP4b6n5/rVDCEuVFGA/JO2cOkmF4cgBqfs+3FRKvpc
zJM1fi2zJ7jVIYT50xlfm94VRAlHZxrjqmsqp3rJocrMd7VsnmNjrTT6EqHWo+ca6C7hNgiNDDw1
umFfkjwYd65iQ5LeFK++vrEaIFVwzS4BgggPhlklc6d2/QvcOWp1shvm2feuDP5uQxXGFNaol8le
ohrhhdTSWqjF4xK9BMGoPzdTkR8tN64kmeprKQ6pJJqhCXYADBC74SweYUsT1MGXsOmsA5wKTWse
Xmu/lyIEx+KqkTJqgPV8saLP+eS39//u84JjCZR0rjtwHL9Uv6w2S18948T7kXERb63grhVj4bCb
hZUPU1e7X4KhPs7PYftqZlNBgHAobANk0iZs3C+Li7m6UAi+tmYrCBA8SAPfpclrw/0yle2Bbp3d
X15OnLS8GkaXWE9f3xowyGg2I+mXV0icjioEum7+Uszv5iJKd8ZMvlt/vc1eihEMap7GcgbvKH/R
7+oIQnVVBghyfSjokmNshwQrD04yJZd6GLOuLs3opS8M/+7c+0EdX32lrwLWTCQnnEBP3HErCFKj
V9IXK/vA0Fai/Rn3/u1jsX7iMgDjvgBSG+TKdUhDvM6LVivz1B1S9qJj/HVfmvsuOlZeKnGGG2t1
IUc4fokWZDNsNOlLYHm76j9xIkMclQkQNsNNnbZqZwRUE+/kydxr8WtrskBJmuQ8VuYqg3BY2I00
rI1ZG+zxC0hiPJUP7iLDErsKS5Bgqeus+HphXNEQ5a5XTm42Tl/M/tCFh9A5jo0kKL1apksR4tnj
pZUUdoIIjcLcB08GPnBlTsLnhTMHfbsTuiOfD7TH/p8ACnC3eixfPUOxSsHDEomCcXxFrJdZaW5D
bDF9iR8VFQJZputfeSoQsD5DqWziqa6m8iZ1advYWIYv86fBfhiCl2D+1svoGa/HcbkpcFHMla4j
n1fzUQXiA9sddQAIuDFG610+1Hsoaz8uPZzP4BsrSnAyZ/OfklEtVZFduNe121/yLfJl4I6suFKX
/quolzBx61wHrSPbVZZ2MIz7bJ73lPD2o/lYRe+H+SnuQph57wIwOaf43u4+9zI/fW0z6zKw2tYv
ZgTx4ZLVEQ/AZNB9pwz3HZDObZQdHObtium1McCqsMaDU/eIycBZvlS4ZiZBjepZ961v6nCvWq/N
YgifX8/e2YNvGTV4MCo+b4zTkbb6qJMxAW6bDPYCOpRKulfEiLZqpXXd2kKDkQfeWO5KxriD+Gh6
zCYcaRWu7FMxOrtKOg9x7ZtYuzPJ61vnTLlgGVMjW0zdb9XHZnk/hu/c+NPtU3ftmxDBOxn19BW6
T7BHhi3rvox03Y/b3eDs0+Vw+/sbhqarHGluO0AIecdeqgBoSRBWhOwUNY5dfZ+9a2uYDyQX3cY6
gdNMbhMVVtA8QQkzUIwoNgrTV5rxIVaGp9iY3tf1crqty1XiZEXYZ87a5W0BN5IY9qdNpHaa2pg0
iX3vzQfL+KdjHCbwPrT6KatpSFJlg8Qbu0N/lcacMseUKSNBsbpbisIrDMsv42jf6J+mWpJP3dge
clk6roB3JhUMwcKWxmmmOohsv40+jcOyK/9saOmsrC+3V25DD/ztinRsgqKomYIelrE4Tpkplj94
J13ZGxItZJ8XtEh1ryZpy+db9ZNF9iVdJKWHLQFQjK/9+uBAX1GyNrUXN2oQWL7dlLufTirrfdgw
4DXjp8KYvhZTxH1OvWBoij6z/XR6aeIAvAbt4DmvjqUgDtAwYXiPmei/IvPJF+pU5WT7Kp30XrnP
wp+v3mWH6ACDUuE+Bqvz8qzPehFr01g7vqmd+uhgygCRN3aBHAirr3orNYBYLyl0dTQiUnl+ziwO
ZcVjcnytAiB9MyuEE0EIu3GpgN17dTaBAOobwaEt9nX26svq4vtXgWDARZWRTvBV7V33d1ZK/NP1
YYYzi+aT9RzDJ2sI6194Y+t0thb4Yx7vam959qb22Rn+dGTENtfmeilo/fvZvWQ2bjSAzh74SXgs
H5XpKKOr3dJkBXfXAXs1rhFXJ92JhrDOaDrxir2WfLfNl3DYaa0quTiuLYpUFDJ4YgBucQXZ0zE8
rSVmFX5ZzH0RvItM/9UGxfepuOmwsoArKSxUVk163fZd+IXEYDrcJzJQsK3fT1RFEoc8CAdbMFh3
ZJFKIw6/KGPx2eqmxxRgSUlcLpEhGm0BRk7YQmj3ZWaedlRPniOz22sJdKbznncdi1NNWHxpTl6e
eErhaa7fHei97mTWunr/i+c2WYLzz6/Gdmathh4XEUkR15/T46hPeyNX90b/3BnOPjC0ffj65x7y
iEbgUCfevQLf7MK4qgc99oBcdk92550kfvz69F1+X9DH9pasLaoAfRbocg5B/159/X13KUK8r+cs
N7QUEbp9UrpdpT/cPhfr/y9uyQpLvQKRGfbVfRosUxsuTqr4+jJBOUDcWd674f0YPHtB+OoIlzzR
mSwhCzLFadZMM7Lc9jNZYa+QdQtsmC8dLDplfB6PlB2F93fgDI5XKVbgu18T4PnV6NXYiCuz9Ppa
o5VzA95TDU34Tpwu8NvH0vSOizEeb2/Hxgm5ELBqeHZCGpoq2iZoA19L0ruwdx7hjLHyQ6MfbL27
Dwz3dFvehgVfyBMOvK1MWWanKJRZ6s8o7e/jKL+fs+zv22K2Nsak50BbibnBnxMOSj/VRRPnqJVk
n0DfsCWp283Pw0PCuwZLvgKITnIzplegCmBO+F4wfF+8uuzHvtNcBPISZKVEVYJhjbHW1rZbBH4z
0Ch1qvVXR7UwikO0SR0D2J2r1Fds9nNvt57lG81h0PZZdri9/lvbzEtpTTiDdX+V5xxK+g7Cyjb9
LCyeUzN70o3+Lqy91xb91yfZmRjxgEdNOfY8D8HZOah/qbKhxNVKBF918XkhgWEBMg7CoWf6BZCM
dZzuFyfZhxYXlQxAcHO9QAzAW7kUSMViXwdaVFImicVM4vJDTb33LYNBXZLc3d6WLbul1sejm5cs
XRmCcx+qrnfAurZ9bej2bXkaM+ctG++R4VoLM2sj1aU/AbciroBXwrCWBVKeGizR4yxzIptqnAkR
1DDVPDPHASHgMVOa+ZTHr62/rXZ1JkB4VVZJ4aZhiIB+zpmmSHZvCBQuBAjRm9qWDG+sywSS2MF7
73ivf8+s+GPgUq/VabK2gp9Vyywxo8AxfKNcHsZYOS6V5OW9YbIXEoSd1s2hD1YCJT9Qvs3tscnu
X29KOFcDLwVMn0YbkWBKZVbpahfbfhhMDwpkAuVU7/Th9OojAduCyRAFfYwgDAi2pLfxiukd2H71
/0i7suU4lWX7RUQwD69AT5IsuVHbkv1CeASKsZjh6+8q3XvPbgqiK3qf7Yjthw5XUlNWDitXxk/6
C3rN3T88IqBo6QBGLmQbuORbbjbh2KuF+TqQr/aLpL39i+EBIUQch4GH+XciLpWyGDqcI4SLte/J
9PP28BsK0FIA7XQYXMhZYTwjzcmzuZKkV/O7afSekpleZUxe6YjS6uuiWYDEVAXPNaPgB36LW6dS
sbJ5NjrpVU7mnTzsiuJRps/JeEiU1LM0X0ZA3C4Fz8fGEf5gTUeQ2kEDEYsTOqu1LNF0dl6H6I2a
xk6vqmMW3e0IAjAG2+3/hXBPeaTJaL3GhBTGS7nP7obGgisYCwdEJONkX53fSZOleAbb7quVohde
V39KY3nX9PknELoKXGZ2FbjnENgHQHkAsbFQps1dlXSo0znpQud1Rr285fw0zSDMTtpXoogA8Rsb
w44zmJUUA9k5PlUim0lb43GB4d5Phxp+lFKjjK1RD7eP9/odATuxyUhAwXCJijVOSYIUPK71cGov
sdm4wYBO3fePryvong3kC5CJfNRqlAxjLvu8vRTa7/xgVL/uH571HoV6R5tusF4vFWSHrjjjWNjN
xRk/27GnlP/l+JwCDqu51OoG40e2Z325u/WrY6JRDFt3fD98J+79GJx5nMfQib5M8qk29s3dTzg4
97H0cP8ZEJVfeycPgWiykvrSHy0z3zm1iHBpfXg+zHNY6bqCqCqfypfUKUS4O6cXIOydeCeHd0cM
l+Nztm0rR2aoGxkFZU/6KXeTggoErC8ZVh6ECgjXIbqt8uk5O1Wi2S7a6lI61Y+2mzynZ7UC+vfb
p3T9hkChMwWFHC9SKDyqNQayXy76rLk0w7dU17wJGOAQgIGcihJO6x35eDpMC+xwDhBg7PcrX9ap
63gwqhbXuT9Qx6UiRkTR+Jy6SJpeSrQW42uRP1pu8vv2QomG5y7EaNho1jg07UVCDtj4ji5ed6sj
oNbARcPeWMAKeRieOTQVDW25veQgDq9PCjrT3z0DKFL43ThRuBF8PW1Z9HoyT012Ifl7uyvu7ssK
CwS3DalY1DCwtr3L/Z1NezLzqiKXzvYbdFsQvAYb92ExPLf+SSRBfonh/cz4Tk9F9+3u1VmMzz2f
Wd5ooTRgfBVEMD8qO97fHn/r+w0HhobJmmIh+LxcnmlS1HmWUnLJ4p0+HZRwN6qC+OM6WgTMmoJT
xNC18CO5F6FzcjuaZUIAWbvYSem1dey1BDzHtgUQUOEOosLajTsB3Chg1tBS6AjD+8V6X2b1bMfk
Ig+yW8Snur/cXrS1AAdkM8gcw1VBcpJHjQ5NiOpUyUCBa3oOXb2920laDs/EX6mkKUkJAj0Yfibj
3hgnt1RatGoxBVsvmgV3M3DjmxKBheJC3ZL4aD50e5HYyV8afstZcDdjBp8hHBkMn+mTa+hfpd3U
vQPre7f6QBQVGXb4SrDGkQtdLhawf6CwSLLxUpeVa2WJWwueoo1lYjk+lHAiIrjGGZUZugx26thd
TE/vzpl6t6XPOtggBYrOtvAoeJ+7kdBtvs/l4aIkT2XueHFU3L/PzJkAYkNmDRF5uxjZjHqaGme6
JMlDdIidu6OCzJn4Z3jOoIzJGMVRj+FV863LL+bu9jFaKyjYYSDYQI0GmurBIl7ub11NVDLMUr6A
vF56KGUldxHqsoFCamshzye/10jioucxPErTgDJcdRXSM/hdOdXmC1VOnzPleHsq/I34GB3mHRqE
I2oH62Y5FVOZhplUdL7Y+WS/gLi+ChQpaw4mldHEOUtD6t0WuJ4OpmKDZ4Xl1wHb4daus60ZdRrJ
EMTvpb2LqMATXs9nOTz3dsRAzhNSY3htQiup9l3VUXC8j0XJH9EsuGVL5bhWIgNiet2rbHd2BCdM
ND77/UrdwuGInCbB+IWDNPj02GQCr4I/wrAsAd3F3QMKGdVzfNZVCeFd9+PQBwq9KI5vy7jk57t3
+loEHwmJtFhKa4Q3A0V1a+rFAitnY4lY1wiU2zjsGvJGIHG0jqZa3gedfLCLJ0eUct0aHzgGJC0Y
UACozuUWdFKtlG0S9wEinGCKI+79ywOExkeNn4bboHAmiAoqJVtDk4CAFRUmqAXOf91ef2aGXT92
2GKkdeCs4+HXAcDizmib9E1iAD4RGNVJClEF6ob2CW9dKl1uC9pYKVQRMh46WLOsX9FypQAMznCj
wzZITDeMfEVgeoiGZ79f3YXUstFVrcLwQ/YmDd/1e0kRPtbp6vPZVbkef0r6Yhgwvix/U+qABLdX
Z0MjAd6AmCwi4Kx6mbOWJdNo7CktugDELd9p1eytQXKlztqjB4HA7ti41AtR3LOXa7mGZELeBQnd
K/3vLNuVXSSQIZoOd2xLoy9Nc8R0lNgPiS9lO4e6UiK43Lx9/rEn/ywarzvQpSOpUSjfBWM9uEkp
uWDtcWej8UjyV6GnNhFNa+uywNBjG4WqhlVl32RWaNYY1SSoIiv8rtgjGkLGVaqf4iycHkdCp4dM
GTIR/cIKS42JMroMgPL+l4GOW06pIsBfVBYJ6jrVX9DV3AzxmhQWiDMG9HWxnL9DG3f7MDPpU4Wl
j91CaqfGHW1z2Et1hz56IZkLNDJp8n1tWJHgnVhvN84swM8WK3lEyQr7/fpy9FqStBTr4tBjM+7a
/pNpEL8uRV161hsOOYj6omSFaRHefanb2TbShpDAbJ/IGJ8KqfIHUGcm4GHIA2B/Bcd4Ux4KbFGK
irwrapWX82p6VIiOWkICmscusPIPVvqmjp8lcxdWJ3WIBeI+0I+cMobZLyMnAMsapQGc2eNkNM9I
nKcBbSt6sFByi57yrWI+VMWg7SYVVLetrYMbko7dkdqoas4UJdqjX803QFLlP302o7OXVEmfCkQ+
XJI5KcCuOf1zW1ltaJDFZ6rLZVFQXRVSVPYEzRQ/d3rxR0JfEbW3TrfFbKh0tKrC4weqL7SZszkx
hLSjM6lQturZUnZ3t/XCpbLQFodVGgMD5PD2+Zy0hjnWah20eym8OFVw/9cj+QxIFsov1jnuWFVy
qje0DrLeMzLfGLz7x0fiGYYZbA+4j9zZzIfekmmfNoGePJJjl/+Lxb8ennslQtIYpdZg+Mm4GPkb
FYRWNvaWkdaw9ArwHqvC0ilPpDaR5CaoNd8mu8gSRHsF4/O5LtpIRRKHGH9IfT10B4FZtnEDrj/f
4i5q0SZVOYARJ9Cb5pR1aPnotN40W8fbe7zWqwqMbtmC+47QvvmRRrzSq4TWU1vKRh0UxnFODHeu
g8SoPYf8vC3nI1jGKR7UfJg6OFNMFGLyaeFCC00aKW0R4Gs0z25tzVMKM/WcMlP3sZQ4XgVWq10G
zfUYO0Xtm9nYQzeB+vc3igXqVysev2nhlP+dp4S8oGXHcClpnByUPrJfKLHGfUPwMMvRmKvuWGuW
6I1cbzgeSBWxM9iyiL/zTwOZ0twY5xhPJNmHrixq/77ecFhmFpAkcK9NMABxL1ykyH0+9hkJ0BTK
L+zHpjjPooDKereZDDyggCpB//Pav2kqvY6BZAgqq/UqcKaG/QWGoZemkn97v9ezYRB8VCiwXBRT
gEsF3uu1kxqOQQI1rQ9q8aVTFZT0/70tZL0jSyGcgprMugWJqonH2hy9TLvopeLeliCaBq+jxlBq
9BESsn4AXd+L43hmWQn0rEgIZ3uZTVOYRQTbC8z8cXWay0dZVHG4KQKBGyRnP8ouOG2iTNEMhAy2
w5L286y4A7L/jvp+e7E2t+NKCPeajpFTARIAIQN5S+LfdSiIpm1PAmUL7ApqK4zdTHSDyiPWSVJT
r0afWxtpcxwBwZ6vitQUFnFEgPz/5PBGv2pQ9LiaHRK076Rz9dQv6GFs9/Z+sLzmDeSwqsjqX88M
8X/g1GB94w8wPsvbMki5Lkd2kQV9N5z0bFKPNEtmvw41wRZtCULVOrAzgEBqK/NWz8vccpImC5qq
6D+jIkp+tNCn4zwrlajCa61rGGANSHQdmP01NY5mj1mSV1IRpOOxS09R9dQn56kSxNnWZ+4DFsdU
JpIOaJC8XDnkW9F/OLeKoEqeFHufimgXthYMsLv/jM8pAIrGtqZdYnxCz6rziZJnOxW89KIpcNdf
o90I/gCIkJXD9GLW/u1byVZg+fCing+BHeZhQOPyAEIn79S4NbUxSHRX1b8B+4GnK4p/zr9vy1lP
g9UNyqzZtqax/M9yJ9o5yS0DpFtBSY7JLq2Pdw8P1Cs4QhTA3PGkcBvRqDSxG72Zg7H7Gx/re+ut
0DWIeUOw0VHFgrPEnaOxN/pUjpw+aNA9Rnsr7ka2/68AMK0BpA8duXI1ehC+mkY2BEPzW7V+Z4I3
ZGP1scdYGtT3423nh6+nGcgJaUI4Owq99ICOIAIB64uAIigWlACkFllXjTulg5VGAOfTMTBSw43q
wJZfw/xeEgQskg7iT+AsUYQDk53Dj2WocCUWTYygRYdi6L9WkK9a6yS0JwVdFxIYIJpCyn55Rucu
i1E5mZuB8dTIX+0q26VOuTOUt9tndQW+Y/NAiA23AUvGnCdOTqiHbUwTK6jjQPkFDnxJ39d/++k3
eNSOUSmIjWzsPaQxkjbEPNeoqKGIkWaaIK2LwfYclMW/2BZMBsgiQB1gv/Mh4jly7FIeizbIFNP9
5FBL8OJuTADjIy/NYi4MFrlcrh5dm+o4btsAVSGeukNLOcHhZcqB04EMtotcvgqOENQXLAWAoc1K
QOzQBmY8AHf+0iYvTflof5G+Vum8u735m5O5ksWdsSKXYqcLIUuCcUITT6L3ouhxupCrBPwV1QAI
2qnc6dJHSTenZm4DQ37uGu1op707WgoooEQ91bbmgvQiOMZQY8IKwrl1q7Mc0ZEauYcfrXmIrMP9
S4XICxSXgypUpDKXw0cIKUoRSVkM1+2sndncHQIArPJqfG4rSiUGAjYkXVDMjxLxMkuARd46VvCc
UfOIIMM69VNVGhr39WkfEP1POX1r4t9V/TOTv+fjX0MRtWtb0daybUdtEgBBMEjAY8Y09JWrbvTS
MMNv7AJndNxC38nk2JwnMPG28puZeU52KrKH6ielXjV5Q+iT/BVEBwgNod799r5tWMjLT+HORVk6
TqdKWhdMVuVS6bmXvk/JdyI9pxnrlmO0wRy/qMnlttiNJwgXGDw/wODDrORJndHOQqvzNIYaem++
Ay8GVNdtAVv7CUJXZKBxaBgkYLnCYyVrkk6YHrLaHU2OtVOf+rn2VP2YO8m+tL/dlrc5IYMV9YA1
hxXwLeXJNk2yRnGaIDSMl1oK/bGavvR3cxexgwP3AoFORC2YZlqKGUZSULVCZAc0LFJ1kESlEezf
89oVRfCwzGBhIo7KmQb6DG4XKQrrQK6fmtj0h+lzZz+Z1UtL2/39KwYYs2MytAPDZy+nUlR62EWq
iphhTLXdrJeqG08DRYdeS0QTzTabmxUoXRmjA6K4MDg5UUZolGYyDl0wgG3vvUjHZqfEb2U4aL5K
I1FDhY01ZLBdFVAEILNgNCwnZgLGZuWgQAwkCsB5go4KD7Z6jGfQbd7tMWHtcBw+yuzwHHKGdEys
WO9nltKKdlnber1t3P+c2x+AIESy4HnwhDiNEiZ5PFltEJYhHiY/rkVlouxE8XsDPCTOAQ40qHe5
F9AhGRlLqRiCNsr34Ax1LTI+yz059pPzklrlJ1Oj1JUjWXD8Nt5DTMhGeuiD7ZWfWYYiwqhX7S5I
rfH4TTLvJfjBTYULBTQBIFWopeezQcow1vpcjn2Q/pXivSwiZN7QN/DEQRwKHwqlTDKnCFQ5mtDX
aO6DMdRcq3tH33YvmkQxs41FYi4Ukioo0mEFncujXI9t2GsVsh7JV+Xn/OO2AlgPjtQceAzwCqBI
eFWfw8re7QpglKDv00fYdI8I8Qte9fUqLUVwVklXNnbYQN8HrTx4c2kfbcn6hB50gmiWyrT78hBD
DpwdXHq4yyu8e0dHfdKyJgmysCnROHHs0U0j1D1r7p4tpzzpyntEG79Ro51dm9ETDdPpR5SQ4qeN
FjV7JzUHdwRn06E29YjxX/VuWRa63xV2tHcyXQSHXb+OIGTGdrKSFYSRefsjUrNBn+YoCRKSHyK9
9mzlUMzTqbfHkwmrHTD023u9kZSGRCh5Rt3JUhTcSep6mjlgOyZBmsmKpyupW6pPrt9Wjk/kathZ
WTS4quRoPrFNQEEj7VdN9REmSNrvhjbpBPbBht2DD2IsgxYQ0+Ch4F66uaEAn6BmNSDky5QhMy/v
aPpYhg/28CluNTdT5F1b/3RMEaJi/TyAygG67oOG11yRU8SzOszUStPAANf3XI1vYDFu3Xiwazdt
tXOhNb5g7Td2G5E7xO7Q2HHD2lTVqsrRhJ4E6FPqTs3jXKVe7Bz72PD18a2z97r0Cc33fE19yMDm
XyjvjgPeZsMHViGZPDV/v/1BGxcfZUvoDw/3EKWwfP4ozcH5M4d9iubt+yY6RiIfd+PWL8bnnkUK
sltHTrs0aOk5bQq36aibCkmuRbPgDlCFnEgKBpA0iBJjV9EfirCLhGAeOmdTjvlkRsbUpMFke3V5
GtWDJUIvb04CtJvMYoXNwtdIRhqczbye0qD/Tey9owi8ts0ZXA3P6d8GtrKTga4tgEvbAwIPvk0R
F9iqYQBIjRnCBnASHCloNW4fBsPMIlPS0yCZHgancltjn/dP+L+lH4s89dPCs7qzPr+PoYhJdOMq
I7XAytKh9OGeckqtMNTRqO0qDVTnyUj3yZx7Fiw9+QWlWwJzZVMUe4KZN4NQPCdKV3ukSXWKjar8
KPS71A3DYxq6VX93LlwDyeQ/gpgtfeWadkiZFHoFQbpytqtPzen+u2/iYUdsGbFBi0+1j0PdU7XN
Pu5+l+4HwYHbXCZTw3agbhH+C/v96uvroUXxvVGngaR5mXGQnrUfaIlZiFp8bp1ruK6I0Sof2Vfu
zJmJTqtMx+Mxjb7lAM3ighrk9kJtzuQfEatsfqnkam8iXRkVO+x2qZ7txOvDXSa0wNmOcsYLGir8
ZzIfL+XVmpFwCofYRI7MUdyW7LN+P6H7772thdk1vZbCqYK6aqhd9DYycYk7DG4pSvVtzgJeHvwh
By+LxW1JKtuDJJtxGoSzpyGANrpFfjLK4PaubG48MJeIEqEGY5XZB4l7CeQF8qIRmrqb0VdrPIFb
8baMLZ0MYkjWPQHgLohanmHYRp02GVURoHedkux7ERB8a6Wux2e/X+13UaPid1aaIpidLwaolhPE
HCOU36SOqP3Yhw/PHS3nI8KJsBoQfzwQosrzMLHsqAxIFjeuNejfsthGoyLVkysU5HTl0QQQM9Xi
Q1G1bkt1t9HIrrHurRfF4UOdMdqnQ+UgJMRHg5JMT22TIC+nhrva2ttEYE1uHAsHFg0MGubpoY5j
uaRpOnaUGnkeqFn1XIXhr9RpT/mYCNyZjZPByhMtOOIs4ctHFtS8QZEAaSAm/vXDEOF6RKOz36/O
RTLXNYqO6zyI1c+pFYgqXETDc8daGwHiqhH1C5z5zdmZ2Zfbt2ZrC65RpdzXD2ikF01tQwKjg6lx
kYzLvUXZ7BBdS+AmMKMqUW0ok6Dvcn03vN2ewEamaYlV4CIhhtrPCYq2SZAUjUumGBUCpz5/kojj
IVxfKvsMJLtp+3pb7FobLKVyelkbh7kdRkjtGWeaX01HK3P1+7MPiIWgKhJEdmgKt+pANNWtFbWl
BO0/oFlA+KzEv25PY326dFSWoW6DdYZAVbu2PLySXpddnEgZHv7YVcLPYez/CwEGgmCMTRcgAm53
5nBARydC80CqHkJH8u2iO9yWsH7xMQUQqgCQhtAOGD+WUxitSZ3RhzkLutbP9MyzyVPVPswk8Zzk
/smwiIvNHHIkoPjkbJ4Ddm5WQxRESrnT4kdrNgWT2diPhQRuMk40T1krQUL5XGu7ytrfXquN4RFa
ZX1TdEDTVnFJiVAyVb0cB0VzKr0qvfsJRmQQHJuo1cGZQrJ8uRWFPieKHGdVQIcfGaj+ft7++rWu
Wg7PPRdo/FnFTYXh08QLcb2JOfimKEK4vtgoAYChDYYek/HvseN2pc4R9ulDu+nLV1n3y6Ly0d7C
N8ixVe9+lJZyOG9bH9MqlzrIserXoQKy7vftxVpvNdwrxOwdhNiQ6OdTHo6ZZ8C9pMlr+8s0H5Eq
vT38xjLhoCIZjsvAqDa4g9oRa5B7FDUB62J/M+VpTz5LcX1A1PnbbUHrTUdQAtYcSE9xYtG+e7kf
EU3tKcm7MGikz0W3j+a9KTJDNpYKLaRgiQCTAn3Lz0UtNWeskId9jcZd9bMUFUKKhueeCr3Qaak6
GF6ib/bPqhVgH9b6DyFfoB6QeGL9g3iIfVE3hVqrTfaKjl6a9hrn7072aiZ+eL/yAOUM7DSGQcLd
0Ll5GECrW4PR5q+VlLuGKbmWtbu91xsrBUIrlLjgwUCU0eAueK9ridnpdvH6Anpvd0QXrP9ufO5u
V06vS1kVFq/6vNOHYzEItkL0/dydBpp/QEAR36+Ox3Tc24Ll2bgKSC/i2dFQC47mrZyvRhUq4yUt
s1di/6BS7RoE4PFE1FRiYxLXUvhQQ1OMRZ0rVfYqOW75y3y7ewsWo3N6I9Ubu8zNInsF4cY87hr9
7icIrGVgkmKYSLiUPBqypwP210myV7RxpcSfRIQwm3twNT63xZoStmlmxNmrhXZzPZDEXi4Kj4lE
cNs8zhIC90jwvar63on9xD4ookZwG9r7epX4tDvps7G0gAR7TW2r/z2hT3qgU/QNMZoq3MHEmo+3
d52tytKhZV1BwQ+Dcj607uDNzBF8GNKMQqlXYxzRepr40XgojT+NkbqF9l7P93LcIg+PHgcA7UAY
zGb+0UjVMCdoNp+91tKPpBnEJBzrS7IUwH6/shK6Ls40taI4ZvXZpCc67G8vmGh8dkauxjeMMSqn
EVc9nI9oqCrEHa3P2PL7OU1bRoTOnYMFinK/0vzeec7u7WGPPYAOZzaCocE2VzllW4TGoE2AfAcI
KwERU+Z3K3OMj6gVcnHAc8PeXC6RFUdlHuWRGaj1c3U0RWX562d1MTxv689VVetFKhlBWVfPti79
cSzyAMYrH7UQB7sn/u0NX99I+GDIeSPrjQIB6PflbDKadaPShVOQ+fHPKt73hTc5AhkbhwqVRwxk
j8wF3D3uAc/BXe00Ri8HafV5HHeaCC8iGp8z1WidWGomYfxYC6r2s6oJdpytwVKLOHCEGTsGav1g
pzH515eCMJcsM/ugKM+aHNWnMamfwTj8B9WBf+lYP3R6Gz848eudW4NSAVBVApiCowYSGW5rYqWX
pjlWu0BuiVvqrlHHrmx9jfrf/0IOwElIjbB2kPz0aq0bJVtGPXeCOu6m93PqV3rlnm9LWd18zAIs
0yozdsHlyvto4dhZNCclABzFAUmR2PK16l7lBRGsvJ6RH7FkMfdGoiqzixWQgAfo2j17SedPsTMJ
zsLqrDEZCE6CHgf9FlA8vDwLpLczNN7SgYQLD3l7/Hp7kTZGRzUp2qQyiMWajNtuQAkmTfkUoNa8
30d0918Nr3EfL/V932Qzhh/sJ+XQkXvNUFTdXn09j70mRaiZdY/hW2kf7Qz9/u3F8EhKgKicFSRw
X59lFcC9pjoF/ZNSHvvodHtxNg7oYnjOQsxUM+xDC8OjwYJtf9LJp+ReCjBAR+Hag5UI+CkUavCN
NEwpQQFlSeUgaUI3f5gcETx0Yw4QAOQGbjMuAo+ca8tRrYYpllFTGrqRpLljTr1+EMUqNo4punDi
sQCgSWeMrctLYDgIIOA+y0Fu+tXo2yJU+tY0rsdn8q8U7tjLThWPGL+RX/Lkc1Hu50RgGX6QtyyU
OvYCGS62DwjOr4pzwFBuo4hYm4M06uaTJFfVXm3UzA+bPoqha5tz3NgH3e7e8bYMv6k6ExgTg0xT
N01VJUikpPB0PVX0HchLY1T126mr2KlzqElseUBhFc9xEye/4bU6o5vq8iDtVVCF+p01mA/2bPX7
PlaLA2J76OYxldl3eL/mp9AERhDQyrl9tkancRXJirzUHowg1dSmfciNyncs6rfaRA3PlAc797Wi
0NAoXsr3ZIqkM3xlbd9lSnxAj/fMr+Qhjl0NyfU9WjtHP9UxHs7haHyXmn50DUB5XCL33byrGguo
RzXyZGXMjrNTz8TVVKI8odBLctt6biuvlnTrLbXr4tDGpD7WKWm9Os6ac1VO8+9I1/rHMkZddprP
nWcnSuzZUiPva1CYekB10dfcJpFXZ2Xj2rnS79F/oHFbYN1/yYMFRpTS1INRq+bBBbtS6E1Tab6g
V4jyK7XtkXhVNtEzdL+MHpcmCMTANtM4l4GMZE+t6Gerh7YI8bg+jKi5QWSRRSCAAnK4Z3jSJ7VT
W/Tk6qLYy6WkcQtDcgcl+nGv/kGyCxFlk5FjIZDJHXoUXhIzoolytuxjpPrV7DqX/04Cm+nVtUJP
WF3BkVTOrYUa1OLYhMgfCGaxVg3LWTB780oGGr3NRT5DRqq71uTnosKCrd0AOwt753FpYRotx48m
KAZ0hFXOs/4DvRgcoO97gWpYi4CVBxEIw0LDwXtciqjnTG+rPtEDTQfXCvpoJrvQ/HV7K9bLtJTB
bTbAzbSugUsIlMR3nmN691OJ4VlUEVEt0BHzVa22VmllOVpaYI7SQ+OVgMr9i+8HjIcxCqC3H/+S
SXpZF22EuxrBUrTVoCOCGbBzslTPmMGVAO4c9Si1iZTR0IPZ+AOWLLcmkUtTVFyIYn+bghCsRsEs
4gMrUFCvA1mchVQPUvt1GA9a+GWa3m1V1Ats61ChYzVQCOzdXOWCzT5ThwEBD9SINW5cPxBgFkn9
5faurHxHRlvE+vegHA12Ng9woim60NT1qAXzqPmzlbvl+Ez1k9J9Iemf26K2DjBQaMAnAhK4vodN
KQ+t3A1KoNHLKH3uD7eH/8ie8fuPrlMw5ZHQgerlvPhMHRNFCXsl6LLRdaa/KR0OSBp6cfrg2L/V
5oHQp0GOPKmxdlX1OLZfUCzgUrPezUWgFM9D+1zQX9qMBt4CK3drJ//5MvRDWKqHuelsLXIw84R8
prM7AUTWC3ylrcVlJYUok4R9BWa1pYjMHElOhlpFXfJRnh7nz7cX98Op5xcX9iEumIknbc1JL3ey
ChsGZ16TPau03ULNvBE0gOSYZY2nTplPpU+WDdbEyO+HfVbZeyX5E4IqJCq/l8VRrY+SyP5eTxoV
qEDgg/MXvtWqDsMyZ9ts4H2fZVJ7LkwMgee2vujL8TmVWyl9QhqC8Sf6d9Csna62uyk72W0vECSa
CL97NNT0aoAgDbYIeMjTZHZvb+DmVLBOQDSB6GNFXRUzJogIFWtnXS8/g5jsta2q00Db7/UoYsjY
EsUKvqAdQc61IrLt4G2HSVeaoJoans02OjQ1MvYN3l1Vjb7cntb6ZqmMcvs/srg4URmmhkUyyIrb
dw23GZ2CK1FQZWtzEKIH8gu9lhjr6fJqpc4w6GESGmdqoX1o27qiRoNbk0AVCWATuEBItXLWQxET
9BnBe3OO9dGVoeWrcNjh8txeqs1pADzHemrBi+ERTJI0TnMKC+nsgLZadiU0D7otYHMa7BlBxyv0
euHDkCbRm9BoZ0yjy9CDQ/ZT0lw6aRTclTWuHx2cEPD8jxzO67bU3gbCTTbOiR16OUPk5spOo68d
agCzXd933iSXbpO/a/bX2zPcWEJWQYrjhmARCma4jXIUEqNww5TPNIKr7DrK/vb4Gyu4GJ/Jv7KE
46gdTTpifKnzNMfXUy95uy1h424uJLAvuJJgJamTRC0kDPVesb8lwAX+IiJM+NYyaWBYxWuBrsFw
TZZC+hAsx3Y3yGfLesniF1Fd19YqaSgQR4Yd1aWwVpfDS5FJ407r5bOjoS9ZvyOh7RJRApMNsnzv
4MJdCeFcuHCopFYOMYdkLlwp/JlNpWeZnxW6J8mxoYJtEUyJvzp1bfWKXI7YloS+WIX5wx7og13H
u9u7z+yMG5PiaZSnGixTw4RJzf2jFh6SJpCTT6oTg5tHFO/ZFAU4GEokAUMC5/hyk2ZVUiKtTeWz
mf6d8rdZzf1h7A9JFBRVJvC+tg41zPAPTDAqDHnNhiqXBsyDhXxGtbBfyD9CZpbgxVF+3F6+bTn/
uPXcwbNy8NfIZiufs+igWIlXkl2sv2rk920x68PwwfXISuxxAldPNYp5Iiqn4Qwc9S4ZTpHm0lxQ
ArApAmlO2AOgT7J5xE1sFLGu0HkGEPGA4E2fHpNO8BqsFwsJTVTLsfZfyEjwjkUEnoJKS40ZWErT
U+p9Kj0b6rkY7+0VyQKk13LYd1xptBrKZk5Tcw4UsND9nhvBNNa6jHUK1MBvCcpJYKq5c5yUBFym
Ug2iDurNmY/iqdubLRpfXX4+He0WgcvGCtJ8Zxjgwst00Xu5sRMw2oFWYWTLjFFsKWJsYzVOTRIG
ozJHP5o0DM+5bf3IwAnwlvdoPJxqpQouEpC/uXknzXtWcew6RH0M4+LUq7LXU+lPbaBp7WRf7p0+
Yj8grWSLi7ADn3/Jo6F0+rhQzlXWu/3RRmTvvxPA6XG1kFMjbxvlPBhv3b5tBBw167pQhjf/ZwIf
v18dPz0za6p2FAGypnikyB+3HS6UZg3vFu2Ppo0qu7k4hGP7lneWTyT04dWtnQyWh8pMd6mOWom0
QLMEMvoxehq3TeJnaSWoXl0fMnwkvEPGXoA15vPPYOtPaqNylHMf7+zIB3ntv1jkf8bnn68IDUKn
MDWVc6IcSHKiosdk8/uBkQHnLkLvq4azyEpkUR+q+H7zi91evtz++vX9wOrYuCH4DyqXvx/m7GRT
XUQqsydO8+h4k3nohng3DL1/W9KWUYEizQ/6FFSl8pFItWsMLWpkPFQTOVlOvlMK4zTptjcoUudO
I0oMbREj/ebsrmRyCszI7SaZUshEgsyVnNNcPKoada36z+25rZ8UrOKVHE6RkdDMp4zO8nkqvqLK
2zC+R9G/cGIXMjj7u1eaFgcNMhCM+NQN06dOQVKsQs4lFOGn14Ut7GJfzYedyauLnaedFU79JJ/l
MfFZ88L0yaK7xETbg6nazejRgmyCX9Tv5fi1kmESvt5ez619Q8NMmE7wyhHM4oyNVi5mDbQZWE8D
WvkFVP9o8NuLuj5tnUj0m4GdhiQ+/uKk6GVjICuFWQ7xp5S81O0nqb808QWMDTu5EVi5az5rrOm1
NE4ZE6qF4zhAGuqiHgz0v0jAADHq1IP5tlPk6kSN/lgmlW/XtSfb8/dxzPyWRkdZU/wun79Fte21
lArU47ouY/ldvBKfqqiNNbbXVlq6jvNH+x/S3rTHbR3YFv1FAkTN+irLdk9Jt9zpIfkidLLTGqmB
mij9+ruY+86JTeuZz3kINrIBIyyRLBaLVatWxbeFi6DPEOjlTVr4gU7ybayqZFzd4b9rL7vIqWdk
WdziZBrWHDap9epMWthk3TbJVb0rVaKkw9kDEOuUBQ5OP++q6amZwrq9MVXFYKuX4dH+yqyCUzUv
LZoA6VGMpn054bvYKYOG1g+ExcGcoGYvAX1tNh/sqtz1ZfXUcedublEjniMPmSA3iFKIPC1CMymD
POds09Lk5vK5WgsfoCU6/F6wcaOsWKZYnLLG73JfqHx5V9doj6jtiHU7sIeZoY6Uxg9pi6Rd1QYc
KdDLstfusWPR4tF0ZFO8YsgcqL8esW5b3OXa9vLwq4cZ7EF/grRAzUim3kG+VsNLCCar/PTxPqF0
CLIcGf3+h8k/0lSFDVmRJ7pVgQQFaU5gE4TWHU2nKEa/0/wcb+R4W9Q7/bPh+9nc2eRbogIZCssg
vVzxjhQkaiaYnkAodCoqLQvdd1KKlXPmT+YtQQ7WhsrLDl6sg+J1REI7y3dcm3eXl3TlVoNcTA8W
Amk9uc0lKmhSFtNUj8Zk7+ShnW5MVfPzFaU4ESGdTcTRRnuwMDVtqjakfQOy7nq1O5EgXZuZPjK3
oNgnF7wb4E0A88j4/1OEdFuWlTZNxgwRcfHcdXfZ1ShZtM8UbYeg1ThArowTMpIkKWleIpyQG+G4
bIGJCa/faVAtAQAqyi/P0pP9aKdD4ZtLVLXWj2IqQ6ADf1dKhN6aQnkE1csIWqO7jhxCzFma97Rw
l0jz73xn32pZsKDo7/JcVsw9aJb+CpF2Q6tghZEjWyLPbQKtRrcPNMgmD0WmMDiqyYjfjwxAWU1V
7hcWJmNt027jU9QwKkSsxJFEhxWkQIGQFmnQUxEc8fi6t/wlSsjtzO/gco2vk311OAR0soBrImwt
8vdn4RDWO6k76ks0kz1jeyBVAO25vCVr/iT4asF87ALKCJpGaa1y3exwHc1zlBvGTawnQVYMjwPQ
OmPubscaeHNi7Gk3fPZmd+/m1mZkdNObqi1bsTb4DKStEZIDPayMVND9UfOs1pwjZ5OXxQYEVpvL
E13RvRMBku6lxBoBOXbnyAIGudw21s+u1APKriVGg3oDO4jSEhRsIhMvLWfcJc2IxAzIsEGKFviF
whqseQmgz8Wb0wJ7uShpPdU75BV70GZpM1yZEVyU+U1r0k3t3hemtkOpazCTr05cBsx+0t1f168g
alwBkkA+HveqpPJDbBQIWuhm1Dm73vvlNikCgDtTkdFdOVhIoiDdhO4CyKDJPBojkItLWxAzyssH
2rOQzRkoFT6r2t8gifYPMxJEQCBLcxDlkfx+A8Sk5jyYVuRNj0v84QyPJQE6LFchJtZ0DyhPwEAA
MliJEzDDSsuSQ07ebS37rqsDcwhQzKHQ8bVDdCRHBsV2s1G6Iwqoosn76mZtMFzNMg7tPhYgeXLI
PQAuY0KAXtyhwrZUQfjPKXWEANB0CdSwBWiJ5IlmUwqKqlq3otoo9X1nDyxoyJAFSIDSBzNBnChe
unbfOvWH0U0kwNOx2XRILQd+OqpCxeKsSs4djjHBMRatzpACPT1r1I7NOtUmO6r7hxZs+tUD6RVP
vHURuHNFDhel3ZJVGvo+QRK6sSOnaz5KK3nw/BqMofb2sqKvKgawtP8jRrJKU5GkS69DTGaBgNKb
Qv4P8Uys1V8J4ggcXbk08/rMcWo7KtGGeMuN58sTWHHpQSIm2I6Q5zx/HGVkSbOqIVbk9KEd31sZ
nJRdXtyj1aMSXbG6J0eyJB2cO46rApdUVA1GUBobrwHOVRUyWt2RIyGSbg0Dm/Puj5B+81u/Hp2N
Y4RKDxt8TXBOZcfByZHrHLMUBgd7bdbag+HOt5d3ZNWmHYmQJuBOhl5pbYaTmtbePWpru42jgRu2
Q7OzoLEqvrtengvkhgOIM24/Xbp9AN/pnEGvIK+3QvSHC0xr2KATYdhdj/3HghG0iBN5XDDJS0bO
nRuu+U1jRVp70+Q3N5fnsbbxuNpwE+DtA8pe6SgWplNSShKY0DLQPqiKjGhNeY+Hl85hVQ/OnIlt
Ga2tXaAV+INnKVBjK29eOIt/ZyCdDy+hMZq1YQZJtQdevq6QIbiptC0Ks+uAq3rpqSYk6RmI9mmC
JkOAIDUeIuBfJ0KA89pf3hQxiGzp0RDCdMHe9KeN3qn1ArGO1VdmbkVZ8Txq6F6K0uDE/mmYr433
VMAMXBa3dnaQvAOAEi94wbp/Kg71/swHDZEFIIIBCP6rM2phNuXog7i9LEgMdD6vv4KkxYtBuFy2
BgTNqMW763L+OKTgWirS8pUimhF6ranydVb1GxQA4N4j4o90Tmu/m5qCF1bE+ZOXbrNB4bOtj2/h
jYrgB4q8pNNZF1x0v1qsyE73TRn4k2LJ1vQNZF6wAIbQcfl8AjfQemXTGJE57YZqh5REUSqedWvb
fyxCOqNlOk0lSoCMKAWv+hJy465OURehULK1hQLjAwGnAfr9Isl2qmTDkoDwFQTBUdG3LMiIuWz8
vlVhxNY0TFBPgTcGfhveb6dS9KwxTd5l4Igj5jZbnFu/9ENz1vBGTNnOdK/uuI3bDAEv0RMMpBln
7ZumONGcmiAphqaS6duoel+tbo3pACOEsgWgEKSTaTDmLzMp0MlxTuJXl3Jzy2pGs8CeLW3j25P9
D9cBnviIHoJ+B4T00i5Ni1YTy+wMFAE8uM1XW3UcV9VZYNLApYy6WFtoyZFfxlB+VPVUN6KS0LBN
wU70m+QqG726aoBV4hGlA4coB0OYCx7/anKwao0d6IsTmrG+s4pHs1O4y2uCEPJEiBx0LChskGbT
jY4/exl2fxhJuSns4sWYjC4wCKBWZkH6zfXm81ictDm9bTs5BVV8NNjfwR5XUrSu3VXji+m/Xxa0
tkuCj1bEDISbKxk1gkdAYfoaEsnDuzv9iJcdUzG4rS/dXxHGqSK0BhAcywgRLrvN/G2z3FrdLVG1
Ol7zDY4nIpkDUnVeTmusGPDVC98l92kTTO4+iwPzM47Dy6u2KgxKjd6lyI4j/Ho6pabRjN7UcFhp
28+3ulPaz7neuXggUHJrcx+5kradnBBxzRz9wmOwyF/+gNU1BUkGPAckREG4cvoBrecVcepRIyLJ
8KVlxU/excjPIGoXjLFKGVd15EiY+Jijk5y0QOrOWgnLx7bsvyq/URJZitMjewuieBo3P4LAqCQ8
lUDtcql9YVtH+5BlX51a8WRYn8Hf8aUZlIWBznF6bkQIawWd8R+rbuZ/KAyD2/5XhqQTdM6Xzh8h
o4sXvuH28gbNN9B1e3y7vPeqyUiu1TgkQ04cnCeAcPYI0waWNoaZqgOmakvEETja9DblOW8sSIF9
zwLWuTdx5f2LURUtPREA88+7R9NxNpsR5TFQrDD5oukb9oWrmCxWV+tIhrRaLmomNQ0dBYGU+ZHy
XU9uhvHzHzYEbCWotBF/5JRY6VdJQWoslVHeVfH32soCfYoVTtXqPI6ESFa06Y2S9GaMediPOvOD
nG+tTMXxu7rpR0IkI5oPbUZNG0IM7UkwZlwfHTAFgAME/CKohX4rp0oVd2hywScbgdwakeKPSVc5
HecTALkfyBbRWQF3GThrTwUsuoG0voYYLgfjuxNU/dV0Y4KLGtAosMr/4cmTjkVMZs60wsYjINe3
Hgep/KJ45J6bduRzURQGdhXwrxCZ3qflfGE9RyDSbObkIZnIC4rhgb0q64PPVBXcwiidGl6EPJEe
B38aojVnXQ+TeCqcYqBW1PbhUnxH0zrU6+vJD1ClXD4jaxuDkwwZKDtFsE6o95E56RhoJDLWW1H8
BQiHuFIY+PXhUashOsPg5SEpLu8NtKLP8TbTi/uRBln3/A+fL9JuCNBg98+aglRjbGsZypG6eVOO
+96ILo9/frqxLkjpIbEiamZlFrvULbmX+6kdtS6yUDeZAwykwoCsLBHYXEXzBQQzgW2SNNeuAatt
AeiNCOXkW5P50w+Np9bN5Yn8eXZJGgXvGDyVongHjokkxq+Atuz7mUQa2nz1iKKD6umDcxd+yWtr
W4HH6Z5ldx1/nMHytTT/lYPiAK1NFMBIkS9CBRG6QJyqGhhfmsS2ND3axZa+rzNjf3mKKwdU9Gr9
n/HlRNhSL8mgGylBbnTeJV235VUaGEzbxvHVEQdEL4FTBe4OJX2ILpzOxG4WptUV7i6rm7df0XFl
e3kmKytloNMRrl8TtAhwZE/HJ1aV19lUmJHmfR+jQQXYWx0ehx4qjeT6GUgV3BaUWICvRB6wvdOr
db3HhZTt3/HPkk5JWbkO80xA9T7n+gEIvcDnis1emwMuFNFzCtyGIHk6XSJmVxkqnCYzKnAmsx+d
pXrBnp98pBqRfkZwAXYFx/9UgN5zs++bfIy0ckcBRMmCLAmv3WaIQDweJO1o+wKGxlMRSRqXY2OB
r6LMX+I033S9wgE6PxEQgBUCMxXgImctk9zBRp2eq42RWdY7XFKbtg47bVd6ivOgkiN+P7pEGuDW
ScEhJ4Ebz7TQBPtRbN9QZUXd6qaAPQKgAMT6zgrNe2JQkOwZI+pnqpD1+q9xcAPTURE4q8QI5Tua
j4Fo5WznZIyq3tqZrLgtm/qnZ5Yfl/d/bdlQNoPkOdgedARKTsWQCm//pRmGKM8j18wAdqJBbs9h
x66Hc+MpCOcI7jzM1VkVDWode6d3zT6ynX1lP43+jZP0gVd8m5KPOX+/PK211QN6BK9FRM7NM8BD
Z/cFgoNaH7XLTepGZXFjdoqrZFUE4uUisIBSERl4gMJHoxzaYojS3AoaHQ1ktcBrtv8wDxflKOhy
CF5ymdmtG7K6AHFaHyGwZPHQIoHtKSzA2jxAHG3C9cYT9axfjJ5qY6pZ0Oey+dYjVVbpj5YqebWm
ZR6gPHgAgbj4LD6as4GUaFczwRoXd25jffVre9eMLGxsT+HtnXut8CBFL1FXxAvOYqVZ4TYIzZQ8
8pYhcOntlG1Brhua07ecqYLZa0t3LEt+sjC/n4Cz5JE1oYnDK6tBoaHqDLq+dELJEPg9p7RiaWHw
uMXSJfwHul/w/K5ZNp4qYK6SIn4/sjY2SdAPq4cUS+N7kox/ymtc46veKYA053cmtgd6BoI65ILP
mBGmZPBTZnY8QtQfPeHaoJwVt/LqphxJkDbF5o1f5D7jETN/8fouzoGTV+EKVgBP6BYNzwj8zOJY
OtJ6VXHPvHKueBTnb7X2So27pXC2li9q6vMgqauNZtwx44ENrWJ666IFpgFvcXjscqrJS7w0H11j
AuCpeR9d8w6tzJ6Lpn1cPHNrLs5mbs171PnrgQNM+eKw75dN0v/LB4BkULQ29s7Cwg2K2cfJgK54
7FAZn2QcQ0Z3rXarD29evh2am548WObV8SCsOAiJ/keq5I9Wcz931IFUtIIJWrhEbThnPxNbYT7W
DsKxGMmna/NysPPZmaLWe3eq7029awAquppxG7Qrx1Lky32u7VQXUsA9GqRNFqSKSrs1KwhMFPhw
wCoBbLv4/eg8M7qACXaeoCQsbzY678JkKfea720zPfkOxrO3y0ohDtXpyw4TwrNO3CB/SL5P5Zmw
UHMaL6A9A32b0d4SWgcDvyWTERqoCClrxb24ZkZQGAaLKBhDUdF6Ks+nZg6SmIRHzXsev1gq9ijx
DDybztHwkhaUWWx4Y43h9Qbc9GnoJuDTNAIkk8DSFlB/DHXt6vSrqFvCU0sw8py/t0yWZgjcJnVk
1S/+ZARWvs0Sc9Nkr5d36nzlRCAEzRzQyQFUsaakeiAWrAZwMlVRHTjgYfeVXOznqofBkQVDEhc+
xRmhCQhVK54vcxWlO59snU9/RiZsW+4vT+PcygspfyjKdMS45Ic8ahzTJRshpQBpa2C26A6j2JCV
hTqWID/l62IsbU9IIN5OMPjZm8szWB0fnAkIhCBBid67pyqcdmY3NCBzg/94oBszUUSNVrcBN6wF
tAOqvuWo0ULtZUrNCcO7c0AzEhTjd00LiR/WeB1dnsraZpgeMrnAhQNgIQfw+FSC2iYtKhRlPLt4
R1RbIHAuizg3MDbcRnD3AWaHxJohTuyxQRttt0jHqY70rAjJcNct7zbg+igS2mbVTtPr3WV5a8t3
JE+OH+TOwBtednXUGmNASjDm29mzRdESTm/oTVJRlUuxtoag/0AYTlgB0GmcTrB3ct+uLL2Kcj17
M3gOBynfzKWvmNea1onYl8COgtFA7vVg5ZVHh8zF8QdTxy14IBT7tDoNvCTgfyMHCirf02lo40w9
OmlV5BkeYDDub1KB1pPHk6pMZyWYiDgi+JkIiJvxPzJcyeQGTECa17jiyqBvbrX2Fi17A90BAbZ2
4zi3Hf22DAQfUQcGfyyr7fUacixf9jOtbBiqBfKdovlgFnmgcd4HAD3sElY9WZWvwPCvrSxyysC5
Ix9PiFw/ZuRx7nVzAtrUclO5DE7WfNOqWAHX1ONYiDgWR8dsGYqhyziEVHqotUF8uLxmK8NDJ9Bz
HtETWDzZ5nWzOSAFTVlkBxlyVCo7tDo8BjdEOAvNa8QSHn196pdsiau5AYoxCbrxrf7+D58vCp6Q
RAC46A/l7dH4TIvBg8owfty80r2ev1wefmWHERDF9W+i0slCCc/p58cxcZOB5k3kD+nO0dm2cB5H
lWFbWyNcCECyI2oB30myM+XUdC3CZE2UJx/9mAU9v/7eFDfO/woQH3C0SPrY2SO8pyYynLfW+vTJ
8+VVOvfQRT7q7/jSKuXdmKJZzdREM42D0d7zOPTte715vyxm5QIAUBD4JFS4IfIqo4fqiY416Lnq
iOroMIrm9W1gVGmExOJbPHrvWqJqvLS6+x5QkTpK9xw40qfrhkqQuuw9Ukf2WKPwkCPJ0ybuveYz
VYvgNRVArhUhK7B5o6xJslxz3bR5xY02Egzu36pJcQWsDQ+SD+AUBf0zEj2nE/HjoqToWd5ESUOa
Oz5TfkAvuusLQZECPZIi1ORIzap0RjuvDGpW69pdMVlfmkGFDFmZCBD1SILAiwXCWyaitJyYpGNi
9JH+g3d3vLo6FCJa2/0dXtqGpYWBSTMMPzhh+rTo+8sKvPr1yIGAqUIgIOV0N9qpIqDTYvjkhzV8
N5Ut7Ff0FXc4XDFU6AFjJxvDvPG0Np3LIdIBS9aRrS/r0FUht9YmIVjEBQRN1DJLhWVupmtjO9Eh
Aiv3ptjGmYosZcWaIHOLKD4iCyIqLW1CXWc0Hey4j2bnnjd3Gb+fgU9XtV5aWysgbhDHJQTmXe40
4fddm+Qa1moGV1BS/e6M3wYA3ddv+JEQT7LsI6AstTNirTr7vd0MleLyW5kDKg8EBxa6SmLHxVYd
HTiOqiM26KSLtHifGxu2KB4sqvHF70fjk0b3aG1jfDR51EA5bm6WRuF+rNh0POrRPArYOBAry9tg
pPDfuVf0UYcdZmQOLeMdfX95dUiGt6s3Q3Sx8IA7RZnsWZxT7xgZeNWw6J34UTkr1ur8WABm4OBZ
56NxG1I3UtZm6Hy7NzLdigBm7m7iXuFqrgwP9wxXEEoDTYE0kbZiMewmrbgJC54EDEQPV/e+FZFs
wT2Hhlt4Zcm5k0HXXI4sE6Alye+7Mf3v2rX/v+U4AK8gv4z08unnl2PbE5KPdjR/KbuvcaNwQFZW
RyCUUHGKpy7eUJKiWmbpTi3AxZFfGjuzWl5BXqTILZ1bJTQrxGsXjUoEb7Ycvssru8usigAvyILU
3jA/jNmNPSg8tfMTJ+p1kfMFMhEAE7mscc7SXqfDRCKvT7als81dfVc517OpQAouUMEXBfMkI/5b
q+VerLUG4Ctoc+7eavO2mSPdUkQ815YMfAcw4ujrAs9Wsn514rgzuqwaUU2qG93GS3BJyq+IsaKc
2ru+LhyRVXSnAQgeBh1AjFMN87wkLbW40yI3qNhbGr9eVuCVjUGph49+gCJrjsmcDo96U68lbeNF
2di/DEUMISb4U7WXy2JWFPlEjCGJKW1rpm7rRdSoA7IEI1fsyYoAB/kRxACRqjgvixicHg37CA6i
xX4Z34xC8f1ilU+jtIIdHxAYEUXDW0Ys49GNEZu54VS1YUe0/JX0u+Zdrx+4sdOXXcY/r14q7Lcg
oUALenDCSqJQR9hlRQvS4XarJ3f5dHP98OBsgM1FcSQi9pKbs9hmuoy65kSVEeTIn6iipWsbcTy+
pFBepuezTjI3Is8sLgIvURUlr5w+uDUIXgE9BjyMKa0PqG38yq0TElXghJrAoVGkedA2dKOp6EtX
pgLYFnxaMJUjTi6zT+WFRru5afUIDPXjUzwr0kyq4aWVGo02z7Si06MicGM0ENhcvdEnXy8ducbM
mE45hs/sME832fXdO1AlBF8WJXoCdmMLD+joSLT5YC95ki8RHQ6D82QVP3h+vXHC1S1q6HDoYG+l
rZ61BgSXNQPYOPeCDqVU7nxnccU2iEGkow0vE/4HLnAAoGRPLbX0YnHKHESRRhIUPOKdGbjjt8ub
sSoE7CK4/wATQVLkdLEa0xu0nMV61NBHdMGI0ZrPVgEO12Wg5zS2xRRgvVMZQ94hRGgDEOgYd0nR
B/byOBkqVteV0yfiFHCpkArBwZAmgh5UcR4X4BPSq8/aeIjT21gD1url8nKtHI0TKeIrjnRLn130
h2hT8NHZv2v9qYh3l8dfMefo20FAvYqmUSLIfzp+WuaAhZcgJrbzg5W/at2tT2/NeQl6uw0qVeXR
2mzAgYwAiIA3nqXRp6Tw3WIAR1I82lt38t/mQaXEK5lyFNKKKiDwFwnCVskRjUekd1vK9MjQ559s
MrYDtVOgHpqbEkns1G5vPG5tndrZGqhLY7jNFE/CFe1D+QKQfQCMw5+UsQItGqLomuADYtqLPX8x
09tyvL28a2vriGwCwv0oERN7d7prfRY3GuhAF3BNuQ/m2H+N/VHxllpTb8CfRTwJnuQZwJrExElY
KUS0Pw0Kwn+/CiYQPf4DTMnBRJBMRHAEnrdsdXrsgt20E4y/Xi9BU7lWoM88dDIz2zQNf728cmub
g9S86ECJuAA4QU5XzssqvDJaBzdZnW3sEQGU7DnO0vCyFLH+kiUFvPavFOnG8epMsxkaEERUs7/Q
egj6aoC0Dy3r946uMBHnU/rjegPviZ5FCNMKZTkyET1jCct4ukT50CBTTjbEoltDe788pVUpaL8E
wCoa8Z2h1ePUQRKrBGkSibUEFCvL0zJVoGutE8UttEJ1ifn8lXSWA9azuUGdHiQRI6D0OXbffPpp
Z986UD3oAyr50v8PYYpzfUeBhwn4M0y6YFUS8z9axaHQdKsEQRw4F0GWswWxJvhMF1X+eW0VRdWC
MLV4Y8iP/NhwOKreOE5VxoDCmvHQf/LzX5e36tw6YCpHQiTrYA9t1zA6g/Ns0O8WNj3YZqdQ8NV5
iMsVAR3RQEEysmAoGBans+fI9fd0edTmx0HVLGllFsgF6Ki7EdQlZ60MlwL1VV3e1YdHj1kBHiIK
M702Ph4WiEoB6Q1DKq0SeCGBNPbT+mDHVeCRIri+MglJZTSuQqAT8Ud00z3VKIPZOcUruEKzp3Cu
dunL1bt8PLwcpS3iFtbUxfCp8ZIsOyf99g/jo6wZiB9xC8gg5YyzjOQeoYelnwIDOd1aAR5f2wBA
k/9UbiGc5srrk9CSzQmlhyLo4ve6vvodDIAHGPN8xB4RsJOT4oteNa7H9fYA0osNKsPRCzi8vELn
vhMkoPOph5AR3tryLVxZnPSkJu3BHjapHtT+fU4CnT5UOQCwiuDU+WJBFnB/IrVD3LN7yxyzqan1
ngHx/NDM9+3Crj4OqBcAtzhyYeh+hL8lbU0B9UsXuz2kcxFSNBFIVdjt80tRSADeCowdoEKVFWro
tWrR6dIews7/6vvhMGycgPB/mQdOtOi1hdCBjFCgupt1yeQ3B/CVhvHib3BpXN72ta1AmPZ/JQi1
OLopuFciy8MhoRyqzZTp4aSCm57fRVgplLYIgjj4kIb4giMJPnXtogYtzKEt7mgNSNpNN9z1KnqT
lXkgrYAQIeLNCKnp4iuOpCQzsKwLjvmh65sdQbs0W/W4WJOAeiDYWEBTsPGSiXXTPOV+4rUHM3up
6qfuai8YpCbopgjyFzjDZxZci+uFlFlGD3P8hC6q1fUGCuMjBwmuKVRJQsjpAjWoA3L9Mi4PfdqG
sW0GvXZzWZVWNho9LxBXQR2I2Anp0BEbNClz75SHwdo12heH3YEmslQRpaxIEdgVG+dO4MR8aR6x
Q8rSm8bqALof9vt34f9SGY9VCSCWQXgCZAGwhqcr5QwN+j83HDth3jXeR5p9Q3U/ig0Vy7VicEX8
QyAE/9BOSueiQBSa2z2uPM0uHvLJDrXJCtve33Ed5ddB271f3p4V/T2RJy1cmbbxCL7v6jCm89ax
+q2uKgEQI5w+FIDgw0FHZA1RSNSbni7cqOcLL7hbHeJ258VpYHlBa+2vn4UowXUJwHzC+J7KSGqS
VlVM6sMw/zCM32h/fHn8tTkAmePDXIHSFzGX0/FJ6bpD6RnVwX02+8Bn91kZ/YMEmEJEOuHSgGPo
VEKZTwvvrBauDqp+vCzb+HYdLLkql7umxcLi/j9iTGmh2gJ1VMyGmJpurepJy59R+kM2l+eyplPI
3SO7jjw+As+SEBCINx7ti+rQ+r/p86CqwVodHukxvNFw5nFLnS4VK0cXGAcdCuXDI5nKbZmXiv1e
eaABgeChDMEUGGC4cKcydKPVvC4n1cHTtYAMN7YXh0nzO8/zLdXmIEX2Z2r0oFG2bVzTNFEdCxuw
xpDklWnFusWmh2b5bfovpH015s/L27PipMDew5kDbAAoR7lu3UqzIaETvF6H+htSmz/cpNgvdvWf
1xqBn1zP5CLYPkFhpIu+N3C0T5fS6vHA6bqYHkbUsZogzdNaNAr0FTq3tm6iEOxPXz20A5aCHnWe
jugwDint+OC5+5GHhqoyeu3sgP0eJd5A6UEvJBE8KbXcbXHHDPQeyI5t1tKgm752kwqcsrJBiBPh
jY4Gvbj0LWnFJsOqgHac00NP+ftYkRCOWqCj1aHTj1s+uW9X6wPCiAB+wsXAq13uh+O3vTl3RVUe
fBrp0Lf8pTHMYMZ/evztsqiVowsMMrpfwTaAS17GaRacwkEebTgD7psTjMb1lxlKRcD+hWoeeAGy
EsTzErMe23Iov2XDZkgUVmFFx1D7h7ci+CCRp5APTmWlWqy3dX3ojbCMQ9sNZxXR+kpoF8FI6C+g
geCQOyPMTOoFm8/geefOz8TdUJ7vvZ5uinHX6/vE38Vdvq2rr7GhelSsaPeJYPH7kavMHLdbXDNu
DlybvvTOFLrcfKhpfAv+F8VZXeE9FpN0wWiHGDK8Z8kn1Ou0BL8TnH8TJGZJ/tUzvljjl7z5Tgd/
63gfjv/NRP+Z2Ok3g+oUrzhYiPbqUD9cHToM4Ok8US6aEOZ4zaGx/uvZvW8+oNJj6877uL1JpkU1
1RWNh0uC6DKA68gFyaFf1vq8SfiEl9TyhDzHpvHQXHZuNklBN6X920lurHbboZTCAHdY0z755rb2
v18+dX9gHZILhlAt7hQRrzfPQ1lN6xaWMbHDuGiPJMbBQBIsjNNsZyTmN5Mau6Ez35F9Q3ErDaip
b0et2yV4c9C5p4jsViHJQAvIzPrj8qedmTq8wkU5tdgNlDzLzVIS6o3pgkOFDu6PAN8EM9kxtrXS
vZ5cHQyDAFx7vuAAEkAtsVNHCm7yZkKP9aF5Nind7JtERUe+NhU8o0SmDKHjM0ICZ9ZmI/V6jE8C
dPILecXC7lfXfqT1z8uLdqZTYql0PAnRLhpYVVe6H8oi701eWezZ2Sx8S9Pd1cNbgkQFsU/XPG9G
zzOzLRuWds+Zjf4bvN0QpiJVODuEeHSicSx2HteOyGCe7oVdGTNZmDM+2+ZnUT1nfK+z/aQdYhv8
SZbifltZLhBcYj5w55CUleFIxqBNzHRq9lyh+bl+R56uXi5wNJsWKGBdgFHkXFhHi3i0ypQ9M/Mz
2ZrV5/XDIwEGZBiybT6i0adLJTIQXuEY7BnF5r96ldu0tjbHowulPjoUzUCdwc1M9tzSj41jKuKT
ZxcmoiLHo0ueupX3yWh5+PYf+XzQfkzD6/VrgxgVbJoFxpqz/LTWTeWIdFv7XFbf+6rbDMRSnIVz
RRVl2LjzER5GqFs23zXocDSSYXNT/wvncP6dh8n6z3Tv5+VG665+ncHXw70PVBveygj2SMdCs3D3
enXOnqcUYUPaowHWznZfYlVN6PmuQw4AgIBzoKvSWfsbIHb8ekwG9kyybZ1tVS3VVMOL34+Uiut6
2VUlhh+6h6x5Ka8mEBPL5KDWH7QfaA8iB6Uby8/TJMb4eu+FvE4e25ZuCKEb3avQRlXVHfVciwE9
gpOCIDuEIvZzOp3S73o3Wfj0DHRmQKbfiYsecV+v1WTBUAfIO3wSPJZkYOa0JAWc45w/T+4U2jUL
jauNIATgSYElw/hnVSBJ3JWpkw0TFDno0i+pdv34SG6DTBP4HUFXKxkSLF07e2iY8tzvOr8B6u9q
JJiBwiXggnDa0R/7rG5moUU5G25qP/vFDzt/ztCLRd+pKjNWthpnDwcdkQXUecnOIQD7M1yozHru
DiB6Rh9Yuk2v5jvERI5lSNGRsXd7aBtkZJkBHvRXtLRRvFNWjJYoLEGOQ+Tkzh6qVj0MKMyFhCYN
qfkVF8uurH7r8y0aRBW6CqixsmZ4M6IsC/VxgmdP/H502vVhrAGuMY1nb9FvCj0Ew5rWJ/vL50Ok
TzDOiRMLSDEAeqIoBIR7Z4yXLRuWeIod8zkb3VcjHaovKESubnhm5QkwdcYhrvv2cXAMujFi19wz
Ywan64SStMBfKKcbn+uzscl9p91zm5YPbd//7Dz3p14AkTeP4N7YWpw7HwtJs5e0jDUKpOGgVUHp
ARQfWJP5y7FQrQNYlHnbFpWboUslz8Ocac12Gipt7zOHH1I+8IM2+86HhXcw2tKUrrbrSUNQzJJ8
Nm26G9wcjFsZkBltq6H7k0nYZkxcxPt8Tm6zOP+Za0W6a3qHBb5VlDuTpO3vgpPhgYPT8L7yesRQ
mZH9SCvUTgTpPBtQ1B4GsUys3cJQo71pU/sHo72NLJebvbO2d4oANADP6IfyWk5dHS7uUrxR363D
ISPjzi59c9fQim9GEi83GXr9Bd5Aim0Ta7jr+uIF7CfJQzdr+tYctJ8LOuayYOwXIw3cxKOf2szT
YEAjjq1VNM7XZiYv8aQXLwzMxTekYWgtYg9uuUnKxSFhitokczsEuei1V/T++4SEXLf10CBvT5rh
o2jHN+JXPCD1bNx7PhY9qHw92bC+4d/zpnZZ4Nb2glpSSl/mpsa7ytD8+HY2zW5Djdx6crPJqgOP
VbQMq8r0ImswJiQ4UrqJWwqQRUFY8uSa9fwr08ffaLvQ7dqm+1EtCOsFNDdsHrCkoW5Qjt7r1JSv
vPPejGWZ0wDVZ3rUu0UTAEwIbm5tTkJ9qTz8uzEBCaHj85ptBk2r/nM8QIrKJEaD9y6u/g9nV7YU
N6xtv8hVtuXx1XZP0EBDNxDyospAZFke5EGS7a+/q3Nu3RsMRRcnryms1ry19xoeOFJMWy/uToDJ
f/edEb4SRe5mph9XvLdfB8d0CW2C8S7uZzNkfaT85qa3GrUxXf2nNF5I1+AhQJ2g1/4p4LpVKZUg
sWfOQKAAy3TUR2k0TvwIqMe3OhhqXChWMCKjYx5Ex787bXg/FYPsE6uovxlH/hrz1kpakXtpLSAa
YnxmUurxMOEyj9a9DLpdbKkAkvdc1qtSFnmV2aDJXQ8wqmkTSVpIZTAiE5tTvQqCgm+aYmaJ9geZ
OeAx/4FJgtwJUT2W08gSuxHeqm7Ys+ot8hTUbrObpv53Gwy9TgLJ6itZTlaqBv+7YmQOMyskfbT1
xyCPEhfyw929PQhIvrXQlaqMMtB0FA1CGQ7fboanLQpOTwAM2cPGgoCIuppyobw7agMCMffdnLT+
0GQjJSIddRxkYcn/BEVbZ2FfqGHVRH6Z+INqynU06hmLx3cT19j7YiJ2nXiT17a7fqq8BCp0ThoU
pk1r1kLcrGyga+9AFcwGwyVFDmzI7EncuznUSwZv/Aml23YDSxSWGur5ad4Q36z7vvO9tJ+i32S2
+mpvRHcjIMN/czb2c7EYuke3qvZTYd2XYSOtzaxlXcEHyoZZO+UnOpYvTlTgqDHc9+bM5+abhICU
ueoiXux93YFIp2qhncSS5KkfXQwdMj3enSQ26FAiFuaxtuECvxt8i22NL9lxgryDBS6Tkoiw/DoR
FiObaKZs1w5VzVeFFSq6wdq8E529GSjniXLFt9AGIR+3X5cF+AFpH8omJXnHYH4oaHELI1nvrhup
yIzWul1NvrmeWDsmmttb1jrboFFu0rnu4+zF285Tr6UOHL2txzH65eLeXI85tX/Rbq3KtQbkfGVT
g50AavndWHguBdgoYJDgtaPbjrsVz0Tjd89RR6YTKpw/IWJtX1eDPtQlJqmuq+lb6zc5Thne5ykw
lU6/mk05piVgTHvmR+W69O3xhxo6uiE6qh5ta3yc6+IFPCC5i9zW37tlQPZRi8WC3Wyl2tc0Abhs
SArL5hkSvRSc9Hpaz8B77S1BrfqaBFqPSVnNP8sgbqyNU8X1cDJnA8Qf3uC5mTCjyRQO+6TMvSBD
zdPLVNC2QFMN/mynZdDEiTFenJCo/CUiif2qizItikbTHQwHawY8qKMjmha+1UNByqpg3jy0xoj1
WM80GVw4tnI3MLisR6jZwSuU0n5L1PTSTGWUBRU43NKdq2s2d/ve5EMy6BJYQqf8GUfIVeUyvxvC
2c163ZGV78MxwDY4VH2jvaT3pPWCO+PP5HFup0PTqCxy4e+ezBpRXlIrW8oNYRRW9SGuPpHNcIwT
m2mqKyzYnDWJNw8kTwfFyySvY9Ao/ebR7adZJqOoaEYGOmaAvmyL0ErnElRdp64hY4mfaJMK66s0
ZNNYxF3x3I1SrqLihuAvk1KVG+nThDqYk0Hjh+GWVkfgqe2D27E6BccYu9XTLWRACghLJ2051E9Q
RC3XcrLdlc8FzUqvm6qMovyfIs04JRCT1wmBfvkeWE+2Kcc5T6LB/JkwliluW5lGKOYdAggVbM7p
yayKiVkRz8DGjbvUvLQlRNhgcH0A2IauaqsYXnAGmpdSTFOG47m5aqK8f4jg44xjIoRbNw2NuHXL
af7G87IhN5ZyzHfIKrvJ3HUkBQq0SfPBoS9dV/1y+sBfBzgeEltwN9WjS1NpKbELeoxHHKrfHhke
bOM8udJrgV6xomMkC7KOVB50KR9RsScoryA7E9CtQ7o+ozJvUohi8tSD885+ygMIlAV1v8OBXCd1
ETUrwbvwhHusvTVEqCtfQBtEuNgaym3CIq3w5toY4akNzBbNdRxTlkT5GLmIUocZxsJ1ewOutPdC
dPE8uFH+ZIaiSfwxaq9LhpDMLQowy3oETTJssW1GhHKHaG5jubL0SBJWkPp3P9ghjL0bJ/H6vqyS
idq/WYnyZKalffKGsR+3VqDFcKc9J//VuwhjNOmuuti9H7yK76FjGaMe28az2DhwlejSuen2Ng8f
RGAE1rJTJoHfvbBoOMiibbZWXPHUFfkGsVrkjxDzHNdFTjddr/ROBJaXOdYY7KDzNqTAUbdJZ2tX
r3kDobXOmc/QKlzXZKr61K1BdVd+dctmwlbUy7vVaDkaf9FnMfvR9WGVqtbqVlgiUKwJSMalhLVS
HM0bXLV/yOT8NNKsoQBRA/aOgoKIN14RZS31fzNS28ksKNgD4B4mYcdBTikqJOV4nsSFQScCOaTI
qGGUIbOaeo5gCcyYX8HdLNejFPBNdftnIlqelm7wMk8+vxKDf2eIC3GrSP6pmjq6LZitfoNcY+95
RNVpjijdOGUNRQLLFI81G5pVRe1py2Rg4tXklXZxA7+BNrGqmF3bGHjIuoJHHYWmiTO3U/6QwOYN
wZcAd2EVmwmg2QjXm1+rBuGbBV+WHnfnNznh7kvsluRHD6K3U2rxlvxQJuxeXNF/h3rsD8MCmlZz
3iNwK2B7Yk50asaHthsAhslxyuztftAyK0VQ2jhfDezQI9xEv8dojjYQ0NY/EEJ0GTI3flJ5HHWZ
YujaVc6sduXTclrFwi2uwcjv7tzK2Id+CPi6DaSPqQiESAvWV3Ei+UQfxSCBQaRuX4b7QYWNmzBP
z3PGQstdW679h+aDvivd+rELgmqF0xdPBpu3W6eGCyrAQUA4aatiP3hfD4hRu6DD6PRxvmlwKKUG
MIbvntU113g2QHVstvLR7Guvat1TKYO63kJ5lMt1gNgWguO0WIuyFZng+Qklwt+NQJTX+EVKfDVl
HVV4T8TznzjWA05yHydOiF8vMP2rSkTiGRCyaD9Lt1iNBZDbE/b0cQhmRPBNO3znrj+cLM+6azsN
XFYcwkCWTSqt+7byVk1ZQSCvzp0TquzRsHGmghcU5muaWdfuVNU5pPw1DPgQnKI4Mai2Rcg412tm
bBB6lBW8aEzQCy1jn934A9LKISBzW5uPjbeT2rlF7VVDSVGTJq08ZW/LwidqlUcdcjxsQj0GkHPv
tg14BD5V+cstfISzEAu8dWJuoMZp8ivNAAlKHCSjnizVsB0nlJlMulDZsOoAyk6gLzRXcVvh0JGl
yJ/HgEWJFZYYB0CJIP4lG/AmHNKsQFj6EfizsIGgRwjsjdFBDr1M+i5vAeyceSpYcbKdiadFVx8r
e3hsUCS48mKJeI/NQzLFsCSkeVXdNXZVpyMqoc91UB9mmSMys1WYwk8Quzpv8p2DW2PDHRltIELh
YjOTKAOcur6CAKPdPYCN4yaRR9v6hpm8rW6hsvEwBPZ3eB31ak/Z4EX31LYhjzTbqkxoW/6qfHWy
Sfnotp2P9erp59z25WNU9g68r91pfpaeGm91C4e+igUZEG8Cqz6Ovms+P3vRzzqvcRNKC2Fg4Fvf
i7qwEyjlAKDOw9bN1zw01QOFjs1zwPDrvaYJf+pZRYnyyD0Epv3VNMmnplA8rQvsiyrqX3sdMeyy
5tkzI0zdZ7wG87FtkrC1fJiqlnXaE5B01BjbJwTCj3nk8WeorIc/oDqWX82+0+Ia7cMyKUfa3NLG
HVXalHjDlqCOrEogDvYKalH22pkZfWiiOq4zGCnUcjt76qGvA2H2XJx1NMsAz7o8BulMGfrq6OlV
DOpatzBQ74PqxxTOxwaZC4Enk9TVjcqjX4TWXlK1AICu2lzhUjK2oyCuFwEUFIU1lOkiaFWhGjw0
mHAoxLu7eGhC0H28duc39k979H96sSrSpsYB6Vf2T7cHi9LFUZTMHIOBYlaFsvKYY8xaOjzNANWk
U+RQ7KBS/2m92UpKP2Tp1IVziYxDzvZDrdWVJJYiiTByT2dmgW3oAxdTuNp3MsGC51EC+O/w6TCW
QZjhcY/HnuEFDpb41Nn02ZLcSkK/9DYzL2U6zaTczibK101BFX4ab+8DU2u84uWZHkGL7jto80PG
ZwTZeKHiwM6n5naMCPpgwBYUc6lPlpnLHwIGYN/AVqz1FqpZ3V0BfHTi4urRqQm94wytq8cW2grb
0HS8SN3cFnuIofmPUjCOHR50AzB2MFdKEDaSFwka8m52R6My2lhhu66bKtho1a59WdvPeBKbrAJq
6xbBt1r1VdODK0CcH2UzqGmrGSjWeEwBk8hwUuAWjJN4sNu0j+J5I8foG4aeJohKQPiIEK9Os31q
Ss9sBcf7P9Tb3HHWMR/iK7sLDUwaKFe3wyA6bx83al4pn7tXvIcnLCrXXeaZ4QkZUrINLPclzvGs
Gpv4MdfoGBF+EuT+nhb20dABcbhgv8JeviAwC1dzTuKd6fAgjFH4H0NhjpLlw7DqOrtMO9t0ZWrZ
dp21hPKsi/CkGSb6M4ToVupbJVQGvXJble7WbYNtY01VlyJSbuFXPK9ahFdxUG5J9y0i2yHoE2fy
X92Rdeu+lc41yXPgKJF5ffWR+/iRhwPe47XNVBaUkL2dyvoOb88nt2diJbRG0C37Ym3isE+E6su9
Z5BJnVr7ZbK4vK6qMKwyQ+UPvKjIlVPqftXlc3BLPc/cm47RrB6hi2OHxaka5l8Fa/yNhsT2lPQk
L/YFJOgei1k1P8reH09RGT/Wll3mwIAFyLmVXGcC2yIVgxPv2tKqsgKySk1Cca/8orhEHgHs0M52
LopfEhHCNRuJfcNZ0GajGXVi44y5niPp3g1O5SFbU1l2oj0KUd3I+ha75uDNs7Ppas+smmLge+NC
95eCN5ZwVf+Jcuu18xv4P0fFMRRQI5OIlzPwsH9SWkMPlQL4RGce7pgPy8urEWpjT96MjFdBTOSk
0PeFps6Id6xmXRSlPnOGO68rZoga+BKxQGzlyJ4i5aUcLaFtXshHXrOz33T4rGNXZ7qMnAdjiHzl
qoXrCcXpCYb/PH+TuBI2A8HLdj3iNXjfBS6ekEEg5a+eCIic9u1D5wwupIPxM9KhyM2Ax1N9qkUw
XuGmRQFvistxr0serkctf45M4EAKtFH3qnfbb9C6maHM2FUr1lnxbRUqti7m+lXAVDotQIkMk45W
I7KF8XdkAIqUDVX/PAOTdheMLmNpFNEZXUPIchW4LbdheELDtaGTSW1VQA7fjZ6mvuOvMRKfBwhB
PQMzFWxndyJpXuGJl5p88lYzDZ4dZO7KGYdrAPV5iAHm4pfq3AE9KPoykZ4ueGakNT0I0ovX8Axn
4NTgIIwZ+T7g3XltzVH7m6rz1NveAb+7z8aOTkPaIk+WubHSKwCa2hON8aZ1dPzg6pym2mvCxCUN
NmRdmaT0uJeOOHjWg9ewHwWgFA+F9Mlr5FXhM6B3hUqMy8+vC0t4WElkHHHC4h1MpCm2vLcAYgPM
GJgFieTU1UyCcePZ1XQAvy+68Qw8vqbKrzfnc+Jh6Ew8Z4VdR7Bzt3SCPDM2DiPQMXaAMAnS1iHi
QgX2o/ICJFGccyEDFJQlOk1Kz0FYNZFjqJ/ncKXJtjFfr11BbgUoBAhvAO/gLSoyIowQWFSCoPiW
OcUWyarPixcf1EPBbIeOAfY+/i1B9j7yVCTva3KsrFXvpw67ADL64PvnajEgISAgwPhygU6uhE1j
0cfRcfB/4gTF+vv8938wBf9+f4ngDPrQILmG75dSI0u09eodQ5bt80YudIIscFlIxU8REj0RatJ7
3CLWhQLSR58HeAJq98AHgrF2/v9/qlQu8jtwPQlC4J2vXtklc4D3X4c+H+DnwLTASBViVm+/Hk0x
sQhX5AhEmbWLqu3nY3PGeLwtfb39/GJs8Hrz3D7H5225j8Odnndm2oTiEvzgUi8W+wD5SBQ5rIEc
6/nXPJ74z897cenzizq6K3vJUBcmRzlskdwmF2b4w0FCJRKMTVQ9A38xB1AoqwOOo+9Y2+tIJJNM
vNfmkljqR30Aoh2mOTFeiO9Eh6h0ciELlLmrEZfi1CRw3fz6KP11toFeJ8DZSzlWXvR1xaHZe/SQ
heTeqmq+SrMDu+7fBsK3azUomrmQEPo6KqITE2XUvoT4/miQAP2HSwYByRhtvW3BajVBqsn1jk9I
nCUBvcTG+Oj7ECI5u2GdwflLILaJI8GJVMHR4BpEwB4a68IknMdgseHOUAz8fCA333utKuGhaOoN
4VGb25ll0Iswm+4hrr++I940s8BHWVUhWByhGYlCQcbKC/fCBzsCNXMbZthnlP87B5a2QbYjz5sQ
8bF/I8bMrzYe6sMdcjCfr9n3FwREvgB6BKAbNGMwJ95O+BA4RFcyxtPCm/l+8utjS4x/J5X2LrT0
QZdAVwM/6iyjAOGkRUssR4XaFZF9dJxX1LFSM1KU8DhIGerrLQFadoYpn2HYwHu/7ZPhkNDA4puO
w+TCRL41nb4GrsD9LgxHEjKP6JdxhMhnQOkCMGEsOyjov20QtbUJQLfBO+b9qter4ZIQ+F9uz2JR
A5bqAkYLsvMZQ/O2gY6EeKU0CEOcGDk6ZvllWvEyAgC562/mamYjpAgkjLNR3mEAfjpmh8dVmAyz
017PTiR2KDvyBwdYgoTh+bxBjim8RcQ67Uk12dZmCgJ156Aye0vG7zBHg8pYsBWOP6xLm5lV3YHW
xG0Z1gn1i/7OnkO2Gn3b+tmXwnkoCoSen6/LD1YLGLJgCsHcHPDraAFNieEdYQdzR44RztK4PE2u
m4zzBlm8z9t5D2g/U3HRFOp6iAGwbt4O7ShAHlPcI0ft84SYg4J+BJJaU4/8FOrdbNwrtXGrHZ6B
SDNfOKzek5UAT8MiDXAxgTGCw/1t6+Scd6ojmx6duz70ISfMMMC/pPcY8ya1ZOooZNouSFi8P4Ox
VAHEAeMGDbtLRhxVQROFo6THnLENtaz1/edD+sH3wQMHE+LsHgY9vMWIhpNtyoBKfmobc1s71RVx
LqgUXmrhvHj+iQibaoh76FHyk0JRdVhZwVe5/xiUM+f4DCeDlma0mBXhw8FJEcFPRYEoIb3ISfzw
90OgPsCKAzRuybKLlVR2CRG/o4M3fVhtoMj7X0zBPw0sDqSejp6cWjQg7XV/st0LB+z7348HC2pH
gNaCM/9OWNHWAyUNkmNHUBGFhBLyl+McfB8zAI3f89NxSS0QDrOGxlDrWIXXtbMxXzbpwqP0vD5x
DSEEgdDO2/XjWgNMKxxfnKJ5V8enIljX09VXZ+BtE4v4oB5b3wYIRpx8KwMdq7qkQ/PBFPzlzIKX
h5j23SZjUFoWfg2rPM/eVVcN+/IOiJ0AqFBAWsH6enfhaJOXppqt4lT/yoFl1l9fQODFA+OIAwJn
X7gYHdFWbtVOsTgR5MbdpHn++uD/+/nFq9rVXTCEGp+v6utI3XThhZ9/Xh9vr+Mzrf//fv7Sc9lD
EVFoD993VCpDABPcBNl5lMxTHl0SN3wfoJ0lawH1BnzyrNu12MpjEQR5GVf1KQweG6WTEWZsl6hO
7y/bt22cF9s/52lb9RCCQXh2slbS8ESvnHPmcvXlSXnTkcW1EAU1xAooGmkIbN6K67n+8r2GXkA3
C+RiEPAQai560fp07Iu6PuFAX83edEVLtfkv+vBPE4vJMD0NakrL+vTUTzdj8eVrDU5ZkCyCIo+P
y2d5LIlSdyNDffdYiZ8DwFfuhVjngzMDfDYgsWMMFDj3i2kuG6CAxoYGx9HO+A54mC8PzpvPLyZY
WGDfAtwfHDUf1xAua8R0Yd992AHIu0I6BXEL4vu3M1y6PJj1bDBAHQCOIQx4zIUWzr9xsbOBGcK9
BsAy0onL92lBewd52Cg8mm4NkFsg1lSvPx+mDzYbjEjwxkba7++uftuJBkget0F98wgh3tQrbhvr
WrIuLb/suQAJS2QsgxBKbpBpWQYxEg8EDjnL6MgKeU2vqotR0gen4JsGFod47uZ5N6FWfxR/gCoc
+NrnaViCfHph0y2DZLArgAWB1hbyQ+fHz5LRrx2P9hKGwachRDzmAmLgXlnqKQRRQandHE8ZEF6o
R+Tbz2fqL2fgn9Vwpo3gDYnHAfS78GpdZn/rgROH0ZGcphHIEvA8hZcwwB8e43kiGw47bFQtmic+
+OaVVq56NU0QX9fS0D9VHFRXNbWfJEw81pVL48Qis4tirgYGjVh4WgxtD02Nqcyjh3xo4bum3PwO
qsIGhvSwB0irK01ScEpMy4BCGB+tqAY6QfarmHfxBhgIuXEUAT4UsMNdD6gK7EjECHx6FYtyD7Rp
/mBi/wSeqJ19PjCLJfyfcSFImII0CUr1UlibubGu8lCTE/evv22aei++fd7AYqP/pwEP4qhw2Pgg
/Cj7fohtW5GTrVkGdH2n3QtduNTC4rLoYQ3tejm6ACMMa0P/iw640NxFug7x61kX/u0mz2uk0Zre
wec9a8OLfHshPiMfTAEYeqBheqBF2u+IpMRw5NGilpzgOwaxUirELQsd+egMDTvYPqSZLH+G1U5D
i/9gHX0h/RvUo1HN0ibs1yFR/pV0RfBQ9c2wQcrA/RMYc0OnstraromQnLGKrC0suYvn3tkAjQoy
QKgQDjo9gHRRL9d6AKZKg2sAdF0+phMHCS5Frb9PpFD27xbKyYmiIFHM00iuAUy6qKd6vnH/3aLQ
5cRJjWfm2a84AiT37UDbnRYjxDjzu36w/BUfnfaBd+OUafi9rjWyGreTdGp4V9dhUuQBcqbErCWw
eLbUv3mtxNfXFc4rzIqD/CbW7vISLEBjzYPROxH3T/yDkafPN8bifjpvDKwo2/FA2IIPwPJ+kgON
4iqi5IQkZ+IBBjGOV0Cpf97IX636fwf1byvowNn+3UfpbtGJag6HUcTMO4VTmDXlhvbf4o1GOsn7
DnAgIOmkycTrGX0fZNX0O3Dug/C7Rube0hdiuqWown86DA0qqGmECIOXT0E37imEKBvv5KrmpmvL
lfHygwO/Y83g8JTPt4QCeQXJCNI4K7dpLkznB9vsLGn3f80vjgkgnZQqOJrXPaCdIgGHyJLXzJsv
JYLOGbx/hxy58DOb04Vx3VlwaSlZOfcq9imOk1skL+8syK0EEreLkWJNyrZYmULctRH/NlorpxcH
2+MXOuqeayxvfwDKnGfFEuQwkTpdnljCECQNkOy7c9U83DQqdlLXsoFgbOSpau3yBs5RzS4vhHfO
L7o7rJ0ByFEcCQIpdt/eqqhkKdPxn3kooGReMQkA4whRiE6bLZD2l4LB5dTEMEJACR8/FU8j551U
Nynssiurkt8b5tY7acRwEzrcT0sFLPLMg0v1ow/bg/EXWkQS9p06dGz3qupYU9zneQZGWBfcE2DV
ye7zvbe8l/726p9WFguucOU0NwqtOM7veIZg1SUO4/IEWTawODA7XY59zdFAR8FuCB8d/dDp1eed
eLdrz43ggXFW6cAZhWLP21MZN1/egQHG7rmZrgVvbj2LbEILiF6p1N1I3LXj04xyeggdUA7q6PHz
H/BRJ1FMhKIQojccHItODkPEATOy2X2Zq4xxsunDOzldCFI+WhD/NnKeyn9ezSGYfsSpHHbvTjV4
LHBtnlD2s+6tL4rSowMYTaADIIHu445bEnSVb2IAZOP8HgjXnzlvfgcB2E+xvnDsn+P1NyfAuRnY
vwFYBOsXYFDf9sepR9PwmuT3BVQLE5Vr6DoCQsedoywNilDkT+tcOnY+atOD3w9CJCinIRP/tk1M
TwPDvSK/j4Ofsb8t+KniV14XJ23cJya85BD30boAhRfq/rBowYm7WJd9Ay4aM21+bwCl7U5F94Sw
5POl99EG9s5JCFxdERjnizeqcEyL5F/E7sF0ipxjXXyt1nReDCEewBiuGAI8eN+9HbHayecpBmb1
0II765zvxa9lCf42gMzu2UgeoBRgLt42UNa1stzeiw+VWdnr8NLZ8MH4QLEKxUYo8uEV759XxD+7
xolkODnMjw+lvt1r/7/48RAmAaADTlXuO53s0Sa1YzdhfIC3XeM/m+rCHvlgz0dQHoJ8NS4AhPaL
9VoEVkGm3LD73k9o8YsEqRuDafq15PF5Ct60sjhZWDzy2jCN46usN6BL/Ag78bVc0/82Ab0KpF9R
il+6pWub4gk34IQMpmkDVOh1BxLk5zvh47H6/yYWY1UxKLfOI5pg7hWxsgikyXozXKpmfbClzyK0
cDaBeBg0gs6B1T/rKSZathoKMoey85OJQKpy1x4/78gHSxbVDpy+iL2xI4LFlnMiOswdVGoOw5B6
3Ra4w8+//8FAwbQNtQikz5APX0KQKptHYhps7Ljm1bYMwN1XUrup+aKcJ+YcqwqiiA7UbjBQ0WLr
jWXkM/Dk4sP8axB35ZPSX959aMCHcwGuXszJ0vIHpMu681kUHWq257s2+PKaPaeA4CQAU8azjuti
QTlWj5pf6UYHPCinG7+4EHq9W0mQbkE562/NGTWtZQQ8+lZES966B9Vce6+uuXai1ecT/W4hoQUo
eEBoCBpNZzWEt2u1s0baWVPvHaDRlHk9ENjz1ypnBOsIUwytDYj3AzG3DHxAhovyrnC8Q1UmutpV
0YWl+vcDb4IEzDC2GQGqDfVdhCVvu+BrpvuayvmQlyqrUB8t8g0ei4nFr+p2Aqvrlk9HY78wf9XR
LW0vLIH3keW5fQiHIkeOQMVdIiE0ZAM6MPvmg+M/eJ2b5dSHktb1DE4FcmJ3XZfhAcIurIwP5g2J
KLBbYWkCPO3yEWocC1lW6PYdghr8zmsxXDhgPlh5+CrgPljUH6BYVVlYXqXkdLAh7aZuvP7Kyr8a
NmDr4FLEExomEnhGL+aN1iYm1LPHQ+n+dggHjfH187W9BFKclx5a8JGdP+98VG7frgyXAQvOWjNi
cXcJHwwQKikeMGa4s+YD9Dde/CJY+SNYnD3bft72h+N3ViSEQVQAtMjiYECJvbEbLscDUfGTnupv
YgqOpLuU9vxoGbgIuqCoj6wTroK3PawmIAghfz8d+tbWmCje7UpRXkJNn7+y2GFIAyAmRokDWKll
jMrjyup1YU2HvxyZAWeR/QqvttS3q7SdHj4fuQ+79E9ji6stYOCs1JJhO/fgDFQZAMmXTox3iQWs
CyBN/l49qNss+wMFOuxny8fijo9RCb5SUG5U+yIdk3RunlYTS6p+bV+yPftwGBF8QFIai/JdpkyD
OiuQSZsOuerhVqqD0wg4igialPpq05f2hZPpw5FEHhLuZGd5qyW8Tditb6SKp0MIwprIq/1M+v+m
ib/a/gCmIC23mCw5ew4LJJkOppd/7I5ehVW0+Xw9nD/xbvH908RiiSP6KFjZudNBDD+c2kmq+m6s
QeP3L66KvxHmm6bCc5iLJwwgGAh9lqA5LUHNAK18Plgzakc9FRMkB6qQgZ/gdGAIiS6lEVYkCOy3
s6jbzCrKMmv8eEgFyADQwVQ6HWU/JkNA55XU4PJHDASbuQaJHSSYKk9K2bdbDRBUUpJaHZkioH6o
stvyyo1WzPTerTcZ556MimQDtGJumjHS29JhT0T25rnyyPi7rwpUZ6wQctVAFhQPQS6qVT+2Xhbi
Lkwd32AFR/VPqRzQOog9yypTjao5XOoqup1jWa3hDd/sWj4GW+Z1OhlUMGdDYKrrmE/TqrWhkBD2
0Pbw2sJbqbyz7vKp5ymIbU4GqA2oWbmUN2pu4s2MHOK6L1V4RTUIWk5TS5D+IUMCbTUb0nO2Wc1F
G515T4QD92g5aS6C6CHq4ANt4Fx/F8PjM/E89qeJbDC9/K68K6Fcn0KJOUipbfGEiQZlNrBJUTGw
nQPkmdtVCwrXSnXDj4KASez5lQM62eRkuHSapMkrug9ZYN9Wbm0/9JW3Z8iNSRDdpnoE2ZVWKx6L
AIIQHdsFbJjAKhM3yIg6axaEyAsV0W/fr+aMFx1PII7FsrLg9qqwfYymKaxVrHrxrQaDNGNKlOno
1zZSO6hyJl4whs5+4PzhrJIMhY2R3hdF/JM04n84O68dx41oXT8RAeZwSyp3kDpNT88NMZE5Zz79
+Th77+MWWxDRAwNjGLZZqqpVaa0/dLshavOWoa8sKFxkUXaC2vhIcfhv1lByGCHw+lUaA7ND6kL1
Gqcsx7ehDLXKSSUzOQqm0K2QG5d/4ItUqavOlK1vgemJb3JdV2v0KYXQEQbDeJEHOf3hGon0DJ83
u8VGN7UL2fpdimn9OiqoSjA+TwTGsHaT+nci9MLTCC/1RHwELxhdq+a+RudoIgWX+krVAtMmBuVs
R7buj9+O+mNXwbsKPAvmojl4iKDordNCMtqFdYzPphiaCGZBofxiCVX1I8iD1hEFn+xUKXff3QqR
aEo/wsolA+LBuvKRPOlj404puqcghgOYZYIEk1BtvC183pHBqQI0qFpv3ydJeR/ktbqWas4ifwqS
QUOAqu+GU65mLeMc/IyUIfyWemZz9BXUPlIG4yUk363vXWjhG6hn+tPgMva2Lvveg4FCxb0gpd5z
XOTfZCNPXqtcfotcnZdch9Juq45QuDoEbSGsfh2FXtswSf2RsbVelaGWHRBQ0gpCbL0Cx5ptABaZ
qywS32A3aRpaQhXgoqDJHV4O/FFSWkU/wvqiQgVnfSTpSvSUam30YvXNY2XmjmUk3p1a1A0dNWO7
NiFVDj+M8EfLWeXhxdQqv71YGyGHRtFKwoeeSc75DzXo1HplhCjChJVjdla7GnU3W2m1FW5qlBGc
FBKew2NP2ihtWeyVzFLh3PrGS6WG4qENkJmKvcGDR6+ozkDM2d3oQkjzetEZi6qwk8BA26LpBOik
OlRiON2A6ANEzNVIKV6rVhV+wGlr7VGFwpYYeevIQSzc6H7QbcfYTJwEdiJqUa3oBNg/OXLVAG8s
ArV6MmK0t2Q3MLf4HmVO2Rj9H6Q0xJuSp96PJgviPcIQGiTYDCEJOULhcoD3s2PjER3cLLtVLLbS
F1Q7qswZsrq6RTcq+qEJnNB2wKPTUcJynGTW2oMSFto27wRj3WEF/Co3EUXF3sylldCiSOANnbmT
01p14t6XXynumHYYldGznNTBtgyoP7V669+0IAUeerfJ2b4FmKrwuJxQasT7Jgq1TSwI1SNEyuEh
jKtm1dQm0Od01FeNGWWnVqj1gyCZ1q5uhHGNfEX0FZWBZBcOgwQrD9mkOhbRCg2y7KBXMP3cqIYw
50tmfFMnqnqL1E64EsT6Aemg1Ald68ETJHcFW+kXKCcEerq0stU4fiUTntiZJwDRRhV71aI0scHs
nF3DSsf7qKsR3TOROImKgoMBwYC7qkAQgNdja8txD8qlRs+tVN10jUgVIvw+nO1DWcj8Jn7UbRvW
zSaoo+ZulOEwi5lZrhVQaWvEbwZHHYRs5WuDuvM8Udq4qWete4rTTuFJzTdO3Xg9+GGwHntejIaQ
Q0kMhHCdR8R0m6n6vkRw2Ol1FRyCEEew8CXrrmib2NHL1HJ0L3VtpfbLU2l65WMe5sm2UmjXaEoN
zxA0tywv6r+kdWysig5pGESFxXvUMNA/akJxH1luvc2FKl/7RtMfrDro1nHS6psSAuumYvvfl5HY
O0IZ6XsVeMNTgz+5I1QSuhCiV6yMnOCpIkNeG36rr8aEYrQwgFtwupz6da9U3sqr0XVDLEW9jQdT
2MFCEHaaa8CY9+G2WxkmTEnHrjEIUXlA/01aoygWPVao5m0VqM6PZRbn+6Qcm5ei7JWVNJjqQ4k+
wprjLEZxu62/R82kLWcOhW1J4MRDre62aSN75SpktGzZ8tK1hriqHeFVuY9lV1mhX1fc5JMcgDJY
wa4kilnTQf2k9mrwM9SbcNWWUMnlwOrQFkHUEHrzr0xTKhskTGjLEnHWR5l0w5p1HfKq8maSk9sa
8KbtoTbHHSV3VplreqsQUrWDFN9oK2Os7utUaO956+jqgVLZ0Nl+iGqIUulPUejlhx6iPPIEIkGr
jz6S+Vm2BrSsH3JPaTdFohm22crJHaRTz9GrHJ23TEuAvnCt8g1KskqPfJjrpW9RKo62q44q2hWT
/h3cqU1nqg2SirFpD6leIabe5JC+NGud94hvpIX+0xzbn6XRG29ti4a9qwXseY0sbss2Cym9Af8a
gtzd1WWu3oSD7yGz5wdblIqyL9EouI6sNfU2ilPFSSokXgovCFcimJWNJmblNgXkcMu1gBgc2szu
G3Qgyqy11pSbHxrPtzRbMmSEcZDE2AZuBmIn09FWGqbTJqxb5nRSTCTvoT72aoauHP6MpSNZ0MvV
NoidQm47NPCjfu3iEr5LYQCeRjQAdlnVVPfJSP1cKGv9noU0oLHiecesisT7Ms38FcAeYRNKQrfN
OoAMAwgMw04Q1lmR9ck3YVS79appjOZpkL3fsZY5saIdi0mKR2r87lU3g3ZwslEovynGUJ2kool+
qXkdfbVG3VtrITzgTvR/RlKEYo3QIYHojgoyEpbiVC13WRmnjl2mtdYG6TRxDZLNt4u2MlbaaPZr
ZL16x02Qem9zFRK3oNf2WHTqzpLQ34sFiaDjZQvtOXsbMktix7CSo6mO4UpJfYBM6gjvWM9NuyfN
tPbUTFj7qKOsdc3zRZRuclnbqukwtpuyQ+s/bXvXVn3v1RtV3/bqukT4IPe1tUo19uSrYXurgTOJ
D6EV5jm3WQA31IKbVaiWykErrere8oxfXRl1dp4R9CrqVxuEPrmadp65c62OcyfhHAxiXHeHsK33
4DoaGGqSvzG8LH1TZFR9qPjUz0YtxIeqysaTLniBbkfVWGU3pTdqIlVMt3DCqhq5b1OyP1Y9G4Iv
j73TkD3iTKGMHw8RGoWxFp0qkGeY2aXIALl5vPHJO9+mfWu+IEnl5k7IW/LQw6IP7doVOwQ0JTdA
US9tTqpgJE8xwms3ddHiohO2HrqPZtQ7ta/nTsEVb4ue6uT2PLA9aAHc7hGZmFGWul2MW/Mus7pq
pUbGNxIN9SHSVUp+nZt86Qs9vG19NBGQaSOtNrTBix82wwb2LVKjo6nYSlGIz6acByfZE5C20QKf
91DRbJN2YB6TpHhu44JkxYiwiZVzT08tBGw8MvQHvx7Tdeblr0JVVus01Ccvwia/AdVZ3/lK6+2g
gBZHLS77J0MvvL1YhoQKCgT7Qgv/8H+FK79TGiCArE3NH9qtBX1mz3urOBV5wdW+lExAE2rnrv3I
a3m3ZIItdEa4VuQ6RuOJh0bie92L4iKsq5eaeLRY2M+1qGdr33eTVRp2/ioQk9bO+qK9wXI83Qx6
OzwGalI/qhEKuQrPcDvtmmpTRq5jhuYeGbMvkasKqyYENeHJHdJQSdreyz0vport0BHVtNrIcqxu
JgKXo1Rit/W1Vlqh5/HbjUo0SvS2OGSYWt5nMvIHMSJhvS6iZTR2LfgWs75FSbb+HqdQxNGNUu4Q
EYLKb2AxE3UFhixZHx181DlRTvDzVTSKW18SbNNKEfEZ5fHQURdd125YHNBe8jaK5pa2N3r1IxUU
2YGHhQZbXSY3iulaG3RCkVxA2OVWgjK7ykPL2rR6wLFeZtWzKqW/wqA2j6LCNqdbUMvrDhnSQFDi
/eAF5ne5lBLq/m6zkuuyPupJqt5IqVUfjEb8rRsZG3RTSoewV3q7gqBuk7eMN6MG2NanIOWgAKLa
WpkNa71BFsj1TX0t9L20RbQOraHYDP+ockOJRPGQodKj8BBkTbKJ0JByKJv666pDb4ItHNZ+ycEQ
aBU6CCIa/IoFeBQyX4lan4Y4LlK4NrxgcyUGEdoglh/vIYJpN/0klOh2uW9rgZe/1UU4rMXOdZGU
aRNnFOPxYMlD9B0Ikr4xS6m/HUs0A8MoflEVgbHUoi+dVQmbrHF/NngDP5VKmJ/q2AVH2svyKZON
1uY+6q1bTL633MQ9B6qNvCIx0iFclSm2xPzsmwCVOVkvhEPjBQgikzIR73EbcJ2mRmQ2ltJ7X+qk
vYu+89qzBuGo1mQl9FDNbkjUZ3etGnYPSYD4JSotT2OdAKLNxcR6ci31qLSi8CJYARoSUZwFdhFa
/smPOjRo/P4uU6zMCVX3j5VGzY2haf1Bbot0r3JkOQESZHYGuge7Y7OLH1IZ0buMwRFovhGNvT5p
akVhiBZzGuZOGoim3VWl57iBlt8ohSRu21Q0nSI3203iu5FTKNoXMErmDnGh9E/Uor47DijetIof
ryPNa3mLlcUR1Q40WWVr1Owsl8ZHHeTUXm+k0OHKK26RkflTxpG1a2U00HpP514WVMpNIY/GJhGk
Wz/vEsf0cvFUKO00hMawry3BWgVK9D1JomAb8/rahGXckFVAaRblzEmHGB03EDOldgD60b9kvd5v
3FHkSdmHyddIEMpXtw/0Axq69TZQLI83Yixg1OblNsKT3sosCvJabSKhg+GO961g9LafadljEYCq
4unq3kRQ99ZJ3gs7KMxoC3WIB3C7MPyN6JVIY8VxjdRWYq1TcsS21xS/TcRc7JgljnZhjrIc8iq2
0ZfCeszz/IEL82gLQCTtQiSiPEvDLbfspTuz6eNbPymDL9cTiB/SoFNWDy4sFdfJA2ueBi37DjE0
JAxPjbTX5dsxW0gcXvo+dg5QOODnTWYq5zn4tPIqHWTReKqb+z7c+/JCKWbh+x8MvACrmlLA961j
DD/5k/wCSrD8RXkOiyT4BR8oHr1hcsb17niC/06q8IAQ/hDmC2DCS31438iszltpidbpLY1EPvLW
9hJpdenzsymwwNZVfc3nDXKO2UPhvX0+hKypDgYLE9uGOYR2MIoB3WmKRkn17VQp3z/9dVyEsODB
72VSaZh69w4v4JZdLZStLp6EUv4mkx8iBfbZIqxh/QW+UYui5E4r501A7uiivMq1kysmRypllB8G
5c/1bnwoef1tA+gGZSjeInO8KIUWSwG+rJ0k6yhVpzIlVfF8vQl9XguYmlAmux9tQtHN5SwaNVNB
M2faqeGMrGTjSYtbkvPxNyOVl3RqppCcFQNAcEJMmnQnyL7NKngDmcZizFONA7LfRUl7GN3mASGP
Z8TDfopDQz5yCTp+IYxpUldh1U9aF/qsSTEXkABVC+2UQXaLD7736/rwTctg3iVQBKxx0FSgOmZR
EMsR9xlEqk5y+must0kw2CRT0XXjAieRBvIXVv0Hmgw7C7wuFWASzcIsnjWo5ZYVp7DmT2lrIDwo
uxqVkfKgufq2y3wUfdH0GtLnXhHWXYoS3/XuXhrOaV8zGVRgMnNsA2nderKs108gWZyhO4T6J/ll
094Jpuu/FmYF5pYz3e9CWT95gLsSQtL4h4CfOK8cL/rkCjXb2DIuyybZJCICSgVFlk6lhIMkr9cI
nx2sCWqCea8KQlaDYzstvXeb0CBx7++MRjlV5NB8REdJ5F6fjktAjcn4CCrkJOxhzcMvHOVSrHGa
OI3UyjweaOkpLTvbyA9jjgYi6mpCnXwVXXVbWenWJ6Gn9r+v/4YPITFVft8VE2fnEDdq08xciokp
qvlWjgCquhDzl1rgQsjyBUwoM3Hn4+iDeAgRYqSFKbnlqYndk3hcaOTjwgJxpMC4gHIEBwEfk/NW
xKHANSCRu1NZocUMyAwaQtEj0JuGVlXZqe8XiNBm8c3Qy8FLhvDsRumWBGcu1LPhfGACRB5bpJ4+
+xGJgNkE2p5gHHjVG3pomzhiyOjCKVLltNESIeFic7QiYWY6iZrMFltYka2bNDJPGL6tlexr31SY
qVRO1byq2QLc8cNOOY0vqDETIjgBMw9VA4s3Q8r67tT34hdZ8zaljn2KRu2Fg3MI0aVPV4Ee/5RG
c2GVXGwZ0gNgLO5jH/DAnarkpStJ3amB29E1Bj4kmEKke1e5ldoHhKgdFy3o66viw1FHb+EpTUgi
zHA+8Aj8FpOkVjK7EzRQDCqG5F5PcvwkilVm1rqNTH6xTmR5SRTnUrOonEFtZalMYXQexGpVNYJV
Wv1JY1dDCdVH0DYUZF5q0op/zPKFSb2wNNUJkcMJCOLww+0hxkWFNK1CvMJeTMhzLYHppgg8O18Z
R+D9k3oeuEYqxecdQtQczfA2Y+3zTDQtH+sIUqH1p8+1qRlKRxOnS1bRDTpvhiUAckCu+tOoGqt+
1I5SVO6vR8TFoUJ6ZkKLc+mdY7P8QSBrX7b9Kcqz5mHAgptKYu89XW/lUgAgakG5TgZxD0zqvCOJ
5ZaaJmT9iZCkqrfTEOMs4kPeYLer7fr27XpzH26PjNv75mabf90M7RC4RX+SfFAJ/W9TfsZYaTOG
P6+3M43/PAwM3NdobMI7zm+OjZhbvqel/YlkzaPm5mzCAyZD6hejkmx5cmNvjfsEMPXC1nHxVGA9
QcIENToxMc/HM0NDGupuOJyCDKyFK5DbQDZeQwGq+1VYLxm3LU/5oS4RhC6FPRQALg/wAD4CIAXB
0uoqkMAiji+ogZMl+5MLv66P6aXLw1+OugTEkpCfQ2F1MaAih639yROPGjuwDBZFiI+NqyMVjwzw
+KCnO9RxffmP0O0/T4JiK2ZX5k+Mb+njtGDeXY/ULitjJRDlU5EOdkIa0wsWud0fw+asidn5ZtbF
lIkd5ZOZVHafbAX54foYXjhAzxqYXfFKVYkbzacPUkgxRNn4zb7DWCgM3xr5x/WmLuwfE9ZX5/Sc
2NLSLBLFER51SK3rZOg/dff7EiBx4fN/mYPvZgMm6GgOaczncZUJ7RFN2+u//0JIGyJ3DHXa/7gY
zx4uQatSmAkkci4lmOFiaKSXAuDLIeokbeFUkqZvzbYLlARILoDi5ZH+99+/68yQVekoZeIIlt/C
OuhNVW5HIdj42RfV/4X/CFWgYmeC1VIXkgIXtt+zhuXzmA61SPF6rRlPZeg9gSde+8qr251qucJ2
b9fEC1jBS9sT7cFbIDCAgs8peLmQKtxTq/GUy94PPRJ/5HK+pjZDMt337CBMt9ig/Bzd4lZpgXBc
n9ELIWNQwIJsAIVIMecvqcbKNTNpAF/K0GTw+lg4WxY+b02Q03eT2KZRMPgyn+cdbGfFujb//MPv
58rPCwooLs+n8wa8KqhCs2uGU+IJX5oevyV88pZcraePzEMRpsT/NTLX5q1bMRStrgCh6tIACObH
NEJaQrB+9T4JfFF8w6QDwQtzSVDj0nrDhJHMlM4cgb86711Zkg6X3BAMffUVFykdExBzdX0AL5z+
xvsmphl8N0Nqpet9WyXjKTBW6vdSWiflrtIWYvxiGKByxsZBsplb5nkjlZTISoX64UnBSWNw0qVx
utyJ/74/W7Iufom55sF16FA6sLaetOnqnbyUh7o8G/+1MpuNqjYHPA9oRSnWOKAEX5Wlflxs4e8F
lmcsshazaM70oY5q/y+oF9x6bPrfYrm6l0ptfX3SF9qZy/iavl+pI0ZnJ413XC/X9x6VWVvzqwUu
w+V2eLOBGkZDZ35fdjGaCdQGHD72inhN9NUJyMX1rlwMLdzN/6+J2e3V8krDK2Ka8MDuTNYbWri9
3sLF4OLaiGYFxvbkac6DV6CUn1WhDtKa62OKCNrkbeDmh04u/6EvbMRT8kybTO6nX/JuLUaQoYdB
UCkHkBAETbbw+Uuz8f7zs3cFDqu6lYDUBGhvrOTfLRhT9R92E+67bFZwLjnOpp/wrgcDVpPBEGbi
yS8wyXK8PaAKfeldfmnKp2Q3qTmVu9T8Pm+0whhmFZUfcwR1I9ZYyJnay+cnnYwYlEsSjKQbZmNl
xq4LotsTT/hhra2w3IUu7hCWtDbDzfWWLvWGk59bPHkri+fR+ZABCCUBIQwUaUqz3UqxnODtY4gL
8hyXWlGRZ1JJSBHK85ubaAiaLgTcprpqI6yB1FzvxKU1wlxIGlRqqolzHRI9odzvjtp4GtC7lr3C
iQ1j3WQ7vV64Fl6K4b+SKpPuo0nt5Hy05CrVVL9z+xNFaruNvqdgVtIlKfiFRubbI5DaSmnyqZHM
c/LiFT8IG5fH60N2sRGeTRMNC43XeYRxV8doy9R6ZqR0EuEPbdlF/XS9kYvTzgWPxCup1w98K5l8
XQhFrz+Z4F4P1ZjLW9dr/lxv5MIDymA2/n8jswh2CwOfeJ2HboJXXVy8pZTRc+WNmbGyf2mKiuDk
gk32bR7Gndom1miAZA/R+bJlsbyxBOmhzca7PNRfSmC917t2cfxQZyNvBYwXX4PzcMvjUi2jQoUS
peW2KfEwVBbC4OLK+a8FY3ZDjsgCVrDwh5NlbEMBi867Ceq2dAGTLkYbuT2JTYC7tjI7Jt02zfNa
ZeBS6CrcLO46Hd/TuHr1yri+cZsCbAhINjLHifkVG+IB/Pukhoon7LbBADjz21VoJEsyjRfeWuQd
uReSKFGZ0tnPEirw8XIfsc223+L4m1Q+6MGK1DzswARdieuTeWEMEE/njQADfJJDU84nUzFS0ygN
ytXtpOEmy6gksYf4/sKMXogZttmpJI44h4K6xHkzMgAzwx15z6VK7VgW9JTP36ZpAIsNMvDIG8wP
WTzzYNTkOld2AEfaTdg3CwN1YVYMNPQm3AMZMwQyznuA17wUCQ3FmjwpfyRScKfljQ+vqg6cmrKb
bSViuy3S5Mf1+bkwcGfNTv/+/eXByzvQPP5wKlGLBP64XiRR/hXOnL/ktIn1ymqmdPj3Lf6uCcMK
GsuH0EPP3I48NIC4dMCgjSeQfiMOUnUjtIF1D8QeTkcADqdPhWQdJhFaBVaR4+WXFY7QqOHb9a5f
CM1JM5YNeiqc4jBz3nVtdDM/VRnxsLvxvzbFSvTX/9ACQhtoxhgI/cxLY9jXtmaAyM9JAuwa4Srv
Ci9ZtYSaubSbIfyIMwj2ASLU8/N+FCaI9dbi5Ix7aZWOYFbLfVVD7DAWQnSpoVmseGaa1m1IQ+4A
QETMsBcvjn3So+9jqa/Xh+7SckDxgQcMeSgAe7MF3QXeyCkKmzMVhDu5G9aZJWzVAECNRDUv7sJX
UQy+XW/zUv+meYJVzFb1oZjhFfhQmSWcy9g9ZuqDGYt2BxFlMTcuMyHzBfGunflVR7SGUC4H7tJR
n64yGE8VyDerx9A1+mLEN0pG3osFHx7aWNzn9ZK446Whfd/87G2VDIXrAtZjr5RW1eCU42tWHSRt
lci2aOyuD+ml7YVbCoPJjQuq8Sw2g6gvAr2Reb6XSMHkOCTzng8WNv+LHaI+inkGgCIOgfMFYIaB
kVke88aLuN0qgjDeKoXnOq5Sk9SLYmMdql30VGGuuLrevYstc53kAo4wnDk/FZQYOh9eLqQtq12J
4ltJNWeUnwNJ3Vj6STIWHhQXLn28vwyqzhQpp8feeUdxve+sxgVbpgkPpFySYZOXN4yr/mktFKTH
0WikIkpJjCTlbPWptY71Gh7UJ9gVzlj+gm5R+1+uj92F0ID1Tlig7ABdW51W47tjoRKlIRpAPJ+y
8dkdN1q3/4fvI0cwPcB4388VF/LMS6S2L6RTZTn9gA/lwm548fe/+/7s94u4zaSNEksn2QqdSOrt
4tNIxWkWdDQjyFPjxzl/rYhkpZJ4UMST6Ee2vBrBzH5+iJDrQ6gEtdSplHU+BbmJmm6Cgu3JvBtC
xRZgWF1vYPrAbKcjVKdPc/aD6pyO4HdzXIttXLlqK5/UODJWDXZDLoa2QtfcKL22K7U6cibnPUiX
SxKzF/ZyZKhAr011T4AEs641aSSmwgTDxDK36xz9i2Ct2/TxevcuNwJ+DYs66oDzVJsSuVJo9L54
isUmsFHi3ON66Dq+Nb7oSrL9h8beXdtn1xW1s1CcBMF2air9Ed3Np4myaGO1dBzMfxC+OLvtzmJb
0UdgBbUyntRio3eH+vf1rly4eZHY04lp7usGQmHnYdGXnYHNKiWt8G0QD6ZycquFI+HS4qRgNnnG
TDjNefLbMjp/DC3qSWbyK09tDUPR6134uBWj4qLwqCHDzt/nu4sk44mKlpBx1ALA797Bs74GsJMV
v1/1nxa1A2REYxhdqQjtfNgHcDnONVyH9WMmHYKbwP300+b889Mh926RBh2CEWPK59NbM3OspdP5
QrkcjBT7ywQdpNg238asfNAhMtfaEcKKX6KLMB4bD7/oYi9p+1wWV3r9S5rowMKNBFVS6p+vT9XH
aDtvf9Y/C4FcCGHYdgnWSwFdtwwOTSItxMPFRkDcTHU98EtzoEVrdWkxRnRSCh6LBsJhYkfGw/WO
/IV6nW+nk3QKbCPwWJxpcyhYNgK2CLlsHcnNF5uyTfQOXJ+iPflNEL4yyhA6s+TRGqr6S5PLClee
PPBtIZZcZ8Tj8qBgDXTTy0Z5D1SU6iO20cFrIzTmtlb75kYNfO9Up02yH0Mv2WpeGW1zBYibOIA4
gPss1zsOvQpJ+XToDz23lJ3Hk9auwEPsh7aOv7dF4D1Qeeqp5ZvSazT2wqs3aEglDn5+ajFOuWtK
PLddPQZ+742RnYZS5BgJWspd1Ejpli2uhbA15vch7D3Auary0ofWU53Vf4JOkG3BF2M4YGNQjxvy
YP6+HAbvLRvM8aYczGZv6gX2UHFb6H96sGS/Y3kQVtdn4uP2ogMwwZsIMDECqvPyhCy0vp4mvnz0
ZayjUQNdiKal78uzJVnmXVXpHmbKw1Oivqra9+u//+Pudf77Zxtw3UphmqiCdOziQDx1ZV3dSaTC
EYYRW/xHOl8O8KYSiwUFvEuLZDoq/2pPokw+O5SNFNqVmGgskuIYQx+F1f1pAU32yndNzN9WSuWW
qZ/ThLVpInhTm88O3PR5lGYnCg/WS7NDOMsIwL7x9KModjgP78bid57UtuoePOiI19v6GATnbc32
rb6o1dgraWtoza2HzJX+Sacqji2w/dCEOFx4NUGQPg8zKfNSpSB7d5TaTb7WloTHPl6PJhn2Kbvy
Vwh4rqJpeDlZVk8yj1L/1PBGKbQJHLVTl9IsFwYKzbEpWYz5zKREed6NKgy8QpBa8xiI39qb1Px6
fR4udYN+QEPmKgs0dTbnaA4Lue9Z+lFCH/ehN0eEPLRCeB5jpbvXWjFe0MiVp9V9vs2rqGhPKn7A
bkHBzpaJ2zReO8ZlCrisKB66fNhLJlTpdRlEIzpGJq7yUvpminm07saoujdq1JSw9vFtt0bWTQx4
z1dmZT1l7Ozm2tTjYjOUasrgm4ajYGvwXQMH+TBpIDiZkDXP1wfs4zKfDkJkxQBvTMWp2e/3Yqlu
hWRMjqgHiFprU9mxy0/XpFS2MBaIOckxf6hy+1yGVZid4dEQsaADX1jpPbISq+s9+RhZUyskS7hG
XrjlpaWfyWFjhEehvZEs3+nGpZPk0lhNaeVJyh/Pnvm9AZPBoVfFNDoqiWhrBgoAIsbm/Z/P9wND
BF4qEi9hHnznK6TPBo2aZxYfh8DJHoYlneppQmcBywL57/PTML67QYZS3fmdxudd7W0M1kJ9i6rG
Q1Fvw3orfdJHmHWBPSoJAwi1pJQ+zDxFKDwUe6JLTuM7A5Y3wnWfHS00fw0SwlS7FQq3s20RaVIj
NOusOubyqhK2Wba7/v1pPzofLr5PGcECwanDBp2tj0AV/cBSMAqV5Cq8a0XTfxa5URxwVixvVbft
9oogGnbvd0tEso/xPLU8oRx0bOs+aDT6ai5XMc46x/pXG9vhy/V+LX19tg+LQ4RMR1hWR4xNHL3e
t/+QsKBEAm2GuirWkPx5Hmg49yBmwZZ37BEuGOxQWbrGX+oCWxazQjqPkZotFMWT1FRSmfqhvBfc
W1FZnIEpdTabfFknVwmzafL0nqdEJGyMIs+crna0tfbSTnPcEl0mR4wTw9p5YxM88zzOHIi8qpML
PM4cq24LKmfuEMjsDZrwPXOt0qlFt3RY2S9EjGTHaM+KsG30ZiNQfn6IWtlc+ZlvbgorFlCFGOIV
JQE8URT5yetq7d50NWEX+imAR7Ttx5ceU2DdljLZ21XQaXKE5XDCEbNwvOnkontJas7wTg86EDmV
YAhOVYrDKi1z49MPUkZGY4ZJqqKFPl9/YuHLDea7xakZ90b4bBYLZ8fHST7//ux2XZhl4+YN328h
oEqsg35hgV+Al9IC8clhPJU+59mByvf6rkd6G3jzYww6Q+vRgkOYAA+QWLgr/BjbqrchTVbXF6A8
hed5cJEXpllYryQLPmTC3cgclNgqgXy1gp3Jqa1TnCnccO33r6V7M3pbyf3a6t9ceHuit+vQ0pDC
J7N9GWtQ+kbixJXhdOqfPu73SVfaeXGntqfrP/LjiXf2G+fw1MrMcE9u6uqEV1curDJjV3/ayGDi
Lv83DHOupx8rST4hLE9N/JoFQAdDuxIXNrulbsyCyOBC5ZcK3dDSBzn7lii13aYLr42PB8XUD3R7
Oehg4n6o1EPvapsirE6IM3X3QyIKx7AJeG9a6BKFY6ascKF6GdC3Wgjg2ZUXuVHKKBMTCrzP5FU8
y//HiI4ovhBGD54oSLY2No9SMjhKFH9Xg6U71mwg/7ctTeY0B/f1wb/DxNKxEYU0eqAUcWcM6jNi
Moh/pb+uh93syfuhmdnhFCE+luhVFj1oumv7nux4k2KwJ6yjKMUTbmHmljo1O+Ilks+9ptKpXJdW
Posr9ws70BcKltdbwcz9/DhsYsNL4iyJMFW5Mb2NWB6zpb14qYnZXYhj8n+bMMqd3G2rX5j0XZ+Y
WZDPJgbK/nkn8jIpayNhYmKlue196S0xi1WZaA+K5B4Nr3uqZHlh3C6HN1p6sFUBsc/LdljG5mZo
9dFDSU3S30YZujo8ILbXOzY7Zv6nY4CmZA77Kf05v0soeieYhRg9WMLX6GQu2fhe7MSElSSFPpHo
ZzPjVlpjoXsbPSCJE0GxaveeCFOtwbCiTPfXu7LU1myO+rQ2E32oogdDceR+p3Z2p62L8XPlzf8d
sP96NBuwwjdz7PXokeFaoV2QSq9L9bYdzT2KWzftgDTaP3SLZyrOmRMkcC7Xn5h1PoilFz/47SGO
HpKcajgKsHH/uQvH/3QMKQsCDrTphzKYp2S1LhdJ/GD2eynYLcGxL65RLBO42k+6L8YUiO+eX0ak
jwVkuymc/x9pX7LkNs50+0SMIAmOW1JjDRJV5XLb3jDKZZsER3Aenv4e1PdHtwQxhJDvontTDqYA
JBI5nvOuKi+EffTJ17/YKbR7YyIX2burIe+QsabLKFbQAt7J3CecP2E3F/5tKYs3xkVhiHc2IgLj
Cz1bSBkReLH8PNo8+p2X6rpUzI/bIhY1mZPlIS+BF+cz93ImQgmpS1M7yU6g3y1NP5o9i4PwSRRr
waYh94EJN/TrYfxC9P+yQgdQdBcmJw1VDqxWB95kW3vVYL40o/NsF8rXKZllNSkhDOdqdiGVr/1s
bWWZZZYdRenJMPtDGdIHXDXfMLtXTHX90UflXWHdpowHSb5qQf04oSMyZIgpDSQTL8UWzBz6zEnT
k+M81iz1mujRGlLJji4KQa2NoC2Ux6+CBYqA+Wnmjp6eKrKd54PiHii9315jYoKXqqB9SIoK5oe1
XVaw2sJDlPkADZAx8i0o98XnhVuK5imW6kC9PAElb4oeKvt+I2Nw5ktM+yAnZqtCmrLt4ykrjDw5
AeyhxrzPfUHZp3Kdf17wnzrWKM1o4fNRvs6St9GWdTss3EwDJVveKc9pbMTYPnLAIeImBj0hsvEc
NGY3oCyewLU2ApX1biOAGhp/mjHJgJUJJ03zkVW6PdOTDdDMqohWjf5HHREG67Jk1ZIhwMQ47gVc
W/VqbCJMEwCcozp36szyRDJrp7azn05oszWYstYTuk2GRmKrl64KbjaWhvQxOi6F+4i0dI++OkZP
epIFo6s/otn9bZhkj+eSPiNGh6mGIGDXCJuo6SVzwLFKT3N1isA06t8+o4XPg50CSVd0O/EpZ8G9
6WeqM0ALjCcdTHHfabu+/Xlx1JXr88X3BYOSO0NlV8o8nhRzn5rmhhmHUUdKA+PIoJZ2v0T1txkc
LUQ2rbMQh/DBf6DEgokAj7WwbXnhMtCVEoAOIgNnDh8ZecyV/VDsWCRx2hZ0D8kHZFAw+w9aTrFa
bOc9KdQoGk5zeVK6R6Avemz+oddBNf2joqX29oYuaB2koTAGCw1vShwKJeAanXqF9KfcjZ+VxAJ4
j/lG2zvre/zYoNPIDiE25YCPwrGNlTmbAJTuYaR7b4q/up3ECV3QuwsBwvm4bqtPVd/1JwAKduXG
mFd379PF97n8s0e6AQijafDvO/nPSEFWaG3LsLUWDv5ChGAAEhCDRDaQUbGEL+pAVyxrYWoOlpqt
nQKQ2jLmnwWVvpAn+B1AXEb2H/kWBDpAnkbWKeMgxva8SVsAn0v2b+l8TJy8DZ8DHdViaoK63ZCV
GutPSf1qbjUZm+jS3p1/XjA7XacaIecGOE1AxE1RwFi53aEx/SbeVvm3+1XBRIsfPET0b1/h6wBu
Mm+cquxPqCNqbb6q5q+RPkvu5cKzygeZXd6mAE4ysRNKz9GEZdR6dwqtVV8yH2+w1zmhNznD/f4T
MlVohkMEgtKcaAEUJ010lUUdKIALjxofs+RdWzr5s++LJ8+AyW6MUdadWuBDr1IZmfWCATv/+UQ4
ecBm52nU4ucTc0+Tx3l8aGSJ54WzQIcOHwvDCCUyeoKL1jSj2tqg2DhR7QFvS0Z25XwALuxttfps
QjjLAnMbCTHonEf7m4qnXjBhU5rlGqa/25Nj9F4yjF5YfSvCn6H+dcje0tr7GoP1x7OD+Lfi+LG1
aTT/3to/fgPiOF5rBIobwKs0wSag8h8D8D1uTwZ+AxD1k3g9t+9lebdXysGp4OuA9NUErqqQAcNv
KDMlAi79hGmHqkSOrZX4itdadylBUItRZ6VbcQlAPE5aAAHfbc/wfaBRwyVAp/hVsVwp7KpUE705
0a+l8nss328rw7VW4/PYm09duHYC9Cqre6YmLZzBnYHib+bn/b33HkGnhjwx6vAoyWL66vJFA8PG
BNKwSgmsrQtYn7y/sxsK/j4EAPsSfeiomiEPfimAhRHYEIw0DLInzIbifblzi4TPC6paYahq6k18
PspWGoDcEuVXZEp8sSstEmQIe9R01AQzQRIGYUcASgQ4tTt7eT43CfBVuPRABOJYWZeb5ILJQyFR
5wbl9B466zyWVS6vNAlLOBfAX84zx8UqQf6ju60bhHUJQogmKj1QKRpPDB0Ukt1aEgUriRlsxIJA
SBPuXEGUMan00g0M7VlTS7/SMh9U6bePfelIUOTHwDmgbmGphGOfoiw2ooopAOHo4jUY0crHrFAK
yeVYWgrSs+jiQY8VtFiwxX2ept0wVtEJkNKAbI0e7YFstSaTWJElMeBDRNwP+GfOhX55ONRFGn2g
OhjjUytw++GQqIPnFqbkabl6wKADEADmE46xdRVaMp3ZSk6UMCBjDV9y8M2WHnTD8uek2N0+Hq6v
F48YRKFHAui6mG3XYRgvV5TVGTohUjc6FUWhvgJY9w/Q08mqGg0Q2cVWvzJDVwZ4uKQS5zJ5gu1M
xcmsTfmA4dQT6Gc/SPNxe0WLX/+0xTBowH8Rvm4MQG6utDo6gR7FWQN4DXw8IAha35aydERokeE9
DOjtgx92uQYXjeJpa5vRydX/NNP7xH4w9ccow9tckIIUKtBScEE1A+mySynZZHYJGMDik2OXqD34
bat7hlmu2kSWq+HnLOjBhSS+q2dn0tE5HdH1HJ+aGBx6NUjadA562bc/C5NuEt1+zZn+6+49BHw6
QNSRteFD74ItHSjgeacQugcOGZ8i2Z2aW3V6pra0N56Hq1erO5MkaDlDM2GjA03lBLYcfYVmJNR1
icXWjaGYr1QBiGkzscSnWjH7CebhH0sGqrwsq8ga+fhaZuMXj9XUgfALyFHcBOFY3SRFV7PaRKfS
Nf2qeFHmwiPGd+L+ub3BC+YK/REEc87o28Sss7DBWjvpGjgVo5MGGgSf0Fzb6uDd8AtG281tUfxW
Xe3wmShhh9vMsdyeTdEJhC2BMk0FyH+A0aa3oZfVsz/nrjfP4Gfra0kX2aLiOnDzEX1xnDFhL/OE
TfpgKAqAZfLImyn7gxw6T24ew9j8CtTuH05YyyB/FzcWWJwo3QPOBgWhy9syVujrHgwWnSiptvnA
1mperUC7eL+RAdQv0nOIL5CPEdugWUlyo7JAUpiNEwpCU6Md0kmr1h3wjfw0B0/e/YfIy5yoMGBa
yPzsezkzAqVG+tCaYdQc220ecgShGyuaykPfPSsj6MjWBZhYvKoa+91twUv7iQdI4+jaBvLqwn4W
/VzoMQhPT6QIt/EEHNzKmtdgB5Vs6LIcDuzIxVw1toVOOsCJhsXRzQ2KN3X3s5UtZeluw03/VwT/
+9kewktD3Q2MiqcKxJ5V9NHYz675lLpfbu/YwiuH/fpPjHC1W+QglJEpOKpYAXZklr73qWzifXG3
0CryeSImcJ8vl5I56kB6x4HVdNr1bD/Xs7nOgZbwFys5kyKkGqsq67pJw5mQsgYQ1Vxn+8IxZCZX
thbBTDQYg2P9FGItkZsCPVtdg1gQlEGoFfzNcgCCCevOAZYFVTb6PkLylJ//6J4GFbmzuJGYvKW1
6Mj+gKvAQr5Z9EIrFFbnBmRZgQNP0dOaIl/Hw3S0R/1OCEUe7YASHk7751qQb77UAMtmTkztAiFh
FGNCxgqmSJfYnMXFoN8fk8moCl651HEHe6O0ZRjk9eSuGmP6NZApenTRCiGp3C3dTAQHNh+RwwCD
+BqmYWUUOovDoGmAQEl00OqVWuTDF2W+lTmO5EVcWhg8CUCXO6hBoO3hcu/qMetJV8N41+OmBQSd
Ze161AZua5tMiOC2zYbSkglEuieAeqTWIa2f0/4v1oFBCSBecLr5q1kcMpapNWkUNjNcW+9hujF/
37+GcwGC6zAh0gKIThSdurTQ/TwEgrExYszA7Io74bo/9flclHA5bXBrmmGJtagwlna2Nczfarn/
i+XgXgLSUsdQuXhn8qEwgaQChyTGa5096s2p+Ys0B/d3/hUhvDGsJyCpZpYShK4KSkrkmyJJeWbp
rpxLEJ4XK6o1PRqxiDndjIPm05mti7DwiayHl++46DeeCxIOf3bmWdcrHH7u+mX6wPqDC3JD4mHa
EaTa90Iq/k8BLN4phn5hTBgIO1cQB8VnBesCG25VrJJRliFYepeBDYNImtu0K8RbMJ3XQJ9sIKD8
pbEPWTV46b7D6ruoZyD/dOURDp3ZG3iGkRlAT28464esfSupDBSWb7p4KJylnNPgIrYV+2o6nDiI
zAv41AUDC2GYqdY2ssHNDAjHBvoQT9uM9rxxeQA7+e3rs7iBvDGBT35ivEkwm2aqZq1mgbIMPIc+
UJIBeil5oRf3EJE7B7zkSCaCEUgTpLrBxKkEzLby01iq4QOIM8gub8JMYjuXrhHmiNH+aHFMK1MQ
ZbWUcVRVBWCkJvhOvxlIqND0O+6v5B1Y3DWgo+ChQahwNe7QtOXsoINZCUi8tntwLa/+4lTOvi/c
m6af4zqPWiVwoye78ezq7f/v+4K9IcyED2DzazOAezYBs8732wK0RZ0+W4FgaGowz7cNl0AdX8uB
uu0lX5UPclI+tM//emWlGF79h4AFmHoh2YWvt3/BotrxIU24AkBcFkG/FYqhARr2MNrdOs780fU1
WSP7gggkPzmHA9KH11jE+qyNGBWNnWDq9JUyTz44dY/l8Ov2QvhZCNbhQorgsINSfFQnEMAGZUwA
ZZdvyjEKqIuaR5QPvw06SHR7UR78DvRcWrCoqnCJKtXGvKVVOkFohhsXyJtmj3F25Kr8sSZ7vUWl
9fYCFy4TAmDgHGH+jaP3Ccpo2gpIguPaCexkeJ/cfAXynX9ui1g6KTSMcHgOtMABh/XSOaxgxzEV
WtqBHT7r8SuZjn0lKUktbRteIu5UozHlqvuqCYd5SkAOBJZg0FUXmXZQ4mb0OiP/x7TDHgmnZH97
UZ/VRlEzzkXyjT2LfRudVGFFqRsM3bBVsgZMqaC0zZ3DgCZMLY4wMuVs46T92vXNUZ3H9cCyF2uK
nxI925txvZ+YLLoUZ4T4i4+ZB1TlgeeEOUBRe5oxnsGCifiCDNErU+hpyNN10ucPQK3BXAf7zQlO
0Z02rEhMJDdlweZwZjw0hzkYcryaExohKkSHhRuQLmu3hhW2fqtnbBvXEVt3eVU+sTj5mWRuL9Hg
67Yrvmp8GViNkG6JD0+SgfXKChU30IrOeJqRxNwBakp9ppViPvVgMt6Cqjd+6uqRveRjra5bdLrt
tVwGQXNdJOc/xEEqCWklsNCJDaWjZdOWgqM4sCgx/TptDBD+suEpTSZtR+20/5FXWepZQ9gd6yau
n4o6cVdFVRtfwkYvV1GZgP+IjdUWo9wRqEprpXouqkgGZLR4VGe/U7iQncYIGWjoBujuiP2YsckD
Nob11k5D6LPWirdDo5orNy5lZ7VkCs53SLg0WjUgY9DRMGgnsnLih8yaVoqs/L3giFwcA/8RZzcT
M65AAhkhJM/ASLzGuGLZ+7MMOG3JcKI9AOgzNoBTNDH3kdpmpwyY4Q9qAmS2vt6MVJYSXd6tf0WI
3SlgL+kK+L5OgJH8rzkavDW0+g6D1AVekgMQUuQ+AAaEgqywYcXgKJbVxm7QRy9Rg6TnaGyi7vdt
g7m0X7D/gG34bCYRc9eJ3hnZrMFeFgkKACkA1NyX2xKWzv1cgqBc1tyoephCQjnvmLOrrJ/5ByES
a7N0d4AMgQuOrJd91UNqu0Vh1pnrBGpp+3WJBg73h9b9mvV8jfvi23R9e1GL2wZwHhueDpI5Ykk5
1IpMBZ6jC+bkh6HYoPX29vcXzx6pKAxJYXD8CnYmcY0wTAbVDTKgDq6trGdwpmp3H2Ogwb8t6vOI
xScT/fb/ytIvL2aO7BertcENRsP5bcbuU9VYz4Y7PZc5QzePeRoa+m6FGEguVZBXuKsJMG+jrW9u
/45FPeGI3Y6GgWzkqy5/Rh83ytRMEzSxI0XtGRkxP9IaONSYfMo/Zi1hEl9BJlDwsZKkNmYXJM1B
+TZj+rs03imQS3a3VyUO6n4+/mAkUlHOAGgl+loul1VEtE0TmrpB09nDHlMiXwETrvlTOGbPQKws
12qTTqu6ssw3K8zIPgOcxsoGhpPfYxIioHFfgBjH6XfxDHxog1X1BvDpvW8W7oBxcdPYDGkcrkrM
jT/h8So91DdiySKW/DjeVAjgClAFXeGiJK0ytfVsh0FKki2xdqa5M9VqXWP2I+tXtzds6VTOZfGb
fvZMaAOtMIHgokentNmLo2XhrpsicBLFYGxgfRVKLMfSTQb5C5KLiI/RRS+49koJhCSq52EwDhvt
B0slF3nx88j0IJOABgcM+F4ux1RYVoDfAony9BE4oWlwe7c0fjnFy4uWON3hcwDoBBAKJE4zaj3L
jTBQaDS9WmWbPk02mJYHuGY+qeP3fg6tZ2UybXAtFM5PcLmokZeroHW088T+m80EaIeOvncOCCMo
exuFxVzxsgCJV6oJ0m2JciyZeQQTmIDjYAFX/Y6zUyatWcVIbCrljyocvhasWLfl6DU2JiPrnP2h
oayNf1EmatcW5ga5kyScoN3rALJuoZCD8hTXq874h1W5r/SIO98rNZZUCJYMv83HSBAtgNxdbOJl
qKJEdoirBkjGWf9IkIjALJRkGxeV8kyIYPHVEmQVjemEgdqmwJ4HgN1f6AHAZ3ClkHXirV2XWl8k
Q0s6Cl9vWmtk78iIUpd+//nn+d/PbESndQw+Fy5VPJI/DrWPqNhJtmjpHM5F8L+fiaiGIQnzCCIm
7eiaD9GwNTrJ3ZWtQnjwbDeNZ6Zhk5qD2r/WseTzshUIz1vUEZrYdgTDpqoPURP+mAv1AKo0SbJU
Jkaw1zFYiMwpghhabEOyCjt/vJMX7/MJBVUrr5pwzEWxB8FtClJEve0Gk7NylF3voEYn8QUWz+JM
hLCKAjObbdNARIwoi6ALR3Ihll41jsIDlC/iAHFLMNN5aiXj2PcwIiooQlBd2NTzj0pGdrcohWPm
qIiAuCd1qbQkyd0CKFl4DDo/PuaG17zmMpqjxbgevZr/ChHsYQdbCBB/FgZ1URyAMwRIX/Lcj+Mr
fPPWqxzEEN2c/+7mcRV1jZ8x7eX2m7fkjZz9APGRGXmitq3xA/ICSaWoehwL82koyGsWjSvMAv9F
3R4QGcDbRwkaOMNiNS1JmzHlGPJBSz3M3CuzTxSJeiyqH3GRLAGFBiCs+d/PrE3qYjykjBD617G9
yQCkNlkyeo6lZwyziUhA4XlBm5KggbNO0ayBVrCgBoU0Mh4JeUPdWN+odqs9RF3a7pCNTFY9AJpP
t8+LK4ToomDn8KYhPrvGMieAIspjB3au6JNvqOqdjISs2IjptLRcu1Oug/tiBtBQIrFMi7cBaGUG
nm7Ovyg4Iw1QjYndzegcSKd+lykEbgL86u1oKaqPZHy9ub3ORXkY9APfCtrvUau+PESthS+WUKT5
KPkS0T+xe8iiLzV7uy1lSfuBR4kqCzwEzJ0L18+Gu5plg+4E6Kpbgy0cUdlxKN+SCgUFTeK8SmSJ
mY4eaMuJkhCkvbufWfQGcjaGTFQce8A0ur2qpQtwtipRO/VIHawe/CRBr680APdKYlzZ5/XLo0mH
2lJapA2CxHkfqm93T7Aiw+h+Di1wUhqkbC4/r6QZsqChhYxQ6kWp1w/rv9kdPhTxv+8LZ963Cpl1
Bd/Xim9hkYO1VFZcW3rF/1sB0k2XKwB0ZzQMzHECqzwQa2uGazXc317E4sNxLkOwQPVoE8SRPEej
Rvsy1cBE1D4gbHprSuXFcYdHzchftLS3VmWrf1MLGVQD3yXRDp3LF5SgbgjKung5g75lYGJ6y+et
W9te3x9YFXvxcBqmX7eX/PmsX4lExh8zf0g/I8N2ua0hrAFti8wJFLWi/ZbVGM2Lypm+dHVo/HIR
dh61pEfymdEwfm7tad42dZigHpN2XsTib/00pDsMHFRHC3nydc+S+ZjH4biKs/gf8B6YWwX08sjU
DKNk3mrBmqGGawL3HHwbeDEEnc6dzrAmcC0FzoCEWn5Yl/ifLevvW7iYKEzzCRA+IH2Vt1NBRqD1
sWYHg69G35zsx+0DWFBrZP1R6wQDHJpkRc9xrkH5ySZUI1nEXk1K3ydTbYAQJqO0W1gGyCv/O2f+
97P3u25KTPzNiROY3cPAvC6UPC2Lhhij8Xy4k7OC8L+ffb+v3LqKQL2L71cb1D63Q0i8udwaebkC
iNZfeCPumTTh6BFCo4WkT50gzR+SdA/UrNunsrhbQN/QOKgAzoWf2tlq4pJUWp8VTlC5ZB/WzVtP
nI/bIha0FyXo/0Twv5+JaPSpriubOoEB2mU1+0BiyzfCx/ZOxPnP0MRF3oWngIGNIJb2oi4pY7PC
UlCMBlK5ZSrbOinGNXOVTGI/F3UAgwoubiMG/cRyQELwDKAw5QQ6a55Zl2+QDAFvUPwyT9m+H+/G
tOJvGlBR4bNxWjsxhI8UhWSxhTdntPd1spOGEdz0XZlGpAcAw4IcOmzM5QmZSq2atK3hj3ZT+ntC
Odgv7dzNvFEdlK3WuvrDjDILGEMiKGCFadpdkaKPxasSbfLihikeQIRUicezYDCQ0EdnBBw4/DRT
uMiZUjZWb6FiPevGJmzHjcVWtfJyWzkX9d+1+YgdTCzYRC6XrthR0iRN5ga203mHFryAd38fLzhv
wkHa6hobMjcAIqrWcKbUHwl6imS4BksPOWC0OEUoigZICwuvGisLvdFmF0+DNh7NJP5FgONnZcnK
ocqXOEPjtJ03a93uX6qCPJWzDLhhqaCO1jCTt7FgtBrz7pcbqPcgm2KlhfYPy/Fs8kzAEtC0r2nO
26r7TWW2flzYviqlZbjW2Qu5+qXcWR8jpmQO5NrTT7ecvjHN2Y0GoKVakshmYQUThgZhMEDw40P0
gvsuVuaKZKqivnWNo0n6adUCvh3zd3TaAkS4eIrHDmwEd6nN/wTiroOtBT3jV21vs0uVuUIK46hn
KwTCKyNV1vdLQKclBkogBk1Cwp1PMcsSRXNlHFlMTtrUvsyKDFhMVM7PVRicIUwD4RTvvLg8o362
2rBqTXKMmQn6ONUYP8q8MLdDUnS+1rfmo5kOdBfHlf49NdIY04VDuAJVrAwmRbDX/Ieg4QMNd6iX
8LSV4LTHqWFnLDK141QCwTf2ardbldG6cVeGev++QhQcEHR6YCRUtKVNbYD/Hf1eR2LtM+ukydqf
xM41/kmEmvAzgdiGnkVRQJK3wB8sau1Yq/AJ1ARkQWbX90CaaLV1b2Vk8romp7UH+FvUCPvBekgm
B3R3ZYRpQVQfnlBnazd1ohGwP071ujTj6EuEzowNq9pJNkl4fXXQmIrWSuAxwUxhfOlSB2ynKA2q
sj5I9PIpt8tda32rQpAXjtnXezUakvgwP3KToJa0BEmkQeEe1ZcuaGuU5PK1QWXGXHiRsPWQAD0C
nqCBtltxyjN2CbQID0UQAcKh0p8z5aDWMkQM4UXiQlCcApAuUgoLI+UDaTDF2qR9MCbvqIT23+7e
pYvPCw5lMhZ2YqNdNwhBsdhsS5jr+wWgvgrsAwxy4k0QDEs99qNJSxdwIZOfbLQ7Ad0+t+f884I3
aSdom6wYPh/Fk6cee/POdr8rAYIaZcyiNsvCNqCz403f50SWALnWIoDcY1QL89yo+1xNC4bN1JA6
JORomJuZPUzzZqKbe8+Ai8BtQ8c06qhXsRa6IYysscgRVD5lvAIP6u3vi6VObBLIVfHe825wtIaL
pdQqG6aaaXZ/jMOw2dQkrN4Q0QP9wC1Z+kLSWP+CdqmPaQrLTZ+P2jZmfXtIrDwHQrYL1FTJ7+Fe
xpkHy38PaDvgKAJbAIsWwxgAvChDUynDMTHSbsU6gC4VTg/u17ocHVAVATJdd+sYDVVu96rqtuIN
bWN6UQgWD8neLBzvxU8RFNRMo1wH/uyIQthecTcReSKyuZVrE8FfMkwSEaS44B4Lz1kyNfGElvXx
OBUHgvZkpf95ez/5bxS380yAmK5NQUQFMGUIMF/dEOTRO3v23WF3W4hkFVeeI+8OG1MIUVwvqb17
h6E+deJ8EYL3YU04Yj0txqOj/shpgJ69ony5vQS+0eI+8XOA48tvgjh6F4ft7GqD2h7rbBoML2V5
Pnh5pxa/KsuNPqyGRl7N3Nkf7VKfPbiMsmLWtbYhm885UDHDCiweMegl8xDHFAXe4zjone9G0VGr
7UMIluW71fpC0GcccBbFT/M8A61F746KttLYaso2oyV5Oa69NLiyNlAuQPnDaZUFy2sa+WgMTtoe
QTLRp36R+wPbtMapk6ELLTiml5KER5ANMyYkCG2Prv5Vm9dm/NiMb3qxMeOtkzarytoiHZrldyZz
oJGXYoV7q0xWlzeItI8JMed9Hlvmw5R3ncQYXt8rdNBAEqqCqPBcAZypWkyNXgMdXmiU3pz8k0er
21p/bR0uBQgWLo/qEUX+pjtOqVL5KVN6n/ZF/qbk6bBJQ0R9t+Vd3zLEKci2c0xKXkwVQkzHUbQ0
TVss6C1803Lfmbapb2D6rNjWgyTVurB5vJTDQcqBfwKAqEt3lY41Ii871Y9l+5RU29i9f+8wyQQI
ZHh4eELFeSY2pHlpG0w/Ds1Tkmxc29eazSQx3wtGAalWHX2qGGcCIqmoZ5hjnQu8k8dJ3VXJY66v
bBk7pkSE+EI0kVo2wPTXjmkGTgsfFCnanagK/Lacr0J8H6Ymbws3hwgyPqY/+mRfy3pvFhYB8G4d
HflApYU3IyRPHCAPIf9ZzMdUbYxVkaX7Qge6h2XWb7c1eFEQOB2QBTVQnRJHSFI9U4DyMc1Hp2b7
Wdcf+yjHxNFkyZyPBRMK9hNU75DHA+2UmKjoTHDIIIuLFdFx7cxvDYhxdVo8G8BRG9317VVxK3n5
+iHERXMZojswgl05snEYN0NJ3DKwkgQJwD9meBrbb1a3R6nFt6XUz9ebeCFORJ3rAUpT5hXEdfMP
K9uXaL0H//PtJclkCKZmnooxM3WlDArlOSt2xvAak39ui7i2MJfL0C8tzDiaIP+JwzIABO7gTAiE
JbdfJkDQ6sTSqlbXwPs59cm2aTeheicxAW4mLBhPZhqwMZicFx7qWUdaFuUOGtjjoHqTGe+iiAwo
ktmb0MjufzUvpQmPtdGGY9PXFfpvrWGNfspDDMgOybkvqDInQsF4/idGvZgg6rue0ojacTDlK4yW
9c3JTPwOLcjAOIzebivAgo6BwxJJMYJsOypiwu51RdN0VWzTAHDinm091CzybJlpW1ACdLqC6gyu
ALogRDA3o4+7xqh7GrRk/2qGu79YwtnXBR1WtSZtEg1fd1TtBCLsg1YqB5Bw3wnk/aloKObxYSHT
0K7aRgo6NSWmj2mgxdsxeYyyPUbYvFQB5eyqlo2rLOnAuTDh7scVABrsRkWkYHwHb7GK+oaeUdDl
olxl/g4b2Szaoh6cLU7YRCBcDqViYXG8zB6GkZeACorKRveXFQFeNcoEKFmK2pY3dhIBhYYGmVWn
byyp6gdb6TSJTi9JQZ0DXVOo7F4PHFMGgjXDDCkmm1+70Xftb7cVTvZ9weWcSdjmBaVJkOvqSc+/
t5n+9baEpdM4X4FwK9WSjBgbxAqifK8mO6ZuqQw2lX9CeC85sAn4IhCqcbSGS8tv97Qa8x4HXrdf
2uIxTFMvN3TPoswzGlmP2fKO/SeM//0sXnNMBRE8hTar1rCaSsefPm5v2NJ1OV8N39AzAaCBt4eI
6hSJxFeMs0fJ6LkuSJ1YskIE4lFFUg5cWhAq1CgFwpHCFKMgTw8nrUD8GQfhw/Q9k1ka2dcFBdPV
tqRp1scBwdg3mlBkzuzS2Z//ekG92jmfBs3Fr6cdfKVuDfKyVH3vo6Os3XtJj88F8WM7O5bZKHKH
cUHHQflwNkr2fvvYZRslxBYJoHNpYuD7BfGq3rfWtz+/9PORwkNrpwO+kSsH1i4LcyKAOAzmxsYI
LpgOG9ubMepyW8zScSCIRZ6Bs95cJanR2A82SGBOoglt67oPmvpCNMwo6wQd079ui1q4J6jSgJEQ
mktAEy9sWJkAICMEhlEAyhYvDofN1OoP6ti8aazY2UTd52l9Z5c2fzcNDjhCkBDlpTfhrmhhoVaV
60aBEq2Un04DUvnd7VUtqAEGMLAglH65kyE8lilYnBSKLECgmdFbTvaaOkt65hckcExVPFzgggVE
i3AjCVEGhRplFIBSJ3pwZT1V14oGvwjI7OAIQ8sTunAv74k+Uox0GkoXYHzBU6Kx8h2n/xLpucRs
8Z95afR54wYnzQWm5TWHk5Hn1qDbdR+UqUMO+Vj0K+SxKy8cS3tb672MF0gsyOPsuUAoAMcTQM1N
cCvMWe3Veox6IOw6AK7AzJ62dtoPaj+17FhHI4iCZ7/VNvfqAwJAlWMyoL0SNLuCPmQdHlDDHPqg
sOddXRbHOJbN+i5k7bgMzP4g8sAUq9hu6+iTTSc69kFW9F6keLQpfY3tyrL0sqL1u6L0aOR4I7U9
I1f82wv8zD6KB8knqQyetrnmJ8ZkcFsZyLUGTms9jzRepWBZ0KxiQ/vkwYo7ADNj4q8iZD0V6uhF
NdKWVq6sjZR6NmO/GTXwz9VVVfUSC7OkyiZG2oApg8IwYvFLVVaaKS9ns0JJTCWKn5uJ+RjHjuM1
Ye1KdmFJmzmEATJkiPuvmHoTh2QN5uuaAG3jZZx63bzJtFU/fbu92dd3H2QjMGHo80frwBXUYOwA
oUABPHuQW+O+zLQXTckkkFZLm8YnusH1iX50wHZeblps97VqxXmLMHyt2YnXNxigLNf3r+NciHAr
nNiukcPK2sDNnnr9uZOcxnVilJcRcQ4Y58CFvzp4tdXQCqB3gEJxvC7+PWYxIE/fS8PeVupJy8AD
IguUl07mXKTgXuSz7U5M1TogTmn/IBb4kpPuL0zJuQjhwWxBO1jSDKtS52fNfChk9VfJEsSZFRZ2
Rmgl+H5U/M7JB5MNTy9+H1lX3EaOLih2PLS4pI2hooDfo10X0Bur4k46nk8Tz2mUkN6FP6yKTV9Z
ppqVNdldkNQn1w9LybDGtccCRHMIIZy6BFPv/OqcuZBaU4OhqyId8np0lxuq19YdIvD+Kc/Ct5gk
76lGVrcvyuKrxWdnOQ0ZutjEShqNDCtuchcy0607fsviA2jEvDQyvIFGa9p+T6t6Z9QSN3DpqIBR
AGeTU7dh0ZcrHSw71tRE7QIzO8bv43S6vSrZ5/nfzzYynkwt6dwZ9xMs4O17eify56ce8GE8jlsG
10JsXmzRpuIAPr0L9Por7QqvM0ePTZIp2MWjOZciOBSOQzpt0rBJoTNl75liGPs8jMwvVVUrh3LW
Ct+yxtCjc/yduk181Mkkw+pc2kgHQMB44uBFY3DvciONwmJzO1tdkHJek42pyLqqll6DMwEiPbbT
2yUoYjBWWlqrRF/pzvavdO1chPAWoNOUquOIW2W0dK03yor9vl/bzgUI54RkH43TCmto7Z/mz5D8
zeeBbY/XEp2yCJwuz6BOaKvM5gizudMw4N05sjzvkm/BvRdOZYZeS5GnxzZTqinuhMsYf4+maJ07
6dbS96SWDCIsKhPacYHGyjsCRTfSGizNrDpYTzU80AeV/YX15N2+//d5cVCL6PP/WU8VkLWgzdo2
unu0Un2tsukQmfox7mRe2fKK0AyIGRF4X+LEkJsV6AcsYDzdHW1yOGWyV/86XEZeHMzkLti/0NQl
xpPqXIZ1ZrksSG3VB8VZUu+7qtqrXejNhaxjcOEuolmUl8oQL2E5gjvbsHlQesC+Bm5pABKs/3+k
fdmO47iy7RcR0Dy8SvKQ6cy0M2uuF6FGidQ8UKL49Wep7sVpmxYsOA96V2MD1VCYZDAY41o7zRBP
Zb2WkVmya3NrOapl/4/nXTEqBuYCbEAydieAL4SNtbfqF7/sAcZnBMw6uf02q08yvd+zBU433Btv
9jqvslhp3rSlbkOoVaIN9aDXv28bgYVLBLhRd4YZBhoNqnOXt3Qc8OQY3KhPLO9C2nzvTCcQZDvQ
/6Oc+RDPnrYeU2pjopv1ybK2mhMUzhP1dzpdCZ6XVAFpDOA0ot8M3oFiM2vTjoumGWsMJoR9/ZDL
Tdxsbm/YgrODDAOaTjBdBXxTtUeZGJbZdjFUG0Bbga2/edUxGyLRfk6rB7qGyLhwUS+EKf5GzLRc
kx6EgU6l1sPMWAkIlu7p+WKU07cAlZ9Qju/r9atffJuafdL9BqMrChgr4dOSnqF7Aa29CARnN/Hy
/P0WPQyAG+6ALvLDpV1Yol6GSUiz/XX7eJZ2bB5LQaCDNvUrfTZqIbxRdN0p7kkQ8CxZ2bGF78/z
EyC6Qr4MsaCyY1mhWbLy2XQavhr6ga6hPy9+Hlk/YPSChxagf5fblEHxxtKpJpBopc531/py9+7M
g4FIiaPBGsNbiqmkPfzamvnilNAvDWXBJN8jAM8k2qrRJ3EF8iKQifF0zFqcBisPCdkIAPbdXoK+
EMQCGVlDBAveFxSWFTMMVCFHFJj0OVXc17fUaj80cffFTJsXMbhACxuCjrdP8UQCFBwPWun9BqhO
4AlEBkAxY4A4MHLnkRbt7xqI9BUb7nfiz3+fpSYKEk0nQ2oOJwu5NK2ug7WWoCUdQdV5flhh45Cz
u9QRq3cdIWrwpLgg8szQs9pnK6c4q4GSukJ1+5//jLamq3QKazCTylsynBwpAXdlNx88Xuybpg/c
NEMvXyei24e6YB0gENxbgBpFJ7LqA3WGUQLFko5gLeNO1HH5c/QaNwTy44Poxr+3hS3t37/c6jzF
NRMgXO5fAhD/jDvI5LpBOz351YqlW3iDsA58GMVNhFPqi2rGds2sDk3/M+Y5244kstYyHkvbZaCp
HclFtHLiol2uwDRr0Bvo+XCagHDjpsUrZ2MoZP4mqrUk6qIoZIfRGo4xaFy3S1HAhPY6RxYYx7DY
10ZScEflHz3h7Xtu7t9xLni30YMG7mUkDS9FJUhLxpMmh1NX58Gmxr9uf3/JgQNYItrQUYhA9Kum
QXwLBiDm43jKKksPND4+C6151s1k36SGfMD8y3bQsxebmbspL95hFmY4YDy36LHE23G5uqzKR/AP
cXGyjFfHfluboljSOtQBUMmDBwxOT8WyA6dDA7fcNJ460gIW6sdMYMTu7nXEiMZMxg6oEZySWsMZ
2q6cEMMPp6R3op9klTR4SdfOv688frVE7srX8H2jZQ+yL05ln/0Ys+Gjj1rxbV1YsgFA5tTBKIiZ
BHQQX55GVfM8kZKNJ5uA+WZvpLvb3188DiSi54oRBjfUR4rGutC8zscN5U9GezDpkXfvUKg51/3/
RajvDEnb1p8yiCh9FlgAAvNWXJ2l40DXKSBt5v5q6JSyRxPRieid6QTcbK94mYyXke+1lUu/tFH/
wNkQhcKjurr0mcOF6Pl04sar0bx2dNeuNR8tnTWsPGAQsF1AZVMeZL2dGnAcdBNg9j6RkIsPt496
qcw0o+3MwE2IDw01/SkwSDbIvNFO0gX59IgW1CgHIckuoY0ZaL0sN8h7T4+9zJxoHMo6Ksq2Aa2L
r0e3f8nCQkFPiwaumVQYLVyKDShrcwL+niFPOvjTHL8PinZzW8KC73UhQTFignej5whImJEs2zAh
H2L9KYOLw0HD/TSuUZYvzC6i0/ZsRYoKpgT9cDGzJWB0u7CfvmiFuXXtFy+LAzvdxmkaVtNb0k9b
XiYh2PZo2oWJEwfgTUoGsSvzU6Xd33EAFmDoKs4bHVJXeA6ahYB8BCIyBkRC4QWsBDLBSgp14VKg
fQ2jDfMA/zXIwiTMapwyuLhtTXcltEiOm+od+TnUJvEaWkCRR5exci0mCqJEmybi1NhhGpRrw7wL
ynjxecVHSXorn6RPxpOeRBXo/O7XdeDez3wIc8n6ipA5H1yujUaG57SvIx1/Vqzr0hEgrQhubnue
3FTjVTcFI0bt2wLAV2GfBB348+6f2UZ+GjkE0IigeeVq7mJIRZy5o0QwZuvBBsAG979xQDWBxUOn
OkJJFcBm8BKLD04vToYIOQnYGtzlfNmVKAEjPsiuA2EGA+HurAFnKR04wADGy3HCcfIsTZBumy1I
Ip+96sAwQpKJFdqyhefoQtx8YmfikB2ToovjEXOW4U/tRzcEtfOeHTM08EXh2NHpo+gs2CUHzZYQ
0edbWezST3dbT8zzzGSacw0Z793lCvqhxJhf2eDAhU4OSJO4+yz1uj+GrK0QM/ckDchUJIdEVs5G
Zk16t/+GpAK8N0gH4NVVbiTziRmLOTId6R9ND4R9f1PcpQDliAre93ZMDIS+4GQ9pOLh9v5dmxR8
Hky2c64S0a+Kl1vqOt7aDE6bOyKPbH0x7Lvt7qUAxSvkQ2GPsYcw1AL2/LBp2VGs8dUtr8GBPzJ3
Q11lYEaaNl7fesMpa14ScrwTCwwVPnBY49IDBgJmC5O2lypGLLsfi6EaToVFn8SAQV44JxRZAnF3
lIsI6h8vLNr5YWaUq9K2aMez246fCq3auAXdafgDmtHN3UduzB00c7IHpsadjcLZpfenjpZWqven
/uhgHsXQ1kLphfO4EKD4TD0ztBJw5RAwutHoxUFqrijVPxf20k5i2BMQWRhRBGLMlcMwJH3ach8i
gDe0mezX2v6Yd3/t8Wsx7TULWGF9E0x9FtZdDozKNpridpPf32QAjwW1ebR1wzfEr7jcSITbJZm8
2juSZgw8rwkde6WONV9uZZnw3230cv2zb2rNx3B5Jzjv3aNRm4HJ201ZGW92XkZ3awSCeHR6wm/B
FJa6EG3kvlXnjXssbBtMTE2Yi/7uZwCRCBKLqCOgTQoZosu9smIPLNY+846FUwdVYYarUEULWodI
GjE0xGASylYkmNQfNQLmhnlydW6CH+639BffVwyZSyrQ1A7MP1pT2OdR9+X+Mzj/+YoyUc0dxqnH
50F9KYoypN5aTW9xg1wTkAcmutRg7S+PoEl6cPsAd+TYFkVYFOhWWpt8W5OgvFUt2AnGxoCEtHyV
nxFU3N6ia+cIbyzwglGZRLEAYYKyAAB9lV6c4vMtewbdFSiJKXh6HOL8oh7ftz550K33rOlcqLJr
6KjElGWb+UcwTIc5kFLLtT7opUt+LkHZtT4zQLNqQ4LMtwkYz7uHVbjlpYPBg4JZJwQlM/D+5c6J
FKC9HQqWR7DsBraGNsnPt49mSQAKqYYNN8+GQ6G+KWYF74jH7nEMK/GxT1byAdd+Ko797PPKi1Lb
o7SNAZ8vgbTAxD61gZPzkHn3GynMOWHAecYSAEGXcsVpYpr5aAGEUqswsflilz/u3qWL7ysKXAFx
XOfIZRylGfrN1rw/PkREg35KdP8CZ+eqF8kqJV4i2cbgHX4DYR97vf3zFxT14vPK9rAEoDLlgM8D
j4LzwJOReb83eiFB2aB8sHNLAgv0iE5wvsnvb5DG/sBtQK4B2oTpmMtrMKDCxkq3j/HOacGDlWkr
+rOgpigewUucB4wAzKJcM8C9aXEpWgL7B8aWMrGjoipPAF4OkAtfcRYXZaFiOr+mqLyo7Vi6Q3Og
XI1wd/2fHf9mmx8G4xtZK/4v3Gt05/+vFDWhYTDijl0BKdIDpN3go/j2jiPHe4RLB9uOSESxrwJd
4tTkY3yMnIKHXr8GrLi8gv++r1hX0NfZWuoNMfAe0iA5mPIdD4SF0QLEUGiZhHopESiGJ0g2oCf8
WJIfXvqDRvdfurPPe0r0YXUWaAMzmG5dHHL7Z2L/NMiKN720RcjhYgIH3Z8oACtb1OV93ZlDHR/z
tNrqUntOKv3j7VXMBlpxZFGnwYQ6+mWxVc78E85iDiN3G6NMff8IpvSnXrpJWDj6xq78nWskW79F
Lui2wKXrgWcIOUXE/PijnIqwuZ0MOtakEyvsgEPtmRnAKk5NutIes7iy/wSpmXBZiJwPAoIIfTPG
17TqIhN4ymT0jwTszO9ZFbBoZ/wCzMsoqzLAGzlZOpTZ7DfOBiDu8jC5v2/LWNIG+NAop80Q9b4a
7jZxwgGPBSdO5gwZm6CWye62hIUtm7G7AY6CNOl1czaPTaaRvHKOpgec9n0DPKo0/coIDexqRdTC
YiAKILEzAJcLYNpLvat45iVtOThH/uwZH2z+7fZKFrQMtaKZzQ09OID+UW9O45GEtcwFJqUe0eJX
UVaP3njyh3rlZfmnRsoFcmbzMgNR/pu8uVyI4fZm7tWjcxRDNQWlZIcsLR+540RpJn6KcdQesK+f
DHuMRqfc3L9MjLAhhwcOWyAdKe9aUuYTsMlT9ziI8jG19umLX22Twr/fDoE3Aunn2f26zg+jI9Rq
eQUxXN8lG85XdGGhqATf9+z7ijIUhg5Q+hinpYPbT2uTwM4ju3sYtZM2PVYNLi0aNy3jwSf72/s3
q4F6eOeC5wtxZv1k51QsBpXFkRwd/zMaZ8bPtwUs3KiLlSmODXJiggwmBAg+hVqGRj0kqNKaBmjo
wv//eFvawqUCbSsahYDw7WP0UFEH5rRxqgMWGCbv6JDvDV3LeS4tB9Py4BO0QAiPCaTL/SpL4VWY
ICOAhnJAsfDJTsbAtsVWz8ttljXb28tZOp1zaYpagDfJ6xFYkmNi6DzIEwzUJtkB8KQr27YkB14h
mug8WL6r9F5RprGWxzY51q18AKfbE8VobZav1ROXNg/T/xhIwjuLqQTFYQCGOKh9WyzHoHkAnrX+
iFTI2AdoeV8xSgt6gP5WpLngNCAmV3s/iDNmeWcRAHZYDTJuYeavmNeFHQMGFEA6MIKK7lAV4pv7
uUsrq/CPCS6qH5Rgz5p2tw9/aQ3nIpTDd8vGsMEIj6zOa+oAFHdFtxY+P2N6o/sQtaJr5AdNNsTi
lecdgXX2AB7OTVGkKznC+c1XjMvMKYwuw9l9u+rAkXA/xZAiqPEtEvrWp9p5rZyt6WPg5XvcvXSr
jehLazoXOP/9mTWjlRS+ZUJg/7VLZoZxf0WvFo4doO4wTRg2ARW3ev0TBPu11pcYDAcoA9n7WUDM
D3cfO3qNkdlHic1DZ4/iSA0jG8vRNDHY/ChdVLpXDP7CHQTmF3xdeB2Yx1U7vBD5FTLp9eQk2tIM
ee8FTSr29fCbmPU8IiQ/3r+cOZM/zztg7litHDS66ASaJNLT6B1EyIyHd3we49/zbAMspYoChsIw
FRYHI5vr/hE9C/yVn7904Pju/37fuNSoKS6KZIjr9JTVwxQ6Ux3ReNhovdWt+M9rgsxLQVWJifmm
wEJQHOzzsMjDblgRsQDLioEJZNoAlg98kauKpCEdMPB1gDWoRLLt3PqpyJo9F2ZUeMZTXrp5gJJY
hOGLJihRwEh1H9nYCWPLt8/sXzZUtQtnv0MNTFiScFMOcXKyXNIdOzMD8XttGq++HwOdNbezDQoP
9cEScMS93v6aJ05/kMDrDOp2Mn5rzRpi6pKhOv9BitvQZInM3Aobg8drq4Fips8/Ai02SU6gOwot
NDePciU4W2hsnqdXUDbXwecMzvn5op7ZqgoeZek6uBg+Th7z/t8x8hS4evNBYLw5sOqh27ljVYe6
1yRbnvl1YFTUDSXnQ9C0hYi0rm4imnAaIai1IsZofkBxqd361t1jKWjARi0ZoBEoxFxTdSejRQuJ
iY5TzKZPeWF9AJbuynN0pf+XItTYjiFctrkDu2SnT375mThhTn/d1rsr06eIUE6Zxk3LQIycYPIW
0Drdb57yyAVcAP1KLXdFxxeX46HYg8EoNGGpDojbOzzW+i45VToL9fLRmP728d93rOdMhvLa1cBJ
t82KJ6dekKiYgHc3/qzaOuiGgzDXcK9nb+PqziJJMveyeteFuJ4xTHYDTfZUeeOrnY9vuaTHxM4i
369X8odXe+fNN+M/Ucq69CFxMtKz9NS4JhzeHym6wOJsxRjOH1HXM5dq0JmBpig0yl1eP/A3acnY
yfjYlUZo5/uqXPMV1iTMO3p2wUks7BjEBvFx4Kdh2jDv8+3jX/u+YkD6NmNp7uD72p+CRfaw4iis
fV4J3CbNAcBmi8+XMaomoVWvhNRLCnV+AIqf43RM0wpPj4+jc+jyaddbcZixV3CSrKjT1bWHOmFs
HDl1NEqi1DQv9OwcypjVheHF8dGOn4n/MOpgP+E6uDCBgLsGubAoCxqFYQpk29HNeCmLmkJDGcIi
WFT67KcYTqlf634C7rkOlpWVsu/iDs7AdzN5AuB8lR2sm1zz8VqSI0CENjUrNrUVf0kr8ntMmt1t
XVsUhYAa8LrAXb3Kw9Kh4SW1NJQnOhqayZPRTRsjecrpWpfcmqD5788OawTzV2JKCDLyR2qUQd4/
VOCIEe7K87tkY3zwQKBhG4M1V4mC2upHyx+Q25ckfagL9pxM9r6bkpUjWkrsIEvwnxxFIUaOKDX2
+Vz38j+mGf0xUozwcMPfmIV8JtQAlVK3rcAy22varjeLr7cPbkkhcW4u+KFweujdu9zPxCZg73Js
hGDZEJT1GJA6C0byKUeGtvxwW9a/hL9qU8+FKYutHNFXxuTEx6R0+Da3rATenPu7Zh5/NOOB7pq6
d0KzoVpITB2zUiUAh/Z+O5svaFRgDH0VjOh02riTUf2mqfuF6MXBix04ZbJ7ih2jCPwpN55sHX0O
YElg2z4ndjBowEasMNUSEriKgS17PyrgQgJyvUzenCyLH+qu9Q/FVDqhXwAfCJ6OH5ZZF+9bLebw
e634JS0Z4DIm3T/4SfGjzkR7kOhxi4AtwHajsLwwE9n40JRW9TI5Q7eJy94IvcKJn9ss/ys43XLK
eRHYY9GGGnOGF9J3ddhmkxtgzDsOprLrHwyOWhX6ma1JBEV+YNIfwtSfzLCKUTxOHJZsKisp9tlA
v06kTyNX0/GDHfkT3nIbFHQixxjYfVspLT8YujHdWbLAvKgpxr829cbo9rFeqdDsNmGswUHBAiHp
v67tsytpDqVRtl0Ot8lvfjWs6zcNn15doj/Lpg1pucYZdfXwKPIUs+ZoIpZ6RpOTS9ON5aUhHd/j
CM7TqchZg+1ERdk2akacOiVIeTpfJl8L++Jgo29Z1m/AFrm9eUv2zIePAZwXJFmu0F4agP0zRjw4
AUNgyddtOBjfb0u4smTzdiGdhqQE8AquWk/MGDrNe+iER07j8B1QUgVfudiLJ3ImQnlBiYc+ENCI
kWOeh5UM6uxeV0NZguKLWRPqq9TG9wEVeahOt/dn8cejRDDPgs2BkKJOPQOpkenH5KjRlAcyd5+J
165skH51zIrOznfo7I7IuDNQqmSIaAUoHho3LbcozMWPoOZEpSoZUXz1xjxADbkOq4JN21Iz2l2m
MRbaek1/aXWvRyYt/I0ts2wKSOOvTVcs6sk8B4fAHxuhJmIMsPp4LtBeT+B4ihLj+1gY20aL3xH3
AL0ew/Iz4NQVvBzoRjwAc8AB8nSyS8SDDZAO013xRpaWci7EVHY7oak1nyvaxZIQoHA/Oyp+aCJ9
uK05a2JUtaeDrLVmzop7n6bsVMmXYq3FYFmEDwjmGfX7Cv1xQKiDGXaUE4Z6YOFE+F4XAwvq+2mL
oKDgidOQFZ/HP9RCumWiQ8a10P/h7IT9udRXjNCS/uugmEThBfgsV/OI9UgAlcFhUYfJfzF9fZ9Q
85FOaaSNVviOU0EfJYyeC1JSNbKGTXfEEDu4z/o3J/0du/v0bvDHebPAjwQqTSTJ4D1d6leKUnaf
Gi1uc7aLaWQZm6TevGMVyEXrmCADGZk6e9A0uiXS1iTHrmbpwwTOjJ0ziHhXds1apDsHahdeGfxP
wI3B3uCRQBJJuS25B+6XvsLosM6nD+CvtwNeJV9lST8g5fKnlYhShKevwfUsSkXiF23Ic2+tGpyU
GKADI0yvH2uebhJtB6rVwG4+s3jTyIMENuDt/VxwUkCc4aGYgSlvaIdyZLYXJ2SofO0YV3+TEqPe
NA5GzKmZ7qEB+tRtYfOTcbWjGJWfm5LnK6U8KbE2gaqFlWC3KMf44JqIiSY65NtWbzCbSRggHl17
YxUODSzmrvGrLNgMVKHn6BL7el3ZB4pfO2YJ04+D3oea8bVt3+KUrCzxuqoPrUHMALcPCZ9rbJWE
1alPO10/esZrKo2Aj49GpQXJsGVulMQbOAF+9vP2vv7TemVj0a6EKaO59OFYalKmjxGh5HljH60q
azZgRQL2qknSDW16bV9onRnxQv+UyaIdAreV3W7o+zKUsu/+eK0nIodW+otfp23g1y4PMs3pd0ab
tt8GE6SjZdvKwGym7HlsMOSFV8p4MxpZbvUEnoE2FVDURtDXdnK+iakp9sIVRqhpfNgitihCFygM
eVTltNo4rZZuiczEpmvAOBcAziAJBUzJMZbE+cBbUAw3er3Wq7Rw9NgYgHlogFVBF6VxaZhI3zaJ
VRro6AEpb1DVzbbhlggk0e83smioALkuAmR4/CoIYtqL2qOYWDv2bvHMdXOrZ/mLI9Pt7QNfeDYu
znv++zO3KelNLe2s3j6CbTLq9G1ahQ7QlhCa3ZaztG8w5vgHIAozUsmlnJxbfiVa3Tva3r7SDxW8
s3csZaZe/l8Rsz08W0qNSKPIK4ggemCiTi8e0+mB/L69joX9Qr8Y0ktAdZkrz4opZ7LOwIg6eEcv
+2Dpe9aEVQZVT1cu/4J9uxCjOD59k0pQ5EFMbhcRQmnd/JOOkWiOdT0FRfMNIEi313VdmQIn3vnC
5gM8273cIKBzrnrvGOd+KHsvdBl68GK66f0qiIuDMW1NJDAM/acoNty539HD1DH+AVHyjCqrqIdo
3KQ2wBZ8bKh9EI1ziGn3cfTW+iWXbOrMVw0YS1RDrydN0nayMpdgKidrqtAXQKvqApLiXSRV4KQ/
jOyxtOxglZBrSfvPxSpWowBfX5uNrXd0q49Du2Np6K/NGq6JUBSTSkoolw1maJLqlzllPwdBN6JY
q6os6f/5ShTFBD1a5eoJNtAUX6p838yZFG03mpvb6ri0GswLoNKFpgVYW+V9dynGOerJcI+AAQhq
422gH3NvDdloaS0myvAaxoLBw6neZQ3PkpsKNEZZg7kpJz80pRHWxY+OrqzGWpQEWGqg2cE5BuLO
5eWyK5OXTEswAQHOrK1gnhvWUg6fzMLHhJpD26+uRck21rUp6AUdtzboRvasbPwdWLZSNKP5Osbv
QTP/ONKyeSiTug656bJNbafZI2vz8tGhqJqOxDJCCYDPb7ZTidBpai1Ac94YcdE5W9Z4NoCUtbFM
gspm7VsPBug/LK+ag7Bzb4uaVbbtaguJHxdYYR2PvaeUkimyPdpuWeWKF10y+jD5DG9tx+lLP6FD
F4MLVVB3DnlmLfei+zXBxXXFpkEXrqB0mcY6G4AVqB1g+on8GTimLFdSxEvKdi5C0emUdINbaHPP
iv9s6m95/1Z5K6WW+ROKW4WBcMCSoHyLarOKFmMxikaThsZHKprvjICOy3PpSg5nKQUCMm+0zqJQ
jL1SM81AN+hk6fjIdHlSB8I6gOX3IbhrUmAmsD1pq8cutx8qynaxjunHyX9wSL/hbvwlz63d7WNb
XDASfP+yENekCmNpaoNZ5ciTpjrADlj+pevWGp4XAhw4qP/dKuXBt2RLJCG4v834CWiwVvfUOmbA
u8davo7F9vaCFq8w8NVgj4DnhoT95RWuMjE6cGGd48CAYl/si+oHdD8Y9bfbcpY2Dk7SPCUCZb9K
EqHFpmWss5yjtKsw1b/795Nc4qWf+97n/iOM4qoVssLmjE088Y5p2PI08FcjwaX7ZAFGEfyMYE/C
NPHlVhUxRyWxSvGYo4sii1i217x3nMa5iPm0zrwV0weppTWL6PTXDOxcWhizp+Tr/UcBIhu4+UCb
uc7Y2DmbLMk099jabyQ+sc39n8e45VwXxf+uXOLRoHj9hg7qC9w6J8N0+rTiRc7Pimp1kNVC08iM
anKV+h7a3mWox8ZHMGeE9TD8huf1UHVeYKaImNq6XzmVNXnKheyHQgOpGUp6JOcvZmvtyoTvEwOl
m9h/rPp+pYJ43cUETT5fn+IltLGfmKSd4mPc1y3wQnT9NU7dP1ZFyl03tf6WtnkbxHpSRZrb/h1I
+Q2wtcleupN9rMxUfLp9ooaxZCXOozal2Odamp7862nwB5Mempo5W8Oj+S4f4y9IM8qthioRI635
LEzSbOVkxg89H+qNjG1nW6Zdu/HspoukPjQBrzNEMpb9y0QhbJdPTfJYSpdHfYwiHDHiYoP5A2uT
0kLHDLs/IK3UEsiqHf+bPVYuaDj8Ikq7ClU0+EG73NXopp44SLf7vI0aA7CgeaODEipHZa70h+GQ
U0Ef/N4XVdB6aNx1Y+Bto1OjDQc62duyrsrHPjH9rUXltBWNyDF5bpcBEZjH6zCpvssqqHHCunGv
pcwNUJiRn7zJhcMxjNkO7K32nul6HDoaSnJj12tvlovEq0RG3gHDg1tr04sWJ4CVtuWnAv/VSzf4
5Ua6Uu66wvrmOvlPmVnu1hDEAeEce7K0YpcjNtmQxiyOtPSa3TiKPDSbsQxEbQIeXybDE50YAdJH
PoU5gFoCjyfTG0h40qDOkzZsaxZHjivxF8iubkAAySNQplWf7DJtI65XWsSdKt9hBsEKQUoqQvSn
9y8YT3N2IKlxNtzTkj0Q7UREW7QjO0P90c+8UQ8kXMINYt/CCMeeOyGaoFAV7WokmhOaPLtZTaOG
ChkI9LwHuSn/NBPYvFuua5uxMhr0ubd9UGZw+9BfwV+GstI2lpjyaDLTfGMU1nDoRqpjaIoP+JHx
d946xqeYDfqj37qjH4IFePjRl4luRyUx0S0NlgC/z8pAh2O8Bab/32IYRAAIv+JvwskPY2zLZ5nD
7ez9kr7xiTBAfI5jiBYOF5FL7aI7sPbfPH+b6o9j/EGUnn9KSeHspN3H+K2Te6hLm0dJ0qAHGAD7
fVRxaT9lJS2ei1ST4cBrP5i6uo+Msqg/pYbbnKSXQxmhSuUDcE1poI1CQ+hJ4Vzq6PZ1SWugCDu4
+lajGrok2+yblfd/3bYtXjzOzRC5ceOv1STe1iqSZId55PHJZ6YXcaDhboVV1VHel1MAtLDumDdo
ViVGUm/LphseKdhlwQ4ju3LjdJxELuzlobNH5xF1GyxUFDTKtfzP2MZ8N4wpfSWM0hBckcknwxn1
PvDZgEpmkgzag1tl066o2yYwEz191Bnx94bW26Er0xTg/Lq3qzpdRJU+Dpumbi303XRxKMsxfaBm
V+8G+XfgRphCbztUeiITEAzveBxQ8LBnrhztGtBJGwd3dKoqPlZONbPC8SboynSL//hvFfdPTrvG
grNkG+funxkNB8G+GgSJhJttAijnYyP8vdmg17US3b5qY1gFY63DdcmNgrmZm4BwYa9wcavJ9CpM
ccfHNIlwKvVah9zi95Hltm2Ae1h4Wy8dEN4yo2QUvVOFBa64Vn/tpnItgb/gR814DAh6kDC75mx0
S2DN+h11QOG804BLxjZkvD/vciFC8aPQVJQRe4IIXm290ggMsDaVd/exIV/mIi7BcwlQdTyPl3uV
4xHRzRTckD4QpB5btuIGLBwFDnhuwJoHHKDKl58fDEQyU2aDetILnci5u4kQvx4VTHSwYTwHzdtK
7oZouqwLT7ITLbpgdJHYnj7edhuWFoAUL5ogUcDDGpT9KXSSOukE2skuCdsUw+3b/9v3FX9c6HXf
uQ6+735h1laQFR1a8PowTWRjzgQ44+i8UzJPddIikU0reqpt/5H6nzFyyKQIexcVgv7XO5ZyJkvZ
Kjx2dunLjp7EdrI+aNpK8LW4FCSEQAWI6OWqRis8Anr7qWKnIXdf0fOEf1u02sJBj8p65VTWZClq
S0vTqUf4LycTYz+hSNhXOWjoiu6dPDSy0g6Aavzl9u4tGBQXLjMSn3Pl4qpwS7QpMfuJsVNaAj8q
fppo9Ujjb7eFLGnzHHIAwBhmC0pxeR1j15y0QfjsZPkvdhHka32D874oQQ1wINFOiqdr5tFTXGzD
pyaDp88AXe0G4B4Oeu2XHo+b2L+/on4hSLn43kA9L69x8U39t+d9LcE7Grcf7TX46gU9uBCjXB9g
k+olLTXYF/m9Qtda3blBARwxO3ntjB+3z2ZBAS5kKdeHeEDiznSDnXh9MuPdUJ/ouHuHCLTb/2u/
nbsuL4/fStPeMmocf0a/9taGTRtHW1HjRQ1AJR0cgxoAstURU3sqnDIFrP5pyPIJ8BkFSz+C9Sp9
azoK+j6z1lYShAsqDbhIjBpism0upisq7Uo3bg3ZsVNrbWQwWpt3bNnZ5xWN1jjg67W4ZafRiDE6
wl6Ypz0YpraSg1zetv9WoehznA5dPyY9O3Uy8OLvNd2m9TaOV5Ima1IUdaYTHFs/bthJkke7fiDW
x6qDCoT/ty1TFFm3cP69jxOhQKatG3QoWk+dv70tZKkmhnOHk4xTh9FUaXuqDu20mgVTM9V6jmAB
1AYGRY0IQFnTM69QZERskQGiorCKkPFCiywYvqhIsmplvcsa+N8vUVQExJUkqVL8EjeOzGlDtJWl
rn1f0Y0+TdEi6cIIGbivETDxbu/koo0DJipeVlQZr3BcxjEjBhtxXKJ7LbJng7/F2cmkD2Cpec9G
nUlSfB2gHOmdbAa8PuQP5nHk3ShNM9zj2fdn9T9LPLYFcTBAjUvkt0DxiS0rCzPElre3aw4erp64
ucFkpr1FFlU57WkgQNkYcNpFjkhfhCn5KXm8mWcmumQIePG7u3sWeV4XHlXABWGGEy/r5bpqI7UT
pJqzUz4Epv1aWvf3gM6Vf3tuLbGQ9FHOBfynaSkzPztZu4YfZbaC/jZvu7pjaJPBNDX4LK5bTOsu
bXyRGCDUtH9YVThufWPrxB9vH8v1KAE2CT0xiPpAF31dMMyzMTaaCVLmmfb2g2CRww55gjnAiKDp
YOxlMP0Pade1Y7euZL9IgHJ4lbRTB1sdHPq8CI7KogIVv34WDYytzeaI6J4LXJ+HBlSbqVisWrWW
ElBDJn4nOp0IdNBbi7bk1zUBMBprVjGtsAsE/vPUSQJ40edBKQqGVHR9AaPGrU1c1vZcd1MZAZo6
58cs+74/b4LvMygTjj5zYJA/u95bS2LR1TUyCNEPj+ZL20qgC7LPc6cFYN16yj18Pm2gC5aF6TyE
+wNgE8Dtru0A+JCTVDXVphJcBnZs3vSd+jRPqOBZnczLC+0YLoJzYMvQvcQ5F90oQWJoVlmk9l3Y
u78ospbvwLsC7PrPBnPVGwdW5aNTryVea3TufHOsfTtrUCR8+5sctQTA80C2rcHjc/dJ09nZhBg9
i9oWAZPyrJLz/pIIDjze5SwAtJghnk0tcVIzKWMDVJ7WCjDc74K2R1O57dDs8XZDOHlghQOEEy6G
m6/coi0ZIAgXVcnH1PitDL/p7ATmIqvViAa0tcPFzXrnACOwYkCG9r0ub0j2oxtDh8qa3EWHhYEm
8TDDA/DVY10duqQyV+QCJn0JYy8F3aos9SYciQ5wJHoLQefO1xdXrYRwc7GkEagzEt9Wm7Ob158M
RzkrjYy2VHRiwNv/15ZxvZv1pc2KDq8lXFu653ttEqOurcShbsXrYX8jiKJB0PgyilpkMCFyzn7L
5uQoZZ5QKx3BaIKoz0OqFGQXv9xeudFrElpp+lvv1cMM9+3HjncYY/VXYcaSl4hwvJvfwHmIGgqf
YBXGeEdttIOudg/ga35AjluWHRbuk40hbtuv/Zq7MVHh8lz7rqRIoa69q0imVGgEyQhWKAZUgOds
rfuyois10wjqgZCbkOmpyD7P/r5ZMMde5iSJbWxE6MAjr/aOaw18W8BagFgDhB7c3tO8oVP1BHwR
FSSz0E+W3U2JJ1O1Fx6mjRFuDAOUS7RpGtJIbSPD+JbaxknXq0DTn/Z3t3BjoRTAat2s7MPZIelS
WT2z4zmXhZ5QfEA9QwYeEy0I4O9YaQCngcPjjDiZC/3OtsDdY/wGJilRJVGgaBB4FzPeFrzVX4n5
TRBW7MvcxYLXB1KGHjlAkHJ/noRD2JjgFj2tq7WkJUx47SFJQifc/7x4BAj6WZiHW407dqhV6U2y
IFXe2OBohUzFQg8VkTzRBc8LD6i6v0a4q4aoJeTLbKQB8Rqz+kjNbhTlTmnORfltaL/TURKfycbE
fs7mGNKi7ZM8gTmiPsdpBoaNkyXjfBcvy98h8UnHmsxVoQI4A5HQS+GcFMmySGaMjzYqZa1dMmJZ
ZguldmU+L9l8btXh4JbDfW9Wj91kHlFQDvZ3A1sIPu7cLBQPNm9aNKX0cwGzyn+JMfh5HHl6lNfT
ae5bH60W++YkC6Vze9ublsFWK0xisignoqwpOFD0GDH1IIkOZYbYam52xDTEM+5PGLLJzzh9sKEC
UM/n/cGIHOd27thv2NhwEl3rOi1Fzg7q9Nm5be691m9lOCThvkMwxTA8UHfmOR7zJMtsZ0bBQIEa
Q1zkIX1H8ySTR/lrgbvxNcVAfRzo0cghjT+9oN/O358o2RA4l2MvXeG6CjYZLT7W51HGzi1ca0aA
CSEE3Cu8OmPn1Eg52goCTtP0s/mhXb7U8Vv5JUBCjJj2rw1urZOyqujsgtdf80hQj79W67kfjuqK
t/nv/clik/HqRG4scathOH0yWSRB3nE60LXzG7S+69oY5AAy9Ol63LcmXpp/4+KWxsupbSQ95k5x
zjb0YzKJf2G/dm803EWAtgWr1BQX1TTtLo+/u/lnAtr0sfixPwyhGehUIJXFaGNtzq+0w+C2zjoj
uVh50ZSSW5LpfqusQV6Y395hClzwLCMCbkC+WJu0SWs5o5dFa2UD8rbo9C6z1+FkDvUUueCqlsyg
cIX+KEqhT+c1DKAg1MxVNOpEbrpC/m1RJt+sZRUvoRG8o/HSRQM7xDqvXdlcIjuDAncWme33PK5R
oJdEssIzujHA7QP0nRM77/QsyhLnzAgJC89+stLksL844nEg+wA+SFa84fZBVpYd+D3gafLpqAL9
U789j4XQ79/3mf2Ny++y1SRLjGul+AyJNUdGjCL8+RBJAG8bk6Ljs7J96tAMXNSoBhRfTHpCZPaO
6dl8n8uZzCgzFVRBWatYg2R8wDj+f9/npl+f+8Z2U1Rm3Cn0qoPstSU85aCEZiQ/6OLhEyWrNToE
FDXIjK8/dWsJ5hoQU/tLvaqSeRLuViw03hEm1OhU9kM2y+z1RtLgPsCNqEHXHkhFwCQDa5KRbojG
A/gk+nWBMQUChwtbm2Ge4qKagMqAmjVqzBVIUVYrHHpdcgFrogEZICxSAf1AipzX/TTyptGTGU6r
S8dTGtfPSo9+1lHJK2BXAQwkEBcp0jGs09NUruHgLX5bOfdFPJ/AYXdy3sE1h9cZo9b1gEmBX7ie
4CQBLqF2UUNZpvMLnSSBmegYbb/ObXOjbrtxjHEb0K/GEhqytlnRZG4/z+1yc1GaLimWHLr3x7oP
lxp06C/7B0m0M1DKsgDKAsQBlCLX87O6SzVNLcINrzD95tm5Hapg7mQJQeZ0+cuZUaBDnhvdSa/A
2wVRZ0odnKc4KfzB+kDRZl+cJ/LYeB5INGRgM+GybMxxd0Bnd/MCOrM80rJPeHtq9HF/0tikvBoO
1GVQrwf671UByEttu8hiN4lW1fhoDNMSpjGSqL0x3TTUDD0gEpJ4eBlG2X4ThWygzIJjwiFGeoNt
mI27mBRVyT0NXHa4XY/VNIcG0Y+z7px1nT51k3fYH6fMHOedVr2a3aaGuRTdIc00HwtbCYH6Cqxq
+YiO3nDfnGgvgtsGzRbgWQb8ii3rZnTF2IANdc1A7qrnL61RoDuqAF5J8a1BJgQmOlmAqZkO5hLW
eD6BTOkmi449iFjtcGxPYGQCTHZ/NBITPC2p2nimTR1GwVq/aORzn/yYvZ/7JtiE8PuQVe8Y6T8a
pXhnSwursrwE9Y+lvS36r6lM7Eg0BABCkb1hTEAoGlwvyJylVeJaWRHVLZ4G5nxrao+NK2t9Eo0C
ICsQwcIWCiycE8UuQ4LILQpIRX+vk6/zm5mvWai5+T7nRetGybFfUQ6GMCPgIkUnyWOLtu32+2x8
m21bghA7Nix8v/eeALxX09+q+sMuJO9C2SyxtdpYQce5Cy3Auoim/uNyZ1HJIEQeejsI7qgnQ5FX
AO9hEPRugkBFm/8qob+QDLeodzSK7KEumzNuZylLMzo6hbl5CKBZQuJHazlJMxoyK9w9AHW1RYsp
21lm7+f9S2q6/kpOTvH57edwO3ncJWo7Q9plPUbjNr876O5MMn741zKQ13uYdya1yoD1pCyiwvHO
dLwtvFslvijxJ5L9zNU5GOtH2v0wvMugHQ1NuRllh0gylX/gBJvtpznZSsscPyBugmUOk/ScrGC6
uLxjIl2E3GgudtANxFXX09LRlUknwNNYJxNwdMnnRfcZCCf/fp4LBqve61od/QwRGh5z61j86opD
rJ2y9OWtwwC+CkSw6EdgZGp8x3e6eGU1rsC84E3tm0hujpIw+/VqgF4AwFDo0IFyEq/Ea2cAfzM7
qUvLCL3l/pR9BYtep97MpUzM8vUFoKk6COdgCDihV9EhWXKU6ByANZrmZVweO+NGtySOR2TCNNGy
zMA6SDty3tME9m1SuzGLaoWCgwSamZJM8GvHiSf6xgDnOCdzqQ1SwwCpqA88MpUWbgUWkDABwwww
7xZAJ9xq5Jo70jWtquh2aT510/P+ZhJMEBB7KJYAko5XIs/thLTs5LWKgrUue58qNTgaS9+rZUXS
1xcANhSYw2ykZUCzxFdr7KS118JKSwBRH6r4gE6lhzJ7mBGoV/2NSd/8fr+2xnlmpbY7q3NhrThb
HzIZ44hgQQxoUTBsOLqkgAy4Ph6z7lVzm2RNpOSuPz+6dJKcP5kB7uej/Q/9RhQG3DwEvGUeDvtr
LjjfVwPgLpRamR11bfD9uvk6WzdTFdD5Jree3m4FMkeQnkH3ELrPuZOR5TNtPZK3EeKW5jwaly45
F81534hoqvDshjPEPwjwuLVoOi3WvMxpIutH63029U/7nxecDvz8f5/nVmKYMpXMmt1ETTkGpA+q
IXTjNXiHERtRNnQ60NbC376Oo6xZY+ZN5Aw3Xer5A1rNs0US4AlHAmY1XWXFTLyArjctcbJMSYlO
Iqdb5nORleOLmeXDJ3NqvXB/PKI1AbmebgPAirYyHiRXNa1l5VnRRKS4jXTlzRUxIEs2X+cGUtlr
aVsFvk6tmy5rfENt/G56MwAcRgD9grwv+idAxX09W4UGCb+qwZKQZEYn1mVZIoL2Tpn4pGCmUNvH
HMH7ogeEFyW0lCV2HPDERKb60NRR8faFuPo8F5AouHiVvsTnY5yPJpK5KcGWAngAuUX0/etMNP56
kkAr5jjtbJBoVNCq2gKgbKGQGHqrRiWRldCSBVgnMqbMFHcFWmpeWUa+kgh7zi/A462NWTCBiGh/
47JVvX7wasyn/zXDlmsThcaIQsfYgJmi+dx2MzqNPF+3PsbqraJEhkKDafmxb1E4MCjoqOj2RAKR
B4C1fV3TZDWx9HPlQ9tkIR+VSuKHhZtsY4ObPEiYqaRiNrLuJ+jKQ+r+2h+E4Dph2TBge6BziK5F
bh+4il0XJcSyIr25W9dHpR5O2UDO6tRL1kc0kq0h7ug7Ve4qgOqB6jLICjR6z7LAV7AckM9hdIU2
yCwQQ1xvgNEpGzAsMXpi/UV1jtS4mDIolGCyLBx5hO6o8L4mRwEV94yn6QhZMe/JzEEjbn+nTuuv
02F/UQRzdWWHmyuQFXjV0MOOaU8+KV9aGSno69cOImqmjwaOHqYbwl2NdZItQEFBdcbTW5wUN2gS
3e97LQDGzze6t4NLr81xHhnVw7ioGzAjF8WXzrr34kOfnmoz3J81AesZeyegZsWABGB84XYAJb2p
tnoKmRIN1PNdAJTHUYPyAm0+zc5XBwj2on6Om/ntOxtmEUzi0kEwzsP7CoB+kN5tkgisB9XLnP8/
P882y8axrfpQea1XgBW96INMZ0QOEg/NVptznVcD4HxAb6mF53VgoUUHUxna5KRkX9QUvByHONhf
IuEZtdDygQ4z1BR4hDmimCIvM/Apl5X6qCleegFnbH/R6ncUSbEXNpb061kzHAKCBaaP4XYg9AvK
RhLJCI8oHI0Fwhyw//BvIgNEtoM1oZOg+6HOp6yR7GXRROHJiAQ0BAxfEwMvU0dSswCwfE7GF0rJ
oTC8W+x8SWApGsXWDOcHaDWZdB0Zfl3RX8bMfFqG95wOAJRU3JIIXkG3er0QsWP13VDTLErI7dKd
59P+jhJ5Mqi9uyDbBK0j5ur68/1g5IQYVhrVDmPE1cMu98Kc3JA0u2iG5DYWrso/Y3yHh6mSxquJ
A5TqWhzSxPoC5Ql/nMxf+2MSrQpS6hA41hAsO7x3BrOORkoHZkZ68ytXJadd/HXMF1R0ASXiW5Tc
pDHAyQE08mKH/XivvL2LhNF///s+d3npM63x7gKk2qSPntOdQAkXgG5H4hVFS7G1wr0doS7otqaK
UVjk+aikX2xHYkC0scAfDoVX1J3QgMFtrEzNxrEnOBqODp6SDsINcfVI1fmSe8ohVXJZkkW0LKDH
spDJQVoNkdL1Rp5qrzGcGOcE4Zr/YcBTcn9TicYD8Sl8GaRokIHmxqNWamlm6ByOZnpjj/cuVADQ
6O2F2c99O6KFgVNkgTi7VHgUjzWspTnoLey4Ve7bQ3rWlebetWRk48L5gqQ0FJlZjoIXW1LA7dXN
LearuStG188GWzJhYgMgFAN/DlwXT/RNvLFCP+yM1psuPbhQGs9lBPOicBIJCtZAwh4RPFBozdzc
WdwZvqtTwnyK/cF8GKY0BHmOZCxiS4j10DeI4JjH9CS95vYuXRDvQbzFqfzRL8A0NNuS611mRr/e
w6tZFonrwEwyoe4A7FMLaDfp+5M7f97fZWy38iELVEVRo2Xc6K9QOA3Y4PR5pSyA9alxtqajqd2B
ZMIe8OIP4k5y2wtaIhFMbOxxtxiJQdQPJqUkWhAo1wCqGN0RhDW1nx1LUDGGGWB+5B0Zhiuj/JG1
2zRPAcWMjDJoylCRCaqLjqoDzUBGvW0jw8u5HA3cgoZGILboeffZuIR1e5u6Mh1rmRG2Zzbh66gu
dl6iIT9a2+fR6aA9dHEW2eNfdFaRRgQ6GV3L6MDkZsrw9HkqHDwuif1Cx8fFPO9vN+EgPAd9ZMgx
QN2F29iDZ+jEg0JSNBjZx2FeLgxnOUIBZ9+MoPcKKQyIJDPtDDzPbG6ylEVvXXD8wU6j9JCTjm+S
Nj4aShGt1hwsC6vmmQEZBx9iLsEQT6Fdvp2v8fo3cDerrWdWTqw2jRTv6Kq3yygr8Ipuou0gubOU
mlbmdQYGOU63OXlRzProrHYIjRrfVCWOT7QxXE3FYwP7GyEi9yQc5sZppthBmE7Pa3FxLvsLJtoX
6P2DqiM4115D2tht6yK3lUS1Vj1Ms32v6NNDj2aJfTPCUeAlAIpOFVkuviWvXRGWawAdopl16Y9F
rji/9c7KZC9NkVMFPy/TtbYZ4IJbeShTzeA1QyzdmQjZiHaqm4tXpn4Cat3UmkKLPA2WLM4S3Rlb
o9xuUKheUZ1qaeQyysc6BfzvpU3jIFVle0G0WMh0sQHCTQBgfO2J+iquQS4BYM/kkvtUQcnMI1mQ
ecOPt6/Wxo7HVarRz7sOxogeM6jZhsmshamMlU14HTE5eKTSNYgmvF4pZY71fk2jWbVvm7V5iiv3
Yz0ovjomEci7nsH/CayoHRXFECp5e9gfoXAmkflG8IJDBdDe9Uyq7rjEahGzNUs/oPYYQWL5FLvG
ey4oMAE7DIWIAgvvDkFMNAMDO0EtuVlQ5vo9019OI0tMCgaDXQ0+MmC+GHEDNxiSJ6OpdyW6KnSo
aVrKZe2nE/TkL/tzJtjnMGNDDhvhHiiJucOVgLmxMnTMWTY7KGbPoHKxg0R5SIaf+4aE4wEJAeNR
gBw6jzAYm3TKCEV3vd7ll2Q0TlSzAr23JVUWgU9C0A0MALgBmYYuN22VZoJuDXR3keKek/QkK80L
R/Hv87wuiJ7OOdUXPL8aBWypC/Vd58eoa5LrQWaFux5q4FuTrACnQm/1iEw8X0ECbKllMZAoMwlW
EJAgQzMIUAmeyknpwAM6I+sa5cMXTymP7RgHpdmEubX6IwRWtOJJ01vfzB7294Lgqr2yy8UtCfEm
y6JYJAuNdClJwZv6KSaXegUNayq7PkQ7wsDgQIqGnf7qhbmM86q046R8RLnnv7Kqgz6bPr19PAC4
osMK/6KRmjtEA7Un3Tah36fRr93QHVQA3rzvwJWHSilpshWcVwftaOzFjDycw5/X1ukIsOFtArYQ
RPkudBvjwzqgw259RwmZOVEboE+QfKG/7tqbmomJXDxBKqNa+kOxaucBYBqvtQ77c/cnD829ma7s
cDdtbdOhIYkB1Omi3MeKFUDc/Tir/SlrH8H9eDK0MjDjIRjR4IWy07l3m2AmsjYA5hf2fgXnN2gO
MXGQ2OJ2pIZvUhJUBSrm822xfvHiyS9UkP+sj/tDZyPbscljx/JeqwC5QmDj2D0yBR8SNw/mgd4P
nX6yyBTZVJIoFBwFB1EGuEDhHF/z9Ex13tK6Qfs0dlhYNH3Yyx7AEgv8kIY2N0aDeghmsnuAmH2b
/nrHnAHWAJgahKDw8rnelUthNBOyPEmk1eAQDhdIVmmhVzy302l6B9ALxYB/tthgN2/EZvKgT2mo
SRQvh8S4dconc5ZkugWeECaQTgXxD4IJvjY06yg9pJ6FZ+h0q+XHsrgHYYf50ZEVoYTrsrHDTZsy
aIkZszKn4T2sDWRWvu8vi2wc3FRBB5uAfgjf77KDo587O4DexPjLezvbKev5wP8ZtAxFLe5mbJVO
gXhfhZeN7SRnd4k/N7P5KRtN6k8LNS85iNokl7FoaHjiQAAYVyQWizM5qbXbODMCWM+qkw/u4iVh
Cp/FyNrbIB9X7+hNBfm9P5+CCABEh64HWijQur6Klrre1HuoUMEoRD6b7jtKi9/jRHKXCI0ggYRU
PmJ2/HO9v3sNilOgMk9AePSdeoqfz59AhCqZPtHOA1so60tD8gvX1rURq56p3S943sR5789W48ve
T8L1wYOWscYiTOaDmNp1egUAwzQivjPfZt6t2aLS8uXtcSWyLAAbQk0FYBH+beEQtGWQvMbbQn3J
u5u0fXvDEZIB/wzwLJdwNua0qhXSD/bPzDkkVWAU4Lnx9TKYrXB/dwnXBM4ThXaMCHwd12syFGXv
DTTBi1q5UQ6uK3lTiPYVU5VHzfsPSSx/l4LUaKhbV/nY2mDGWRr0w4Aw8m6YYlnblCga2ljiK1+g
tTNoQlDBZy17a/8wVjSA3LFfWm9Hf0LEA0pY6AAGXIN/vdBFje1xwVXgJlCcg1aIe5uuWi2Ji0UB
wcYKf3tWVukNFcvbOG75ohvjBzJYZ920npLCPSP2DLzi5/5OEC2VjWISS0K5eDJxp7PVadstNpOc
oqcqpX6iB4YpmTvRIqGLDplDA1WRVwR39koKAL2Af9CH1dfUD5WGeMrpfVc77A9GZAhVBNRF/qjK
8rHBqJRTPhMYiq3mJiZJ7KemcgKJaJiQ9R2FMVzbLNWBTQElXs55Jp49gvkAbaNE0wOIaTpv59Jk
ZdZ/BthoN9GHh/YFa1TR3D5Z0DWAWsH4DjcAC6DUMoE2hzwWlxFamyRWSGKi8zWH8INa+5LNJVgP
wASA5mMqUWjl5UaQWCul7shw7OlS+hRHlOhO4CTjr67/tr/0oqcsQJXsZYTtjAoy53OqNS+G2EYd
MR7jO7cjv6x2CFLos6DZ8ZwkazR2+Y3XmAdKRtlznX2bi+O3tnkvZJdzZiYEtleUW4z5rgLOb1Jv
qTIdauul7bLAmCSeQuDBYRIpZNbqxjKw15ujRA7ES0qkXtsM2i7LaVbzYH9GBZ4BVOzYG0i7Y075
w9TXkzd7cYdOPccKEPT45mSFpSerlwrNoFmDyRYj2uFzyKgJzplarEhzGfaNNmiB68bn1PQkcbZo
vlC9QMadqRZDavx6vgDQsInCSPgN59wnkEORRDkCz427DhjoP4mnV8+Sqh2bHrsSBZGiCqz2FI9n
8ISNtusTEMdUliNZHUHQ4yIpiPc53nNohOaOrlG1vdrXRoHnKgmWvEBFG9wr+tlJk3PnHPa3gvBw
oVeEdaSjLPeKuZ7QuGtzry0ilSS+AvHDtPT8dNTgliZfh0KMN0C971dlyZ5Hf5rd+aOF0jBLdnio
qfLHGklJJ+119BACa+bcAvRU+mnXmbe0nGeQG6pVaBuNi3IUIUGM/CLkl4bCH61puXHtCsRzdn0X
Z13e+TR18kdQkvRodra9Q0vcX6mzNDfDZM6HBvGrJGAUbWwG9WZsa/CyfMRQ6+5guX1T4NYrnom5
AMtk4pogMiCTKH+CBrG/hvigwS5Is4Dlq4ha25t9omaXvs3uHLwkCcTVxzMyonfdVIcztKSgxXVU
rPLSQzdyf4+IDhhQVEiKM2o59KtdHzC7bpMRdDwVWAvoaUqVc/qOAiBEOv5Z0K8tOHMzrIMDCyXx
e/V2kGkmihYMERDCSRf/w6vo+vtG1xoljlsVDdV605XPLuggEv3HO6YJzwcTqHJwZ+icH2o0vagM
N64ia2QkPGEpw7mIHBH0dv4a4O7crDWNtClgACiU41AOh2mBdBROy2/UbW6mTq38pVLScH9Yogox
sgtogmRSoSjScf5oBga5dXOvhCwECYzcCxIbfFPFLyurfercQPXeGz/adnl02p8ZoD775kVLt7XO
bb6hHGvLih00nDV3cecdKiM5ur0MbMFiYd4XQYUGck1I8oK9lVs74B5d8NAnFXIovQ9KozNUky9x
2oInpNQvE/ICBat8m+7Nqo9f6kW/def8ngzJr/3RisIq12UYadYYCtd4vVEpBOGHqqixUVs0CZte
1xyUhDYHcKENfpoYRHK0BbML5m0m9QDoFO43Ni+bQFSpK4P2HqlR5q0DYPeCzHnUxuc3DwruHRkP
ELHgv3xLvafW1bzMuED7HIAj4PR8akMBe0BkCmXbfVsCX3VlixsQVOutKo7dItKqo+n5hR7sf19w
BjEMsGywHCu0RLlY1BjQaGfNaBXMjcdMsw5xc0fL3215P1T/QdpXYk0ThJ9bc3wsEA8dQNIxzLn6
gwYS5vaigcw1Le8tdfCL+T5bIGvxrXEHf1meaPK4zHNYQ0h8+jbGv2v7qHi/98cvnN9/4+eTdMZg
rCNafctoHo/rgzZe9j8vmd4/vmizH00DSnWdUpSgFFECb32gLpQEH0bymMSfS/W/fWMCeiBEjJvB
cJvFqbV+tL0M1sDUvaxfu+S2Wf5TlV+Ne9vH1Ffi25L0fkz1gOQfS3pBecavTUm8LzqD21/Bpnwz
5lZD+IKrvYyU/mlo/DLxVxl1hsCtYKAsJWSzkrPDpn1jYnFsiGL3WLXCGg7WqhwttTwXnv4R6L3z
/qSKR/PPFHdABkgzWmoFU2p5W+V9sECLQkYTJIiQkWwATBL1KxSc+eQmIGRNVlvw1o0LFU77P29y
w+WuDPrkZX8wot2OOBwfNNFwh1ay63krZgcXmourr8yPDUQdD/ufFy3L9vNc2JOalHa6gXG0+Tkr
Q9UF4ylAB6d9K6IVAVwI17fKuq74CiY2hUcNqhdRk4ZqeZk6aMtL7k+ZCW5/lV6/NoTABMnMsEzu
CYvl3yGvjBwTGhSAIEdHlMp3v6mtvZiT5uDB4GfOXVK+4+pgmCrcvHgMIfVzvdiKmw9oQ10QbDeD
P38AnY3kISmcJbwZgH3EK/JVA6Q59LnVqhOeDUkFcRs1KMc705Z4E1G4hhgRbYl4dqMSyLfTqpo+
LnWCWWoa927QsgtRgb221qCBqhfyaIHeKlD0TjQ/b+unzq4DHcLm+1tOtLFBDwBdGzAc2jg/11PZ
mhNppqkqIYc2qEcIe1oHiItV56KCeie1x/rpHfYQdQOIiecJqDqu7Y2mV5tdU1ZRhhldkJk5jelX
FKr2rWii2wlAg79m2LA3bpS1aRjeDGqFfHLupsr23aT6UBbpoTad2xR0LmpahDXSQ6mz3hiNfhlr
0NWb4zeL5i9ULz8MWXNoDPvebt1nyW9jroiLYNG5g25tNKKBopPP9rIUma4ucRkh6/vDbilF5IrO
1wHygTdJAc6PsTALv1UXyF1q+Z3dtyfwYY+S3Sdc+M2v4O4yTY1XHXq/cJgLtMM/ryrxV8BKe/PT
u4aL7c0aYbHq3GFNcT03RmuVkbHk9wpUqdVSOxkpLu28biAKnX6wZ/Oxc5aPRVV/shdZoCIe6F/7
POKuTBdwtySw781PxvyYGL7aQVxQsuNEHgOFNdxyDjtLvOvOSNW21CxqjLINDPqhRj+zmh3351Jm
hHPevQkpYbXM6mi0vtf0rIw/Vl3iWkUXNuNwRZ0YsJZXdda2XzwnSewq0lFuV9u7RfEC1Z7PSnnT
drZkPCKoIqCk/6xx1yqY1GazrZ0qctL/UNpBu1QaIEnujwa6zfM0SDrQC1c3pnmP5lrJiolcxNa2
ce0imtZs1EqH7Xyw/Mp8Gr00AMGsb+Pw9fkn1OYkl4oogXc1Wu7IOcgBqGnnVlGsFce5B2mn+qTN
9WEYHlzWIt4eNBNKMUMqmWbRtrFs3WPUQirak7mcytiRxClXipwNmjpc42Ypv2mDDKor2jhI+GPP
IHPDGDuup3NqnL5ZEnjcdu2eVsu7rWrthqo2qlmzc8liGZZCuHe2BtmoNy6+B2szmUAMHg3dMWt9
EMauRti7p6wAGao/6g+lfaYyPCgbBe+72VXNyp3oh+cL0Ia9DhN4BAC2VoLiRPTD/gEXfh5YA3Y9
afqrVhyvNJNet9FWRMAGVjX3bX/eNyDaCgyZ+Sc1hWQ/t0qlTT26ZsA0jtbjSC5K/xjnkohCNIY/
XhCEjhoSJMwfb9aFEjrnrgGBC72+rcYvTiaJYEXnFoEKu0v+yBJykX48ZzpJRwyhBpkYca2wGZQH
JGjQ7bBGRjceqrV63J+1Py0c/LJvbXJ+Ki/BOtdmgM2CyP1Y1kUAFp5TQlQw4RaHAhS8CbLcQ1WG
6HA6kjY9xnYWIiWMRDDeOm4dteUaZPibS8ldRdM7UJBcaqsJMZogpenP3CwOmT7cUtCkKVUbugO9
kN67NWLn0pr2Qa3WcH9Mwp1gwBvYeFmjL4ZbJqC0V/DtspbC8TKQg0NO1du5qMEcgewqni3wCEAM
Xe8ERLC55WYNunuHEBkexZacFqEL2BjgS6c6Oq+SERDdyLZc3zIuCwhoLVoebeWhdA59/0CVHx3I
zVRXNnvCTfhvaHz2z4DoEpoIgEAeFHDgQwjPeU7mqOmjmNCglLGOCo/Uxhq3/ap4snUI+0F/i45P
NF3CsShkTx5himU7mdx9aM8AJnoVipmxXZzr3vbHzvILu/OzzLzY4NRr6/Ur4A+fTL095pX7UFro
NLKMIJ3BHTjZn/f3p2zM7O8bNzIWqBe5rLbqZGCtpKgrrZL7WHgCNrPK/r6xQOZ4RDcGDrUG6aIl
Pq/00ZCBu2X7hDtlNlUy3RmwcjkZg9h8XkBUl5SXpRiPBfmheZKYRjZp3E3fF9RqnBgHQhluDahk
5K0kEScqBeJM49UNPpg/Ve/rSUty0PquHpYl0dEp2n2N82ckE9T4w6w91OMH13pU1t5vi09j86Uq
W78kB7OPA9OgfjmeSPlVI9/pfKxbSWlZYzP5ykVvfhjnbLLFqZJ2wQ8r7A8jyUMXkPmki9TlovdL
2BgAtZNo0L+vzU+1/ja2xzT+nfeXenzZ37f/xzn63xl6JZiLzv9ay0p4vXLVglaxP8yA9/mZVh8t
xCUrVf0eXD2J2YXKTE8r1O1M/FzwTp+1WL0Br9PP/R8knBgIWlkA56G6z79MxgUyZs2CRuJ+GXyD
XtBqcJ4gD9dbkotfeJ42hthZ2JyndRogqjejIcfUl5sadem+7m4HqUSA6EgBK4kOcpCQAZzDHds5
V+I0LXH/L5YVoLOut6egsSCyBznKKUtOZSxrkBbura1J7hSvS5p0awdvX/ZjkA1Hz/1vRh6aeg9F
pgazij6NIg3n/uucHdEtFOjKfLCnDz1BuO3JJBiEzwiIe1mgVgbO6hWKQvMUaGSynqR6/bI0J6gt
+9V0HpqP1pj5Y/PNpF/nQoIeEzmWrU1uBmw9LbWRORbLy86Nn67peX+XCld1MyjOc9Wkj7W1wKCs
qTmg3SuomxfPVvy1p6FmPg3Jad+e6LmCEBLk8gaKia8YSmk/5LOzYBd1TXYa2zmcYgsFmuneZm0j
hS4Znnj+/prjIxVDH/PB1LGDwDXWAFs+SoYjOnsOiN1xvoEWAj/I9dmrCzD+Oyqcjg58rzWeLHQB
Z/Vxf87E52BjhQsRsJfNYQCuIWpGVD+WR9O+raviBAaauXuqx0cz/xjrd7mh+U7z3IDDNu4fZ3qs
qsv+DxFuls3vYLO98TTgwtCVmOJ3jOtd9dnLg7H3VePQuXe2IxuzbGY5d9MPqg6hW9hK029K+TBa
P+E/s+xrsTRQB/zcWhFdTnb+n9ueRqfxWeMtNFj3xysMdKGshRVGshuge27iV1qvCgE5UmTUDyr9
pC79/5B2ZU1y4kr3FxHBJpZXoLbeqqvb7rb7hfB4AcQisUnAr/8OnvvNrVIRRXhuTHheHCZLWyqV
efKckHZ7SkkAKuHQjyEo59qB45zo2rlcArbgUT83OgFQAj1exbQ38SkDkR0akApZbzrb8F46MX5Q
wssArfU/HacuNnpqxFvidBRAaforG83mtc+qvyRt15Ioi0uPXY6qAlp1gXW4XHpXDqBVnJvWGrvZ
1In+nELYUsMrLGvybdHkUS/WXn8LJNoGpuC/NpXDBS/c+NxFgx7gm08AOm1Ebm6Kqtl4+rjVOhHZ
JT22ZfttoPFeZ1kEVxnxLnsQlhnd3glrw1dWw/GEWcn5JWCPbgBy7TCbtf4aCBgXG+ntdf5+297i
7j8bunLSDE1UmjDhJvUWfh/95VDP+TW6xbfbZtaGpRwyT6RSp/0ctzb7yvKjon/jHTxYXIeJjkIb
9tptg3M0qEaL50uq3Gekqjsw+8MfZ0n1GtfVj3IYDmnMgmoE6a/N7bCvxAaFk/2/sIskuA6ZdjQb
/T7oZ57L0yxZQNAE+aO0fzSK9qHS+VcIHGzKIr/XteqQ5VPkin/Rr+jjiW9ayC1BBkRFVTEXuEuj
Qn+x6ef7bGKHGpi9DlgZTsjKzC7umDNT81KfjZClBovtFIfFKsaNMLQXY+ojQcsVsNG8QFcLiG4W
l+jo9LyqI5VDl9m1DjN51QVtdm8CSlFumjWUz+K9fWZG2SfV2Jtc82HGjLtvuWb/osxdGcniVjwz
MUcq5xNmJXEpJ3g0UC0+plb6YPK+CLSRCADs0CBYNO9TPm7YCNnQ25txaXAwjOYmEyxWQN1dWk7A
7ilkC5kg0uQhRDuCuF4JS5Ys+Pac+gE4Fqq3iruSvKeGsAH4datD98Tp//h5xTv5jUaRnMDntfJj
zL7Fa6CexZ8/k20Ch4HHhloc7aSGnz8BUo5G8KcsaU44QivxxdJxQa3/HxPKENDXVli9AYC37UUZ
CUsRpmuztLTBzk1cLTPrsp70iNq6+N4Hq5fLBeS5x2M59qFh5z9xjR61pAlv766lEwqpy7kIC6pF
UPxd7i6WTElTpRPySRmyclO3saz+zS6SJ4CbVybx2hRy5cDEoXsCkDL8d2mqglYHiKOhSoctCNxj
9lEjEmlj98SY50S3h7UQi82JeYTZlgUeWVOt2mtZOfl01lIC33Y4TT8AfwimkQYa27XyXTc4jhFy
PU62odraS3RxoOBLdBAI+rN6z+VA3b6bTDvmEFZyJPpHgWMOdcmtHSK0xggc8NmsWbzenxgtivXQ
swMg0FRrR4MEXpqbeNTXUvsMUmgo4eZI9KykDhbHNXOkey6gq+jkuRxXLKe4hmQEyM5GqJf2pNkU
hn1X9P6DOa4Rq10fB4zozJZy4hxHm3zS4C7MXQpufO0+L81IjP6WN3GUleVG7+pTU4qVNs/FIeLu
nXcMNIvUbTPlDnfA9IAGyd6OmmpAv2oiAz/r7vIa+n23N+nSqkEvzSGAASP7ruZ8pnjghFXgzTH5
D38EihMn3dVWYplr7wjKJKQffpMg6le9KWYTG3XaIrFExmlAUqtG4a1e44NaMmLOsPpZygJ7ULkd
XbMfpd0hYGLeKzotAlKucQ4szdW5BSVgkZLksTtzlUygxakYqveI/rLY2vz5kkCiDOBdB/zDVxJs
iRmjHaJH5XCK72rtUDnBIFc87qJrOrcx78GzUALkXInedIhqR0aDwYfExFvZjJFDd3EvA2me4u5p
HNrAsD/dHtw8R5fRGCKIs8EpqwRaR6OYLDxLqNVseGkHqf41RcMpn3KUMQUICNb2xfKq/Xc6lVXT
OiNpBIFFnpFPfdnsalFEFBRpKydpIedxOTTlGkvdFjjvEYbKclcnn3RahT7bG+avNP2rKfKoLu6l
/YYGwsC27kpQctu9CK3+4Kavt+d4yYGczbGKY2GQhIMMGsoVrt6kgS7Ji1n1d3lTbPvaPNy2tbKe
vnLPZHXi+aitI8vvPxnjA9L7vp4HMXKezvTVXWt/Xdu3vnm5b7NWJDYjeP5N/jHPfupmg4YibFj+
vYeCWFyBA6Sasf3fDXm6PdBV08rNk0HexDTlPKt1pLN3YKUz/lP6z8LDjR5/taZHKG8Ejiz+N3eg
wiUMtArlqYYh+92mFCduHIZ+ZWzzobtxKNVuuzr7/0OJqOgtt81D0qR7mkJDuy+i3tVWTsqyp/7n
RPqK85n8wYptDzMpjF/g7Q5G8eX2Wi1d3OcHQHEyXqoR6jfwoJrlBKkGZqQORLUi60BDkd63mvfU
292z7P8FTnN2AXhAIwWH8amAvaFhVCsLRCeWl+5yIw0mo9y1QoSyYuHEt7l5VyRZ1JVbat17cqWy
tbiMYAgwwUCBbL+KbJ4MoyVDCQfk609DHDlxHrLx1dE+jQCG3p7hZVNzeY/MPZQqVK9KKBeC46Ug
QRxnhh2LWLJLnYis1TAW/QsYLP9jSPVltpvpA52RATEIXYw3zkQwAxDL5MG0f7ns5fawFGsYCTRM
wLAFe3iLYgUv3Utpe8yipPWPJLWDfkLirIdA874qngzqBP6ao1YLNH/bA+ujq6NZ4Br0LoHAqutG
ekcnhoLCZPtpAM4MUP0Rt4uaHJG6V7TtfeVP7Q7MXt6h1PNm5UZWlvLqNyinscic1stE7x1JJ0KT
TmlQ2z7Ym9DvlgMaRero9hwr9/F/7CEr68yIVpQgLudYMOBdNV54R7tuN2A4Qu4ujppkjZ9jeW7B
lYIlRcc1miQu7XSofpgihp0hqZ4SMsZAc7L7zgfFhQBvVM/cb4wNH11MQrstVyZVcXF/D/LMuHJP
6R3cBPMz74jml0cKBj1/Na+lgsJ/24CmC1ol8M6bSU4uB5jXtlbljescif4MPvkI4aIcTuZ0zBmw
geXG7OUmNv3QcBKQ9yXh7WVUgoy/rQO4ZQKaDTirOr2+17V6PcB6KSCNMJW/XL/ZTiSOUMtfKSku
LiX4KP6xpcxm7oy+zoTvHBtE3oFD9F2X2J/MavrUdRTEogM7cN5v3UFHldz6QyTf3yP1IGSFRnSM
VSV/TdMYzUJUc47pcN9+troVr720VeB0/vm8Mjg9LpqJpvi8jWfRluB/txfq+rzNWQiwRaJ2CWYi
tQWixtdlPEj3yPiPqpPhUO6J9vO2jesxzG9/EFuDeH4B09yMpBtdV4DKOqDkYK7xJl/vtcvPz277
7LXijCZLch+ft1Lta2V2T+gff9DM9r52+Eo8uzgSzwK7Ocjn0VyseA1qTaZZJ6NznHzAzsFauxbC
XrtbjAXJdQI1CzBfqAl2rZU5qezeOTrlLgFDez19DNxCNf7e8tZc7eJgzmwp81azKaMi6ZyjWSVb
VrYRyge3F/76wrwcjfrmaZtuSB2Mhran1I0qwK9a/7FHIsHpf3p/CHrFSZzzCHOGFTf0zAtxuQ+m
wkVb3UCdo6DGQx37u2lNCvNv0M1ZLPzbBrp5cGSA3r1m2JmpggDDAcmWw/Ta3eaeVe1LJNqjDrd1
C26nnhwSy5s2pSmbT9IVaUQhBXngrTUEwgdzyaDV5KDX6FypKp5uEy+33ymkEF9ZhQIwPJh87z2N
vFRWke+FERd7tI8grJn8OKz1lkZNlqfIDQKQtgGPYb3J3W58basWaxin9i4e0vih7mqApNxC7IvK
LCIPLaxHq029TdW6dGuJXCJOytO7vMibNHSHPr+jrvjaNM4vF9bvW6PQnzsHpdDSzP2NUfhfp1rv
dk1BRZQ2OX/QANLZDnFu3/esRokBuUor6AQbjwCHJ0dStnk4odEyrNGNtiUp/Qus0iBZRV0nhDgI
gJx1rD35YyUfcj/LUXOHqrDBc458lm5HUyYZmq8n9mpRuwjQrsBCNvQx+CnSdOPH1NqO0Mx4ifu0
DFORu2+x5rBtTLsSoAii7VibFPe8pk5Ip8E81K79haOLNwQFsB2MbEpOrh6LUEvMLjTarAi8xijv
tVr/K5EG+KFb7TUV/fTTX6MbXjrh4BhC1/nM1XUlHOh2Tmajpw20RgJAEVTrkLBC07L92Rtb9OmI
lftjyb87NrQj5/LWXKm8PBSd2xpEGqAkdNN0W2rVNm6T+8Jd461YNEMQZ6AUuZA5TzrdSfXJgfAa
OMQDVqUPWPwj3lDb2x5lyWeBRw8AEdQ+rx8xgqYlVJfi+Mg89t0mXRl0RrxSSFuygf4KWPEQhF5x
NTcgC9d7v4UA26gFpkWDpljBYSxZgNTwHNXDDvKql4tCY5q0I4EXcYN0iAPgilZu9aUrEeQaM9WK
A2JrVR+lFyxGhwhEHSjaoxhwZa6XhNxlQU52txdETXz87RHR5DOTKaIIqMY/PovR6Q/eNiCGjL1P
hx38zz33eAREf6BRPWpLeWoc+1velY9xoa9k/Jc23txj9P/mlfioT/oeuj8DHPLofZ2I+UZSMJaI
teTuQpCJzv//borff38WZBh9aSOO6bWjcDhg+twXASvzfdL5n826PzmNCwz/eHAGuDeNrOyXpeWE
FuAcD4AdCpTEl/slp5NHIGEbHwe32NLiG+/yTTF+o9PKzl+0A94jf2bHM1318ZV1g9WjQyA+1tUY
5O1nX4fuiPtiV19ub5ql/Q8b87sLFIygYbkcDx8L3jptHh/jYmPlj/masNnC93F1I9cBHQO8iNUa
CU4EOEQN9Lj25YsXVKtAnjmSUKIAfB9oJvT0zuVcZT2gw+J7VZxpRzhzEztCWGGlWcnd1FTJY2/l
ItLb0gvStGv30HAz0CE6eHsUArPojycS9XBvFgvBXILL8nIiJVr8+8rMsSvbyH2Eesftz5sLARzE
y0H/D5Zq8HmpG4/ZjbQGy4qPY5fyjZk5EKAhvghJNVHEv0bxZZRVFZngh9yBdYyHjYjpjmc6wR0b
pz86BBnbIU946LbQs+FGX+wsPn31msSLciNGZJDnY1AyLdmA6+lX5pP7TJCffd7bj1NrzoiPrAxd
MsoVD7ngNzAyEApAsgMdxJ6yBe3aqDKqe/FRcwskpK1NUrgnvWL72zO4uBPhhnFnodvrijcKUao5
uR12CmiCILJJw3rFgDlz8Vztxf9aUAmjZMILiZyidoxBV1PldTDYJmIly30uJxJ6XXXft1rQmFUE
1u+d7fbPgnj3o/T3wG0cHNKHWtpAO0k+Qr5pk5fZHrWBlX20ONnQrXbQxjU32yvvAIPUNU0MUIgK
/uh4ETOSoF6Tr16IqyDMOqP5QBZgX1HOFA3KYlw3tOPYv8T656ooIlOHbKpPtuX4cntVl44FFE3B
Qo+GILxs599ydhk4uS1JlRUJGIqwqvV3DeiANN/12W7UzNBZEzde2kQG9GVwwpHygxDVpTkK+tUW
zBjacRifKN3XP26PZnEL4XGO7YkMBgA2ihdBgo+1wgSnvhyIca/Fjg6uRQvQUA6+HjpNZVB2vnma
WEMfYtfrdvbkokWti7/gFZtEU2/FIGmyilcnLuLvQwHyTNTuRCBdrdtatXDv7aZOXm//6qU9BVWS
OQ6cocoql1yN2NKUBSal8z4nThJaIKBoYm1z28rCjThrn/y/FZUMkowahMQzoh11AxsrpB895ITo
SgZr0QggaJABmJPL6vp2HqmdoargJFriR3hiAlOXyTiKm9LYeDU4am4Paumo4GEOp46czxy0X+6n
qUgkXkFMO2oORWk1DaT/q8ifuhpyrPrKUVm2hQzkDPlF/KIcFctKS79lGJs2P9T6JDDKPmKTg7tA
C1yxRh+9dDIhYP+Pufnvz05mYTOTkwJDm4BpToydD1EP13/rzFPWmEFTrTi2RXNgeiZzo/Lcr3xp
zpKGT1s+PxWqXZ3Cgwa5H+xsgroqW7nqFyYSGc6ZKh3Phjldd2mK9CJtagOxWZ/KvZZkHxAi30kt
2zRttuPFH8rCzWH9uTl14zcyK1nqDbj5J/QaPfXll9t7cMGnXXxfmbnCbUt3dPD9iSFOCqDiePv7
Ko/W3wMwQeIDuh3Qnan8bm6nQ4G06jGA1v5huiANDia0MyA42cBNp3mQSVx9cm6J9V9NNLjppYDg
WYFgw30bpHyo0V8R69nKWV/YMZhYEG/OQMaZtPtyGZ1xMPWMIaKa4q3Q0MxW32noscjTdD+AJdxr
1hQmF/fNmcHZj56dCGOkIgfyPD56mngkuX9XVRi3j8hqHKNJW+M5VnH+f8/7nAiHiBca0FW4nqlX
cZVPEvMuyBi4Vf9oTdVWbz+c4pUFQMWMcmeBUJVP9i43se4JX+vnXZxjC08lAM0QvKo+Z4SGnmdr
8zMmi9FE8dQPO8G3Tnf0/fdijYhmPndK/IX2AZBJ4AmKNnU1RG44WoPy+W3W61VkF2TjGQ/J8IPZ
WRDDD5QeIHwrz7TfYi1XNuG5kZ1AJgSOXFlTgYaBnjXxMXVe2AC4lGNEGZROJhsdM93JHb54406z
0wD/diN6PxBtFfAxC6H5G2pVG+bo6QSNM8gOHnNXj3wgyBrDfqKes2PDvmuasJyssCVmMMR7TZoh
te/d+j7TR9wVaaB1R1aUgR7vPPJEkSVJ5FOWfSPxnuQHx/ym+e8jOUz1IR3kihtUGXl+7y9sL7hc
1FswAcp+blOJx4bI4mMyfLRo0h+PFSAlbgoy8um7M1ZBb+xNRzxr5KmSNGBoqGvLcWOCTZVLSJhA
ALBzvf1tb2MunbL5J4G+F7SHeHherkhsF6NjlIZ/dJLHweyiARJMiPhzownr2tqMkxaMxpZP94x/
WCbuJPRQ2vVXTZ9CQqaNTf9KgBqzAYyZhpPovMiuILoxbsfuV0wffGZHcb2W0/hdr1a3EbofUT1H
3IfXiXKldHHt9uj9AVYGv6aifJNiy9TJr0pOkWncafKtsjs8+N47/shKF/LgG4GMm5nuLH1b2hTp
Sytoyw/iVEEc3xtasSuap8n9xMVO2MeWnVr/Tdr7afgQXXFw0B2BBjko0u55eri9AAvlzpmvFPV5
pDnB4q4qhXneVHWgCLJRpzYCkT5p7V2ZQwv8RLDlKX/r6p92dkChAyjJlatm4SoDVTHiZxvAjmsW
sbaBkLpIPBtl+ueeP/LT7aEtBLq2CUlQy/FmqlJ1w9ttLtKe1+RIHfvRH9Id+qN2cur+zSiseQBz
Ls1Scz9uCw5yXjfk6Jk06uKHzliDwC3O05kF5eobkn4SbduTo26fEtIG1Hq/PVNLBkCCZs7FMyBW
VU6w1naqYegIOZqiDAK3/UORgNn12GhdwwMWhCSo/ijvMKvSTb9FXvdYtkG3L7//i19/9nVlepqm
9a2+w9d5/akyn7x2rSa/cC0iJ4yEG/I581gUz+n3oyWSqnaOXNiP9tAf6eB9pgP/RM04GiHAM5C2
XAmQlzYvUh9oOQTHCqiklSlzpSkNCJwR1ORaXIqt27wyMSSbSthrWKArUzj4ED2c01W4+VEduHTB
1EESJKv74qRbd0315oCtdE0idc2EeWnCRPcTcE11cUor0Iv1poW6VZ8WR2Z6a7CCqwsFo0H6cs4v
oKXmquthSlhFkxSmdJlENVi4IV7lBuC9BwibWj/6pNrd3n5Xj9DZIDp4wOOJNpJrnWZZEyv2eY5W
9PcU5P3ptwYHKFvLVy2NC9IhgObjygFb4fz3Z+EoxJ7Msgdl6AmojWbbpeWWg9vZ4/I7nm170rm/
bg9raclAUgRdhZlD6Io4tJ4smcS+k5/aERRSYOv71Cb2kZv2n9YhMH1o5ED6BBfQNW9oYZZ4bU9T
foKoQtC0CDi/19377bFcHWDFhrL9aJKlNoUm6gkvxB+2nbxPUFkA8gG19e67mbCnGXS4ci0s25xF
3bEnQHeoxAgT6h4jG9CrQYwsaNNX9ItEnfWBQogt7sGIv2JucbnQDvkfcyqgTytGkXJi5ScpkqjE
21AXaN38N5sC/c8I2OGbsGTKJhRanuR90RSnAvx91eCeyAghNbmW9lw6UoDUQHUD1xF0+pS5kxA0
MyzK+Slv3fTFTibyTut0J/pPWQyXe3tzLBpzoWc1kweCVEXxtCPkzAqkB9hpbJqI2ShNsezgSxDE
a9XKIi2Zcn3MnQFBd1QfFFPQFLWyvmz5qW/hjeTbyMDhP33HU+H2kJb2HpBJEBuDT0ezqbJMJWF9
blkaO9VFYmy1XE9CbSJbjxo/HJO+Imp90Du7W5nIqygCpwyUYLgnZx0R8puX5cxDpRptdZfCamc+
GNqDv5IAWPv8PLlnn+d5Bo3tOuGnOpA0ApDz9pwtHaDzX6/MmUNZq5kMv977YDXebWIInRVXtzaC
ednORkBJU/TOPIIp22jt1vofJ0g9NdRuyqbE53t9rz0Z5u72BM3//OLRg+X1wV+og8UG5Htq7l4H
ukOA6Z2D02vasfJukFtefqHspRr2xNzV45rBhdOCCw+vk5nrCDzD83SeTVffDFbV06Y6VXoNsG6X
aJDzAMGYz0wtSka61tq/aA/0/gSXEUAMqtcZmonFdT/Anr+lryh//qzWWKx/vzmUScRdh9jEAcAA
BQlll5HRyBxNpNWpdEoK7AzIdEKJMwUKidBz+XOTahvKZKgV/ueu1DbQkT8W+UjSECAgWT+bBFVD
nhnguPDN/hObpuG+99I8CUyR8FcsoTEFo1dYB9iBNAwHiSYXpf7ALZJFvHb0Da8y0BXgnxziypaB
0/bZfZLSOBwa8C23tZMEXTLT3vWxoO9Vk2KZWegkYKtGwtSZpk2F1IkIimIo8P5O/H2q69MDXnLa
AZC7OML60CNEwaqZlcxC4hqojQB1iBjkFHX5Ib3eOOq18eGx+CvPNHAa0LID+DDL9Y3UXBNsuF4r
mqB07SqwqPfLsET8Zmm6GfhDAjkEvPg/ObzNXwpu05NupD46j5wMeaMpbQ7UsMYgNRLjzgHH7jc/
N00R9AnEONDtYULYuSJ3ZeFCoqI1oO3MtfKpHEYrkiyXT01ZupgX2ax4l4WjD1wiqiFzDhPVNvXo
u2IoLDyscGH2Dz/L1lhBKy3sXbQZAqKLwj2YDdR+IdJ54IEhdnlCH0+QTR9G/pjJO4EJvO0EFrwk
MpQ4/KiaIwJQn0JUTn0Td1l1KsYh8PMH3oB2cU1iZGGycPnjKTKrvoGO3bw8+KlhxVLnTXkq00P8
6o5rWcBrRwbaWQDlUbbDm1StGrGRTK1Rg0rGTT7LPA4svtZquDQA6MiAQBT5gOvEhs+5nmlpVZ2y
OiT9m7NWRl35vlq65mU2lrHA921/42+Qe7y9yGufVx6EiZ/HRB/xefceqO+ORrc/P/s4xQfaaOMB
pG4GWl35wHYs0AeV8+I0OX3Y8v5gWUfE5nB1B11bQ2IsjeXcmHLwPFmQMvdZcRqNew/uxHy9PZil
gzcD0ZAfgHY8khyXe9XOy8HxACU4dcmG5W3QU3TRGNEfis/gyKHygcIACo+zCI36RhdpZ6HsU+JI
TElkQfTZbsg+HsyP26NZON4wA3DObx1cNEBcjgYBYq0ROytPqdWfUGQIpDT3nIzb22YWQgmkU+YX
OjbBNbYyQd9NCUHp5jRqEE7ze3C10Y1tPKbT0aEgrRISjOwrvNoLG2FeIsT4yNeiM1uJjqhdYc8Z
rDmlIKuoNg1jm9uDWjKA/DpwZlgkNOorO6F0aeO5jNUniyNRF5C1esnCsSEz5TFCsPnQqIynGfOt
PO9MfiJmVL68DG/NEK3xbSzsZqhfoFKqo40IuD1lDLXdQ9qpiPnJL8ZXwTdjRoFF1bxgyv/NbM0S
Y9jV+L/6FIKejF3TAaMZSh72+LOS/F1aDXTPgDYB/ffArSk+bGyxRJVOscXSIhyjYVybqkUDMwMW
UBSQw1KXW9fg4YGLbk4oBNVRgT9/vp1wn+OhOLc8AkJ2eRQLg/muLBtMkGvu+y7dWsbhtoWlxT63
oFyznVsbjZcIPEeSIkhcM0LQtNHEX8xbCRqWpgosBT5kEwFavELtptkEXmDwzJ+Sb3W69/mKN1n8
POJ21GJmHLWuOC1XE4k+ggXt1LI3cP+b7lqrz5oB5VRQmfM+tWDALneGvotXiCkWPo96KxI3aPGZ
W1yVrIDd16Xt1Bo/tVnzy2oR1ZvVn4c8iPxBNT2XQeA/lM3kFXwCTEnyk9UDzQyk28oKL2yli+8r
W6k19D7tCnxfpu0h1+RnJG+2Tpztkd7789W+MKXMljW0SA6lMDU2gS4D4/PtQ7FwA158fl6ss0cn
6yeTNRoOhdvs4fdilKXkn7s+ZIyhnOfO4jZX3cxa1kBiOvHZyXYYyuyA9Gj+yMPb41hcEVAGuiCd
9fDuUK670u015sQMK2LXm6ltP1rb3vZdCRW28s9vViR+5rZTgEZmnvHLKTMGNwWa1+Mnmj9M+z5f
edosrsjZ55XT5+h1avaOg8+3+cHVN62xkU2+4gsXzuDFGJTpMpxSDEiC81NVbr1iK/e3V2Pl855+
OUV4Dci6oC4/QUIoZ+tE7EurjVyJhfa3melJzcuCG43nKcOWqiuRPQ2t+VPLYnDcQTnpYFtyWrlc
5ylXInjEHyAtwz4G7E71WKwdxWDhpXmSRWU8Tp2bQs9F+AH4rNzQwGUVganW+yiszFzDqan9BCiA
4OY+61xXXFlNSopOP5AQjP5rUUEipWSBDdkafqdbP1r3saR7Wa+4T2V6r2wq7i1hkI5nIGB8BoZ2
V3sPZk2Ctnsk/p/dBFd2FN82WqmeWhWoTqGWKL23evhxexsq63b1fcW52RQ0a7WJcTRDs+m5GVi1
u3GFH42+dmhMhg410KPftqkc3yub89+fOdRkBOK/ApL7mTj7VG4hx1Ba0W0Tq3tiXr8zGxXiVj0r
MW9kmo6Vl0VJRU6tld25vI1K0JJxXd8R/ABjGFdsz47h7Cj8PTyCZCFQRSB4VOm5Kigu63kOxoYZ
HeRWDwkkJqrnPH2Nqdh68V9sDa69OJ9ggkbyEGziKJ1djhVSWmYKIYzs2UNqn5X+N1nSCJSPP2/P
6bwVrsaFRg1AchAyID65NDPQzhZeBdKLgvJQ+t+4u4KlXTOgjANPMYG2N/CvdFr5PkgnKJ3kr9tj
WNzuZ2OYf8LZtvA0KtuyggkCQJ2VvXiTt0tEHbDuZNA3e1jDaSy6iTN7ylanuTslLcOc1SaICj+l
UgPoa9u3a/ijxalDTRZvAwe0wurbJo1Fl/FBgOwJgEQWxN7u9rwtbrGz7ytrr+kdBTMAvt97YSJf
nglfI49aGgHeyXjYGCjyoep6uTItmhFNf3QxgszZMHD16m3052M4t6CMoR+1Ps1HDwQndR/6GIht
8R0Ysm9bUd7kv08/FJB1dE54gISrUjtTz13aVRr4WvQqMJt+M8qvWtICT2iFeftnMcqVMSXOYshk
UrOFMSi6b5vsqHn95vZwFpcFGGnEpijhXWmPdTX3m8JzwCBEcZn3iFOa4H+zoCwLz4oOUDaSPX/y
p8/Ufbv99aUDiPZgAtVIlIzQ23O5rWJX8DSBvNJzGzBtP8oQ3NzDmpzdkldB0gqRD8gu8fJXHNdk
C6cZxip9zsqfHIkLmWUhZ9C0x4mvEhQsVsp6i3sMBSP0pSMnftWq5teJzFwJeyM2Vlx/cMMOqfeF
GfZudL7ensDFDQAeADBb4iF6lXRgvbTIUIFRsDa+dJCO+HH784vrA8VutP6Bq+EK1FTHllYUOT7v
SLLROkAabTfs4yys5YqlpUUCago9U6aLSrgaoaIY2Zi9jojAFCRsJQ2p9lixe97Imc/6KQWM/fbQ
lmZuJmyZ2ydnSKOy9frRE3Udg7CNVRFqY3p4+/NqQ+Hvw4+qBZ5XaJ4CTE95QSCDHcclo/kzHXsd
SnUFCNCTCZSjFgFN9gDgKc8S6G/o9N2APtqHqCBxn5K43hSTBAdgIqZQAuK5ky2VG415fgBJZx5o
fJTHzOHgNUggpxz7AMiwkUFzlfNIy8FV2Gr+sEVLqh4VWu99FTyeVnb44twREJz6PpzPFYKK064n
Dsp/zxrA/MDBM9C9QQfw9gwuXWpoQ/7HyLw3z4IBNhRaPRWYQHiGOqeBBzINaf0LF31uRHHRowuO
iRgPlGctqLztsCZPvDhRINGC6go6nq7YZ63K7wcOFonnvnTaO70mPBgmja5EZkunFGlsxJh4EqPZ
WLmc7bGxE2jUQNxXp3d6oQWlqDZQowwmvpY3WlwUD5kv1wVaD0DZy0VBnTeRJCX0Wbf5uB+cgu2y
OnYD3eXZ/vb6/4YLqBEtNGR0JNkgjXzVb2AVrpMXmg2hXXRrR2TCCSgH1zoSuxrAy+VJLwApyQAp
l7jftFMMls6h9b5gqr/qY1eFurAZEPG1OCDjaGPviCnQCThmUt1vnnAbNZGla23kd438UmQsv8+a
ZryzLVSZwS6eb+0Kjx/fY+kuHnWBzI9s7GNddF91Mab3/iDKCDx69sYrMsjj2r336IH3N5xSDy2p
uPlDZ2RfkAcdXhq9QkuO1X8B39+3UR/zFyOBtC4FRvF+9Jx800HtsSQuHkBj/pc+1mCqmqjYGzZk
Q6pxAp+iObyiL4ruhdWbD4NL4qDTMxJMhf0k68TZS+YSQJRYEbhFmYGgpPiq++NHaltpCMr+aZvm
b+XwyZtODJI06AzYCZGN27zpQ0gnTkEaUxlJSGLo6IcXQSrGkCUkjJkdCLSD7LhfllHdQlrXYhag
BSjPBMwqWNianXfnQVskrEF7vKWc1f/GFQCwCaUWFDtQUFFOac+Kqc8FnoUT2jTNpgRD3DsTK05t
6do+NzLfUOf+pi/MtgCuAjpdeogW3zez8DdTOaKlPdlixVfc24LqFeo1uLiRHIEwN6oGl/aKDmPt
io4+U7MTQZXF8tlPNXZgAF7coyNNhkY6DhtXM/17o9fT17ZGQi/kOhqYIX/soN+UFncDntFgASus
lQzK0kEHM/jMqQG+sauD7liQOhz9mj4P/hSCkybKdOg35p9XzjjGqB5xEMQgDscZ964wq0UVc4Cg
EPRntlPM+p3yE8Kn74UHPGTT2c4xKXuxA3Fb9uA4FVm5oxdWHPhfXDGAzOJ1rpKTlHHMQRRWAkND
DA48jvMwxRRgErIHm857Za+12KqdeogJUAtG6sGGtCxqaGpROLb8bPJFMoAZ3wyqfLh30nfNNba0
fQKJtxaXmzb9UvtN4Na/pC3DTL/j/0fal/XGrTNR/iIBEilqeZV6t93uduzkJi9CnEUrJVI79evn
KN/M3G610IJzgTwEMKBqbsVi1alzyh8O/YRL2AMWDjKt8bPhLLV13MZecK4WkttjUwnqPpP7A7VL
LQrDQB1z40ubirUl/1ExBeH9r6EyD8J9ub/ot9OO6QYsDRcWQn+4uOuN30sr1TRTV0cRv3T8XfKv
mYu1N9KVbny/b2r81PX+ujI1xV2gsFIWlhrUMeUBmMM3brJOoYzi2G9NeJKoMsrNfYO3Fz4ODYq+
eM5AqxzQoeuxGZlGooRFw5HTzUggtXAqZz+PGwOwf/CN3jxlRKaoUiwbjmWYgVzgNw0+3f/9U5Kb
cYuORCKgiwDBDWLjyeJkBZNIAGgKrYTPZo12M7LX1JfSOab1pjJP3PyVdWfQ3C14w9mB/Wt2SjqD
FskCWn/JcAQ/v+W+RH+hAwDiRMAIRiYTCOFNgRJtzLJIJFAdSuvSN9HgF48Si1ut/Hx/AmcGApgg
AiTkGNBgNIWXyFRqihtm9Ny4XxLInGYgoP24BbSy43kJKNQoMnC9xZR0hVU4DRyB0Xsa071oKcib
8QfAVIKRFIBxOMBpccId3KJK9Dh+HtC2azgDtL5zr9Q0D8HayrKg1tcvlIzmLKK0Bn4SdDNB5We8
jS7uXq5wScSViJ7tzLEfcKzsx4Hpw9rIpXuMhOWknp4Bkz/UhH14OlEVQYCJSwi1XGSxrk2DgDU1
69rKTob6AoXqYOGGux3Z1eenMnaZAQryIcLnVXyQ/QGSeTbbAKhB4x95vOAd5u5sB4KVDDRRuFKn
2ZSqL/Qma3l2ytCfF9rhk6WidZMtNUrMPTegBgFCIGCbEJJNfBwAU6HRuHV2oqOGZP6e1+YqKthG
a3b3d/qfjXbtvsmoO/H/LY2Te7Et0MHKoQHQwBKI9pIGTa2NRvZBV/oMLb5QB1yl6Nxxq25H7WHd
ufUxIvSLFfXovRa7OuMrdPSuum7pwTU70YDC4VWiAx08BVVGRK+CLuiyU2n/MM1vbvOLiV/3x357
SY5D/9fEuAgXQ8+poaRIVHbi6ntdfQrdZyI2QfoSZksMakuDmUxyFppxRCQGw0xAtfm+7t8qt1kI
teb3zAjXH/vjbsj5qiEuhiyvspOOul/Qt76NFHVs78HRv2Dp9sofJ+5fS6ODvpg4zdLLOChgqWtM
3XerofSTeKAHEiTxJqB4PMQFAVeuwNMFveXtgnn0WsHA9aa9vmkm82lZqsHjMYGwYw7sOwVv/YZ1
+jsNS+eNI0BEK3ph/QPoWbLnwEPvU9MSq4Zq0bc8GMp325YQx2a4nvTerjY1RFpPNa79Dderz3h8
syPQYIM/xKm1hhyb/RYG4c+0sUFvFIN2+Mfg6gqkNn2Fsrhs/qGx/Zo0BfHBQ5ZvQ2a2r9zok34N
fHX8XBaE/I67sK12Ft5VDxBNlG9aW0pfNJa7cbrAeYy56F8k5yVST1p9jhztc2Sn7rknGl+7WaFv
AS1GJirM0+jYhVa5BVM5G1vDTLq2uRCO38ZOu2+r1PZtK9Lwam+gupORMPRacI5twdIJTb5GM/dJ
CApNUQXNA496AWQ4K71QtsPBtLpwbxZYs2Soo62GgMHL4APXaOY1Nm0mCVh6SHAy8DxCDQf6mcQE
eW1YV5WPqyV0vYbpzj95nQXPFh066bGOte8d4KYHfdg4ZfM7cMvvJhTDuljbDQld2XHBX6LEKh8q
HY1nWm1u8142+8Qq+nVUQLIDooo6nsRS+a1A+7hdBuw5aEV5bFB5/MpIrP0sIL+4ifuk/WS6mvYw
uHLwFa3tb9Iaa0FxzZ9ZqcotqJ2TDdJqFV7dGcu+lY3hnAvs5WPK4p8DY8GmGpCkBIFPvOECjOHE
jezNELPCd+2gO6DE1IF1nge7LnIFsgGxvSakg15OQXrfMNJkD6FJC1/pWr/syXtTOPkDDdSwGpgT
reBEaxAmQOXAf9Njw0+1Pn3Ra5u/gQzJeUlJkTxFCunyAuWth9wOjeeRVHwbg7rn1BoNREyMUHyR
aHncop3B9jNrKLZ2FrAng4ZQXYR8n2foSNcoUgFAqA8pVN9txBcssw8Zy+l3XVHtt1HD54EkfFih
N9nclzxt1m2h59u40THZHde8xAH4tHF0be2oot7YmtGuCKuaPeAz6OWnTbm1wwyo+gBpDU0Z0pcV
CFBJkpCtZUo4AO6wzX13fevfrg/9JIowA03YZZkmz5Aj3RD3Hxlv3bBfBe6P+3bsOe+CPDkQscCV
4gU1evML94Z8ZdineR8/9zSyvktmJ9yLe1YdAmo1OAPI/DVm4KxtvR52eEhY3tARdyUsWR5sA5w9
PU+1VdV+Q9rWZ7WrPfVlwn3SfBWm7uXSrtdNDOF4tN0Pp4jr3btTYccQK95UNegxKhAE+FLvzOcc
Uc3WqZGiSDoISifok1vJMiue6qCmLyhKya1GRu6XwJSrngzdKW40bSWq7Ityq3IXM6SYNDOxV23T
ornDbaxtwkXz3tRZvuGW+0PlosLxB8LBHmLXL9yAPimJPF/pOhvCmupFV0O3BiedBNtKarWfJE2z
3cgAsS7T+jevqAtCLkYRDujNtrV4iVegBh5gnmFD9MDuAlShI2oIaIsu+rj+XceG6elJ222DShe7
KM2StUQbzTM3GuHnVSTPXa6WigW3VzBqBAATIpgA/vWG0S1tIPZmtFb0PGpkg5/64FLxMtD+w3ni
0cy/b5NJ4GY0DNTHKUOUbRg+JsOrrDcJvsGh+/gLHx3PGAwdc8Qgq7jepGCErFqgO9AJRe0nsCPm
EIYhn5UtD26ege07ON8/FXOv1qsJnBhMe8nzXLejZwPUr48W6D0fJYLXdccash5ylhxC5GXQVVQQ
95nWlvvQDJF2QMkLPU73f8vcA9AZY/4/rdg3D00jLjKNtQZ+yqDQ1BtB7zZXS+X42+gQDz9A10H6
A6LUm7ocCUIo2akheibdiranlK2HZAXMRNJ8+HV0bWgSTQVxAnahP4ba5wBEPzn/fn+6ZpcO8RrD
QxYvc/zneq/kkaGKqNKiZ0mHY6Sit6zp2l2UdL/BjH0OIjZKcDxBcPERhDi/hOzf7v8AcyzETeI1
PPswk+jS/6MAd/0D7L5NzCaJg6M9FCr2Iou7W7DTOW+McOqhXy5bVbHjbt2y6Vdhw6rHkmfVuhNd
dWp7mXwNosh4AnNasM4IUOuDJcK3wrD5ym2xA0oj7DdBoLu7MnAG8AA0v8ErLZ+km1X7sA5FCfCT
kW1SJtuXPBuscwTVSd+oMvXYRaT8BEAfXt2x3a9QC0Fmf3DT/qvCqpwD1dpn4fDwd1A6xWuoI168
PzkTx4QkHfYWgM5gFQDbPJzT9dz0bRmaDW2aY2OQz5nQXwGf+EWrYMHM5MxMzUwfyaZVDkB/dM2x
4/ZvXUG+FWf1/kgmF/T/TBAdDwMdhL83PNGpIds6YbI5hsO3mjobpFHAC1atOs1cODKzltwxqWwi
TQOx2Os5Cyun0gxHNMeUKlBJtaHfMulHpUlXWV8tJE6mT+Q/40KWHmBeVOhBvDo5PoEbCEntvjqK
ois2sNT5OpflGbzr9oPbkX7dgOTSTJ9RBwO/t5OHh8RiAuFxmX5SvEQoS2LXE8Ia1kVjmejlaT/M
6oldNCZ20HY1kodNCepSNxk68M1XxxYQ8Ci1PgFb/35/eafVlD/z4IxXJ2AkSK9P2eagv0CjjNDq
aA7tsHa7fFgHBtKUQa1RL7fAMxUiTvZDKrLXNs/4Wpn2sMJTx0C9TjBPEgPsYrmoD7zRl16/c07O
NTFw9EaPVM1TCAq4HlIw8A70SAyptklHyRtHD8mLTQa+dyUAYRZKTw8RfMcmTHBdRDJ2N2Qwwt/3
52ly0sb0LurQAB4hqQIu8WklzXAUWEJAj3MUWXYA8eFhKWczZwAtYmgSssHfjeTI9e4nMk/TUIX2
MX802DMEoz7++y8/P9nuvNP6uKKadazbQ5btUAi+//2Jw/szP5ffHw/3RXhdtGZmABRoH5Ftyduf
mvu7kuv7JuaqQOisQWYVSVwEIVOVOSD1TEPx2DoKO0M3qxVrduVJkCVIaNN3tlzbIS3OYwVJbWUM
STEUqcVBCwCErMrwxQGnMJw23aStXZwTzdDXLWqC30GoCHX7BioU/4CoYwkqOVnX8XyhY5LQkfEN
+D8ymZjWRVbFDkt5DM41e3KWmv1mnCbKT0jAgojiD1T2et5V3nRkSKQ8xtq6kw9t+72y8URfmPrJ
6o6DwJYEDgx0KABmTZ0l4BhCV7i8jzxjh0qr/KGpt0PaL5gZMzwXEcUfM4APjPEv0uc37Fx41qY5
iDz0Y9v3v0Rkfg1q92fdOI+ca4Gn4LI9A39a2Lo3K4QLANlY7CcwL+BsTwBHmihU21YJPSlyIOWv
MF/qUFkyMLnYso7TOhUwoHer4GAt9ZjOfh7FMx0YU6zN1EciEyRAmVTQU1XL3w1tn1H2X90/epOw
Gd1mmCLQ05iAyoySFOP+uDjdg0TqyxUGOdlusFMOUKz2rsjfwJ2n6R/te/i/xoBbcSkW5IYxt2hV
0ukZpydB6rU7JK80AiwrQSBpmDujaZ8TM1ybFg99o7de7w/0D9vY1RYcR4pmRIiFIYl8w3HX11Vq
gXyVnqAxXPpVaT6AKXRLoMSYdALtRSnzjBQPa+VoX0nPoA7phtDEToCmCRepiqdw//9NBd4pANuB
iB6kJNfzTqKmiQZb0pOVHkrRgy5UeiJ8d2m9CoKRgTFdReIp1heCgpvjjkmAq0O5HVU/m06XWys4
M6ShyIk7D2RAsH2o2oWSy9ymvTQxcYuiNcTAup6c9OKtfgKS/P46Ln1+MnFDkyO6QxR3ipDJtf9Z
yAcsfX2SqWZSGK1N8eOhJdLXKytc6vNYMjB5PlCzyZSqYYD3O7SFedAgWnB6N/fGuMTImUCcgqGt
d1qqNIrUNbXMIiekUy2kbrm5rZUB2QYd5Urp1EvEiLNbCmy/AMQiskfT+PVOltyG8gWk0U55xVbR
AEGHUPfbpV7ruVEhoAedhm2iS3ZKPsKRBY8FJOZPsYHCq/HiOE88/5amr/d315KZyfIESg49VTDT
AvHGyAu1j32TekYYLTy+5vwuUAXAFIyX+402RFGT3I5iQU6J0ACF5dsC1LXCafywQIlcBEtSPXP7
Dq9WdJ7hXYSAZTKwNCxAUCuw73oCtDeod+Du7k/dgoU/QgMXNwkvNbtRSicn1n7q6zf2wSzSH48J
DAH6QEF8fJsVQWUwlsiJ4+TkoNhl8bFKkoUu0NsnE84OmA/A4gt+I6BJJns5qPuqbmRloDRtsdeg
d8M16BD0twy8QqtCWOnnURpupQtTvLaaCve5IMpPSANtSx4b6zKKy7dc6u5TKEn8dn+C57YMEPsj
vgF6ATcQ43Joadglg3GKaLqNXe6sdNI8kaDsvUTwhxqN8H+xpLgscUEBiYYFmGwaDfpvSloSm4Yd
5Kb+4MPoz4oSSBshxMVVdBN7OhyqR0g94w7Mba+y36N0yRfOTRmFSwKgjYxUNpP4jNtubcZ2QE5a
f0qKb0bo+KKq0dpyaLpuwe/O7f9LW+TaDypuV8LSQ4wm8oO82mVQiLq/AeaDhovh0GsTZZejaQPo
x1PpQJdDA/XekyZJgLljZI3Umr5hdZ7vikQJJLK5XBu0WGJPmhvmmC4C3TKKBjiP179BS0mYhnbM
TsJYq1Uo1vfHOOeAEQ6hDRjEf0DbTLZc2YksSvKenWT1qEfnongY6yLQU7pvZnYUEFeGNh6OE/Cz
16NIweNqJyFlp4z6FsjB9YWlGh3FNNgEWHXMrpno9b15G8oqSWVXsRMXR7t+Gwavjrd/MQQcHjJe
I9C8mPgqWYsEjMoZTJifyGO71LIzOwK4mbH6YqHBfzJDKhSc9AFnpzp6lx0D/LdeGcPCGGZXG+1/
IzMQ2oPMSbhlSjxwrRCrDYw2KurhKk/Wq/vTNGsCPRl424xE2sb494trqQpK4L3jgJ2sAKV3SEoj
oc2TH61YyNqPG/NmxS/sTObLFmUYicFmpyh5g1xWVK0HATQCEKs93raiXjnNknueXaILk5PZI6Sn
RQG3enK7TQyY+rAJ283fzB5QiKBLQ3/g9AbAhRv3vdtiF+gjOgWt1nlEd0OXfEXmfeH2nT2To8b6
/2xNkalWI6EmECl2grLpLgK/ZJe/3h/N3ISNDP0jpw5Y4qennhiIIAo6YMKG0DOLF806pWC2XTAy
euHpThgBr8huIjWEUutkx/U2BF6dwTwZXW4917ndeX3UQxWNaGi2RAqn+RG2It8NAbQZuYJ8Udwl
h5Q9ddQMqNdlZuBbkrNj6ELIGCDswASX4lBKr1BGgvCK0+eqYnTdIzvti1hBuaulJRK7Rgg4amxY
PxQKf/shahGNK5XGG9Vb1j9ChwRZyF3lA9ZUrFsqyYtok9YLiSg7qLMGRxdRoUBVNwy3Wr3NbL35
FSmRQDk8/klYGX6OciNfs7bP/ULQAhL0KntAIJWiOF50G9IPLTDFdrDTgyR7vz+vc9sDrXAW2sWR
OEcK4XpaadbYdSFS65TUB8c9NEt427nNARInAkgsEkY30PekNbo+N+GLAqRBykpbU8vaJ1DC+oth
XJgZh3nhj8CJROuYYQ/q0m/MFbRJ7n9/aRjj3y++P5AyDXOC7zNcCu2RkXOzpLk9buDrDQ4U9Mj+
iQAZ9ZVp77ah9XWXZdzE5Rnae7dBOSFSzUYNQJRntdM/xH3XrEqBBsn7Y7v15WgWh9wScEngEEe3
1fXYKHfrtA6M7JxHq9gGiG0DWS6jWaC4vZ1BsBiBthEHeGyJvtlolSxCQEazc4t8oW0nPsTk3Wgh
0bBkZLINUBnS9bpPM0Q4xzT+2ZPDYvfOTLh4PZDJVsidvsRDJc7Oot5a9qPuehSxorGJYt92Hxz7
a5UsTN3cGUWiEo8gZBQBH5jE2wRNZmQQtnmyzI2QnxbFb243gI5k+L/fn8TYdtH1qWkH5ilSj/in
hbucbNwPC2viFXhpZeJpIhOt7/U4Cm75+UtjL10QN8dn/LzLUOgA2wYKQ9e7uNf1ftAZBgEZD6Q5
6/wtWipN3O4umECiHWYIGBam5UWeNG4nSW+e1BAywAp7kPknaqXT6C8CODzeQHT+B2N9k08USFew
EIaQwTdfaMbiTdsFyfchDMNXWQ756r4HmN1gDkVHzkg1pk9jhKKy+pqrEt4teGVPtPv63z4/2b+U
1XqLU8NOhuEZD2QJVzz76xEVjNw/yMA6k8jAHJRbMLR1gGphb5a75IMN3H8e1BaSf4jYQeaJPM/1
ziJWLlBtxhWmDhBV9crw119Mz8X3x/Fd3C0VUbmOlnfMPjoqn9xioXI/u2svPj/xV7VeE7ST4vPt
F0d5DCjapebjOQv22G8GKBYd++qvB4BQqQqGAUdPOHthbKmAbqcQC2dibpUvjUxWOQkUCyGnASeY
P0gfLW33F2F2DGjSB9gJSVf0NFyPQeR2EDmWYCfqPJPisSK+Mtf3TcyOAE9j8KiiLQ+2rk3olcir
vnMY8gx7RJjF34wAOR8I9ME1QR73+vOBgWKLgpL2CaJpKn6Li+PwN5U/G0UeeFngW8CGd23Ctjlo
yk0Ei0bSthuzdsp115VLAr9z1xFYJsbONpBC2n9KThfnAbk6UMAimDxp4QAsuBk99W201cPmMQJ+
+P6azNqCuBGS4Khi3dAf0l6ZCajTYKt1SgCcKT/ERlBuhwwwZ4/QiJ7vG7zdZ4jygM5AbXtUh3Um
ziRjvWNAEZidBn0Us1vbVrJG7uy+kduddm1k/PvFDA4Zh4xgBiNJueXcD53Nf/v+OMiL7zux4BSd
wYi2f7flp7T6dP/zUxQLPO74++1Rjg8R8c37mFmZxAQmuDDidlvopt9JzQtKG5WWqn7kHd3iFtY9
yF67vtHm79pAFkZ4uy9gGbvMAR4N5Bo35R6dag3QxuZJL8WeovLjqZhvypx/CmT9Yb8AfeCxvQca
NwxVpon77OKUZmg2oKe62kPIbSnumttxI/M70n+IIG/kZtAXFpk8KsxTTzvfyZ0VdKM37rBUtL/N
1GAU/5pxJ6iAmOtp5YAH4hRpGXr+JQv4iXZG/rmPcnIKYwIlApXV8X4ohPptg0rm7f6umdv0QDxB
HhNOHCd14pwqDtHthGv0FCCFD7xOXi0xui1ZmISYLeQZUCyw6Sl6VSOB6f6/DWDiGgAg+78DSKAE
3wt0LQwLfmHcSdMn5uUUTfxCIYzE1geLolwV+ZncGBWyHTvzu90ulQhmpwpxMkTaweJ1gxERCiKR
eYvHLHPfnX1kfLs/VTMlJew2pDdRkAV18C2GgyPDCWAr0grktak/SySfzG2L/JMFxVeulK/QTRr3
tgcxNq81No0VeUfoF9//GbOjxFMWlEi4z/Fsv/aDXDElywh5vOFHbuK98fLxzyMPjSQuWCCgDTE5
UqErYx40OTv1+kkDe88SAePcz0fdD7QQBkXcMw1I0q6ykwrxxAktT7lXFQv7eSahQcdmA8QKY9js
TGangPpZZttDAM6FwM/o+7DTvrloI87MwZPtUul3xs1RYG5BtDhOGQT5rtdCK3MG6SnpnkIJ1rhg
mzti0wWa/+ElwVSNmmQIsRDtTqzoSpiagz6mE/XA6uSJ7uOFIGCgUdyAu0a2E5fP9TAkJC5EU2ig
85effyj5ev/nz0zSmH7BnQp+coAyJ1FuHYcBTXOVn5GyIO0qp9/cdsHEzKa6MjEJQwuQaoasgwn0
6eIGKBdyITMuDE9wvPTHivUthYRT52OjX8PPTtzuo8D2TeOEXAxKLj7a6+7P1pKtib/PejDlFnrL
z1q0jgmG42vf7eippn8R71wNauL5ja4zNaOu+bkpfuBIeRUUa6h8ilV4sBy+A+lK5LUggu4TkG61
bvFxNwakIg7NmAUGmdzkoELjRmk8rPh5VMr07KXM31w4d/X9ya7rzYQXooZqi44O1eCNOI9MPrFi
x90MrY17Ya5Z/GSGC+/emY04IsGxVwCfQVQw2Yh4rzq9xSCMEXUHsbblwudnNwfQtRQtOGPeYTxq
FzGwa8TgR0pyDmDsU2sNKE6j/TXeoe141YcfBn+BIAd5mZEvAxnAKbNrWRhSgIMNTqH39Ub3WLQE
HJ9xDP8D9yP8RHl42n9Rlqbpxr2DgxT1nlE/lciiaebX++dpzggyJWP9hiIhYU62eaaXbdfGFFqf
rZ+g8zNeDUtX2pKJcVNcrIqI0eSacJadmxbKT90bhDBL1Ijuj2PmcQD90H/HMVn6VOo5lxzjCLIV
cyDssmLQbFtCPsxtsEsr46+4GIp0eJ8GyszOHdLxRfqz6l3UlH7EydZyFhZm9oRe2pp4AB0ETEKL
YcsZ5C6k+lozjJUMbU+14lfUqE3tNN9JKNHboE4apAMXZnRprBMPYQseuWZiQYuniv0UGbyyhoDU
NpQ7SGL/xeKho8123NHhTdMkWSyziHRYvN6s0CB+LG2/MzbMWjAz531AafX/zExjN46KlIESDjZi
BHGyRHo1WSjszm71i7LNZBfGRIt4JAnmrEejUQqE7TvRF5zc3MZA1QbgXkixoJtk2mNUZjQvUwkR
owaVUNb8UwSHOnzIUaRsrHfL/lpDUFBf6dH6/iKNvnnyULkyO7l5k0xLbLQeZucKwEqQ0kEAtut9
oryuWddkE0BU/b7BmSM9tsUCLIEHJBzUxDWlzE0N5BTSMxmb8Pyg2yaDD0G5+1ZmIuIrKxPvVDsi
rgIF5VxUDIja2+a+6r6Xrlih+xFyn+/3rc1sEFgb01rg4Qc3/iRWhSRjKYtES885+W3ob0Zx7IqF
i2nJxGSd8q4wMlbARFFumvhHwtd6/+P+KGa3wsUoJisDFGAFTT6U9BDR7oz8m5l8djXhifYny79k
ySEPFvb80pgmi9SDrxXUgkl21gt7LcT3qtrnkBO5P6pZIyBpBz5vLCZNexDAJNCqwOlxeNlDHmzb
sSXe/puBXNiYDATtJ1VaNwPqupmfCw/9PfkH+8nHRN0ImUTwCua+Uf73+o7KDYg5AISRnvvoBbR6
Iv3UfRwrM5oYKYDQtQPWpMnVVHeKSIM36dnV/CbeE7kr0CHcL6F+Zvw1mtHxiEfzAB6Q03AO8sUt
MC5tematL9sd118+vuCX35/c5qkrGEub8fv9lzb6qhW/nHoBwz+3py5NTGYqJrxjXaJSPIZWSXPk
8YrQ3X8bxeSetqq6zgrepeehWoegCqTpvo6XfPHMOEbybBQAkIC9rUZSSxkcaBJ5zp1qYyh9JZwH
SZZy5HNWUOhBTzsaCAEqnHhHbjVWGLBKno36II2dKfcqWjiAM5cK7v8/yf6RTXRayGi1QBiGqEps
3XZFzV1aZ+sy/hmp7f1VmbUDgZGxAWiEYU0WPoKETF/kaC4ywehYK9dz4maVh8qrtH/uW5qbNAf3
JGo/I40mmfh7VHJ5EjR6CTWZdCWS7zEaeup8ScVgDmIB0sp/zUx8vuxz4kR1hwEZYhUlCWCShddr
Lbpq15Co3vHI8TpJPSW//LfxTVymKrVuUNpQnjOwxnTWkZugz1zK885OIhghCVoyx8fjxGnakoVW
AeGzc9n2hzbutkP/FpQfrgaCugUXCzopwXiKNOm1ZzbrWjimVZfn4rOu41F/DoDSvD9ZMy7TQSIG
NVO8ShFeTLYdkCrUBXMUWsBTtXdZtlJ0SV5nycTE3yBaok0MDpezwckPcE//JMDe3R/FzGqgzuii
uI8rDHD2yV4bYtJwR4BuRSXZrqz4kSi5MZ2lbMSfbOckpL2yM9laWUaANkTAfgbPvTqgheVn2dr2
ihacPqZ2bOwBjyE+UGz2WrEugGiA7TzVpv2Ltjo7g5aC7UTUtW9DCJmoRANBkiPNZN1Z9i9NJI1H
XcVWpS7aB3Pg2R5M3b+SBjmjwdReLSlNv6JJ7le98zluW/hU2/w06AmIKaXt7oSrBa9DoZMnJ4yy
z6aRx75VucTrmELrnCKxTxuZ+7YMAs8o9Rjv98b1c3codpGVlxsZ5Z1fhY65U1wO6GhmvY/AINwR
S9AVctiF17px9Aqe+mo/cBAfR51hfnbNrF5rXNqvwCFWgFPpzZdW5o0fWFazDqPSxV9d/TnShHxw
DBH4FbqSv7h6aK1MU4G+HqwRLdo2xv+GiZmtixiUWQfHqdMDOvWYV0ZuA/YxMz+kYCnzeJ2BGd1O
kEMBrdgW3Ga6b6syXqmcxF6YgazBaMwlce8ZB40TCM7b8bQg7zq5awxZ94WQUXG2i69t+lwNvSfx
aloKlZfMTLxzL8DWn/KwGG9nDo7/FERafrIkOPsnTTPdyXhYjIy6ADGga+zatShQ+GrYJcWZm4O9
C8y08yUK5X4u88RjtNe2A4u1FTr0Ac5twdHtkJ57fWwZh9oq63NS83hH6yZ+5FIf/CbSh4feqtP1
0Er6UnOa+L2gph+DS2lVgmVrRcI68wun6t/6mrnbPO4Gj0iJlZTiu6jjX22TJ9uuh16spjt8FUon
9EuXyZXOBt0XCsVGFCEcL+Mk98HaqnsG6c5mUCsvz0vHq3gbfTxR7Y68rHAqo079FCFfQPfBQV8u
9Ny7b0mzNw25buSjGRUbdOf4933YTBcuTFwYmyyJ43LwVZQUss/qW6U9BEyAV+1z3o8b/q1wn3VW
gFT3d6vbm7j4Jwk39+3PbbxL8xM33ZPCzPQA5jtAmOgOr7IsXQ3dwmNz1gq0EU1IYkIheMpH22VF
ILPOyc9DhuYw3xDbtPGYvb4/lrn7AETUALMj7YHwcDKVVoDe0b5h+bnia4JCudwUH1YxHzfEhYnJ
dA1D4YDD38rPkf2Wtl/dJQGtuYmCdAIAnQY0BIzp3Q814wp1pKo4s/jZ7LfUH/ptmSwQZIzzMPUC
qOsBDAQsychodO0F3Ai8A6CLycEL9NwODwEJ4Wo+Z+Er1AoWtvc4H1NTeAACFIJrEV2WkyUxG0Jz
E1LdZ3tMgRbhqtdfw+5QqR9FveNsobb855ffmAOrzsh9DBbRqX+TYLwc0BgLJfugbiE4IgjS1Tkr
d/htAjzL6C+IWJP6Q55Hm5461Qpi8t2Wd73lBZqW7VzNMbwo0WLwWvLoYNFmZF1yMh/Q3szXIoH0
VWdb4kXKWr0Z1hCuk8S1jxWT+YteyVeWyHRtVvU7U1nzyjNQa+aWlawQFvf73gBIO2ZVLj1ZOMWq
Cd3uRxkntZ/rMtgqC7x1fd2CEEoM+SsnXbX0Vp5b+suQaTxCF5lpK8yTwc0RysjkV47fTjJPB/mh
6PaRu/QYnFt76JkhLYfdPILHr22FdmXoMoHuNAEkz1JnqX2hgEdklO4T99FYItydCThR1gVhA2S0
0cg2XXvhmkOMUjnoTko8oo34mNRLtCzzJoBvGzmK8PqczB4fMssK7VScOzm06DBKtE2dJ87qvhub
tWIxVPZNeIIbau2kjIsYPS7FuQTX6SOm6r99fuLCVBWFoo81fJ59f3Tz9/tfn3NgKEjCBaNhZMzH
XC96FBsauJEqcQ6rmqEnoeCerPPSKwLtEdn7hama286WTnHiDWd0ZZMFMRE9Q4U1grUiQbJ5l5ah
V+t4MCW+Vi/VWueN2YDKjj3NN4lmM85plZUZ5GTlPstA/VZ7oYuuUwmSRIcvvG3mHtJ42fxrbdwl
FydVc/rQ0SxY66CaEgWDF2qr2vnqyHNofYIeQqhXXrvEtDd3ZFFzHVMr4+JN886QYK6auhtVjPNT
k7T7suFeYGp+3e/ifsutpehn7sa+iK6n150KiD0YKsCNDUeqqcc+AL5pidFlwciU9KYOy7rRehiJ
Kv3BDJN9pxlPMhiW+twm5/Z/vFAXnE3j0bhYscBqkywdUuto2y/pviwXbu3J58EYNCbUsCOQrkVd
Z7rXnRyP6MBsjGOT9qsiqR7BDPzl/uG9manRAlqZAWIBNQy86fUIFC0M5aJv++hEpPFcoNo+61HQ
gdm1bRZMzYwG9Wp0AoPAAkmI6dsd+QetA5NhC+7i8RBlkdm8xxoYm/8PaVe2HKkOLL+ICFYBr0Bv
trvdtsfLzAvhmfFBIFYhxPL1N/G9cU83TTRhn5h5cwTVkkpSqSor88sjAtERyoUWTgjAQcc9fbIm
UockEUhn5aGpoJdWgPtKvlJtKZd+cehhusZrBwEb8p7W9F6IK7AZW3nfHsLOWKXGs9nQFVHvRLN0
BM0aAv8A6B4QcICk9nw4Ghdhqw6iPWhak+/KsldWlBO2rR36UwMjWPD12YNKwP+bm8xeVdhi0AnM
VVXioWk56LBNTevvdStjHHAWtI2zh7ZtpHIhS3ARtutNbjcoYrYHCcptMyYbpz+YZuslyXsNvUrX
5FD5Y+vrRmdcHcfr2POqofEBaMfzmUQpse9y3sFoxz2wgKDg5sXGQlp/zsmR2h250CCRhBa6cyPY
ZsKoIcN3MGPbG17CeindOjeKUwOTDUv6qjHh4+1BfaEdOEzWprbEZjOu8XR1Tk2MYzzZQaGNjtZ0
gIloqyZepvz1hxAM318NG+ADEFjUwaaL+oBtTWLFXBVOWDSwgn5Zxd10niBr8q3ZGkmxgSxCeX+q
uxLZdlO3lMkDrd01RHK8HqzDJvm47lmXNzfGglMNSVycCSBtmOwa8EjyimmZPIDzonbWsdF6Eozr
FC1Ct8zadO5LH22u25xztFOTE2+OFWiWGlEhD/3eKNAmvv1vn5+sTgvu20p3MHF19CCGe7b0Upj7
+UDhIqqClhhw9JN9UjoFWMearDmUjvDoqHRQf+MecKGtbaLHCSsz5bHhxIGklhU3B5AR6MhApvJX
lr59fZbGMg6ocnC0XPRjD8zuQRzDmkPtQaHGN8slBOvcbgcnIfIniHjRYTH+/WQrijasM91W5SHT
weW/Yy5eH99wpFMTkwum4UBjJo0mD6K+kf1WLKQDLkcABCsii/EfEpBTrEYpVeYknDQHVxQ3paj3
pH6E6uFX1wEtGSCJhiGI9lzc+R2km7VcdN0BRK3oiAah8vXvj/v3/ETE98lIRTkSyVpkcuhqbc+a
BvqSB1OGgST/NBBfoMNNaMpVaqYLmbNZY8DJoyKE1+BFDd2hphKrUdYdXC3fZf3ehdxkr8aeKixP
rb8xcybCCtyHgF+ieercwUoIkaK7pO0P0XtpbJ2l3qOZk3HEXiMFOPInoYNq8n19MPKUcaU7QGjj
aOhgLKgddJQ7+qOMzMhLuPtsMvakyOhGGO3z9WWb8z0CBmS066ACqqkT165aQ4RK1rQIBWPkWw7c
/GUO1YKDX8YyI+ABIxsxD2BwndyWTmKVTZoU/SHhSgmpdbXze65yCG7aentDRaG8MtOMHg2QEd2a
Sgl6xeujnPGXUZERCUT0bOM8nYzSHADrycHxeeCpumLUGLy0zW+Gkh5RGXrtsy/TE6kIej+1sYCo
H+mDzl0GogSOBHCzPkSVXnh6pGz1Sq66luxFSoLrY7vMlcOYPXalACsxJuYnO48jt6tWRVkfNP1j
aD9i5c02nmV/1Phtk28kuVGZsrM48mfV385YeH/Nzeyp8cnScl1RXAoutEOd11CL0Nv3ym6fO6a6
SCeSrSHDj4XhjtthctBguCN6DwHyZda8Y4OTcqOuD6ma16PuhratjNgKQCHPIXPbJLdlaiT3jY7W
5phbke9yaEZaXGv8kflzdf3nzOwfwHlGWlxwK12G6QIcLqmkgzjwtqdeXSr3TKYfHV3KCYweejHq
EzuTWKaLsYGxi8Uhr/YaALpKqvhJSn0QeS3407hil5YQEKJZEY83ZxzxyX3qRGnphCEXh4Yq0e8e
b2qPsYT+/ca8oQN9JKrDU3SaESMSNUPgYsRBuNWxz/utXXaruF4qWs0uz9hGj+e0g6fGZCOCzr52
wjbCYEi+bez+ibuAxzrhUmJqdnlQO0AzGrga0bNzPmkKdFhst2/EoXJpCbGM4haapOtcr3pP5fYC
UHbmOB2DNRSPx7Ya3EnnxtyEudnQJeKA9uWgs5Q9GN+OUadlfuhA7w839FrNnb96sRRqzV1VSCmC
6w+3FaKV6XQyLbREr7vginefVGULsS1ssTwIFYZ6c0CVV95GOHEWHoyjb089EpcvoB8qGpsvyj8N
Awtb5IAFPwN6pjRRw4hKDgigAhW9FOXTws7opgvp03UXnVlT8CNAFwoZBaT9pkA99Jl2oo9Zfcht
HZla6hnRjaLfSOv1up2ZDQeBzRG9DY5wEC1PksM1eu7CWMKOVF+77EPjSy1Yc8t2ZmESYYBOuU7a
NINWbrcuy5HDqfFknEH/74lrUARvX/Dy94g+LNz7M5fDmd2Jo2YZhIMyArt1+VKZkY/KEgm3NXtM
wpfrczhnCWVUA+9XbL/LCzfMc7ceryGLvRdqQLuDzD9qZACGx+uG5hbrxNA0bdrooWmkfYNIQr8L
47t4/d8+P/EFV61pYoYYRwd1KtOVK2exOWrWG06HMPEGqIVmmaGMV3Z56KFgAUYvv7XYOhMvg56j
yST1mZase3th6mbOYpzD2E4u7pVLUmndCpUGgmn1wSizftUUplhVeh3fRUa41Ls9ZwqVVbTpglpx
bJg6PyHjskvdQsOJ4brszqbmloZ33FoIfZaMTOYxz1o9r6K2PoQCdYjstbbfY4171x1izrFPRzLZ
QsSuXXDNIHKlzi7qIYtEtqb+bBk/TDf4b5ZGzz+596vekqJMMZzhkzUL7/Ta8qN6n4gFIMncFjod
0uSulMYAqWd1wHEe9rdqZD3azPh9fSxzR/epifHvJ2PpUisLDQWzRvCSivLfsaH5OrQC+69WDVFy
AEE6sicoEMDguHondnRR2bRKsZVY0ls3EbHUoFOGYnV9NHM+gOSfjbbpEZ0wRSZkDPEKASnNIUoz
91FyKLhyphYQiTOcQMR5dSPkwF+vG52bwlOjE++mbUJRHcIW0tI7SEpRAypJd0r+fN3KzNBA1P3Z
zjFiE6bVcE6ZEzmQqj/EfTGAP7DqtmpaODvHSqAy5PQAV7nNknr9Z4Z5ElCgAj9CPdFyizmdbCqp
YieB6xyurjyQ+p3b5JbH7arJINAs5KYiMrDoPqTJPgy7gA+764OeOThQl0WxwsGKXuIxisaFXmki
+KE2cq+NTC/qXnRjwcjMzMII/uNWhJLGtCGjDjW1QlMfP1DNvYkjKPeV/K7pVE+mN6VcDDHGE3Uy
pY6J9BtSfOpY85lMqRm3ImNRwg88Sx6sNFQ9HVwtkrJ3qx4V1xkDGlGaz5nkHgf1cZdVS41wM+fK
qLQFVCkqZ+jkmMT6MqUh7zO3gkJP8sutfsZts1TMnIlET01MecXwfIwKUtvVgY0s7GKf9MRLqicI
sHglEY+mubCIc54CYMW4hDagD1PeNCM1CiMyTYi75OU7abpn2dRPCgg9F26Zmc2OvYfvQwIKjHDT
1Ws6S0eDLKkOWmLiDb3PGpBQPJD453XHv5y+sYQ6cnOiJxv9v9Nr2RZu35W9erCGPgmGZnCCSldA
cWEmHuhU/D5sg1brlxTMLh1jNIvkMLTKASCbxmxpN4BuJ0/VQ6kF5rPUNtdH9bkK575//v3JsCCZ
hduhxPczFIU8ooCKpqehCJouPUQFEk7QVmha8UcHVBHx8jvnw7pUkKDRhhyUrXUYDJq1Rp/WYWgU
z6X6Q22YxyQ0tonTPZTSxUro9T4dKgluvuZZbcsfXRT5elRuCkeuNL16YnkJPXsJ3eaoW4XQMhMQ
rzUa8sIL+wbvbLAZF+Il52TLRpZmxfA1od0yKTc4lxeys58c/tMJQa4C0hJYZbzuJ4eBmxMnIazF
hJeU3Q/MaW7aotb3eafJbUR17TGGJKL0OICW966p/lEUwZ/6iLnEI80mJPvhV0ubMg2U2GF7NyR5
QErnDy85dOdE0y9csJcO8vkzcQ+BTwhJ7MkCKmZT2FAIJPvegbz0WxRcdxDAky5OR/Ra4bmMAACH
JBLw53GCXbGe9kVt7XOHZH4VOysr6d/qZvANrV0NShF7GmitqxD1vdxYEzO7sbgRB6LKd8gq/CYi
xJXEwwfFdnagH9gC5LvDp4JC7dcqK3yQYyEoAK2mL9zhOXdYE/QdnnYg+79XBbDjLiSuPSs1P/Te
uY0KHZVXnR+bMrrLUvehKnh02xV839ACqntxtSIFhJKTeJMYffNPZFSQcA2TOuBNXHilnRMvR0tp
VzqveSISqG91B9rlrcfAwKNo6a0+XmuxUYGnmIL2t3GHelfFPeC7ral70knbVefGRhAzFui28o9T
AiMNPWonzqFTXfhUKJVnSzXzQK8be6yPxTqE3l7lhTT92TnkTubiNbbcoM2dnVlW95ZW760kCQyD
PgqQMHQhyBOFexvGlh8n9Y1BjFeQU+6oSbYQzA6qtAmGeghYm67RVr3PunqbFNUPO+Q7cFXeDTRd
F8hJDeJnUWgBSNpX0lb2NHYgftW6K6stj2hJ2ha9/UMj4WNKJeqZLlcDNpC7iKsjD3b7bubqa2G0
AfKkB5Lpq6p1oeicHnLW0l02tlGBSXKlU3iBo69obP0G792NGokGzQhJBFJZN/K6PqXrQotiaPDG
h8FIkGlsk8e4qwNDmL+V3LLXJutB1JAIIDHb/BdYnfhNNbbWQ3OiLi2PlJC7NvqANam5saJsZ9oZ
1IwHFXPtQL06dML3JKb8JuWuFtiVCmSD3QYjUNaDzjr1m6j8BVJNZ01Ca6G15/L2ASsZRGjAtoV8
4AXqIA6pihq01u0JKdHQcaghPMLLJ3RuLOzzy+v03NAkQoCErWULY8D9NmwL5QNSmfTrj8JTE8Cj
nO/0xmqlgtdGB64TH8pVZbWuxJffnecmJqdVmUM1vhyni2XoMNgUyi91iWN9nIjzA3xkvURkjCVB
F9EUoMwSs0Wc4Mi9UYs3rtNVhS5SpzIC0Lr7mVWthzZ8jLMl1SNnnJ1zu8DZIeWMJjJ0lSA7ez57
UAAuQwfd33vCbcCBwWa+0Z3mKYeUoAbLLrSsDbcBFF8d2jUYS/S1Xg4CXULKH73uV6XRBCGj2Qpi
s94gJQpMLhkvmJ1UGGjc87em4wHUzdvd0KUpTqqI3iWCQVm+Ayy2rE2yYkP13BWtsSNK4vNQ+alW
QBsq6r3mtI/ZYDwofX7sI/Mublu273SZeXbZPxI3X8nG3Og4SJvSfAtZ+svN6CtITiwP4tyar3GO
i9ft3vNE/rI0caer5b43tSCW5d5Oy13UDj6jroFux37di/gXUtoIByzrLi5Lsu6jqABHr34nqOax
2vyhoj/K4pVvSsNXOV+bVCIVAWwQldptaOrbOBmetBQ9Qy3gskidPV2/1i5fGFgsFHrRkg+U30V+
lKYO8s6xJHtLyAiXAtpXyqZ/bPT4sVBBb0jIQpQ6c4sCMY80MPqn0WeuTrwjywutrZm09qbi/tKK
4pXKhQPiM4F94YD/mvjMnZ086PGWTkWNbom96tbqAZMYrdEerL/2CvpRfZu5iF8sI9DUdYgCVx/c
S67v1DhRVzz7BzJbmzwNGoV5YfdRVYHA5bMvmhpVfaNC86XKIWxPwFLVy1WBtrKAZ3J4YYlW37E+
Ywtx6WW0jTcmBG2QWHZxs017W1nPikyyQdu7Q45edkqd8KbPO/HUMrfyojgOcf7RXuxBLLjYU3Wx
kdEbBlYuvOnHkGoKylB5VYKCotD3DIKORxRo2BpEu+3P6x5IxiTE+XLhAiIaYGSf0kNTIKOjA1Vt
N2G7p4Xj3lUGr57tTGS7RlQGxMWSfiMbSZ9Bdqccq1Yhv8Hf1twAVaM/5JFq3MShwW8spXZe0kK1
7ngs2NpBFsxEGw6FmHVXxaVH3CZ+6vO0W7HI+l1wPXpqekgM+HpZR8cuUeUjHsbWykojnXpQzVVf
9NJQ/9RhVmJzCsQYOJyOmjUABmmq5GeoWmLtFrb77IQ6LqNeyZGdqto7e6jDO7NGy2Pl0HivKHEV
IDMrtr0GSQ3ZhGJFKi2+bWqQAHY6s4+1DPsfYUjaZ7DQw80Q4H9oel2vBY4LNFVYaG+sKAHTl1tA
QSIJJV8VwGNumAX4+fXVmPE3kIibKIGpEFG5gJ07ta04sR63+wIQlib+p4ifqdilFEVKRw0K6/26
ubmoAcglDe8LF4mO6R1Fiq5yldSQ+3Z4QPbGE/Ztbr5qyt/rZuZGBWlQNE9Aogcw48mh0ydK6nR2
KPeksP0wMjNocWRvdsf+qMwUXutmL0NjhgtzOTc4B5kMZ6RXBux88mCgaQsocCKHvaBIzkf3g/Ur
0tChky1xgc8YQm4I2wd5Rfey2ot3pSMdCLIhJFo1zb3MoGVxay6FLJcnN8r1uNUB/Btv9ynQrLIl
+L6cvN8naEvO778OYQRsxgLwCB1V4CiaAqjAwcVEpSIiytwWnRXMVDytiV5VUnVfXxeA5UaFZrTr
oaY8ib2MRM/sLjK6vdY9Ofoae6izb9ulOuvcopxaGY+9k1sIe0sr2/FosI3YU2q2SY2fYkz+W8/X
nXsmID4bzuShrlSU9WiS7vZq8Q8ee3lxq6qv/83E6BonY+nQ4WUxHSaY60fdvoZITbtQD78MRLD8
Y6phBM6P8NJzE4KZoSYgQ7WHtJpHWNDQ90r4NdAgS2JaMwtjIZs61qHBzgP42bmlUuuaQRSa3DPL
ln/jTB02LCTxfZwY+kpDjffruAJ0JGJwqAzjnlOnF1xaFNxsSiL3YMsLasm2JoaVA10C0UH/+kLN
zCIAaIATgLMZZ44zjv1kodBYbPYZwoO9rIm+G5p42ORlWf0Fk1n3ZAg18e2uhSrWdaszJwPYdkb5
aqCY8NCYrJ0RdqyplFTuLZNXK96r6lravbK5bmXGzy1ARIFdGEEL6K44H5tl8AYKLqXcay3vj1XX
M+TdIijTNcYSfOYT2zWJSVB3RLnmk0riEiOhQj7Q6Znc00EmB1AGF55GmHLfkKo+QvvL+MN6Mext
24oOfBiU94SyeGtK0q4h8Jn/FIMT34QIQlZlSAc/F2jhV9ImeXQl+AtkoYVI+KnMM3LIxZHM0iEG
KrJ0lUJGxOtSmu30TrjrpiqqdSdTJ2j5EN0hfmn80hWqhzig3dKu/iNKUwIxCe4p0hTVqu+KTad2
yAzIsvRb8KQFBsIOrycdBCtTd9U6LEZQBaYiHpl+mVjRGioMqGCktruLDYGTd0Avm14p1q7JOfUI
+Ate9cz40NDl/uF2A/HrUoiVMLXmRtfacBVTUW2SvGL3at4AlNOgYvIBJL2yTx2BLkxDS0rHJ7xu
H0QStvmCy8+5BVzChSg7cKQXeb9RNXtQ0aGyN4Ua7tuiqH+xMOd3mij6hZzoeDJMvWLsuTEAfoca
4nQjDzwsDSpZu6+VJl8PaHS8Z6EM7yuF9SvDVoxVKIr0ztbT8ANPAfqNkbrQgAPUEwgJ1JzONwCr
mQL0Lm/3jtb/Qf+agcXhL1mULoHWZ06Rs1zOZD83WkoNq8JVTEMvTDwnChwJJpJ7ma+vb+nLJPPY
dA6dbtS4RvDM9IlRsiiLtNTOH0KNwkoW003Zx9IvYtIrXhei8UhjhbOqGvVnIlnmmyF5UGmSBi1y
bp6W58quqjUaZLnzhPcmC4wmArAuG8StjJpnOy2WWCEvC4+T3zw5YzU9qy0tQy8+BJc2eaO8uoLe
hpX2irzemhvSz3mP1p5uC9HTuyQs/GZYIuu5OHAnP2GyQL0bMuTXMG3q8FNRbowwWnC1JQNjQH1y
j1gSNCl0HGPzYtkIxhY+f7Fnx99/wgwx8WTEyxkOLi1/KKo8sIZ9mT02sHPduWbHcGJk/PvJGHji
gNhfhZEk83vi0z64/v2lQYx/P/l+XJRFnY6DMB2ku4M+8/VkYZ4uQhX0UWlj16IGwiQdOZpzE5AI
IUJXmuoB7fO+gdJG/ly7z6FZLNi5nCo0NSNwsKBkqOIpPhmKqgsqFXTrPxSODyGsXi58/3Kqzr8/
2TKQCROoLOD7OlJ6ztrtVm7+VRQH4IxgrwCIF/3LSHpOVruzkpwpbhg/UGEHtXA9+nUpGx2wxVH8
BcEVDv/JpstIqVKzyuOHyrlFUh6YXZYtBMFz83RqYrLtZKQw0EZn8YNsfL3wmbWKlor8c0t9amIS
/fY2GtIMilEQ5BeyVVYu7IqF739mh092RRGDdKcgafxgpv9E4Ptxo91Xt93ZMkzDwM7uCXcjDKCP
X0n5j+TcV5eEIhbWYdrN4VQlRMlS2GgqX+3xcrsxl06PT6qds2ACDosGcQCOsMHx6p3suT7paalU
CgX9EiI4DTzqbFuRfZLvmvA5A+uWMHa6+6uhHw35q7gfebylzZrxeuEOnh/rv79jsjddQ9ZhroX0
YdCDRl9DzIgssWXOmQCKDzc8nk9ov58cY0oo274USfzgtIFBNjJ84snm615xamKy/W0upc0YjXGj
+GqE3OEWIfF1EzOHMXoW/h3FZMFCimcbJMzjh9h+07KVkm/tyifWwkDm9s+plcly4DbQIvDeY67C
Vd1uK/Uby/2J3HTAQn9Z1occaZ9EzIDctrqrklWZb+olQuHZIYzg0P8zMVkLI3GErFMdni080LM5
X+7ZxM7BywoZY6hIg0Zi4k61orFKxISCLsJTVL9eik5mF/rk+5Pf745aF5Li+417iDIvyQ9ODKWl
7yzEiZWJO+Wgn4s5xLYAtFrryS3Die88fMNjT0xMfKntwWzGMxsL8eZYvuP4LpiJ2wUjF4+iyWpM
rsXWgSKQyDFbLc1RJ1U9ViqeY7035qqxH4h6TIvH68Oa9a+TYU1uSaujqCO6mLmuX4f2CmKX/+37
kytSGmFek278vuE7xpGwhVt+4fdPAWhKnLtObOP7aOeqP9IlPaWlz0/yJIZIbM4TLAgoyqs38vs/
Tc60kVJnwnBw1tIHIW5QQ5ZLL4/ZzQfJHLxygeqEGsx5yCva2rF7o6cPKOha1SaLD3Hj5cbrN0Zx
YmXiQl1L7VbnOAWZ41vZNnQXXGj2xjv5/sSFagDoi8hWKdhfdvKYZLuuXV0fwcI8TeOspkATQ91i
BK164wyQYvBk+1GGb9etzIxjZIZEsItnwUgOd74alWBI5gCm9gDKoarzoZ/ZfRlJbuo6GIdQbBph
0SgCnZvopYjNkjbKkaLM5dp/K7VbOGlnpgoVTIBJ8XkkfqdINtUMVYbHAwh4WiPo2a2bPNntNmuW
qGfHXzqJ6M7sjBvzJPTVDMWReWaGx1T5BR5aX3EfdLcIiBuDEvIXUHLX12bcCdfMTS4Q3Yk63Y1g
TjXesuQY0k2f/WTmHdBeX36+oWwGyCf6qID8vCiYhFWVDT0L1aNFtihA2vlBNAsb5vLQGk2AXAtw
7pn2MBLh1YB0pXbMdd+OzJWgSxHigoUpgBQNp0mdfVqIf7rEb5f4Ey+3Cmp9iHpQrSdovJy2XGqC
x0oOcCRwJWTdMOsRDTJbpZCbr646zIDGSHfwfAAccbIjkbFVh4EJ7VigGTLMxEbh5V8trFZtT+6r
ulnYO7OjckALh3wjCBKmCbqh7PqsrzEqwNxurDj0nFz1VPXP9UFd7pxR4RYlOcvG+l+8hSyjApaI
IlbgtLtNqvaxttEbOOTDnxZANeTInxz6dT5K2NTJ51rhYTLtH6BUuhxtUupRzUrqDSx773H6GFW7
5QZw7tcHOOd8qGmC/xLjg+rTJGQ1UpTye96ox7x7CbOfGZS6rxuYW6dTA+MPODl7ilhzyiGGAaff
tGh9iBVfFSz4jhHUTUGIBBKQTyTHiRHdSbKBCFc99mYeVIPwB+XRrBeMzE/Vv0YmU8UMg1tJQbWj
W+/AyIJg8vogFr4/pT1OcqI0Q4jDrCbSywPgvr5jgACOAqpGsE1MDxqLSEsDz6F2ZOZTHP9JkR68
PoLZtQZ1BM5JlKcuZDpQQ6+MGhX6I41j4jkhJRvdcqqgkMbXBYOwSUZCVZQdbPciGqvattSkgsUw
SQ0kVO9bxndm68TC5PoHvZQeDZWDra+WTzQpniwtXaIG1WbXHAxcILaEKshFa4ShAuanCBszRpLI
MxPcxlS9q6r6WaGGZ2uD6Ue8/igGwN8ojbeSFFvIJHg1FHBI9WViCbCQAM419kqhAxwEj+d7VY8b
qTad1I+W4VcvinastSPoya87ydyQx35nsCyM7cjTE0ftextYI0s7JgbNtqjfZ0FV2kvkQ7NWUNUG
qsZCNsuYIGWZ20ZSrVWoHUIeK/qB8Ocb7gEdjP83MJkrpwylHEkDj3ZyF3e339mrp5/Xz5eCm1bE
eD9oxyEEyD0ovvzMwEqf/PrJWQYqVUsWKj6v2FtZ7oolXMZlZIvvgzEC5cixc3GKZGnKLmdZY2rH
0vRRhK3de1e707+ekjq3MpmksALZvZ4bOJGrBET0cfDPdVedqagBWQQuBAThIFq54AagipUg/ovV
Y5y9WtpTTtiGWkeqH9BsczeK/lkCdERp5xfDvVwCnsy5sA3+LIAKwLcKZeBzFyjEUHJaOcPRcfIg
jvJge310l2H6CJtCzXaETo2qtuffhzBCUabaMBxZV4SxB9wG9y2FNS8dgsW11NV8ZwFLuvA4mPMM
HNfAb0LN4xLkkkMJoW40xANtjt6DpkiHvVWDMroQVnMDGE6zgGefszeycwDKCRzPZVdYD0IeHtW4
VTWyyYSzrfNdStZJuDCbc6t1amfii32vZlbRV+O4wreB8S0v+pevL5iDahgWC0X+i2C0AhhocLV+
OIZ9sbHQP2qpQDWYstunugVsVfr1fCOm7MTgOLcnYVVKtYSCtHE45vWbJW8KUgVl/0OCJ/L6wObm
DooP1ghdGJsCpqeRrqCnDOjIow4mfghlqMMSq+asBXTlQq5zVDc1xr+fjMQY+hKBaI+cHyC3Vrmh
2tcriQhsgN1CngByPxdcMHEZx5E1jH7dln5oHEuieQn7fX2iZgKsUyPTWw2C8NxOKIwUrdZ5eK+s
yswGq7+ur79jCK8PHA0Is8jk7ElIF7JsfBa4Ylsrf0Nxy9sf103MLAlu5hG2Nv531Ul8xVgWx7bC
jGNmvkXuR/r1fB3w4XiIjg9f8KlOr6BCEwNXFH04JsWe12+y2jBqQez88fowZpYE4RKUcNBpPl53
E9+VVaUVvaIMxxhMRuKevJXWAkHNrAVQ0ekWFLvHwOncd2seWT3ydsPR6MpVnLV70YWrirO3rw/E
QDKNQBoLO2Wa/C01bjq9g7tuUPbgT/DtAR0q5UIz1syiA8UNHhqUi0AcP81FFF0+GICg4QgrDmp/
SD++MQZQgIxtXu5I6nM+VURxWUSdBNu8pGuFy2NWus9DqC6c9XMrMkpEjh0I8K5pI1HfAoveNS1c
S+qbXpFrVoq3mLIF5MBc+EHQ0QksMBCTLvjXzodjc4dxkkc4f10XgCdd6X0jjXeQOliz2hCeSOg2
j7QdKYe7nBd/OMiToK8bPV2f1ZlAAT8DHogZxctxikvtCO0B8U6GYyq7dZvSg2JlL01CXo2QopTS
LzjijIoqaJE07F3U0QBVm6LZZGeqYYrOhiP0+fT1UGrJ34ajNyZGuBfQqpOr3oWoSUeU9I03NgmK
0GxBd29n3zlDkNFC/xGOdTR5TxYg4g6av8ZfEkHnmY/stWjMiTLm28nCJr/kzQEOF2k6QL9BZ43m
ltHnTm6o3oLYVZ1aw1EnRbOnEXtlSoeerIE1dJOSojikigG2PW7WvgiJg0Yg+xtPXmx8PKlHRir0
yE3OMhKmpZ012nDsaroynPJBGPYCUnEmHDszMbmI8zbJQeVnDEekBDzS7U1XCXjE/CRa4rSbO2rG
5weayNA0AjDf+YTSwe1CAAaHo2sAGu6lSwTkc99HcITVwsawLjYnawckDYe+P7a+jA62uhAnj9ff
eRId7B0mov6RVABEIpO1cBO8kaUeo7MnLSGl8isGt2SlPWVovOmiR00+XN/jc+uC02ycp8+TbXJy
6gM6knIwXBxvdft17SvR69e/P6pT4gBBfVzTJu7dVCZqsUz0R7GNREDoYdAPMV2IWmaWBJtIH/uE
HNBwTvMXeMR1diV76+h6Zfgj4c/XxzD/eezN8apHHDadIzNqiMKEdcyzX7m1i1E+uW5gZs3x+/81
MP795AyA1oXC0xwGcBRsuM4xChm4zg/dAr1nVPlSXyIPmB0SuizBkeOMpU393CIIclow26YW8tur
ONpkC9f9zEWJDBrA8QD8I7RXJzMmWsnzmgv7WKBfHfvkIU+C61M2N4BTC5MpY7KUpLZq+5gPf4H1
ByvAElpzaQyTimkTRzrYR7l9bACN11YqD+qFvTFvAZJN6GXEvymBrREaVoEKh32k9Q1SswW700P/
+jTNbG8sxL8mxp9w4llKXql9jcwb0vwuCOXH09Bkv5b4luYX418r4684sWKljj7wAQOJ1a2dbvQl
ZMroLpMzETK3aJUDxRvi+qkUg0sKdJDI1D5a9J1AtrDblPG7+ZMPX8cKorL02SUO0SEgNyeHr5Y3
bubkhX0c0p+18uGWX09KnH1/nMiTiSqrRiM4b+1j6Ei/VVc1gK2h+bdc6guYn7Cx2/1/xzFZdjQb
65CvxDhaDaLZ25AGJluHvyH89w33wt2hjfQm0GqdxElgPlB6JHzIUbF+gzq2RvuB6SfP143MeteJ
kclZVYWNnptOSI6qcF5ppm/tsHm/bmKcj0sH+3cck3VPel2FdIBCjniG/awkW0e57IH277bX7cwN
Bbch2negCony8sROV0SpgzV3jkoBVd4gCoPr358ZB/iWkPMCVyUiyukDpRrcWOt6UKVq7sZCw/Jf
O/r6CFCaBGYBBWVEQdOniW7WUrQGsY5NelP/ieMFh5obgI60MZq7R4bri/bbSnXzWlq4CUuoySWV
T/mdIX9cn6XLVYD0BUpIY45gJMefeC1p8cQzu0Q/1mAMNzxX7q5//3IQSD+jHZVAOgCvmOnrAW04
4PMCXcexthPIaIarQmebiJKFkPpyk8MMsbHY4OhGZnDiTA7E7QquKfoRPVZepayJ/ZBpd4JtdPX5
+oAub5FzS+OEnhxbVBCwAXFYUront7rJAJrXAGxNv45XObczTuyJnZIkSlakrn7USOubxn1TpV4p
jh3a6Ti/E19HLLnICOIffGGUkpjc8I77P6Rd2W7kuJL9IgHal1dJudhOW2mXq1xVL0KtWkiK1EpK
Xz9HhcFcp1JIwXcaaPSGViS3YDDixDlQ/6XEM8+el2EX5KGTPQ6eEZofpndFPP/O0DLFwkdBfX02
lIKNR/XfG4ASb6/Q2l5AtR0eeM6xXx1LCXVhSFrVzlmwOp5sAuazUv4UIB4AB/BPc5Jfb9tbOULA
YCF1O79SZpjM5UppdZYOvaHU2ZPeb+rC1Xjlh0GJs4+BUA1KpEjgLx/GhsXttqS2OpfOSw4akpfb
I1g5pBCq0t354TO/wBd7rROtMPMMn/feSH9q8ke61QS/OkfvLCyjIq9nCoSh6pwScFV1n8at4G7N
wMyMCD+Pv8CfXS6CnvteYZnVeC5BCyQ6NxyyLb7HtVl6b2JxRFjmuwotUePZQuQIzgmJ/CCV0e2l
WEn8IPUAekfwpSHcNZdLnfHRMoceu2lo76w0qiwQ8B/c7JBpEY6jA1pfN3a3ihwrs4f6GphfAMHD
o9Gcj9Q7Z5MNDSNN1yHVbUpwSPdo4Pv4PQALSKSj7I0Uz/KQpPbYGr3FgbHJfvqQP1J1PGzRsazk
j0CSg+QtZDDm/OeyM4RSK6X9gFqNAO+PM+4JdE11MKnp9C7rHzN+T8G+IPiHA1lYRb0D6Xv0H11h
y5Do9XNlIsneogEfLcm/ZG3v9AoyH66xkSFb2YKYPlRwZn4EoDIXB9UsHGboPUfSNThWwx9pPEEq
7/YGXNsK700sTmpJBPqc+hr51k4Dddv42LZkYy+smkCNC1kKsJ4j0Xa522qNGTXRCuQ2S9AaDbx7
MnW5YWM+75dRLBYFrbge6jaIb5Y8+tCWBwtZi2FoMtizgCasRpszG77TOo1Tgw5h0dYbbnR1XCge
IC2C1qGro0u0Es/8CqtjdVnoIEP5+/bSrKw+NhMSRxaiczwlFj6Ogy6scEU6nnnxqENXUEF8dCg+
ftWATAgfR1gLOOnSkcpU+aTNkNKjkxaXzRSxrYfSyjRdWFj40bGdwLtiwAJWxP/Wb0k/z//7YuUB
vAz+cTrgnbxUohFoEjIbR+vOuVPfc1bYYWnwsOrGp7o0n/ysdkNigDox2Er0rI0LnaDIhaJrzMXj
fLGtIUnC877qEULJqJ1ZZT6OTQIOAg8KAJkRB8AJXFqwUne0+zHvz1onQ6c9gcVBydAKdrf32dod
BDsBXCiCDQAKF9E0uMUAitBgx4JAc8/3eus+zmIU3b3rT0ejy2NSVYcMCleB+n7b9kp4bc1PdVy0
s1LX8j2CetWkZRbpz1XxWZtIRPv7sQeyjX4cHIW5fGdo8ZIeQeuIdzbtz5NrlRHhYUnrrdLJ2o6A
ni3+AHj+GjqD8lDhlWB8PzP6Bsoyz9g4q2uThZDTAg8spK6v2BWo2atMEJT4arBGzhRxRu/eWZkf
T3TDta3E1DMrC3THfJTigDi+3HlZpjuSsWo4y/ZlyuSOiB+ZhuJFmu0L8e32Flhzc3iEAIuL1++M
I7i0ZdvMtasOu8/MvaOrOh6xkv/WdP1w287KFYHSxX/sLHbA1A6G7O2yPxd/XbDwN7+s753kj/Wv
jZBubRcgUQfaJAipIXhfuO2Ol4xaQnVnMsRdaG+Jg69NF1qrQdOA284CG/nldElSsKFq2/7cj/Ss
0JuY1s2L52+1GayNAqgObDMdvgd5m0szLoAKpmQuzgvJ4z+gyopvr8aa256Zv2eeLOAIlukzmxfU
kEXan/XqzMu/9vCGAN7oTwK9ceV3b4vcYu3oYCujTo60IGi5FsPxNaupKIWfSdsSdD/fGvGLTSgc
b6UL/n1oeR29NzTP67vQOpCobZvtbIg9WW0ZQ8DvNE3p0XLF59rqQxDRJjbhewbGiMimv0uoRGKR
N/bgShkdFG6gwp+zYTNlweLqaHXhTx0oYNDCUYNOsnuU4AHOmB41jgswehd3jL3pOjm1QxWEgI0e
C996vb3Eq3MOX4ViCEKYq4e5kEbQ8B4HzuzBgU6P4C3xvK883RKy/+chruY8mHEJgG4hH7vwIINL
HaWl8CCO9GKVVQ98VK9CDuhGbWSoj27MSjsuqje/y36qvgu5wzykOqqo0f1fpu7FJodYoI+SpkEO
wqKJx4xdCybf2xOydnSB+0HrBuQcwbmx8Kp9laHkXmBCqHvk9YmgI98nHweWBdDmmhMHzhw4LKEz
yOIGDkCb49nWHyvjYPy4PYYVv4C0Eco2AJXN6o0L78ZzM+ttYapzwdtQvDnjx0HGeDDCveESBUQT
DOKXB2iSuZk6FX4/BzlSjXwYIJO3h7DiembO+pmmaE6xLJv9mU4yoddSnUF2CFVIhnT0czf+spzX
XP8JBRW//nTb4OqcvTM4H5R3PiETPIDiCN74tXbSIM7ss6//jQEkdeHhsO5L74Yap+l4ma7Ojr1r
glj9FxsXr1CgmhHpAsHkLQZQ240zqsAdzpkXhE+++Tk3NqqmKwEHLGDngokG7+olKWRmdj4HR/Zw
tpryqzZBcnYCw34AYCThbR4OTn68PWUrzum9wSUvrW2D4bBojOHsUT2kaj9ArVMUn/Tu40/4CzsL
36Q48dqGwg7xg0d99O+bvH/Ng2b//xvOIrhpDEgnVXLCCkkk3Mwnt3mthm/K2902s7aTwZ4JRBRU
R4EQWhxO061zo28RgQ5FODmntN24MlY8JHpoXJTlZ/iivwSz8UmWos57dbahWdGagLAA+tFuBJxr
g5gVBXV0fTgIbxZz5drj/x7HaipCaKdxvlGdWDOAlB7y0YhvbAByLs87BAsbncpGnvsc4WWbbwSy
W59fuODGt/qST60E7V48eRHZijDXzuL7n7+4pvQCOLtJ4vu+vZddmFYHw7gXYie3Ss4bhoJlKNtw
F/IoMGRBB4FCzfo5GCPqIAO68cpcN4TemwCP2+sSQeV3jubnXJ5dZwgDu4gydwyJ96JPNFT9xvZa
28MeSHvxaLeRm1y+nSTX8O8LhdWfvgnyyddPwt5wKms32DsTy4lD10KrAn+Q56ktDgTnvEOTZtTw
BypOs7qD3NoSa97yvcGFF2sq22jJBIPu8IPRB1mceP2Nbl0C6zMHwCV4lSDltAQbaaNnAyury7MG
2s8R7Ut2roUtWk4+7sTwOvs/M4vzgxp3SoEFxrbjEKywD4G2lY1cXR+QmSIfhT59NNRfOgAG4L1q
MjiAutHlrAlTPwYdVABTs6kePOUZyLLpw9Frx+AIwlhn425bm0cE/0hNAp19TeTnjAT5fch1nHn6
ydDvLRUPW42bWyYWEUHLZ3GWACYM/m0kWWwEnwK0Snx8of6hGQFoNK9x5q6qK2hdmigieN/auNc3
Qtm1+gGQvWg7nmcJjSyLXQ0d2zEVU48+dyD0nDpsoefTn0b6a3RKsHr+sP0q9IotcNW8vRavFfgh
xOHIrMAbLfHgtW2r3reUce6Nb4Pf7IQh98J8CCAZ0hhRN/CN7b62VGCs12eNekiJLfOU3MpHl4KW
89xlgYxw+9En5dpDMglN21iwfwz4V2NDigXXNxCiIG293PhgA0JVSKHs4w/jvm2TQn9GeWGPVHbk
NHFnTBGFo7dkGzZIZmv63tPvXe04yV3F0tA2fgp56qpfeo9uJXJXQ+L79o4y1k4mmm5maVhE/1ep
Tl8EY9VYaI2a7EPaeRFPjQSiThGe6aCKPNnFAb21iITDVPvh2HekfoaziGyFMMR6HoY7BECxoFsp
cnN2CFfz5sLlIUmpz4RKi3nzqpT4FN1AyBrY7BQUftjpR12Tz4xDjaZ8dnsohvCQeSdVPxb855Qz
QImHUEDQI7WC+74XodZkO79MZF8++60BpUm5EaSvLy+mb4ZdoFV2maprSZUOlYHlrcsvgZ+H4/Sk
dy9TXe9n4S3hI3WX7gL1lzl7uzoxC/T551zlePxXsWk0u4a6keOpqORpiKrAs1s+317flb0+t1jM
dQDsQbyzL+cxbXypUoZei6Ftx5eRm9kpqyyIL4GTdmMrrRxj5FfQZjSHwsDuL5aszAbNaVosmdBa
cSItG/eqHMZ7ZxzayJ9E++qTXrw0WqDd3R7kqmUAQJHPRg/OVa3LMYljlKjpnKUPljhXj43xqR2f
qibbSxCdTM3GqZ4n7WJzIi+PbCPAVegLgNdaHOrKgHqNKFl3LvwHc3z4e3s0V6EFvg59g3nfowKF
o3W5ZOOk2VInBuo33Amiqid5CDxwHzlTWhwrm2QbHSZXW2Rhb3lzQbmulYHszhK0DGB3NsNKBwIC
2cCNabsKOmdDc2UK2S+gFJZBwAwMJZ1U/dmoB/A0u5n/ADAJxGi04rM55OMB872Fi1qdzJnDEC00
qBhd+fqAgonYtbuzoU6tbYRa+TDxz5BLub1mazsCbbr/Z2beoe8SGohgusFUMGNVTqxDjixX325b
WFklFA1xuuY0EDbH7MffWWhdiwqo+TVnb8q/9FNNXyoxGdAqSo2vty2tTBlawEwgkfHkRLp+cY59
5gJbWVSwlLo/wDWWaCy4SyXdDbTf4vtcGRVIZIG3mMliAHpfjKoqJsPLaqdG/98z758pvdO919vD
2TCxzGugf9UrGYcJQ7tvsyysjSe51V+8amMWQXVxcOd80+XiMNRT86JOxbktPIncDBsQxFAK+eHJ
2zhEK6sDl+BB+wZbGrjIxYyZWT0GHRcNisfQc7tzpmM7HBX9eXvSVo4qwAnolp6h6AicF3uApQIJ
QfB3n4OBOSzknaGOvVaboYHUzQPvcnp0+6nYAJJc+XFnrhyjxxyj8zGbC6sG0akGnUsOXASLRAZt
LX7W3T2EKiBu95B9uO9hNocKGABTaBRETv5y1RzsC7uTKT+rCYIk/Ls1WPvb03jtFmABGRVQoUBo
BYWWSwujaWVAeAhx7rtT6YXdVqL/uqrx71Kf+ZctZM+9JYY4HVlfWBl2Ax3u0Vcj0gfhJZ4BB5fY
KIh1X0mRpPUd8ze80fXAEEyYCGqxAeEklmmpqady1EzenN2OkLtS86bI9yAldnv6rt8jICKBz0PB
f24VRRh4OX+1x5SS7sTPWd+9UsN8G0wjGqwsTilEHQOdxJDwjI3aGaMg1zdyCteHGpqrqFoiw4uu
FfjDS+NGCs5WpUt2xhrGRM9AwqKHH6cWQ7v4OytL92RbjNeZPrFzUOmfJRKV6eTvbk/j/EMvw5VL
E4t9njsuiC+lwc4u+zvylx5QAhDyHOz+sc++i/zsfRhCtRiTeTlzubBMDS8sdp4F9Qwv1IwtcPD1
/sOQ4J+wLdATDTHmSwtTIOoW8g3szP82D3TDDW19fPHzy86HuumIjxPzYTTiIX25vR7XLvzyxy+S
IVSHIklbYD00/75+Hd0jK4+2ON42srp7XWT4fHTXA0q5iEgyN9Ayp7XYufTus+Y05g+us4G+WJmn
OfGN5hiocSEMnsf5PiSpgoq4Zc7OOmhOw6Hc2Lbrn0fBHVgsgLGWkPam5LZraYSdlRE3s5psvpX3
ur7l4Fdmrt7/tTD/gncDYOYwAJLJ2Jma7l5RuBaWH0XpHaC2ehpHtrHuawMCKhvVQuDz8YJYeLO8
6CF5i/rgueN+KC0SESO6vejXxXY4SeTZ54c8eP6uQmw95b4slcKISPoA+duv2cROqdODDF5/0Dot
6lx6sKGNkhvazphUpGr+WLjd8+3fsXKRX/yMxcRaXtUGnOjsPDkDiYpCJYD17lreHTzQTqIn4k/R
TBtX0jVl+b+xoxcXQRi4Xq64HsCA7WvtwM7O4J1VQI95W5w8FewbEBiPE9tBN+JR5WNoBCK2Wihh
qhJF/jLJQdOsN2RXo6E8vD0RK6fQmKXPcHuhs+DqDun7oHUnU6dnY2yAfDmLqYqp2KoQrzh4WIE0
PFqQZ5GBxcbqPK7J0fMoMGMnaC+nZpKXL3nlRqIhYSdfGvLl9rBWDeIJB+aruVF8mSdEf5Q2saFk
56ZKvKEN83FfoxBa5I+N7YUtdMK1hnzcoUEFwkIm3AZ3xFU7k6ZxiB11cAdWfezpbjQyNOJv5HNW
l+s/Npa9GRnHa7FzMa4c+U4/h4XiezFtCdisWJn5SgHNRZPGnOG6dDv+hDS5y7zqnFVvqn4j7DMx
P99eoBVXc2FicQCLyfaIIZ3q3OvHP2ZwuP31rQHM//2d3+xwmFId8rkgwTq5QGLbzg+t7Dd82cot
eTGExe3CB7M0rBpGOuOt09nBgjChzMco2yK83jK0OD110zQKd1x1dqBra8UZcJ7kjllb23de1UUU
djGexYVsF641kQpm3KmPCPntURYKJ4fa+B71iZ1Hf3o1kq2VHfmyPlQuhfLWoZJpNEHAvtciiuhX
P+kMilzaqZ5oXPJveA1GcvDCICDHkcidb9ahAml3dWeyvVl0r5Mx7icoiddVGJh/wOwSVuSNtmNc
mRVygHHtGXE26jF0uQ++81sfvpAqC0n5Muo/FTJBHTcBOfkc5I+6sXX7ruxRHDWkgmaMA6Ani11U
DMpMKavEDAJxTb5rnXJjztctzFS0JpIMV0BK7oyVcB0iziZ06qWPJs4tpPDKScAY/mNhESpmaMgf
uVeIMzdeh/QwpW/S2d0+bFuDWHiLvhu8wG+oOBv+T0gzN5tqctf78mIIC1cxdI0udILvS/2RSoCa
78Zpn3Ubp3ne3Yvdf2Flsdi66/TKNrEUnuU+IBMYZukBsRBE4/eaJndB//P2rF0dagNQBiRn0Yww
c/Ms0yRIkaD6JusysYOTXX1Ou68V2TNvI+ZYs+IC6w5fDrT2VXXHwPvbI65TJMPwVQG4pjdGmPqQ
pDKLjflbtYQmYXD1IeAGDc2ly0VXCmjI7bRISse6hwLawUZZrKfo6HH9j54aTB0aRkANi16L66Jz
PziTdJH8SUb24O3FtPFquDoy+HyAagQaeJAuvUr5jaYwU6YFedJoUGTwyOvIzJ3bThvUKdeh8GwH
XRCoa+PkI5t0OWMq0CG2rpoiCSwWWwL1l7+Z9akgj2n/UriHsvskKhVqFQ1L9cKBrLm9Aedb42LD
/zOPBBpANf8ytpfm/Y4T1uldkYDUDobrT0Jp33u9jctU3E9l+eO2udVZDf5jbnGKJwWYfe60RUJM
J6IViQznaz5t3PtXrmgxpsWUok9aMlRziqRCvdKz7oMtINLKKLDrQEQCkVVk5ZdNuFnOR8OWGEVd
2FHAgAqwvzB+d3uqVkYBIx5A/Mhr4nm8uO814uU9yPCLxKDfUvfLVkp7ZeGhkGODBAGuDKjNxeex
7/QaYpllggyqt9MA0n2oMnv4EQjXjUvqlS+Bj4Tm7TGtThwQAXOXBQpdy5qRZH42SQPuYQx0KLXU
0Rjc5Tn9uBPy0HUHPBoYufDSWGRdXKfWhMomrL+Vh739DLrwsh1Dy9hYoavLAorbM3M08jv4E2WP
y7Njs9ykheORpCNGuR99pe87ARUMXdqfffj1EEBqO7JLscUle934M1vG4xk3Oh7q+AmXljUU2NEj
V9LEqvOdoQEKY/t7jfvfldneDVz8aRznkbhTDKm1k9n//egqgh0H2VS8qkA4AkT0pXV9tKjf6wVP
9GewEdAuzMr9bQvXe//CwjIhXZk6s4ULC2IInJeurqsfipjD1ka53o4wA8IfhHYzhnV5WzVlllq5
kfFEqX31W/V/3C3xoLWBYO7nYgHaB4IlwHfoA1pPTSUSuwzaqJR2E+tis99sZT8AFDl3Fs31KTSv
LHa8pcySNEYjEh3VnFQ3Y2XmOx58scrPVWmf/MmIc8ONxyqIZcc2DvXVGE2I3AMAD8QcjKN4ebkd
Rolms7o0pqRth+AObN/tPqjcdqN0OW+qi4tqYWX+Fe8ec1rJMwMAgSmp0kMxylhOZcxGiJqyO45c
EcBmuDxv78KrYAYmwWeIBBVYlYE3Wuzzespah5mVjtyBSk8VZIYTptIyNqls4wCA54101Ko99FLN
8QyqZsvCcwAakals0ilRDSvQlejsvAqYElH+6pmzsWhXW38e2ztbi+kMeGVZKYoRiSamxLfaw9Co
F3faUjFbNzPXAOc2sStiU01kjVXAESW0Hs1warqIKoCz6kZuBBYrc+ejdI6yM4gRrhU9bFUb05iO
WmKZp0m8kebJ6n60Zb4xbdeVLNNArRkbAurF7twZfbkNLYj51L3stETn5otnKXAeTrtgeqgA8rFZ
E6Fjdib+UM4p19L2ONTAHPmQBd0I266unvln4OaxEJ9iVpdXnKZGblPGtAQoOLQm7TK+G6AroqWf
KgJwUb2/fRJWlhHmECpAu8+77tImjquhxotRF/S+9O/N9DOacf5fJpZ0wUFdaI6d9hrikSeNfDXd
Q2tv3Nfznl64kPejsBZeEkmz3rEbqSWU7mW1J1vsDBuzZJmXe8MvOM5sg1ka5jbVoA+Djoam/HJ7
otaWfk6fziEAoFzL/LGtc6YxzU+TzvqV+zQygrPs7gztIRin0N/URFmbNFAbzU1paIAKlsiUqsxR
HQ7MNJHTtyIwcHS32KivM+LYzO9NzCN+59pBSit6s4QJAYqAk8usL0RW97J08kRDFvrYoocFfMW8
aUIHbJzQa0JPfT/+sJQTa8KL0tR6gdZ1C1VclFlvz/bamoIQEGTGKFYgxluc98YqhZ2laZrQ6YF7
p0mx0Au2Mq3zR5YbE/5+vmNMwDOWyHPSUNBujLqfjFky3b2mD1azUStESHPbxhJ6PuS8sFuUfRJT
+UYy0pFE1aCDg0WiT6v1ITHPlPiFqlKwH3xLfgWBOnJdyvLuBtcVMZ5034yy76OizH63CAtjozVQ
jwBrFBTmgjIGAAOs6zBxb5ZMQHLT7O/ASKZFAxmaPOxMbzhoessPBsMJzwai96EPvGho0yy/gyhS
GddWA4lINjQhAYHHsaOijky70MPUKb57g2uAh2ioYjQKuHFbo/vHtWTc9r4W22APMLOoNkKe6i/S
haDLOHBUwoFhFFMQMZ02T6TMtHDMOAAOTYUDOkjzySps0AyYBlriDEuErFfNSZYGO5kS6ma6KvRD
CSq/U9EFLOJ9oD1qVfG1rrzWC7mv2Nd2UCBGUgXlMc2MsQvbsdEO9SS63WCVzq4juTiXmWEdLTwV
3hgkGg5ouYSEWl9097JJi/sKSr+PRq9195qvlaHOivGh9fQ2yXMAzo1BZNHYO+Wh0LwveQEZ3VR6
6W40verentrySAKnOfRMF7sAXJxPObI7cWsV7p6zliZjEaRRkTo0QhSN+WRuF1caLuKUDNauca1q
jwQ8Xi6ehq4Un02xUpk8ATtj3xdofo2y3iBH5EDFTpHevJtyd4YX8OCOUWXGY2Dn0SiUilXTO8CT
eeNJQKQJC9TLU+oTFipbugd90vtXX4OerFt6aQJq+HQvkZdKWs+DnkMhi5AKUYdYSSO2dc3f2076
ZKUd3bUpacIGte7IyPWtvt+rZzCAfsC9ABIFHg2Iyczn/53voW5Qt4XfuIkqnChHiytJx4Pmpach
lSykxNi6uVccCgzO8HWYRD55ES0bRpcp9Mi5SQmsMNWmV1vTH1Xg/P2w35ppnOC5MCoczsVdp4ux
xLskdRPTrjUgG8yvvWl1B246H67gzzOIhvaZJx1w/6WWpQTDSctH003asgu91NoHo7eX9X8zb8De
oaaGNy+O/2LewHDbCu7nLooMbdLq5hBaVmbvBzvPDrenbtUbI9Cx5k6wWeV7sSWAkRtm1uoE5E+R
l5MskgaLjQFZhN58u21r7TJHlzce8UgBAhm8yMIUviMQumZpEqjKD3E3PNiUPGomcOuVzw9kJLFB
gw0k7epVgA5jLBZQUXizXQ5Q0KInA+3SxPzui7Da3R7S1tcXUVBjBRPXOL7uchqZZRk7/UZqduXM
Yr5APQxADUawPLOeadJgclSaGIzeZxYoxyGpUwUO1BsRhWuFe/z4iPC4Rj4JpetrtILvyXIaqh6L
NLE/vch3TbnF5rM2JKCR0KFpIQy4AgWMyL/1gyXTpCrSqLP1kwctUs/4XTvdLteCjWhgxQdBytMG
NhNB5HUhXqVVCqypESSGOcXa1D0Rp9zTadzYCVtmFnFdWcqBjsMUJJOXFCj5oV0LgebGu2F15t6N
ZfFI75gl/X6EEYMlXN4xEVrqJGRsbklTrh3Vd5O25O8QfTmpAUVxtJ0cpPcs+YvLspBD+mwSf1tn
oy6wMXdL/w2FQK0p0GaWWEPw2dLKQ+eODylu59tbe9XM3F2EAgd8+NKrthlFYEZVkIxQvy3PzIq1
ra6HNXfqYOLAbo/ukysQRi57YfuTiZFkaTToaSjAhszLyDRebo9lJUMEdCzIVeYOZ7SGzWN9d5Wn
Tj1UwsuCRDPBu/m3QOBoFfcNGlsKBLf6joB45/9ncR76O4tmWoP5PofFoK33govIE8/K+d4HXSj5
MTdFPEvf3La5ug3fjXJxY7gSwXkzwmZts4ig11JnX9wAveOC7VuKOruyo9sWVxcQ2T0UkJFktNzF
zTu6pa1neZ4mCCkn8MlkQAPI9FtZ/Pov7KBJaS6sYLMsadOgYZwRVNyCxGzdWE1OWIvvWdDuIehz
29DaDTXfHtiN/0QXzMtlM7SBaJaeBgnavUPT3xV9vTFl1wlZPGlBwoSGAdxGKHgs9iJaFqjVDMpN
GlDCVrV9YL77CuoKLJPz0pbjDpowNKzavA5rYBqC0vp9e4wrBxsVHAS2IFabSe4Wd7xGZAYBTeYm
xui1IRsyHo1TKWO/1qbdbVMrHhimfECPXcRLV92/hLSgOkSSL3G1t0kdM4mnEXGPhfmzN6etibVW
Tjnm1QKFEvoXANZezKwV9EQvHOkkjZ/y51Hz+shUqREWEOVo/CdnGCKhXjTUCvK62dVugdpWwCmQ
XuIP0wf+VhCi6tDsGuNYBa0V1g5roB5k2M81yeQDYjC112pexABYySijUkwhQqkucmzuxPhVf0Zg
lh5boxk+ZQNXMRnz6k7WvbgrcuqGbdC4B9fOglNep0gKOmgrAxFhmoeQNq6fMi2wziZIb6IqY2ME
5jGCtN3kHFKzy5OUd2Q3yi7bmSJvEDrxYZexaYgyNN28sCZ17+qqccNGt4dYcEC/XIdX0WT302NW
yp8Vwy/wCy+7lyCmjNBMF7z0pp4epa3IPfiKvEgYxRTKrAkOotatx25o/VNRD6+Z1NVBcVwBmVP6
D37V5Ic8S9EaWE/qAaTDHWLFTJpvZXac7H0JGAE36gcH2ZkCp6ivdoDbDXic+t69QEHs6HI8+Uu9
Gh8MMekJmsTHZ9bI4BUVF/OhzRx9p2l6FZYm0UNbWfo9c5X3p0oxINJY031e1QQwxJbe1xJT5ZEg
eAX9KZI/I20PtErF3q9ZFXmDMO7wd1MIQros6kXRx9TqqhDCQ1mIx1wWWn5bh15muWHZ1WM02J0Z
Uw/RtZcC5oSHTRUZvOxiY6qHv73ytEOVFiBcsgr/nuXCeRxqx76vGyqfXEXyKKst71Q30FdO7VI7
kkEaX0iud9hYllJhMfjG54o2W8C/Fec/c19AmwQ68mD8Xmx+6fjCZq3rJGk+7Sr6Wev/DErEM1mv
AHVyu1Ukvu5swOPuvcHFDWfljq1paGlMhiZp2Ddl/axSaKEcHesZ6c6w1acIrZO3/cma63pvc3HD
IcjJ/F6DTTYdsyFunND5sCIvhgXJT+dfZQdNagsToHKaVcVSD6FCFw94IKfi8PFBQP1wVidDPgqr
dXnHkMwErym2czJYEBa3dt4EZgS33wgGrjV554GgvQCS71DfAaHppRkFhi50ftpeAsietk8HwY+N
GPNQ6zkIs3r7IUgt643abhmNIByLHAlNENqU1X4inogxgvYZHaL+x6NX/CxQGoFGIYCXXoQMjiQm
VSnm1/FDrg9RDS/dbbE2ru0TtArj2QRo0zX1kCAOrRSZx157f4FhzU7g5Cx3FuFbqCZ77dyBbR14
DIhFozy3eGRkyIqSfJr8JPPLOs7lJPf9UL/pPTUjvfB+tyNncWoyb+fX0or8uiSHrip70L6akMUK
7OzJ7dGghnx9GU3Qtd43xqSdgC0E6XFmqt0wEtDfMqLfaX4JMeW6Qbq5dDmScQEUWwtm3HFhl9Ag
DdyHzG3dQ1CobKfgXr8A+St2rqb1ezs76qxzpjBDvjLuK45/RqiNBB9Rz12p2B3SggrpNWXv4B/1
/aB7wAjkvgaHNuBWaVUT+o215UbWVgrtBCBqgHqB5S9zz1pPtTKDREKS1X+HLIaoUlD/uX3eVmI6
0I/9x8Qi3hGCdpYKYMI5tT4NC7XFjD4f2EWOHggpjACi7cDNLPm+ZZn2tABhHUrs/Jsr0ylKuRrD
tNC/OGgnD61yq+9vY9MtUd6uMq2RpoafeNKJSwnM5lDHhWtmIQBDhwYyLEZViI0Aa22p0Acwk/HN
HDhL1BG3uNvJzIbRYTyNgn8BxO41KwNvw87aer23Mw/+3dMpyPQa+oqOn0g8oseiCO0p2HCOK+8W
EN39ZyiLQ2sGFO3BSIImrfhi0gfgdneW/SlHOHZ7621MmbnonvS6MavsBkPJ6i89lFTV+JkPG01+
/x7iy+33bjDLeL62jZEi9vQTwZFRK6pX6mohlE2e+rb4TSr3E0Zbh2VtH4lVPJalHjq8i0dnSxRz
fbCzri9EFABOm//7u3XT2mrE8wyiOYNGI00A+la2MZDHu9tzuhp4zBSj8BmGN/PXXdpxVF4Rqkk/
0Ql4wKv6nnInHAz7aI/Wt8axf3fleATt2J03FXe3ba8NEXC3mRwcsMyr1mWwb1qDoHRezwgtNzb2
5st/YwF4X/ANAxWxDD/Mhk+MB8JP3OoJnZuYw5eq3aDOWjtgiD3Aw4ggBEz+iwBETzt9QHDrJU0a
5sO+yzZm6Z8K3nJHvjewOMGOFojG70ak9uqnUvvG/D5s1dHxTjp58tNdj8SYDI6yH8LeeezFoyJd
2MuNZ+7qPvkfzs5rx21t6dZPRIA53FKxs2i77bZviGUvmzlnPv3/0edgL4kiRHTDgG8aYGmmmjWr
Ro1x/itmh7xIBCHoR4YpJs9iH9qIQG8EdRdl/+iNuUn935J7aP0/t9dvZW7V2YmPehmwFXcndKPZ
SxfrX6vYXHEqywMDsE34xnv3CjlWJL7ayn5ovIR99FIUsFvmABbULH/RSvdNC+J/KIl8rkv3Vyib
K7P6F9l0tbZUjiBimRLe81PuG6JbaVJGfNwoBSIaBnLdxuhWd2ajNke9yIONbnrpaxwM7kvl82Zt
kEzcwchAXs/1UlvIhV9V67ECUdsiCO/6R6mVjb059t02Hoxkl1vyP8NQ6tSRLWvXWHpo+4Uofm1R
Itp5oRDvIxCVkNgpZWJ3MuDr22v4l/LweowTsxzYTfVKiig1KzBLvmG8yBGOsvmjV0L62HY6Wl1y
Lu1hg442Tab7m2LMiN3r0tzniZzx1h4s9rOQOAZ5pEPiN63TFS7sbfFoCN/FKNB2YdUI1WZwE8sm
r+8ePYJKHIku3ve9Wx4ksg0bgJXCBjxDcc8jXX20koDHKQ2mJ9dtsl0uFMpjoVFIjfWh+GqVK+7h
74UxHz7MUsASUZ6majc7OF5daxEt1uQuU/IRhfWzHKS3UQPIXGefjDqiPuk6olm/kPpwJKEElKY8
W9Lo2XI8kgZR3uBjvauVsLULtXj0zT9+GwBUV9ZOwtJho3WEBn4oH6+pJXW9bkJNI0UtDHtRPQ1r
EM3FNxTYMQo8kw7FdTNqLuW17DMTaUIaaNPFtqrekSRA3lBVtsV3Mdvnil0HG1HejfXKS2lpdOfG
p7+f3ac40KHMldp6gRmy+GkVdbwvQlNecdZLVigCsypc2vT0zm7TPqyrsSSIewnGbKdozU5f7Rvj
d86307mF2TiCWk0HTeLFJzbBNomqrZDAi5G+v3JpIZVKih91jck3Xc6W5vsCeHnZeDHz4oucZPej
Ia+YWHa8/9mYP1Zgv4bsr9GMl6wR7uOGBrdUH3+beV3ZfdS+qFK463vhPm3T3egH3297paWY9WyA
1uwZo9aqlSDUbbz0qmd7ypuhOxnZydRbybGs2ZmlwMcCrKQUM0i0PRARM+rnrNjK5v72aJbeTH+b
aOiIZVmuCrWVL8RCkZovzdcM3UudcnphK1q6DVcCqsX9PXXr/H9D03DPTlGYa3rb0F3wMqobhXVa
o6ZY+/4smPJLvWqDmu+/NQMqiEhd356ope/TjfFX2AkakTkoxDVHOsSizHyRSrexE6t+roVopeqx
FNbS+gW2CBQbZd/Z1pLU3le8iBOaVlsx+eS91ekHVoF8DIUi0HLwXky/4GwVhNxHMLBVDJAgsq1n
bWILqEJ/ZKooqYgK7wKII2bDAFZUETBJGGnT46jUe0vffmAxYBlEzxEgNjXyy2HIkR/ISWTx1PKy
vVL943rmyhiWzsUUk0/QoympNHNjYiEGaZH51osnHi35J2+RXRjdq+V4fD9rGgnCM1N/vd3ZmvgD
1BQU1ijwek+SkdpVY9fK5w9MGIVBkPKQy19BcwpLzBCgjawXQ0R0zXNPQ204HzBh0KZBLQ2im/nz
F3qCwZO01nzxRZKbpT0Ga7XcxSN4ZkG+XPUoHI249Hhw5smmCuwPIKihxaccCPUgQNL5zeWPTRdB
s4XYrHjXt7/L4CgXh9tztLirTFBEojEx9cy9rQsfqaQnLiYKEaWc2OLe6GJYBpMM+YiykQ+GHEnH
20YXvYpJfAY8BkjR3HO1Wg1PY0xeIoL4u9UesvahN/+808YUswBPIOlGIwGgpculqZIoDRM4ZZ2B
kndcH8v46PlrclRXA8EIzE2TGgVHktbSSyMx2mNlE2SpE5W/k/yH2z27+bfb45g+cREjzUzMxmFG
Uox9TKAErSvBXWwdTNfa0O2dyN6+8dcS5Iv2oHMl6OOBA0/j5ZD8ZDRTWQhSh1yNXXM1qhUuOaGk
0r7k/i8hvLs9vqsjxPgmDAl5DTLt1y2z6iAoeuvnzqAB5qy2xpDtPmABPg+uMK5JKviXIxJcs9MV
v8gczd17wu/OWAmLFkdw9v3ZjIH1juq0zzJHjRRb7n9Ha3ibJQO0C0JGwouLhtvZFdnUoZw1Igyq
hoKiC/jSlZtlaRfzpqPDdupIBMR4OUFBJErC1EXkIHHotneCsCveHemzyucmZmtQem4qWl4fOh1s
5WbTOVJTkAMyVrzZ0khQT0MYAyQF6avJ251dXAHtf6KRNZFDLdyiX6M+JGvAljUTsyPvN5bcW34X
OXE75gczq6pDJIfujrKxuL29cddMzY5+4cah1hdD5LBu6M/6VJHvxvbTbSNXQT0rA5aLOFKa1n4u
OV+0pjWSloqcKt2FynGktlRu3J+3jSzt4HMjs3XJe2Im+kEih3riv6NAX60rdStrv2QDZTk6Wyei
RbprL9de7kcphSo3dmSNjpZN0q58f2E1uFHo3Ia8lof/PJooBXGEAz3IHaF6E/p6a2SfakAC756o
CyPy5SD60jfB/Ye5Y9W7IrNlYSVDuDBJF9+fTZIPX3BnagwCXbyt1n6KgIXcHsHiNE2sdfQa0aAz
bxEPkqRNUNPNHJAVw/e8sqOVvbRswJguXHjcr549hpLHtHuMmdO0+qM25PfQETwWbroSny7cg9zt
/5mZZvLMlUQtBWRAP5kjKqLdtodRlzd93/COe1al74H//fa0LS4MnTSE7aDHCSguzaVcjZkoMaou
qDewK9ly9ZEBnVmYLb2baWJRIXPlSKl5tOhvkUDfe/mmN06qGdrBmkzR4jpNMrbII8JtNe/NA6oT
eqKeZ84oh2RHxz9DVxSb0V2Dik6+YxYgEUH8Z2d2tQSwvOVa0WSOIWeDHcutvpOqodikfaPYrVEL
n5KxW5MDXR4cQH/oAaFCmBdjYH4rWk9nd3Q0fBSHxr33mpWwYs3E7KIJikzKhRoTViDY+r33Jcw/
dFYn2CtlK54Y84y91vPwrkshc1AeR3HYKp6DNVXTxdU5MzFLsuTJmAig33MnyyCl05yAxidd/9eP
/pXC7e0jtGQK/R2oBWhQuIbypi49+6CnUqfxrY2cxU9ukm0tiTateFS/SYmmfsDVEdRQ7qMxR7mC
SyqpINKDZ6SOnEm7wA92YeYjMbSWy17aCOdmZq6hx2VLvsG4BPnfMEMStvilySuZ/cW5OxvKzDkk
YzYUJQoYjgD2uAKDrMVO0BboEng7ffx0e6EWQg6YIP6bt5lrFeBtzLyYAVmsjVp+hXZl20KSBXnM
bUNLTlUFhIy/hLDhSpxHlBOwGXQbOnKqPQhgfRTfXzGxtDhUAdDt5R/Zn9nEGWgLhV7AHoiszFaG
l1H42lj79w/j3MZsvpD7Elyl1VIn6bd5aXvSB/bx+fenMZ5dddqAJKsv8X2efSjwQFPQose11ki9
tOpTmoHojKceSddLKy0JwELX+8SRevkgqC9lDVNl8itbq9EtLTqtA7S345eh256NpnKDAGLUKHFc
4VOg3bnjymwtjgNyApBvqF3iNy/HoSRdZQWVnjjieKDb1G78zC7jw7+313wp/NAnSiyZ9AjF/pkV
1e+93sh5VApobfj5sRl/KMV967dbA4potVoLPP9idObXKNtYR+GCMgks/JfDyhQyWaUeZ04fauOD
IWjjJhRKZSv2knAITTAietu+uiINvrmsDTtgseGu7RoRcZessaVCHzaDopS2HAjZJpCt7N4l6bu9
PS1Lx43eowm4yBsPnM7lr6Sft+uG2sLlpl8jObdH/U1u3pvz5t14bmPmb/UmFwVJFFJHlB2heCmn
9rA1lpDF5T0bx2y2R4RpvMTCM1VWfm/IHawQ42smK/dFmFNSQZ5IDaOVItXa3M3cSCLBhdOZzF35
lhjPZQKG9SMWJoJ7SobIssydIbAYShKFRciXJZuivfPbnykZvg9sgTMjs2H08LkYwwCMn8adjSqQ
ddVKuwq/fMAK0R0JarAMROSzjSZIE1mSzgJlD0A3D6NsbCSeNLetLF27BF8TTSRZRIg4L60gf6g0
sNsS47WokwVf3OyQWCUSpV/8+N/bpqZpmZ/vc1OTWztz8iFdspLeEOv1/deufX536wiHBtcO0JUe
GUs2Z4fGSLXYiFwlI/MSP3qmvJc6707wzRVI2+IoaOBgqmiVwf9ejsJwC3I87cjZRKQGlLAAz7j5
8/ZMLS0KJSJtesDybpm73hzGTQl1+szBeyWUivy96B+UnIbe3W1DCweSnNuk7042YfK6l4MpMy91
BcWInKj+FYe7QtpHxsqqT9t0tuqgIAiAwIrwDpu/U6wsFGjpFSJHz/907rHWrQ3c6ZsuvQtyHx23
l2JY8QEL1+OFxdmzJYp4DEZsAvZZb0fKU+GhCDXqG10cVg7P0vQhgktb26SyfOVtaLhOxCCySPYJ
8AWE+zIo7MRcie8Wh0OfNYB0Wic4QJdrpCSJPxqlT1bJe9OS/ECPUljR8pGtKUwtjgYuIoBTyJbD
7HhpqCmLtM0aNoMqfDP00ZbMt3pNGXPRBqVDkUYouL/md7wn67k3+qxNCq2SsFX8F7H7fXtPL83X
9OCHfXBqtpqXdvSsCEyzVGPSJmi7g94TpX4rRoRJw8ox1Rd8AWBLUkyIaKgSUeXljAlh3Y5lU8YO
Gp/VqdCbH0XiphnwqDAJbXg4T7QsQz4U7AUnpOtfiDW06UjjuH4uHOtRSt4gHIx2Vo02fJGHOu/T
MX1L3CE4dqMc/YmpGuwtulBhxSuV+7b1hoM5CuVOyzUKFbSBHCmd945b5alddl1/iAQ13LKRWqeM
w+6p7YRgW4qd/G8W18KDnksCwP5KsX6JeaP2Gzk1m63SNPJ2HIvuT62G5UbJh+53OYrBq5do4S8v
y6xj5gbSvQaFz9Zs4vZgquZr2KatnXmjdwwEfTyIma/ua6B0m1bwR16/MKhKrhod4yhIfzdKOnW0
hYXt6Xq0B6guHG4v+4LP5BCiNwDMHfqIea8Dehiw4kdTgnf4Era0bcDFHK6c98WtxVkHFYIiuT7f
WlWoRnEAbNCpi4Mo2M+9YOfhyjgW9xQDIE9GTZTC8eWeysbYUIoYG0le7Z7FtNzdnqfrMYBxYH4p
RAGxvaK90/VCSNWKU+4O2e9Rk3Z1GX/rfOkxQQTitqnroZjAHWC/MOnTFqHauxyKlvVt0AL/dNyD
21DUubv9+WtSMxr/qNyBdaCXhofQLITNMtreYolaCzI9NHUhSGAXxUiFKmv3Y1ffe1n/0Jfij8E1
H+NoPMhK9iai83j7ZyxNKHc0/He0kQI7nd2hYpSWYkKJ2oGo0emD8Ci2JBW0rDqa2hpr+3XQPo34
P1vybEb7zFW0QImcZiz3mVRv9fEuGut9Xn4yS/MpXLsSFleQ7BKweRmumfnl3TWlofIYYYZbd597
0mMLwdnt6Vs0QSaGXQlS8goYI0WlVZtkM51IxB15v6tkrTdk0QIN2rwpKZXL8xdb68N9VHdK6IyA
bu7Ltb6/pfWns1ea2pWhsJzDhzyhlDOtpbAIpBaKNmsnhZFrB0b4pTSNleBz0RaKF4B/JwaUua0O
TcPIKtzQCWmKvktKen5Lo0Jv1+jTrW8VuXN7ca6vazhvSWLwmoLr7ApjGrWDa1ldyN6WD5G5E1pS
cfvbJpZWZ2JZIB3DI+dKQlBv4MLOoA1xED019p4h57tGdtekRK9vBwZCnEkvCiQ8PNwvD04WS2oU
NCk101TeQT2gFT/NcS9Re/L0NUrARVtIyE3KNwvqSVVd6rVW+xE57aT9opPX3Gi8tqmlKa57oMfF
+DlC+bLihhaX6szqzDVYBB6Sm7BUtd8fpwhioyuNtBFNZQ31t2hpUhsnFl1oZffgYIuq0IscLfue
9pUddp9kfYUrZ8EG2w3aBqgqmcX5O77rTWUofStwAt5xY7u1UnmrrlUGFrbehZHp72cPUm9CZYQh
RpJ/VLPYhiQ+bu/txVFQCmZZYN68eiuKQybGeVOETt4V27oWv+VD/CR7zcqDZ2kcABglqLnIaV9h
4jVJopsqlhnHV7l6FYLPt0ex+HnweNYEMp+kWS+nyZTbmqCaz7tCtNGPcrTW8bZ0kfP6nCrmKrTX
VzFJPyQVMj594ED7PTzGsvDZkrRkXxJ/Qv9G+G702c+S3uonve3aXZrVKVwssf6Yt6G0hkVZHC6c
8qA3VB7f8ydKKgwFqr5q4PSysG379snv3NfbM7pwjQMGpyQ5pRGv60RDV0rFILDxYuWrrvvbWFQP
fvVYhNZW8uVtvoZ0XNqHPMDBotH+Rl18Fij5uR63qZFwbbjlp0Qrn6EtPdIv+XZ7WAu3kzSRpPOu
ow5xXY1y+6GpcyVwSrekBV784WfunTX2TtCo32+bWhwReFn0qAgur+jozCqAuTYwA8cotoYIEuK5
W+uPXNwHZyamv595h2KKw8WcRYIkIdtOGLGNHsZre3/NyjTQMytlX3qiVxg4uugoK89ad7w9UWvf
n9bs7PtJ3ZZZZfL90UCnQexPWuatBCVLJlh18GGgUiDAsS5NVJrSurx7cT/pLim3a/TSC9fpJFNJ
Rhfnxttu9nlPqfCvqkmerT7K+oNsfraCb2L/YLxbTlRBzI/WTfICFFOvEq4kScO6h/jSaUdh39Ld
pSjxe9tm/pqYdLwZynUuRyui2pqekI7/JUPQ6+f715o38P++Plvr2BoC3Qv4ulVvsvSxWssWXtMD
zX7+tFRnm6nMqyFGBYOfLxXbLLE2EbrvArRAWdy/6L4wTEykv2FEevLU/jXP1/KiSxcF0Cf6d4EJ
gtifI9Dx+XE9NIXneJH8orWnvP6ZCg1t0h1KbEG8CRXtkNbSTkHYQPekz5H0gfN6/gvmwPReE91C
TfkFla6exMx9bQPr/ZEcUDjqS+wR6DbneDhPV4uuK2XPEa3HXnhKSmew3h/XY8KAiJlcH+565tt8
Uy+MWNE9J9D2VXI/KveCu7u9GZfXalLq4IkOCfcVD0BAox7MB56DwHX6XTZgAegHqT0KZo0ilWp5
B1UjR5QZrrDpLNJSfqFatjF4wl2klGtpj4ULgyQBtXaIrXgBzB+BXZ7JpdhrvlNLpzh504rf3ppK
+XULloIGISwbcIfwjrkCnmXwNBEZp4GDv/2XouUv31M3Uf27Lpo9EPeHJi1flUhGB62GVun2dC84
YZLDxCwm5Npci7OjWZt+GCmR6TtmG2z6b2Pgb24bWJzAMwOzKFAoBzpIXcN38vFRih6DnLLkCr/j
4hhogwOaAaruKlxuxM6VxCon0ByLXVdLdlJ8uT2IZQtUT9C1oEYwJ3gxoyatK6ENHEin3E2k9KKd
xckaKmfNyvT3MzdZh6qS5h1WaImzVTAsTSGvLPdCBEnbFVImJAopmc/fszThZ5aB3AJJ7qKCuGkg
6ofts3wYRx+xulwaXiwYWraK0a9l9RaiPC55etYogvFmnxenCnUMLWi5AirTzb3e1/exOX6Ru/bV
G9SVDbG4585Mzfac24N3TStMAaJz7bbx82cZ8oSNKYZr23txzajn0UtL2e0KhDxqGWyVKVG/0RzS
z1G9EoYtTRr8v+aEdJOJVmb5BzeIvNxC0t0ZlEOc9c+m8ijFzaao1iii1gzN0gCKOKplZmKojF9d
iJSE6hOtAfRsrME1liZMkuhnYEgwNc/du0tzbphmgu+48aGUj8MKBGLx84B4yTFYhGXzJ8sAcVsy
5ny+sp67V7f4wAVIcRUMx/9TgJntLMpGuRQOue80muRtjdHLX3tP6x71kn6T2z5n8SJEy92CuW4C
ac1zGfmQV2GOso0zVAL85SnYwD5C6cNw6x7a11CyfbgUez3YkqJqt1oIc3oeifpvpWvWOJSXTtRE
TEL4ZFDGmPsNOpJa2p1Nz9F780GKaf5v3a0fH24PeXETGiYelpuIFNgsZPeTPPWhHvYdMat/mWF2
gOj2d1RQ8qqrldzH4oBgAwBuJSI0Pdehy7gTtc4MfUeKrHbXFUP+0qDHed8V3Rpr2ZLPnbK83O84
XpLil259EODOGgLW0deb/qWKgcloxUmjx2/r9ZL8VHqFulXKYlh5NCxuICQ2oQSiMDtVbi4NW1BD
0xrX+wCj0lPuWzChaXYdD/aQ59uaQmBswBtpQEixgY0RiaFy7w5wBt5e1KWZBpplTF0aYBPmeJTQ
z8x8zGP4I4qcsrpve9+LtTf30sY5szHvA8rd0nBlExt9c8i6FgY9iPeHO6ULVw7lknsBIgL1Jykl
DS6byymF97GTolSmSBwdDUgtks+3J2txIPD5AjjihhTn3fgkeYcSBtrEif32UBVvFA1tqf4q1x+4
IaemMpAvEj5Gm/kxT46EoUWPwFH80XYpvgKfFsDvvH80PBPwYRCXkwlULmdLU7zUs6I2cUr0buVN
YN7BKqCu6Wwvzdm5lWnNzsKmsM9K1J26xIEo2C41CP/6f0Lft1Ph3w8Mh2wFsNy/2qIzQ62opmni
ibETKluj3NSW7Wb/DHW/MmtLB4acxfSSI0d1lbhwwSCUelHFTiM1iOqUyXOm1D8aLVoBiCzZwcak
XYpW6hXCJgx6xeqNBkzFWPGeUjzICqzsMCbV6+15W3RE55Zmuw3AQltaUh87SEfvITG0Q9F87ARU
bmLtLgj0re6Je/gGP6NBb8PX/6pm0srBWjq4U4KRo0XBEOqEy03iVWElCfEYO4ZZ/0BZ60Q/+n5l
mNN2voQswW4Fof1fTNzEpXVpQ8q1Ph2CNHGsQvuiFuM2GoNtVzC8KEPomLalWEWhs+sfFYA4UW/d
J1l411fy9vYPWVxYonuKojQJXGc7wlFOrKBMnEwu6m0lFNuxMf1tBdz3A4Y0CukTdI4YZdZ+GSVR
EDQN3qrro/BLqgXenoZML7HdxnRXbC0uILhTcHpTaDC/RaOx9Gq9ZnKl6mA91/EH4kYKff/7/GyL
Jq7hooXMDdJKOnTBpt18uz1X0y1/tTl0lENIA1GMn4O7y7DR21T2EsfLx3+N/N7SN0KS3iujtuuq
enfb2OIOMGkpIbMwUVrNd6Ll1b1kATY04NhQYxt1ndjQVlbkmhLt79cJ1ohsID2dcyrVVmbgDavU
qVQ5sa1sfNFc82AGIcyc7V4Nol1uDzYaVaq8lUfhKfMlGJ/9oxX6a6Ja0707n11EJ/+C6ohTldny
9b6ed02d0EET0zoDRKbe+MqY7yUzNbeG0SZwyhSx3aTWK6Jvax57aW0po8mwlgC+vEpAJK7bealE
x75Ju741SN+LDH6vgcfCroestfFj4QMLTEEGeTrQpIB9ZjdrKHZt5FLMgBH8cQL8WMGbKv9zexMt
3asaHgTY46SmPXdnuT56ddszp4p5kKOd5O9l66C0H8haThlZiygcpgt9+hVntzcCBoIfQ+7vUEA8
INF76ETpeYyDFZ84bYCrDUKKi/TQFA4b8qWZwJUI9C0rcRLpuwXLmev9FqvW9o23Rk/sRhpWDseS
u0Ji6X/2ZgukKi1KcqaJu4o3sfZHXlWyXjIwpexFIgSKq/MdkLWc/kKLpijhLvAetPcXZyZ+E9KR
gFOutWKTxGx5zJgRUXtn61CQ5MUauf3iCP4zMU+Jk2sfI88E4Zv6dXI39EX8LPtet7m9ixezqxD7
0VpHAQBXOHt+NV09lGIJzkoLUJof3D44CoGQwG/fdsc+cqNDm/jSHVRkLhCcQN2nzRCvYYmWHDJp
c0q3pJKvGbi9tmjiWm+JtYRxA+jmLUI6II37lcEuTSnxHNRT+AUKUrNdZ8DQJY3J1AHnusiUAZde
y0qsWZj+fnZcB69KfZr7Y4foF+LhWlsJopa/DycFqXDwNuLs+5pbmb6RCbEzmk/xtulX3j1L9wQF
7alPmRr9FYF4rGRtWEGx77TIBCPgBZ/opgXpws3kC49WCGW4tDKiJTd6bnLm4DwC/SCzAPvWBEZm
1m+S8k6miqe0x5WdPq3u3MedW5rt9FGtgdolNY/TwDimZXRMVX3XJOG+CbT7DiYWO0YpwYTDwBLq
b2mqb1NT+NK44UriYXENwVBPArXU3OauyfAM9Dc6HhZqX71acYekwLgy1iUTtFJQHiLsXODLLQQ9
yxMgnLR++V9MN3EfTGSLv96e0aVLAyaAKWijZ/9KNL7NwMwM5hg5PTTivveqhmRfnzLtsdZa2xA+
3ba2FEVM9LggccCzKPPXsiciwNwnINoUHZ2bvLWOSYxefBQ/eZHyYMXt2vN8qS5LMuM/i7PDZgkV
9fMQdNsQVk9tnvibVCzv0bCiKyFpHlBq2wutbg8lUkKmoSIpUXfb24NeXMiznzA5zjN/IifDOAZj
AolHaffK1k9WHrnL3ycORtSCyto8EtZaBc4hqeAe8z7J8a8RRcbbA1jy7PSp/M/ALLDQ6qgWwpJV
C5LBBb6b3jVi/EtR11gdrtwIiqk8HOi4AYZN6vzqrRX02WAIxqlWa/3ODwdYwfzR3apG99XqQ30l
LJOv9v5kzwKHDegfEOecDcMr5MZojMQ8qdbof9E033uJ5Ub6ZCSK9CcYLUjt6ZX9Vhf0Go2ZLJc2
Ve3giTObRHaLXMxd3gTmkxkgWhqi0HJX+GKzyYWqs/NSbWDgF3uUSSNj41dl9+hro+T0aunZbVJX
G8NyLXRHOWaJKMV2JQZroISr08b4qOqqvFyofl5DlCn3CnWgmqem4ye0D+rY2b1Kd9YfuKLeuUUm
U4S3E0oNXqp57sFSRg8Z0sg8Be22qQomahcZXz5ig3iNIS0AHzPyv27BY+dkNsbGs/p9Urxolbmy
2RcnbcJq6RNV8hXouhTdBiqM0DwpY2l3vnp0PfUZ/7n3I6geJENYcfPXHmqaOroOpjZ4xM7n5enR
DNQK4KMJZEL40QbKZz3IH3papIdRhh0h8Z/yxoX3R9gFofopttIVPOmV+5jZn07JmXuKUvev/JJ5
6uvmvo28h1pbI+FaOtjSdMJo2SPomScGOq8eSzSKIEKuUvlesOTyc581vIX0yLxT/F5dmdMrhzUN
aUJ7qoQ/mjGvfAyJRVoIBuRTpTyF1XOoooiy8nJcnLUzE7OQx5UQNSoMTEz6dwM9Q/57I4xpDDy0
FSJEno3zmD6Q21aVfNU6SeKzFtHv7a3pLC4O4czCbOHjvFWFAtj8Sen3sr4T35tumgYwafCSzAJS
oE3mz/aVT4uhlfoZM5S0tjA09p/b7uAv2vQiFpwMQK9HJ5BK8WfOjjgIQpl1Zo9YenrQvfvmj5E+
SOoOEd5y2HU/3WGXZ5vY2Arfbxu+CrCxOzXuAGTB0wFmuRyYjPRhnRWmeYrF58T9KpMIBaxTZNDI
Zm/d+LNZOz7TQswHShMAGQSeqwsYVcHKxD4JrROkiXsvdB9lIbnPErjUFTRD7DpytZ3g1u99aE3D
PLM6Wz+rTP2kEjzr1CfSl2Ro3pq8XMuuLk4lLYI00IDWuILFpkhtBQnErScVza7I7SA6Cm1h/J7U
TqN+aqpwO/QfuKlg4DdJY8FrSjb0cvU6I2iNwte4RdIHNTro5V0c725vkCX3c2ZiTq5U1FWX5MRq
Jy8Mf1qN9LkUrdH23bWWl6WrCgYKiCg4YJSSp7+fnTAtCdQ8Ir1x6oL8l6Lld2mLkBmMSL+l0GpR
wFLFw+2RLe7ECRw0dY/SlDTb+rlIesscW/NELrnfWW09bC3XDHaKHyYbERj/zuuLfDuobrEyp0tj
hXJ6OnggHBHIuhyrGxfuIPcqmIrxroTsy6e6eyijO+PdWXK2PdAhdB4ZH33Ls0kd21pEdKv0Hdnc
dMqDqq1U5Ze8LkAaoPxAsyeZ7cuBpKZWlfEAUFTNHoR4a63VohfuWtK7pEeAMMBXNk9pkjZVSMV4
xqlt+wNIc7uXtF2KWFS/8uxYNDSB0cDO80j9mzo/230tcrZS0Xb6yc0RzZXCO7Ef7xr1MY63tzfd
wozRQE7Ix2JQk57PWKAVqpiJtXZqQt3Oa9sa1pgeFg4s7QZApQ2Ss9iY3YSlp2XdGMraSdW6U6FE
Xzqh/FLH2fsjramZi5fURJFylZnp1aipR8PQTmH3UCp38hrh7dJEEVzR4wskQuL/y60VFBKNvqje
n1oFCctDVn++vRALp38K3v73/dnWpa8JcpmR74vdLvuRVNGuKsMdHeXwmze2uSbPvDgcIh9ooKZb
dp4sqGU9Gk0070/qwfWOabTiy65rO2RLqZeCC0Wf9rqRSoAHJc+9Tj2RTxSfe3e0vptpXNm1WrRT
g6y/NTq9fDRTnjVKkoqbQJKsA1RpwcFsTG58ZNUOhaX3j1aXvptedPpxPC+JMhDKQM7kci1pgC7E
0ajVEwTWnwnTjhrN5rS1u9rm9qIuOFZ4jNAGQ30Bi/NYOYnFMHf1VD0pEaASePA1JIdLnnFSALv0
Gg3cktMgK8lRBjNxLR09AsTPkyFRT7JwQpRhq2SkXdTXUf7AViXypwpGgQKC6ZkXN820Uj2/0E6y
9dk3ElsWn0bxNVIfM+GhWQsIl9yHhl+CWYWEKzprl2uV+1GmF1asnTSvaxGYSgr0vBpq4oUhrqzW
0pk4NzU74qZLrSRLIlxI/1nNP8E9/f7nL3TmoCVwh8zcPKYATdOaXcmh61Af26nmEKDXKg53oYFK
RtsiBuX7pblyFBf3IMo1PLrhg6df/XIC9SRuTJAa+F9R3rqxt4sI41XzET0DP/x1e78vOTHkNanm
U6tQpXkLgSajqRpVpnZK5fSP6ueb1Ejv2lL6qpr1P0OXfnELeY22e2mD8LafGoYnYM38LQcXxdBZ
Cbsx87tNkZwk+agY6fb2wJa2xiTQyXbnWWTOn0Opm6Dli6btqUqf8zaw9TXCvsVRkEwi5U3a+wrq
1ACAU2hEVk+5vEVBB+B2sIYvWXgPIK/6n4mZ1wuloDRQLFJPDUnMIRFsITC2bfWnNZ7b9J929A5W
/3Z72v6K+c1eV+SsCMXQuyYImIP3kBaumgTY9gnS6vpl7Fv/PvAj/aBKYBa1POttXfd6ewxHcTO2
evVQmk31XGaDvPGj8Hdu5P0p8raV7u+zEsX40HONQ95VkV0kAPbs1jTrtbT20oHhKEIDT52HPsyZ
e1PJ+ZZGN/3mns5zu1aOyDn6ht2qH9lUUxWCKA9k4/xkqm2YdpGPv/YKlNgSgG0qJCUf8DnQknDT
UyqdYBaXx18WM1kwikY9jeK3QcbrGJbdFj/lMrdDaY0pevGYcAinsj+nZB4fyzEpX7Eb6VAaX0zj
Dh6k2/tp6fsGZe+J2APY0PzmqWI/8QSZIEnIg9cy6p5jcY1kbekSPTcxC1d9vxdroXLVU1TKo221
wt7XcZaEsDuvTVZ2wHVxmUhk6sglcNUVyBVmt5uiCDF6KZpx8ipP32RDvFWE+sEP013XKD+EWHkK
kmInp8HXZkxXkmCLI8VtTvogJBCN2Uhz+GmlrhSxndXltiz7aifUBNCZKnV7LR6KlcthycWR8hWn
hnRYJOb0kbmm1rBGjsZJECW78ZRDN8h2aPUr993SHuFQgVyj0EHH1fT3s6cTmhSKVOmVcdKLkys8
xc77t+D/kfZl25Eiyba/0qve6cvowF2n+wGIQTNSpqZ88aVUKgEHB2fG+fq7UdWpDBGs4Crr7fRR
JRY+mZubbdsbNT39nfkWb4FpVg8+P5SGHQMLBepouSuDfE0n8l1bbO4xD78/8z7aCI4ck+H7Gerw
FkhiGQ/LUZIbh2lQNBYJNXa1KiX3kpiVu5qqDO9cTr3ejhW/VHm2AydRvLVTu/dTDTUxE2CfJ1JV
7Fa2A3BNBU3PCwlypahE8tBAT89zkcX07PQ8LXlRFzSXU/YJLLRH7bPQeoxgFPURl/vpaIAp9FbE
GcSmonMTDeenrS3t5UnQCq8Z8J8iGvi4KobO1KqOpBNC0dt0H+RFAt6yT0s5QC8ZoAjEGGDYQMJw
tjQQ8NQ0AeaqkGdfsrz39A7rs1b8XjglH4zMRqJGadtlDK8iPeY7c9zJDrUYd396uhbOiKNOL1mE
hYDnzPN0nOSOXgvXDl21u5duDWRp/OlGnWm2ftmYJ+poNGpDNYKKZsjpl6iRl0463p8exjQXR2cF
nKCAdiF1ewQg1KNad5O4dMK63/A8UM/4k1J66MgHeuW0paX9hZn6X0vzwTCFObGW1U7olsptTMkX
aol9NBo3TJc//pmp2ZVgG1SJUy6cECfIyzIrGB3hJaguJvL7aUsLuwCX9K9B6R8PjZbrg1IwHFFp
BYmAFuXKbb04aXizTSVSKJzNE5oy70oD8gRwAcw6L+3CU+1N21hXQ6SspMsWN8KBpblTJgkoBqaT
WTcvea55nfvqmENQQtvdqH+wtRz04sQdmJs5AofGRZKbGYoURAcmZgpLVw7oghcA+PbX1E0DPrhl
0O3NpSvhBQp0VZKt3j9mazfN2iBmufqISVYhkIY36+/s5rtp7k7vrpUhzHtq4HY6O44xScK9H6xv
amJ6drbWu3HcGoAA6mCi7Nlp4WXlVLUskESqBzwRxL1pjk/MqS47tABAj/ULGHbeBFV24C/bgH/u
qtC7ze8MdMqco60DdBGzCDsDdrdx9MEOReReMyj7RG70LHp15TQtz+cvM9N6HmyJKI0Ns1YkABxu
e5m6+itYolFa1FeO0qIZINnfS/SoMc62heYOQneU1g6T6LFIvonoZ5asFC8X/QLAHe/c9ADUzo4P
i+2cxFA7DmPlyipKj1jMc9hXPft6emGWqv/Ibf4yNDtFqWib3hTAvFBZBehX9h2H+nV3U4I7WZeP
ANM3re3VwNzIT2uATPtyktyCrpR13PFNYi1tRZI4YU6vRn6WmD77dLv3zMRsQ+ipRpKigQlAn6xu
F5crWMdFB4FXIyDCKI4e4beNbGR5FNnYCdR+Fqx7BI/YytFZXiEgNd/BBMAmzc6OVcdCMzKdhJH6
HEUxBJFF2fjgMsg8ktSbxoIauy1veKGcdeAbHMb04fQeWdyLCLgwvulyn7eggL0KMazF7LAtQacd
kKcMZe1iJXpYyrwg//a3kZmTokLNbfCj2mGvqyAfVjvxvVHM/LFo7P5OcdX2JR+jfsNk3XgJo+PK
Q28xGQ/HYYF/E9x9R3CHDCgpnXFhh9pAzuMi3dmdFjS09TW9+goG/p2M5auI2A9jqM8ISHtY1p07
vLvt9O6ct2sChdP5PgrbJhrTCX2B0zG5oANP1vfR2HYFJeGotBEk6JvuMioSHqqslnd17Jq7SBdr
qYNFo0B8QN0TCKcjxIQiIfY2qKkdOtl5YlyAdw3lXNPcj9nK1b202BOh+TtywgA47OPoWJrnGX4E
CYHZV7yEiG1mma3H8u5u7EZ1I/ViG2ntPh60u9N7eWmIUxsEmGgn5sx5qjxynUStRlQnm/xbY76K
+gosh1vi7qW1ckksuYZDS7PIkY20JGASI2HKdwb1Rzs4PRJt6ViicwTbFZkksDvNbiGVZuOYtRoJ
7Uxw4XElcQJNVuWmSmrxMsblA+781NNLtd70sZqdA3yaXfZWLW7bvuvOGhbLfZmAu1wqkmzKjKyk
AZauyYMfOH8QkJgpRG+xytJg500B7uW89gT5DRd8aGXmOOJUSxW04KIMzFFxDIy15ODiKHDJw8MT
ZLbnl31WmyqNDVz2jDrfapOeU1I80WYtzbW4MUFqhyYKYK2Puv8zYAqJQhAhuVYR8FpA1kNeV4S+
ann/ZFSQSju9fRa354G92fa0G9dqlEFDZmtUA2ghXdPyN8Aa6PCH9A0UatFnPa/soUjQQCTFIUC6
+IwGdbntySYF12Z1Yay9oxZX6cDWdFgO/GUnjURaEHkKRepAKPqFaKWvr4XriycOmRMd7AkIZOdM
IWYKEHyUIG2miLMCNEFDXu1LpqDNIDs7vTqLwwF2DXOHlA0qRR+Hw8eml9zq7bAwhlchUacc7S9A
Duz+kZn5zQ56DzaUFcxopgxLM9kjo7wxyFqQubjXbDQqTIC1qRf+42iSPB2qxABqR6PDW5QVl3pm
rkAbFo/PgYlpQg/Wv2xyyPpArjLUOk+fuOU3inJZDb5YK+wu7AGkbBDrAeoOpLE7i5dJYkWtWeFJ
mMX3kJlp7C9N/vBpWs8pLwRSkkl0FaWueVZAIVXLXJAXhANGY/j6510mpATtKa+OQ3hEuBUBFz46
XQXHPHi5DAqycvUtXO8fvj/zLSX0DwSgICTsRLEFueVFV/d3Qw5NGYNcKc744ujpMzTTVswuLQ2A
Lc6E0EZoMSd26GI59KiNkZCwxJM4lvUWNePSvD99aBa2Go4/GkJBiYz4bF5gSbSUljUEAZAUUM+Q
2DE9ghy6JtutETd7dMSutAkuXfSTvwGNLFpxdCCrZns7TtVWcYrphtPvTP0R4PnokmRjUNokvqNq
FJ83WWx4o9uqPuNayHm6paBu3sRmpr60qcrPTNNaS14u+CgUeXGckUyeqIBmp1qv2lLogI6EYH5U
6PMA5RADJcDfmGzwzk74XRy4OYFlzAymA4VCQs1KEi8yst2oZvdjbj9gFc4tFB5P21vcun/bs9VZ
C4gonWJkAndWlCK6h6JC44nUZ7YvJxXMzq/GFU+/4Bvx9HVAQYzy0nFXNYcjSBp7QJhoB0bt5Xen
x7P2+dlFAs5MO1dVfN5qn4Zz1f6dz6NwgV4qoE9Q/f+4NZ286CpVwee5feEW16u8I4s//+D701k8
cOs9IllZU3w/O9O1bZlsT8/O0mobeISg6wfV3yP6J1laCsN7wwrrjDdeTZwgGetnNKpt8ncuY+VN
c1LLR4PWigdeclWHhmdnx+1d5OJ0CRCIYH6ftn5nQa5Kf+0dGpwe4tIMArky6R5PpDrzSCLNe5MA
3WIhCHtg6q27EkGsfH4eQfQlz3u9xOeZmgK1BX3oz8NV8QyecvBwfHDts6ciqfWmk21vhKZdOX4N
aOnOkmmzYmVpPeBfJ9oIyHod9fo3cYRHoVCMUOe7bNz25V6v93KN2WjRytQYj9onBCnmY9EmZqOs
K/RQIGczGPaZw/XIG5Q6QDFrzT1Pgcgsg4CaAsDEE73ZFHp9PDoMiOhBkY0e1tKI0BmAFlHDfoQU
7nMF0LaXEdDOVchpnN5uSydqaucEiAKkX0cM3Tw1I8BMBwPQc3FRAqfpCLQMGOxFdkrvQwvkyXBR
RGkzd00AZmknAm03Ne+BIhDb/eN40aiXSlJHRqi27deYuxfpyFdu4qUbD7lSSCKA3gYPtdlezKEm
nMVObIR5vVckZMqVoF2Tel5atglritr51Eg/f9WDsha4ALcAyClCwsfTev7KISvh6TnJf+rNANGe
Po4CWhjq5vTSLY4OVzn2C+69o9JtXtSWAXFDI9TqofsmnGp4cMBOHgi9X6MlWDT1DrRCPRrUF7Nb
KRuJ1G2lNEOaFleJw/epFp/Tgq0k0Re3xC8z8/IKCvhDJeIKZviuzP30032pCDZxxgDjcyABhoD8
45bTmF0XA8H3x+qqlOctfXG0+99YFBegcxwo0wJa+KMJB/oodYG3QNgV1YNl9ns3oT/K1vlnZuY8
ESNKkLSviIF73AB9tA7iJokbH/mk+NPyEdOk/RrRe7r74EqPidqOce4YIIj2YytG9i/xbOKfnrZp
5ufO79DI7AVSo7KQqDICtBr8fLqH5ICy53ZhbmTdpr7KgePpjVXo1dK2RvoUL3ZwSUKAY+Yfxppm
Ez7dDFW+Ucx9HF2xdCVwWDQByA4s4EIHKOrjfhCtTMyBq8Avj9lTT8trI+Mbi611u6yZmW6yg0Ui
WsRj0K6aoVRA9JsmZhJYnCvP/ai1m9NLZU1rMV8r9D8juQaXCg7oWQJv0FRuGHFkhZAPM70uMbtt
zZLaL20ra70kYsUlH6XcFnlZBE5NiS+EMvg17VIcbAnAc9qk+8ZW+GaINKv1elXNdnU7FFA6U+tz
R2qlx0jTe6PdJufQy7hloiA3KqvSbcMtuo/QbrRVUwPdXhCr5Sn6SSTR4N4r8kprA6QO1thQv+8L
4iEgyTy371u/jyGJpHAdMNRC/WYpqvI0KRFulFjWl7UcEAyjvmtuqYnGatQ2NC+FougXi0KimUEQ
PDDzrjmDgGyyVTu6lk9cijUmbeA/dW6O0LhQ2htqs3FNwFfcwDC4p4FgRsGrOFrVCFncLAemZpsl
jmKzdPvYCiPXz8hVhXenvj29SZbOMxKIQJRNxGRHYJyMuSPLbHjaomsup2SvKGi0AXnETd45oJOx
nJV60NLVgXOMwp4K7h+43o8HoDWbqG4V0wgBdXqxbbkF+Ofz6XHQsP4yMZs2N4lo12UGoglNC6Rm
3bmDtq9ACHx66pYCCheGHDDIgUXsyCkV6aDkrW2EQ88fGk2cj9W4I9wEQDsGRWnUpl6WrkG1F6cP
ux3pS3MiZJ1dW6MC9ssO5Ich4Xcy8ax2Ze4Wvg81iEl+F2p/iJVmy5NJCwz2RBihJOiScxKvool3
et4WDhCCSdVCIxN+P9qAPu6AYqDQwx1wT0FY7jXSG/VLa3Cx4UIxN2avkZUXyOKIUHsErAAx+xEz
Sd/U3dB26LexDbahuhWU3Ur0ujigAwvTLzjw6T2oGd0+g4U2pne55e5bJb6oWnAltflaZLQ4GhON
Q6jxTYxQs/WHZEA7ThFTaHdeaSsbukr5s+B0cB38bWEe26VE4umsI1qVjL5EBDDQoRePzgAvd3of
LBpCuy4AuQjCjvolwQDZVxmlRtg34k2hWuw5Ixh2uV6tWZomZXYRAvb7y9JsgQR6EEddYscpTw3b
mA81w9z5LQtEvhnXpPEWh4WtC982YYDnVPGOXaCfYkSEZNbNA+TENw7PgTZ2VvJp9tJO0CaRiclr
A+E2O0amPlZNQno9bAY186TKgTs1uYWuvboNk8aygryATLxbj8adkdTtV0sdpGcgTgNzVMUGjxK7
RG6zUZxLhaXJniVZCuAD7ba61QxPmTMQf2C1c2mIqj4jjlJ8RV956msRFV+weOkFH+FgoQJr+dIo
433TUdCdgJiXb3Vq5hc0RdnNs0Vu+3Zskj2vmurGUqrswo1oHMh0PzbtWYXGPCcKnCxAm/guGrJg
0PxE8YeIBjlxLlhUmle4x5Gc5KIKVFDI3MVQsvELRa0uNKezbsEVEv1E/OJsLJfV24r147aSTrKF
tm+N/jq190WPqKUlZeKjT8T+KQs7Aekj0z1dtEpgmvWwMaiTbYF4Te7sVIn2mdZkm6ZTP83+hPgS
LzM8p5E9QP1utm6NRMOrbhYiLK0nM/tepHenj9WRN5q+D149sPqA6h34mY/eyMjaEaUnXYT2CEWc
9i7RH7Jy46CN+5/Zmb3REICxJKWaCKnGNwkUBMr2gjrXtbVSgDq6Zt/Hg14YNA9NwP1Z7K+wOkWh
mIgwJV5L/HrcA2Mp2KNS+JDhPT2mo7M7szVzFBpPDDcqMHdUOlvBx6Dt0rNulYlmzcz094MLIx8F
dxIdQ1LozhFwsHnQsE+3PmMsmC90pKNX3MV++2jERs1DrU1XID9ZBR3UkfKm2VVsLdN7FEBOZoBp
QbMDvPjRhdShx9SBzCTaHUBbnrY3UGMx3fNK2r65RhO0tLOtSVdwaiYEXens7rMJNUCIkZUhXHmE
8l16lseKxzrwjGVrMeTSrgOlDV5PqNUec/fg/x+LpMwxLMvTRNDzDQjwQADdobco+WxIjCmcuBUR
bSGbfJQjBWV62ZlRWoZOc6+WeBOtiXwtrdGhgdm2HmPc5yNlZTjU0LLuLjT2bKpbyAEJY3f6AK1Z
mu3sktJCpSqmzfqS9oHo/KjYQgZ5HL7+hh1rSt1A+weNBLPNXdJO8kjGZRgZFYgce3WfZBRM3Hk4
mvrFRPp12t7i1rNBeQMyGuTK5zGrQuJMLTqMKzZec/VVUwuvab9r0etpM0e7Drl4dEXgqT61RB21
y5YNXmpWKbJw1JxLG34Otw9yH1962u7Aw3vBDGfFiyMVDz/wITiCTRAkoEcPzfiAlcz8K/AxchQY
X6izQZvUYTW/qA1zXxAbyb0uIhslyyM/bml+RqWdoVGsKh4dTruLnvUsUBCQnuNCTrYmj8agMxPi
56lZ+4absa0+ysav1A5/dTufDLkdmHX2mEZ9s3FjogC97nR4tStGoKIi+aUTdrSpR2ARHVr1m87s
y/OMsNEfGgAQWohp7STpCMKWOL+Uo6JsdNB4XzcM9KiZCqpihqerbBq0cGKji3Rbg8O2dhp0AH0p
hkutT++qwj57jDdjTM4cu/SzO+VMyfpbouhnSadnoDyxx40YO2QZNFV4ds+53+oW9xNVZN6IyQV6
D7/XRduPB50+4bdVfaeK4Y11VetRXpc+E1L1dD3T/JgXoE1XHGPHJJd+N/b3hqI0gVIaJOBuLbZ1
N7YYWQSNgaay/EK16jPTym/TfCTbRBkdv2hqJwBXWO+rWvRmNxm6C2SebRRognqCG4rP8fSAGByt
wHmIcq4+4A9WqzDwpkuwFxmV4QlRgqUQHdn7QnXfioTkaGOV5tYYBPVqx4zPega8YBVRCHqkhu6V
FAz+SaZJ9Lxm1VY1ZezFegKKFitOfLXr4p1SJpbn5IAxinaknmFhhIwUup8SkIXk+MlPIHuNz1uO
tuWqddttgq7DGxCko+OHOuOjqiYsRi8wGXa121QbFFS7CxfAXBwxYniMjeYebIH1BgIdKKsUGUvC
ujRe5WCpzw4Uh89Kxno/7vHQGiDctBIPmEf+DHALsGJD5xzpEZiYDuzBTT3STNBO6/IQPH+X1lB6
SODeiu65tsgl0GYeK5RbQYwLm10LGwUuvmtocyfLnaqOgd5nG0QUHgefNvgdIGrnBqxGnziSs3mM
rJlIvFGmQc8iLyWq5wzPLf/Ra6oHqSl/hJvJz0UXbVr0GisaiDSvo96Co8s8k36Nym5Dyxs9RhtY
vUuQOxOmdacN9coULM7AlHWFjBNkQ9QpyXgwA7nMkmpkQx7W4ofRND7v8g0dv0fxtYL03Wn3dxQX
TbN9YGt2T9kN8DOa3ech1IJ1vF3QiJ3IT5ezZkZmV1SsmJRlBYzU1qOdfant59ODmH7kzJ9+GMQs
/lYbLYG7w/d5DBG05MVdu/vWDEwrdrAiBORdVO+xIjGc0+iJNjg9gKO7bjZBsz1vmSg12h0GMFQI
Fu4KANOrr7W1sq/W1noWzGU56jutxMlqbeqLRnhAU0Du4fvpsaxYmZdfRD72hCsYS1r6dXnXlQ/U
XIneVqZrXnYxGqsn9ggT5U/N8dLiUmkD3dmeHseakdkpdOy0QFM01jyjXmJsteQmq3yi/sPZmoUC
I0iGYrdv81BpfYv5ZuGhtHx6IMftAB93lzZb99LlrRUzNQ+LQW/8xlIVT9Jq8FoXDk0rIeOj2+Cb
57aKzt1BsYLCwcMi0mgOrXL+HRjIV5rJZ4i/rDmG94Tt7OQiJa1BrG5SCUP+8+PB6srSafSBpKEt
yzOnudCjbR9dJkXi5wBwFvm2rp6s6r5nl+AXJkO7UoFaOtcAFYDYa2oacuZcIoXT50NX6xwUbGFr
JF4H5NnpyV+zMDvZbTrEFG0APMyMoBr9pvyH35+tLUIjpH0kvq+yLhhHkKoWu9MjWDoHB3P0Tvlx
4PsGp2iyxlB5GOnnsYsYBVJJiWoEhdGseMElz3FoafbCqKXRDUaC1YiVcVOARdO00Jyj9ytTtjwg
vNJBhAbE6JyXAFpCpdURg4dtvS2728jaMwoIycqpW7TyjkkHrSbwZLPBqC1vkNKys5ChJqwXL9Vw
V6g/Wnl3enUW9xeZYNxIIIOvWv94gKSd903KXTxfnhTmd2tdNIufB3IXDyQgl0xz+vvB4ps0quvR
Fpir6AvLr+FoVhZjac0Po72ZA1BRfahc2uBmdXe9g5L2Rq1WNvCiCYL5ATYOXIHzHAYoC3SIIWp5
2Me+U/jK4BWfJhibPCxY7xCroaftiHaYm8IRtoubNaLXI78VxnOlfxb/MTMxcyRDo0ol7aaweNJv
hHf+nYXATkVdEmyURxkRXoxxC7FkCP+BkqanwjPdBs5kDcm1tKHApjE5W6Rij5oMm9JsUxsKqGHi
xBsxnIG7fuXgvTNyzO4UVNF+mZgdibqNkPZpkzxEuooEdQVhP6c2Ta/SmzaIe7yhDJnf9znOSzOK
/gopc763ZF8HOqtQEZHM8UYt/manueuNFjIqZR2rvsiizB8TDS1G5ZBs8IQnG7tvIbLpUAl2O/R8
oQUBbyzNXmvbWZu0WZAApk4zgXVc4BXWpr5p65WE7+IReeduwBvPBl7q4zG3uzQbUtvhIbNeGomS
RHGm6tnKwiyPYiKheDcyDww7APVrOsLIqKUaNGI0X43MNWGnZSNTSwPgjziIM3+SVy3iiSLOkUTs
vBsVQInT/nb698eb69f3Z8eQUdowUac4JjiD+W5wtjTo23Pt+bSZtWHMFkQ1aF+0EYbR8u+UXVru
z9PfP+6jn9zJe+vH+zw5M2x4nhZ9CZ1YHqa0uEg4DVJz3IwGu+OlFlhDtoFA5nlKVdvXx2ETE6SO
zGJz+kcs77q/53KeUbSNtmmpoIiNyhs02CEove+tNcaAxZl8bz9B0RN9ItOPOLjBaKSMlSR5HloU
CTG82Q1rrda5OI4DE1MocGDCzFIdrrnKQxV5oGFAPso+h49b2XlrVmY724YIWiM6DMTtwSmZcx/w
StTutqfXZG26Zvtbj6RF9VhgusYAgcuqIOpSWIQqHLqB/lyO2cZ2UUFF1bDIw3x4TN0M2cZzt/ia
riFPV8zMody5A1HnHmVQkMnF10Ohe2PEPFP/Phi/8YI4GI81C/NQAlDK3sR4KoNiNZLLclReTy/J
ysK/Y84OtldCAbupBcZSaWLTpQhXqyTgzFkBbSybmbpygBKawpiPu5jDDNf7Og+14mocIy/Tv2rJ
7emhLC/LLxvT7jsYCkn7xqBjmYedTjzWXCkKxCcyCQxKvHJalvfxL0vTaA8sJQ2JhIwxGjo+M1V5
bMbPEx5NLnTShfprwqbBHpiIbLeCVjNMFBJsPUol7prC3p+esOk4HF03BzZmxzHXpJuZBDZKbt9H
FRBc/WYwn5GIB7bQhzCib/QrnWfL+wCAbQdYCjwqZjtatqPQ6wg3HKGbVt8m3S57Oz2oNQuzAA3C
RUktNXiyGijHH3G1bdZ0zZb2mY78MfCrYKcHvP3j0tB8iIpUx6lMtR0tMk9Prt18EwFYc3oky3bQ
2Ai1OBclpJlPFm4fueDWwkhQPWlb7kOzzSvkpUhW8E5L2xk0q38bmu2D0lSa1hIEblm9rOzaz+Ua
reqahdmUDRLZFWBCcb1Y5wCtZGuYsKVFPxjBPI1AK7XXcx3fb+xXVX80yotqTdBsmoT5YTk0Mdu5
eqJxgaIUznyxnXQyIFpyWeMSA0cxns5+2f44vfqLU6bhrQSxaqCXnZkDGFG76GzU6MKue7Ra4pn5
t9MGloJNhMuAOqINBXCq2faCJICScJcXQFVWXmHtuvgl7tKgdb/nxVqctDh5qO3qNjB74NSbuf++
R3cYs/BK1u0LBoK4xFNeop3xouu/s5UPDE2zeuA2jYSJnukwBKpzBH3DuDk9aYsDIZozZRU0NNBM
G/Hg+6jOlKNbEBADG0VAjcjPRJjn3yXoEZV+r8QPp80tboIJwI4yLxi/7bk5y0m1IneRtEK9L7q3
s5VNtrgHDr4/22QpJ0aChgYEyahcKT7ivsHdpuWNSFfmbfqhR6fnwNBss5noS8sSCwMpEukV0Z2q
5F6xJsSzZmTmx8C+g44pG0YqWd13XX0N9KuvaWuvwKVrEwkA0E9MgMAjtgYKrLxWgmY+zCTbpiiz
Fj/UkW8nTroY9JS1lW9k+mnOQMQDh0ZnKxUTVlV6N12cbhhLHsgoEEYeWEYdnN5yi5OILuqJq9g8
7kurXLej3bTDG+3aqlEU3CXtyiGdfuvRZnCRBQLQEXrv84ttMJuiEarGQewN1KJ7WZVgKuI3jvP1
9FAWT8+Bndl+cAlD+FdIHgrFf0zFykQtfx2dZ6B6wtGcI6vVSEJYPGrx9VK7HEz5VXHkSvy/uBZT
c9tfJmaL3if2qJXQo0X+VY+/WM0leulPT9Gahdm5VDsJWkMBC2l0y62way8dupJbXDaBUQB8ZaD4
PvP9rQ0Z20LpeNi531X20He7pHk8PYrlpfhlYvr7gVfOel5Q0A/zsNfOU/4iupUM1tKJh6SJqZKJ
cgYR+cfvK+AEIg7EZkPZqGcEooFydANXe5DWz6K/B1ea1X66Axbn/dDkbNaQF1caBt0FMOeVl12T
BmQUweBo59XA7k/P3tICIZoFZAjn8bjHMCq0prPtEcFZAmhJ+WLUhoea52kjS0sEdi4V2KQJ9zlP
AjpGjZ7TAlPo0OJWFeQscqAr+hs2UOoD7m5qbZ1HNCRq2zSjZRaCy2ncraLuloaANpepVRgVl6NO
l4Z3Ol5+MQ8t96vV3nyaawQrPuUtINM9SQ7NQ4sOItddm+Oc1JnHBw+dx5+fncPvz5yJMoiMZRG8
oZVtndwDXOhz34daDtRv8bh30bANrpTZIUEUqdUx6ZurWMk82/ledPHmtIX5vTG3MDsTBht6RxND
c5X2e1VcE/e+ukyt3Wkj2nyZYQWPLYR2WATQdcxZ1AfFla7RJ81V2Ws3uoi2kkZfNQjIZOkLj744
MQsziOggqj5XlAfLeAbcK/ZanvorP2SasMNrcvohIE9BzQTcZeYRm0mGflZtsJ32ipbuLVfdlyan
rZcm1PTalO0gzHo2gHOOs2hnl+p3I05jtN+RtQ6iufN7/xl4qYPQC7/niFfAqd0SEB78DC3qtq7t
7rrahKaX7O+HiYLbTFVz41g89owRsP/Tc/Ce4fo4B9AKnRrIHYimT2TZHz1vZNAMUmNtdTUCs7yj
XcvP7Tq/AhW09O2E7hSiPIiocK7AfnFOmfWtMro3M6p+aEN7D+HnHMoXFNStCfeoDu0gqjXVtkLR
eUNlf5cJTQ8yrc+B1BuDKlHOoPzqQQ9xW9jjueGO17jOfLumQdYmKL4M+a4lzfR/NJ4p3YtyhJRg
Iuw3SAxcWp3GgjZxme9EyXYU1i4B4LJLUU+roV2sMvXM1XFVqO0Xrtuxr9jZd1D3pStTdrx9EYwg
sgKUlqBnZd4W77Z0NJwxq67qBx6dG9GfCZz/8zr83+itCP+c+/q//4P//VoIWSVR3Mz+53+/veVV
kv/P9G/+/m8+/ov/XiWvVVEXP5v5f/XhH+HDfxkOXpqXD/9jkzdJI2/bt0revdXQo383gJ84/Zf/
v3/819v7V75K8fafP16LNm+mr0Vg7f/jrz+d/fjPH2i6OdiV0/f/+uP1C8e/u5BVJAFQfTn+R28v
dfOfPxz132DvQXkcTgM5FDTB/fGv/m36C3H/DaoXvBDcqXmDoL/rj3/lRdXE//nDNPAndBWh7RT1
7z//VBft9CfD/TfKveChAN8U/CmkM//438F/WJ9f6/WvHGEmWKKbGjY/eJHpzKLHAn1yMAaZIFzA
sxOUaIDROlG570qt8tMqtgLOhbsZzYFCiIStdSkj2z4Fjb8O7WQSdJzwWRbgxwhi5sleqeSpEMSM
93WFLk3PTsZxk9BM2dFWh56OwAvJI5mpXA/N2O5To+rPbDuxAPUtlX2PdrWLvuqyH5nQlZssqhOw
oaVfQII7Vr6AEOqmYaV21gC7YXgdaZsrxtLqZzmMaFZKK40GVp6Zb+gYrTmobLmyRe7M/JrmEsje
oQZXsM/RULPjg/FQOlKoXiFoEtoDqDa92koYdOtobj5FpgtOwdJVzlnnQOAkqc20xAcVepNzTQMJ
jjXGXgfMMMQJ9qpWO9s2y67tIpa9V6An6FFABvhNS5JoV/dxvlV1XpzpgzuclYNdZT6JVbaBQgO5
5bFteG6ij5uK2/VjnHT1mZWozpND+p8dpAKA2+0ysQe3pdkEqRGpedC2KpSw7Tw7V8FwAfh6X77W
nJOgsoEpM4b4Rsaj7bum1JMgGvO92TTfk0pnXgTdjAAbPg4qA+0jdmEAcUrYFpH6pWqArcPJuk2c
IMfFIvLYKK91OT3OwD9aos8cOiKuErA2Ih4YSxq/7aNvtZJa18l4pZn7qCJvPeQl/ZJpd5KKb8Jm
T6Khtq9ASMIjvEY3LbRQojbRQNVhM1S4yWbMy8jLLfAMjHb1vXdB6oiUV+naJTqDiuw5AZegN1aO
snPi5MoSRrWxxsJPc35REajn2WkpH0w0n6UuJBR1EI5E455wA7PYb0xV7jOSoiLsJOcxiczzPI9+
9H0TdMxN/LSFUhsvv2mMbWKZ7urMUS5L1kS+InvhxcWY+5nzhnckkHrVbavXxb5xrJdWuL5WmiBR
rF3LUzk3fcOgLiIBuU/7+AncIQ+xRUA+XCrYhl7MnT1VjQ2JqeYD+tafIfeOywHvpnavxrWy6Ym0
vQG6ShIaF0x/FWCPAZiauhKQYxVb4FZp/h9J59UkqY5E4V9EBAKEecWVb1PtZvpFMTM9I0AYCSPD
r9/TdzdiI3av7a4CKfPkye/AYS8MvOfBsp2yrC2RyLLk0ba25dTPWzk4MlddgOWGPBpcc2B0SF8X
v2+rXQdJHkfiviMLoiaLxgemTPenb/w4pwaMCR+Exks2B1vtUZbglgOK8GIoNs5irOf47pt4iD39
uvNWGeRiaHQ1hvRm5ugFa4vuB1RMe7DGntoMZnU3LTWjsTphNLrC24NXbF8QwousluFjpXfaOHZI
5rU7cBB2XnQP0zyQyokrsUs1P0n8mUoKo05hJMIo94ZU4BvR89seW+wIbQOiSMaxIAPp6zWW23nu
CPmXMM1Pnc+KzU+245Qu/NFvfFtOK/LDyNouCA0U3bP0lTxjaW8vUgCmfnlJN5aetBcbEBiV6XgU
y3A3HKsGKsnciS0qvmU+4zVl8tiPOEISOwM33sPD3q3+G5wBWFwa1PKLYhTY9bToBdx4KJXLINyK
fcseZt+tR6qTo8dYqTL+IBw4cKobpyoVMstt/9iPw7/Fa6Y85GrH009x2mDTAeuOb52zMIkgrW5v
3Ak/qb2ZbPpoVyxXtmn32HfqJw/x6wyzPi+mfSEbPkiug7KDwwTe3HPj0tO4jVXfX/eEPVvTQR2z
52VLqpA3766fKNYHDHtwxBbw8H+2FpAC0yA9cejlewsDIHCX5zUe/3pI6+vypo3FLbP7fkS4z6Ht
cThnGklamf8zjhW/dFvbYU+1iLQheN2T1SvI3JWr793Y0JGrzsbgglzopVyjtOrFdGD7FpYDfBxg
Iwg88UNuNR9usNFUk9eWLvAklj0RZAJCRGlSYOD8vUdwSjoeh56OxYrlDn+3zdH3X711aY9k83ec
Bu05nPcfAPYgYWcV2Gsc5jFfHP3ht9tHjLRKLMHIMo5SoB+yHqef35QeVuAu3hjv+bAtP4Vafjpv
heUYZ0vZU/7QpXAOhlguLUKEwh9Bob6Hg3NHEC/V457wyyREhfy9sQBIOX2V7fIxdEJeEzo/W/+H
N30fiFgCWjB1z/3Una2fYJgEx2ya3jzsdoazh2smix87LWkhRDDmABOWWDlxtYy37iHS23oeFF6h
THwGvWnxzoFoLLXD3q1cP10woDhPyb+wd+Gn9QiIYxM9xYoC67LoHxkcuEUn6Gc6NFXqMR8LUKP/
Q8aXGckAj1gscXiAG3mn5GCy8Ryv/5bMLu94O3AQtrF7sEkwldjNHQ+iW07JQvmBLtj49TOGu009
RKCi7K4rx0GytykL35JMdKdFUlsGVADlpYHZYr657ItwOUFEQGM8+HCxjxCFJoc0pUumNn0WmzT1
IlVQLFNL34bZRk/hGkEWm8khRb4RACRsqaLV1UiBAl1NrD+Uz0SQ486LDohzPuk4/mY8rt9f3g2x
b6KYMuOKAFEoUcH3uc0nsRxblZBjK5r1gHSWQrRjVjYtEzn1O+DN+SCA90+w4Sk/+iww17Hr7+gU
O6SYh5c4WNYDwiN+C6k+t8wAS+A4PL9S5LYRew1w2sOYwCEShI/OA0GFi97VK2sOgCNFxUTJv1Wk
p3D63srBdLlKYh3h35WWXbxhJY4NpGSCPCs1DcVIPOACOvUmSXckfN3ycVGIo5BJ8BLPQVBPlrdF
M/dbOc3avxKctkXcEfgTx+DOsZR4ZcbCZLSuWClCqOhxt758V6HaD02zVbF0+YqVrpw1yTEYMB/C
vn0lNQxpcunq0EQVmq62irc2KmW8Z48i5uU0mHqUmT5j2F9l/jLlmSf240SGQ+B5cdUbWmNLC9Ps
DWE0BlbfWBGTC430q4Wzg53HWvDJ5FbsSxmt/oeEsFaSQB2CCVZ8F5LaxriZglQ+RFH7yrY9gqVO
3jxsLxcT31QB2SbFLpPHEXy4wtEQZzjC7Yw1Y7YeR8w41hQgjNhfn9umJ/kqxwm3eF9GYk6x+dTX
TcT6aiKPLOWi2jrUD0nGTj3a7iL83jvrVQYv0S6KaPFfZs9eYyoSrPOQh4DD0EhGzAUlZyizhP+B
Br7PR5vYfCZ+fzTwBlYc9ciNx6iatuShbeEJbLNjyiw/JQbFgtlcmstEv8JWKovBDJ8a3cVp8TTN
B93c+yaokn2LLpwirSj3khWZqQ33T7JhcwGZLysRjUs+wK6dCwsWFt6ZIwwZpR76oCSz6f52Pl1r
cHWSI42Am44d9IumDX5vyTTdgUN/XuBzLSJhkmpBhYUBIqLeBxy+SZKn3gsKUlPMbFvyHa72CAGM
I2/+Td5GngH5wU2mx9vaq9M+jlh8Am6EyeW/sqdH8LjnaqSKzTWxqa5hkD95zfA33re12prsGOzb
57AG6YVRNlcAiwR1mNnmlwG7rN50TOqxn2Yw3mSsj8hX9Xku/f1zCZAHQxvLDi0P10u7+u7q7SjY
VoPHak9H8pap+E/IguWg6OrDgdkmqCDHtuhm3+IR8fj64s8MuIowG92j0vNPqgaLlVfRk09YxZOc
tuw7AVfIp5ak9tjF+wEF2Gkl6gXYm2sLclaFFEb1grB3XcEaTr+2rpmKeaLj1RPZXmgOhUDAPVAt
kiMhosfuO3VkH/NVBX+x8ghjrMvm5Uzj6ew0+bek4R+yT1upJL8svSgZU5+0ndjTJHtZ0WlJDkMW
Tsee/gsNbo0GHJ40dR8r99NiV0N0pNP0Pnz3JjFiUnKxjGuOD1vXPfxKzTIcM273G4rEQ4KaOukA
2OSuhclMxJcR0XrVgqEdiPfIlIRWpmELe4jNiONmCP82c4yifV2ONmrnk596EfZMaI7NU52Fzc0D
a79ak7577sQaFUGD55+6e9qGrxs+7huMwviv/Ez9X1kLPSXZvgiT5KnfKBKbhXvfu+X3nHZ3oAof
iOIjnnVisUyBjeosDnB5SViV4mRE0RFBwmGOjzw3IrAXMILMGbPg5mlPt/2Rj3qvyMqbC+VZeOyw
l1bIZFLlnEISAmqyVkb9YxmmuWS8DTviq9JGVlzMqNRwn/NtN2U0N9v3vyOE06OZbgbbmz9AmPCK
vvE01qnwBPpTm0GVots/4BPYK5s4uVM9mq+wlX2RZal5CKQfbDgMYmg/MwuuDQs3WY3xxiqn2g2V
l5Y/GrepQ8eC8E9L9XxZ4HpFMR7YUktsJ/ZrcNpbgXyiPqv51uVbKP/F0sthQ15wKWDNckjT98b3
2oPQWYtTQ/6MyF5sHttLygjuutmO+YBN/1JnG/XyvttPNMJeWAc57PtT7VEfFireSWGUj17RzxCk
Heir6ORp012HpVa+PWifyzoysSy5siVD+FcOhZIck3b5s0Z7l48Eq1NZuIPzsOWe6t7gcDbFGoYS
m3SLQdKzJg/91J6cMMuhcX1yCbbf4fgTk7trE47oHeQMwQBlGJ2b5Saz7RaAOpqaoIBG6yrF95/j
voD/Qr1YPWZMZOcoNpU0YfSRmu4FCEcgnTcRovkz5GQG93to8DLmmOZ8CTa/UGVrYFNwY3dJzvG3
ZjyAO8ET0UPbPaM7OHXb0QtcMYlT7PW3dpQnh9zdXyYLaEUb8oGQ5WPY6Af0qXsB4e3vPGS1RS4B
oP7oLvcZnVvUbxUZfHfhgbdexRqu2KhdEFLro8kmoTnsXky/I3TnazQ0QLb5o10QhZ3WFL6f3slH
bAbXPT7GFxlDPRmC+Lil0VhMiAMa4+HiU5QwZqf2zBqPFrPnsw+7L01hd7n4RaIGUk0hFbleVwCu
XBoWBKFJ53CFlxJVc3brNrSZYgoVNl7dc4ue5Lfgoa0VJrjFGhnxmo0xqgLz3SBg1OLa2gTTXHFJ
7Dd8k71kmUT0OuuTvoJUpq9WBfJ1WLf16ru5mYuQm7YWQ9LcAyR+VGJvTI1WcjqYTIyntP9mNsaW
ljA9eAl+RRLWwBqpA2fZTWVuu/aeokhH4BHeXKyV6pyt+kVCC75wEs8n6q8oUcK+DppmqvhG+4tz
4iOk+mmVyhX95shtIHp+UYm86rBByYs3OM9mgnYDcS5p5SUmu1CtznrjpiDIFDjBVR4dPDfpAupd
V/s2VTk3pH1HDBSe7mnyoAn7+ivqUNFUsk/zxIafPMSdqnp84CgB0LeSJvjACjWKTRVjEi37zM9t
O35ahqBkCPpjioyaSWznJJ452nGA8HYNSHm8eFO9kY0VcGnx82BtVvKoDw7ePqTvTrmPxqJM6/t4
OhrUYTAE4NXONu/TQhYHgyt4ndx6WQMB6XqGLONmUNgdm24BJgU5trCBuoaeM9quwxkDXzFaVK92
Mm7fFhxp6awCXKpjf9v4F/aacBVxLAxPWzqe/E7BhJBAIyEiePM3GZUThweap9TmEEzdySfZzSy4
BprQBoUngx5/bYxufu2yA2EIXk5dNF4nMv1YGkwXHBYJ0XNgUziBw+KwO3kNcNkEXabzEQZSnCPZ
wxRjk3Bph9+294d6hHRc+RxlVJeIs7dkYd5u24jVivYmjfeHs/GZecvfrRcAF/LXRHbN+5xRURKF
JQEaDyZnexs8+5Y/9T7N3lMd47I3vfnWwAbg8YEYm2zjfU3E6w5pSt+SxJJ8AgC0mvyk5l16CYe4
3h3JkIPUuNJFQCn1sIJkbYdKh/MXogPETtlb2zdNtS3kjiq1ySWh/kXG6btaoFLaFk1xyK+sgwGX
gyPZfsc2JvEPtdh7Z90J9/7Dti6VXeKagvAog+gIEjdSD4AEABe6iHZxTGLzyvoZS/hJbFVNAv+e
KBDtqYH+FY/dguRp7Jfj50Q3G6JA45ZfM8WbXyyyEA5Xabu67Vv+kzebKw14AzihCK+XcEFFtg6o
K2L4t/r9Thbu/WJ919x25G40+B9nZfykbJj3jtBc+ldOuHVWjGzoir8DgNmxUABY1kx8DXY8oQkk
JV8c+i9dx52h1bz171unj5Bjxr9RA+aBYVwBDNXzuh9BL1y98bWduQbHKk2+S8+2arMN90cQrg+W
Wvjw2pAchsS+ygEK5bjM+gO/4nQCovMHFF78dCOHygBiJgxb03hgQODUwZw2f0cMhEZIENhSxdWV
IKv5+xMpFeQCUCEgJ6y7fjUSMpU/oxkQW6LLabOI0tQQNmWLz6hx42OI7xv6lLtj2gtZsFn0AUbf
gxjnL+gwTUV6B349XXWVobFB0g+SF3Yj9KfCeZgLO73SOYLJYLx3iXzutZPH3SXqORD4ljMXfQzO
gjMEpUa3IF01Btbw2fqm3Ew03LehDe4t4OjoZdpDZNjPSfLbhuc370PvvrEmuCTL3jwDJnVe4T3M
vc6dzD7qwjCvyNw0g+Bhc7e0HhSvYawaos+zXiuK1/rN403yWxq6QKLqofKFkFqjLbvGQL89mhE1
+46kF+nJ38BHFOCVHci0JTWwC7c2yM4GQUzgW7SfUI/fxtD+6wygiuiv1MM06hJb0bmREcAMSZyU
FKPe5zHoM5BNmQISIlG4vqSnihYqSjUj7PkItuF69KAEt9m8or90Bl7m6aKXbi0tNwP6CLOeskFO
J2POg2jPtMHqDvwoDgvKwKyRZEdNhMM+5wxSk2DXJg1FmWBbmnoL6CdEfXrABlUDtScUtF4RYTZw
xm+oH7CsU9IFWvUcsO9GyKQ5fkGOPmW69+u+grM3eqjPlXnzmNyA/d/PXDNxmdKBP6BMXCAui7fG
QERsaKDLDEvQr1gpo3hXWuAGwEtptw6DH/1zxxjRh+KZ1BpiOmp0S4vIGzgmvpDIlplcVoiVGQLh
CrqyWg08zMPlX7QlWck8fGboxJcyXPz7GgWP02782mUreKox6atOKGjhwZr7y8wuka/6x4R6PXKI
wvFrSDGfCNx95byIY+OASSGoxd0qEVFFG1G2fnSLDfMPjiMRfkdYFl7MMa0mNcNNLKMDFSsOL+Ph
7V8mWigWHDlHTcKm/VGM+EhxYbb1ZPxiTX6uySSvozKs6CZTMIxi+wSqeIzq8gXIOvnEgWqpFENr
MgzNhrX59uJH8lvC+s69H7/1rIDlfNhe+iB5YJmu7AT5G0XShulKf9zENB0kW85jYgfc1dDkBE4d
f3tO4seGxLwii88RxqLUN1DO5hEHZ1DNwyXbsr2OweSr1JhULardwANmLjDBfo7IBA4vnBG1h39+
uc5LHYXbbcm8E7rPb3+t+zuG3d9wjlMsP4hn3IX9aZD8IKe5bPtEHVO9FiZ8T5vA/wfFTKAhQDgP
2rr2bwqTMUOJk8+KRKe5iX1AfclWLBrVgGgPpveePcrlIezUaRXE5cDd9Aewd062e+yS5Bhu0zWN
l7ikUM/XFZnpWB9Ga0Da8SCbjpegXGCq3o+POKE55mh+cwyoZlcKWe9IRt76hwzcFshJP8Yu4OcN
8oyPUXn4JtGb503YXeIp3ote7XWXKkwY1lVd0TT8ifvwhbcYleFjfdFIjkABRsamFADf55g+g/4H
A1KBMVlbzU6WLJ3nommapTQoWhok5ACVA3TlsCJ7zUltK4U5ehWQYD2SrMUJZuz8vtm+h+JlIvXi
u217xcT1Kju4dNY2+YvG8a4AN7xtq2mHB6rA38nBsel+tQE9TSiL7Pec0k38OvKY3R2oxxWqyAVK
D91xANkRYMXWzQf2PQRQQ+/dNVdPyeL/iXrXV7YbBsj4+ogZwJRrFb1INl8gPO44GrcDzVYcllNC
f3mR/4DlN3B/rumIF3pIvRNY+Wg55hGjHS38LA+Y/S0bt1fMwve3j+6wzsMdsutT4DaoswhXCaNG
3UmA3B45DE9ZPx1DARXUhEmRrqlfCRkeM/EGN3QJzeuO884rFgUC9ML56xjg3bGd7ZHornUVpOtX
m7IVHVwo3lHtoxXVXa3hTPBXpC6AYPCMZq5gM7HoxTjmBF73BDv3VkpPv2gRqTzceIVdu9rq6ehJ
khV+pkFtUiWa2qCYemGKvQN5jfL9T4qS7Mz7P3Bi8FqsM/I80G5iLAJLj1uEd/C8wXtwKwWbrb2p
0WbHyGBMEHkTB8BCg1vdbTo9iRnMppjtD8CzzIfJRvjjzQqcBsuyvEeBlCN2qB6oemDp8uH7kOQI
aLiFt6Sv24TJokPeRw53IrqdJRYH7CmafMlmem52W8zwo7z7oeJVg8uqEKGGJ+RJbvMZsRTPK2a5
wF+3QYXMFYh+u04LtyUEnf1wEyx7kGnwKDYo1o3uyh3dDrg/ZbRs2OcMM5E34IARA8ZBKsmY65mh
FwwgPiGbARqBF3o5hiLhC4PHp7QrcFzc4WVPhgLiITa0I3JD3w6U7xQfYzsBTjwD7ZRyR67hGP4b
lgBihEX10Y+YdsQZkG0gOZRZujenMKA9yptNLbU2W3OYUABGeZuYoJ5TER2z2ZLTyFDEYLDEXO5Q
sPOSDL14wnIqcHOqC94wWr1wEdQx0J5L0j3hOjwu2PLHQzLYK5ZLnYAQkmA5ps0WvP7O8w/oM/Dr
RiPC1X35M6Bb8IK764eWu8HiiW1lOUTpgti7uePFygn8M5k2udIy7SqgyVneZVH67HXtYwOkCBqC
YC07GwVPzEj3OSPp4tcimX9JveEdWqwsUX56ReMl7SVsmwZTJdOUem/uIrJdaWP2K/CiB4LCw4w/
8M1i4wn1Bx2bqjMa2za4XL12e+twtZmgq/wE6KJtoEdUkdddfYv92xltOyY8yFZnC/a5Mfx8lKy/
u8XKu9p8qBRw8gWrPUwCykJPYSXY887vfsa4l/xeP/W7fUQ0txDFtlpVOMP/bOEvcE0xMG6F5pAj
O8wt/9DowaJU0jSpldufU4nWv+vCMxBU+zEjS5s3St9S7KPI9tyKpG7C5UaRLGK3oRpcspYttKt7
OwVfKVHm5tlOlP/9yMJ9ZXsPzNtS9jN6z32acSJt5omxvsFRrgu5y1x7zR9ppg8eH0enD0DG4vZH
VzqQ4CfLVFNiW+m0u2lCOUdMVgOzhfqBjejhCLS9TGP04HtQPSLvlIlJHcYQxxgPBeauffYTSJ/7
rGSFpIuH3trPIYqgUMOTgwSWc7uOldmne2dYeo7YluXRHp6pxOdhHAsvc4jxxYSlhR1DxP9EVATe
Q4fM6FOkKAZJWzdUo0+9Mgliv8x8haM1++Z4ten27kaTlbHJIvx/Nr4bv10LRr2mwELWpaXrzW7j
MY37P4aGz56b8WrihrqFoX/inoYHwQKw1/eyjkMF0QJJJHMyyDL12vc1IWjM4Nq/qSU8Jwoc5CX2
5D86Akg36syD0yRpSB5O4BgHcswTwYZcORT6U9jzMhlbiHOgUX+NopkBG+BzHcKU8LqbZoCFZp6y
06KmsMszOCNP7azCjyiwcE64WPMDJ4F30/9NH3oK5l4xJyAD5hvQsT87An+K3bCJyZspfpgjmDoO
LVF4vAbvPerb5NmxZLx1CyTEGpSRm7RhiGd5CtaHka7NlW+x95TpYPnZdwl9nCebfTHdSeANrBFX
yAt+jYV8jCic2gSwdgKZAE41wwnDRlbRpAkvS8vSEPMRFr0umk4Hom2CWW8iqsRJ2HRov2Mo4uKD
86n4iuLdFCFLoNuoYBkPE+iJaESzxhy2VpuHLeztwcfDWJOwjR97OYY/ePA9p/WNfECaC+qdZKZ/
LBZpbUj0H4i0onCsqXuMgwZfHpXFzsOkuis+LXldxyn89Inzn3a9bvWKlZ8KtTiKnZ6jSfKGgumA
F60Q+8EBUZhT5eg9TDfyNYDVWpFx6nLpGAgR43JIY0TPwkqqrqyPP5Ap+g6HQICxKauj1qhaRTr6
LaPplPg3P7M3F+FZwBPUfXbUobZInqgdXkbPfugBejCYfcnBygRA6Eh+D1TjOwPar+rwH5Gvuvf/
jdzwx7FT+CW1Zdds1uLB+WmV9PBbFhh7JKpm/YZy239bZMpNuVgPS+aq7QqYtJbCeHopHGCmmIo0
mDIogjXnIUaORD/YS0fcBcu+vMAkKHuaONa6kCqbhl5TtZP5ftkWzHjh1fqKAtUX6PbhhwlgLMD1
UHaYTX62ARpYbbVB57asVSC68Dl1UBhAqAOdce2OcF1q6HEeSLQ6ik+Q59MK1gaChiBNyGsz9Tp3
aJbaHKc01P+gXTpM39L2b6OW9dEthKxHI6cdc7m5g1Tz/2KblkvfRD81tRouEIlZAShUegDWeqDD
Mf0WV5pd83OceGOJYRo6YB9Jz+CamyKZE34d1sacYUVDkLhw6Yea9VaNFDE9YeK8sxDJ8IyAUPCa
o8FDOK3NQDgADupbHnb5vqCO5kj2AQwPnU++rfPo8ngLxj9cyKHaPKUviVn2WgZtf+jHMLoQqdsq
XZz/se/0C5fVZxJmJ9UaeoXegMtfhV78y7U8vcz9OOKac3DJel2MeWbfXj3L6W3Tyr5MImH4ejMP
2kJE3jxkkrESeqy+6k1OX51zyxEo0yFElwAuwzDOFwRs47QB0WS6yTAZcs3Y9tWtjXih8YawvAD8
wzJC4AqgnoxDmkcMEtMllyx5tUFsju02t0cIVF2Z8PU+9mZ+JlgLuii8+CdL3HRacVhfxsTM16yN
YC6ilIk6XAZ7E/7ofTULvFmz2Phvv02Bhg2kwQzPtyEu5bUVuTPM3scmUEAv7oOu+sWyxyYag3rw
BMYQAsBFf11wucEegvarfyQtvvlV3gKU1IBP6ORdE/5dGybtyQhIMkPM5PMsFRwrMfwtUaLIiyND
c6LrsGIkha4H8M1dPo6QSo5b73b4wLQJgTHmv+ArhkpBRrjjhJEn2kX9B/x2qojWOcPPTL8Wr50L
KpW8gSsO6rkXNm8YEpikTLmHmJ+teYQRy/+uCN2E2WbC9Wnkq/mdIILglcBWeZsmZ4DjvcGkhu+b
+F4B5y9QTRnkgnl1/d91yhKWz2mI6VoIow4GDH6jf7QLAJ9F7GUgv5MGAvK4/Wuo2x4Qk+2Dy5nZ
qpthjqPAXN6x0qNzJOfAEGJ196x7iuYSTKju2G0ECgA3gj0HBsfQ4uO19ruRXPFuLeWe+kkudihc
DrEXJ9A4EJ/d8h7f1mJT/PQZ/+mtibuNWQILGBSRfI7n9uQ38163azgXux23Gqzq7ZKa2UOJ2DRl
o8FM5f3SlcpL7LME3P4dzNLhGf8kcUGvF/+mscHEhXpt1OX9PJA3OAI6aIxDRB+bNH5qkuUj6ta+
aODkLfu4webjlGbHZiPp3Yc2Nh88PxCPzZ7p29C5/XMdNox3xT78pCn7Z3fEf38D28umGb1HymF9
JMzrTqGYhwc5TaDlTjMvtB9D7EtWZPKg0cCFPvCq7SYGU5xonsIU6+Ikk81xZ0ECVWEbnhnz7MHw
oas7MmJcsE/JA+mX9tLTNauMYmvVLWFhcTMU2+aa60JSPFJW0yLGeAznlgDZbomCHxmIj4+qleaT
UwsZ0Cml83lZs9+aWfYy8ADUO677clIKkR0tpf9E3+tnGzr2uACLairMuACB5VMmczzs2RFi/3eF
lKb984wfuy3TUfZfw67bdw+juKrxvs2D2SwevGZ575Clg7ShPvnVfacLfXc5FZsV9gMYAbU3JGqA
xr1DEqW9fHThJIplmPHHsBlUGw9HfUa84HWnuvVzECmiGUDdmASon2CsQqMr01u7T4AaB6EpeajX
f2NEotr5Ew6TCaIcTkD8CMDSyuMwtu3jpm1cju2wlCzooYgS+PR6eGwf0dE27dGDNDXncGImd6AJ
dbkMwVp3K9YdqtHNFMFFkBB1M43yrOMVx3W0wPeMJ2f9WlOtwhyEc3KREcabiPIlJ8zztjLjcOPt
mfh2xikfTfKWnGVCJZAEMz+5bN+ukWYdjK4b1RjPrVHlGen/YDJzFeZkGLYtz+HModyjr/XwBJW8
tc8qfSFIKnykottfXUz/R915bceNZFn0V+YDCjPw5hXpaUFP6QWLlCh47wL4+tlQzXRLaCVzOt/m
pWqVWg0mkYiLiHvP2YcMpXBIQ9iL+iy7y7O7MSUaKu5z5TJmtLBpS8R3ukQzHjG4tC2CoblU+iH0
cui9a8dnX9eDi6XJllf7JK1L2FzCCC4zg14802NpjfYtWOddMbxEABXdcnDkeZyHwCmS8+9abNp3
42hl30SJ8HtlpXOl1emuNJn8PTYGlRmrPg07A6Hwlnkcu7aUCQ+bIztishNJ+beWTPK13zbOeuyr
fEMXFxv/4E/Xg5zx1OrOK20B1DFICINSPcjRt2IgMkJDBzWKJP4RVwRSdnXDk1uZVeMWplPd0QZJ
QOTr6TavjPKZSEnzJva9JgoGOrFa+UBuBVJDBsLyU8wceUKRHI9vQhK0Lht6kKbpG7LLKzP6yDS1
qd1UMaaHCJHmKhkz8b3U0CEoViy/0/AN75n30A2ecJ0EbSG9RB01N/XHED1J2iMubdhuYhW5SbLA
wmgvdR8zEGeeZglVX5VVKu/lpmFSVtTodWSGNzz8oYUKAW0uuilLni5MANzvCtnQ94Fkm9tOE/Ks
4+KeOjXnDlUKjHWAZWaTjgPbnswXmwE5mslcreUx7YXOO0SqOQbFd0Joa0mTK5KH2PGiAYr55dDN
raeo0tg0auZ4OYQxB61qmIJiHRTkYOs8BvCOY7V7ANVNdlcxNMadLTEOa+qxe5LU1nzSozbZ9VPJ
1NUIW7oIuM8md8zFHnV6c6GXdf6t09lemmObcVpsul2uTgnlv8LVlXXmd8lnp+tX404qQmWTcsF1
0Inmkj0ckn2pUQLXlGgIcRII7+XEkAD604oJrYgUOwd7dJ7Zxit6pOCKA0dxrwBzpukZz5tKkU2u
ZAvnLmDUfFfUUbQZLCR3JK6n93JbfbUb5LPjxNbNCqR0wwp3VoVfCAYkbXQVT4r1UOjzwLIGxbhK
m9JEeoWunfNSbGy1dIhfg8a8UIaCk2JkwtgqJfNLX5bxuk/a6APRltBReQXtYRTW+BDXioQ6uFVU
Bur0Pr04R8fE/F+6SlM/pUWuNfE+itrihq799FZlYfRktKVyS1nMJ552U3lXsHd+M1K7eUfCMR6m
3jJ3HfOhbyy7+jVpOTIlXe4/mO00hZd+HX5pitTYMjRQr63eHNl2tG3nZbzZX7LEaO9F3iSoPCXq
V5IboKkROJRlqBx0KZapewrEoy57bNShG9ZWm1MWBXduVZJlAkY8DY1bx+nAyls6OuiIP3Nq23yc
9Nq8z3yi7l3NyguxUUr6TFKksOgMHhHiuZ30NvbThrl4zYTEpnP9aCbUsnVHE5MTijqLu4SopfY6
T+pG3iZ+G1wqFtJIxCKgudUMAN/AkSDcjzUpCTd5SAXrR2ISiriwruUw6bqtXgfJK/zo5MpHHXyX
VR1B8lGK1M2ROEi6UpEpj6Yz4fg1GTK4culPrswBeqN1VvAg+529adVav+h7s3nyEdtc4nXpXL1K
21e6yQnCrQ7xiob8cp1Xgv4rVpQHLQJRZ9vob0VXC8QZVrSrhuzBVttb1ZD8y26ItA3kv+nSApv7
Uk4GVp22mP06dAobgr7XQ8AJk3NpgkItL9+6mLzaVTva84Bejfc10PmNIqKYMECEVwmNn8fU0MNV
Z8De8udAMyH5xq0CBOSQowe+HCMuPYajuu0mhNZhA8Z5skKOgRP61Iy+kiQeA/bMl6UiSW7WaOoT
aSQ63ghAb4Fd+Vdd6RQPGMqz70WPscnN4GZf64bCHLdBGLTR7dycZ1C65YZTIH/VUB/dZrWPLEax
xx3mVeMuVvSOdkokf42bob/S9YwX3tjJt3ZgBKumlrJbzYHoWeGDftHioN02RRdeOXkW3Q7sIy6Y
zdN2VuuUWHsOZ7wiGJkHthxt6AXYmzwxrFtnsMQ6HtXgsWIj9VKWtLBHzfSverhO27gy7e/QKgjV
QE78gfexdwP0NStzgrhAElK2dVLsRG4aZOYNAUzWV7NOefb1JMH3MmIBdO24YEMWW+FTFGSAc2tC
da7hVqv3o9FgN1QN7UBL2P8iO3F6F2i22JVkubxOZpKR82QBZK+0AsWC3l7G0mDtm3zWUOlTMNJb
7mW3k+gkyhEfXCKa+1uGEvXRsNPuqi+V+mIstPIiyife+BovPEkgqJksRV9j0RCo4PNyxUmv/RhC
EV8Cl4y/DX0abERSI/HRDcNZsTnBM8lOKkxmch9n646q8p7VmsHfUBUk/w4twzLIhjcldaLvdZTc
s9kT+2YwWhdobPENvXlzmXRxcvAjy2xQ7bH+eJvacuW2DrwZuyr6XehMvLsau9jSo2svbDpHK6oq
42cW5XWDo2VOuum3kDS1w4AB5Ss79/CDtLv6CeusRmpBBlZItgNrdJ2KUcNsN3LQ6mXBYxAPDOdb
RXL2miX09WjxE3H620wGB7HjPF5cCxUfjagnsi+szsQzY1oFpx/jII1JrfLSmtoN5w7rQalihni4
yAJtUN4a0CDPpWK2e9Ep2iowoxCmWcFJXzQGfcqEPkxVhOjIyqDnhna68KzCMr8LvRrrdc4juxvE
OHBI8C8o8iqTcdW/jRAz/pDsii5Iq+CvVaUB41BVRTzQipjacYVRPPweGbm+14re3qpIm5nCOPle
iYMSznczsJtGSXVRsSrZ3WBNJjyTcxSNk/HCqKv+m++o/lMQGjlhAw5zOmHZ1fdan6ytESI6U0XN
HZBH5X5KBb0Qde4C16K+/UvLQoW0WNXZ6UHA5Ngwx6tCR8jI4Ep9l81K/tJnxrjvCzHcTp0av5TB
IF6LNsEbUstoMq6E2pWHYRzjzdBGYmM6mYY7QHfWVoXgGN/M6DL/LVxk7cXG4D0ZASQstXeNTdRV
jrXhENNfCty/GFs7dSGHwb7znXqflVr7I54Q1yBaplRmhY5QrpRQkihDt1GJ2lhJuGM3XSXyFS0U
aZeHQXNo0GCvy0YtaGRNHzXTe5zlOVrMIRuY6HS5yb4PezSTVT1LHztGoekmYSCBBTBnSJy1esns
l8kPKk22RVey0aX7MZH0q3qYD85JMlxgvM/3catFnK0D5i+2JaKXySoZX/IcMrRif3THluLabqPu
PXISsc0IatiMkhQ+Ri2K401pMWwXGjLFWKu6q6xCSW+jEVv3OUukaYPogRzzVzNlA9nWqXoBYyC8
KKK6eRJTKLBjZPpdgA/oIq/1Ym3JrdjG8Rje/aW1PYdw3Yr2DfTUlVZJzrY0LHurgQfC34yAN1ae
eEMxkG9nD0PrR2i0amPibCFV7bcg8NGMKglWCI2UrRF4KY+bZan1V+pDvuGgMm1xG2vrbszU0v0r
Qi0jCnkwdzEbm10chqg3Gg63f7UwBAgOT8O9QEPnxT5yYckck42ix8Mu4iCy6zAC/c0u+B9z8W+u
2X84lpeu5qOW5d9szrflR/7Q1h8f7fVb+f/C3Ixl/r/+1z/8L+bmm9mN/B+XRf3x9rslmv/X3+5m
3NH/aRJQ6jAb4a3kyBiM/3Y3w3OZjcpkVFsynnPszL+6m+H8WnOWEyUYngWX4z38091s/aeJVdp2
IBqYssU//x138+9ud4lcJWo1WOkF2mcgFKecpWv3jkUvqgoCZRfak3yCv3Ps6gsqDsFkstz4lXSX
x8aXjEfSHVEd/3Kf/+eJ+9WXfezas1/7F1ZNo3R4tDnK31MrblEm2evGsIwzLz6jXn65uMZJv8rU
3r/L0/hriW6cpiGmsvM++fwb/XrxvqFh4vPJm4HNHf3cS0xlpyglv8No/vmFLtgejjHpdCnS4J4+
BWjIQSre0pxA5oBpx+G8z79wwg/8BGma+BHK2InLYki2Vir7J1BBx75WHvhfb45dUrJRgvp3tAfp
cun6M1B11tw/luYfHplj9wZcwa/XJr87nsYocu6svmD/VLPLNJQI3nwon3hufsfb/ePuL0M82kKI
KTeZrgdWOV2nQ1nua6NRVsKIWl5gs0BZ6d4l2UpO0FaO3C5lsX5Tm2Fim2b2Xdx1NxNaQvok+vh3
Vf8NVfF/WGJLvpjhaHmeG6Z1JwcmdvWeiLPaePn8u/h5S/4JOfjnrVqs3wQUQGc1XX/XVMpGregc
TAXZZge1fbanp6LGuMvmOrlNqniDgRSh5D7tvvn+wWq3/LNwvqEhOvGLLqj0//wwi/VeFUqjT8wd
7jq/Qjo5bKfgUsK5HF+bHD4N7V3Y2A+lye3VQ2+/WkPi5izZtKoufPkqc3AU/f2vqjfmv5Mx4Qt7
i7HJSBjZj9nOfuK2zbfnT7dtUTxku/YzEfb9HfPBg6a9j7SuTe6IJi5x/SkDFnfslVJto5bZSl25
gnTgWqlYybnDQK06Adf5SSP60+dY1BlU2bFUqyPzuWw2MzgojCvXztqdYnKH8GipnDHowN6h86JV
7XJ/ClAzZNUB4Fv5uu+KFt2ZeUiSLQ4dl33Q53fIOrLKFfX3VY5II0HQW0Z3Vdbjtqqtw4BT2K50
xEdx6bapvBpqYNNhWT4oUtq5adOjbTfiZ/AUV41c/YhK5yoqs1dHi+7VUbrunOhVNMGT1IBZwTCP
c+NiYHdYh+OlrUjXVofeQ4TNofW1J8Ym70kmrweaA/hLxVckKJswrdZOGF52EsNK399jx0IdNd2Y
rXhgX3CBqmpHV/tSCgkUlOSL+Y5FEDjoI9w0fbebdOUulpqvUV5d56VCD1yt9g5yrTBK7yITjFIl
4XFJcXen6fMgDVuiAja1AXoYnsVWTcWFEZUXGI13TV9dAqa40ZT8fpZbBMAQ0Vz5Hv3eM6vgooYr
QxbgDkwqT+15wYEBElglkEh1qZpdy02uMxTSGtfHc/X5d36sCi4Lu5h49RPL7THD3qpRTesh25x1
6SVvLR6wRDrstT194IGYWhPPZPnlvGsvirdeZIltllrlVTh83ND0b2w7uv/82kdWgbzYevVSgy/N
MioPbg6wBnTO4V2Mn+GWrozz7wHj/lE25y3try9UNHKjpQdj442Dc9fp6UUsJyfAike+0iXFzaob
xcGKXSEZljp3Sov7Dtna+rybsyiikiFsKdaCBoOlPawkI6El0CTyLkGPeOZzs6iPwrCdsjKV2sOp
6xHHieTHzE9lGhy7OYsS18Eih50x1d5g8b5xjKDeD3USnrenkBfLl6lyTOxl2nipSL9YNJVMM/j4
/MYf++CLhZo54RjJYVd7itNPdJYmDzp4eeKd9OeLAzv7/Wm0bClt+4Gyk/oK2HU+OSBe66y1qi8D
L2NNyou5xeMlwvk2pfQbikg+sRc69sEXazVV6zHWi6j1ssbe5TVC7YbB7olifOzi/7JGx6ZKbC6u
Ov6W9syEQaUZ1+d8n7ozV59fjjK+IWo8oTZVpmJwjq/NWMc+SKbPrz5/cf+6x4D/9fvVs57pyYB6
0aPn14HkAxieJg9VEl8yhPox6NFF3qL9NOiqnsguPHazFqu2Mc1xkpP5ZpXJD56nlZYj0Pz8tzl2
7cWidQorSAaEK55al1R7BwhAAXbw84sf2Y/pzmLRYpGFllfi6+hbK3/LM0P6MllT46a9b2+mSjDa
4TEDYVOpNzahCD76SB/VpaHcs2WobvPe8LeTxdxRTKZ2k8q24uYlbBjJVAwXXc5wxVDyO25bfI+9
Yp75AC0KAgoYSwhJbj1mXR+BwE/R9acS6/58GCO38PfHx+8yv3ZQGXmqlUj7zKgtLN7WswxVwCS4
96rD97JJS7k5fP4dHPmC7cXrfGqHzMlp43kYKl2llhNXaWFznHfxRY0g1syf4Ui8akfTX0m11bqN
TW3+/Op/3i3o9qJIKJpUTdh6Ww87ZYSmzsgu9aHN1k2nKGe90HV7USq62Gj4uUlNbmDBiUGYOmQW
BFSf/wLH7v38578WokoraYLbjWe1o8qUqflujjgeP7/4z8jSPxQie1EWQLaNWYQs2HMURz/IbYFN
bIi+WeT9uVpVTptY9BiU7DC5HhlnMFnUqk0aMjz5/AMc++0WpaOwUqqsWdfelDX3RVlfdvmprKlj
l17UjUKK9brO2tYrLP1bKevfmWF+//xTm/PH+9NtWyxuxIRa588QsrgQ3UGpRuJktNzhvCph1Anw
n65LjAfrJLZezDDU10OFmCWhWF1IEA2BH+G7cCYsXNjJuwcry6VrtOb+dsApwOlmlGA/+Yyqs5bX
sZ/Uu0k1001egllgaP5Y9X62VqahWkM9Uze9NFVuaIeGS1VHWKa02b6lW75G9a1tbdBbYF+qCums
UR5C7EhuC5fnRnKYfzDUbNaZOtmviSPBIglRO2tjoj6g5Ghf/WQYLxSkMWt6++NmtOVv3djEK3mw
4vWYNKU7DQqx6ZaJBcJ0Xq0+Q02CYQgWXw8RUfTvIsJcWGXRmW8ba7EgmkFKx1EUlYdCIlnj30ep
0WYnKt2RF7O1WA9MvW29T/rSg46UrRjUWrN+6QO3KT0H4D8Yd0s/dJWYk8dUhMGJjemRKmUtCnpf
h3oTyGbpUcpDgAI5NiYnqw5C7U/8hCOrwVqUcBXwZELkTun5tX8lZeQWF2p9KsRxLqZ/WA7L1LtE
HQq/R/7g0YrvkE3WaNwcS6JzII0HheDIE9/OsV9iUczFlGSlbCkNyeTVbVf7X+W8ePx8SR/7BhZF
XERJZo9AXjyME9oXu9ay+1ye4PCYyam0zmOfflHrxqlKcisaSw/e4BWGpO9xYr+c9+kXta4uRzUe
AvZIdRqpl22HQHqEOXFtcDg+70VqLUpep6mJBaDQ9NRIhl8FbYp5eV2uUOiJszrkwIl/f9V1UmeN
9aiansnQHLHE+BQ7w4mYsSM331w8/5NlVlFfcm0phZXaxfV12ZzX2dfNxQ4mGQcMgEy/vDhd1cYu
PO8wrM/Ts19f/VZiSyPZ7KaX9u0hc4a3QHPO27OYi8ddFcKsUEWZnhU5aMf8IHHjAdrG54/jsZs9
//kve5bakSZ/tHFXVaGCnQrn5WpUwhNBYccuvijR2iB6KLOZ6RlSEa/rtL3xR6k48cnnr+wPlezn
C//XTy6qVu0Q63mV3Jc3g88gJXDwJnSOAp7G0XEbWjhXPr9NR2rOEl2O/4MsrV4zPFtUCAdjnGG2
XUs3SDDz7ec/4tjNWqxayXESBPKK4Q1ltBrM6llSnY+zLm0sVmsQIX0q65EvuZISEKQN6D0DZdV5
V1+sV9vEPQLDlQ8++r2r2PlDj6zwvGsv12uIwQ/NZe3lMSISBRl1WOqvn19bne/sH54gY7FoTVQR
YUxYlyfiq7y1drKd4F7eqvmjH4ImKq9FZKxlZSeyD1V7T7UXWZ8uNRObF3Jz/qu6iKYEHsaJuvdz
Xvanz7NY6XooijGJM4tYDTSKQqxskCUKqp/RQSTtXzGo0Ltbq4oPSX+T5zUqVupjpe9gw8TVPMSo
/s0giP/tqurG/JT+srqGOC4m00wLj83BFmWphjUr7k4s3SOPurGoC7neRiVHycLzbeMadtvFoEqn
KvGRMZq+DMEMod3h+7QzzwYQ8A0uQDejGd5ozkfbcpptjxU0IyzK76HfP+pK+Qzpyr4X46StSgPS
E7qmxk0SCAa9ydyq6JVorZXqcNsrenBXNPy9prWtfVGUX6IG6Fcm1K8MG661qkrPvEOLXYJg+G90
fp17uHx+qCrGSxLkphMXn5/vPz1ni0ozZQXSLoXIpkqk1xClUERwsINHk72pwXDeytUXNWdggoSP
c0g9KxBvHW4vc3j+fN0eeXr0Rb1BwQrYbM4g8oWzyZwYXVF56r6rRwq9vig4URtOFciA1OuYWR5C
OPQPpVbE16oEA6YEpQSApinRFNtVvW4DSdwg7k7vQQ2BJR3KdDsgCV9DqzPfw6jor2wtl7dBROuw
5SSIFkJ5NFShbv12+BC1BlVhwPuwzgxOLVl03kRe1xeVLUgBpBI/w81vwRioIXEnZzbLlinJSKJz
LUVq7bGKdgAbn402PVGQj32xi5pDKhcn17RNvMTOP5zSeVXME6X12JUXBUcehGLJXRF7QW0EG70x
azxOze6851H9vVQaVm3r1jQA+emGbKMExGLDfDy1WH9G1fxhtf78818qsZZLRjmh/vYyeEFQP9jV
0By7y7sDI/dsdrTE4AeKN21+tUdIaUFm6VjMsCPTmkuUCZqXscbjSv/g2dbDLTJMN3BCjFfhqlAe
WKerKXyc3ep2+YKwgT2ym2jqg99Xm4buJD+ptV8H/hTS7N8/Vgms1Xk3b1GLBllSUYmnqScm+R1i
4aqRSRw669raogQxjVZiLSkSr+4LZuUEwUTqed+5tqhBaDoDU0ryxPOr4KpQm9uyO69uaosChBEr
hjCdzXWTlo8NaTkQ6dN5N2RRFlIKTIgXMPMM8+DrXnXm+1xbbFyKLM2VwRSJp/VgiR1kZQckudb2
vE+9KAuJTzIEB06uXlTgvrtX+nIv5116URfyosqSrAY+Lk8J7I8uKXcSboD1eVdfFIbQKGxT9GqC
jRcJdlMkN4irnTMvvtghlIVqQkntYm9MgxfFDLGSzFCR8z75YlX602BrA55dbyzzZBsgmdas4ryv
c5lplOgy+jd2tZ4SO82mH2AnZg4YsbM++VJLOtF1CkwlyqCF6FD68/e85Kj/+bWVny2IP9RidbE4
/aBMks7MI09WpR2F+Iplb5jP1Fqjsg9yWhN9eWjIhKFGI+/fhO0LlLWNOqqrMZhgSXLEzqS7AISx
1mm7GiTl0HzXkkeukNIY1lLjSuUqZotR2+z29H5doj8OmnKF9YSwGB7S4qXg9GlS27UE6GkLSGzy
KOBlbuyL7tDL27lUN9bglnK8408mHgtpkA+8PyothDD7VRSFtarba/5HNdHZIAAIsMd32/8u20+K
r7i6fsth94qXATlg32txIKphTfWX+LJsTNFVHM6vhaKbUwX0HT+9sloIQJUr+EWi8j7ODgm/jxR+
+GPJ9/ut6UAc8XO4pEIvGLuS28fX/DWbxDE+hwF41s5o4WZ/30Zy8+Ra27U6+xdgfTiXsh5G8Tb2
P7q+3HJDeJv1cnnhpzpBXTIUSB+DWXXRylvHD/jP7fyOGxH9Z316WyjAtkT14jsoLcsX1TgkQ3DV
caxRstlMZL7wGQL6K0Ga7VXltW5w0ObGFyyRl34OOqHK4cyHmynAKNBeq+aVxQApBKxk0kHtmnQV
ALETkzrz8PfzLVTI+OBQ1snbrjbxf27b9gtEO1cexks8Wus0RD5YrpMSJwLhOd2rnZig7x34vfK6
OrOp8POQ9MvmIRwY9zoAEL0mDkin8Y2vWBlPLIf5of/TYlhU/QAaJhZvjhFWOzzCRx6YQIF+14Dk
ulEdthAxcLN/vvSObODUxTvALuAJ9GhCvCQMrqDLPOmBeSLa9NilF++AKqkw3XVN4pldqB9swjxc
XRABfd4HX7wDyk44Jow0ztFS8ZoNMDDa7EQP9mcE15++gMUroGJobRiDFnk5z34owhWBABcssLAz
cJxv5x1Pk9zBTWv7cB9Oyo3SPn/+Wx376hfvh1S0eSpiP/ZsLf3BzEvyfKcpHzPTTn5oREPf2HhD
TryLjv2aSz1zPfq6WU5m5Nm6U10OpLre5Y0Pagjjitt1krjO7ThaBbgmAXrCdWRNKs6hJOEBeoPS
HSIrUE68Xo784kupM2GZaVqnxEXLOJev8UOkN+AH09eIxG+q5hiQMpE25z07S+kzdmYoSWOcAwsa
3qrUfs3G4O3zL3Dep/7h0VGWO8FWm7IaEYungLygPluB6wCHWs2upoOc1M5ectJxDZexOO8Ipiyq
BU7O0bdFknq48vsVAhemjemZg8afMaC/lDmb3E34UiNhsUPxJcdCm8nq18/v1JHy8POp/OXSWlg3
kq13qTenGChm/5V+54mH6dilF7Vh7KSkjXU19lpLfvabGPSQcaoNduzai9pQxE3dyoWSQvWSXyDp
b9OqPbGBU+fK+KeHZ7H6Fd8uutTRI6+21OxCjDJmaoNUvgZsxCaM1ShwpdxmulxIlTqDfO/wjOOj
dYwsXodkxe2KIlQJKpCytTRW/WYQBeznwKnWNBWUfQ0x29X7wNwm/BLrQVXyBBB15Z/4BY4dqZd6
2roZybEqndDr4KsnRrLFIeji9l8BF3JFfsd+ZkRQwb9kYgeTnnkCW63BfDHgIsSGN++o4PED2tg2
k6cm8KkvYiL10hhOAqZ05aE1s01iZQTrECmgb+atQ2/7q3m3FWlfs+S+a/q1hgt9avR923+Xu9e+
O/FeOPLVy/Oa/+WJNTNLLo2Y346NbzTulFOLTLV+qpb+8M0vBb21U9QD3dHYS5UyfBijstvSPJ2e
dHOw9z3ciQ0hmfUmUTKIaUMa7HIJhsVM59F2ii1jOQT+yg6HKC0HtLG6QmaRPSdqSL9CanQSSBol
W0fNUN8MdUTTGxaC21sxNt8uJL7LGfobURgJ0BmkYVVpEAPUqwWGdrNVthC9ksuhzZtVHWTqhVyX
7ESaOO+3IZpDviFderIL515O5bUhlNuwJWdBE6A64VoYbjuNKbiTsnatsJwZqblVuHneg12NIu1K
Ch2NnfyIkbvD5aoP+rQd1RyqbypFP6RuiN9s0BwffdGXH2EZN7cTFnbAj06ycWByb5Fwg1uF//9C
GF+wYYVYLuGROc1leO9RLOQrHxH/1ixFetBiyV4XGgw1xXiPQ23c+Dj1V4B8aqynobhAZ2dVq1yN
Catxgl1SVW+RXffgXHr92tazD11Tg+dwCr845Mu8EB9jXBIv6O8GkPFbQy6zlZwRUOLm2tDf5nLa
7oZWdPvR7Mx1ikBlNefqXOgYOddoK9ipDgA4syJ6xspa3sQS+AuJgO5nzkQWKQV2ab7pEI1v47a+
43W9aqVQ34+VHmy4du4qMoleydgp/AWm0kBgB0JfimSTWlZw6ydNdBsR+MAhvJVc4ua+DgJ82phQ
RsYMLmafjeq6lpR+lYBVeZBii3Va6j8QDpGspQb5LZdF6VFLT12KoDoJBCrBHszIRdRD0BinyMdp
H5vSOyggda3lHVEnTdTuNaWS3GDSum2UWeq6CcJ+HyS5coh1hW8H+zQsunYMDnKeWjtTy8QXGX7k
2ql0AkVyIe9aBw0WyWzg1EiN2chQvz3J7vL3mU+PnRdB0LboyvjCJwvFRd/Nrswax8c0T0Epy1JI
fx/MCf5/oukbt6a2Ih8DvtO1DgokWE+wHhT87C6wvyFdAX2drhzeoXd1qwcfrekXmNpT7V0P9Drj
XOiTXAYpc+tIwNVJzpN3ha/a69GRgLPbAmDgJGsvmdFouMslv32LU8065EMZbJoxHVdxKAP5V7u+
+SHrBk9oIScXNn67N0jZ/UofOV12M5BhVKRkB8dD3fZmEAMoALBCBxczs1ESv9d3ot1PIFUONfz4
N98AyFsOFgCCIi0FK6LVLwYLGFPdc+DtOFJpFTle6qsBssZRw0Ndg3nNBNy5KrImrDKOAxApzC9y
Z9K+NHKkXStTN4f9jU500bEw2Xqm8Jiksb0LG6JxA94mO3mwm2oTt1b2rPS5dmVIOpRh8I9MzED4
Q+5MtQ8jsTNzFWtyt0Vg0lzWHe0aGqeRchOGTuLve2UOTSllkVxOmgEIAi+PcgCLnd/alZw4G9VR
0Y4aRvY85Ea8y3DUPLXNTGM1tKrAHR7agqSAjGzvoooUsHcFBqopVDmbASWfHsBImSsBn+d7Y0w4
Vuy0HM11awh5nFEnmBBsO1MQv9oSrx9VL0BKmWXQoQMX7bdYgm3EhYzuuXMSmlpJPfwoIStDkuzm
5JJe1bo7e2rMTa+q2bRJnRQKi14NcFArqNiCMEdiIiesg35X3kBh6ndTW2gbo+xwV+lWk62nQM0v
YuJtmVnw2+QhQb11o5EFQorjph5D7Sojj/ayahRpkxU1TczCJsxlgltNwJMINk4+dHcyDcK1iE15
07So2pJ+cFZRrpHPFxAvA1ei+Ijbdnpr0Ma5xjj5AKCjVVdVK7/Axz7lVyWJNQUxOYjKch54QVqU
ZO3jplPXlgT/cjQdKACRMeiu3xMxBU1JDt+h/+BkGmTD0wLFnFxKhb7GW4CXrmwJKDPAOsHngwKu
kqHVGR0YL5NwoFQJpxUpO+xfG6iIZdgSLhk5kFz1uGnNG6Up1BnX0H5th7Z7GUiZugqQ4u4rqxNE
Z/l28gB4yL8L26ina1IDXDcImFl3qhNCYPFxZbl6LguinJjZkIwA4c9JgXdFpvKmjUb7PkIRWwGg
r25aAC1s1YPsQhdkb2ihoIOg5ARmFKyjxqhKGByaeQsGqBFuYhZsb0bm8rkP7D2se9hBaq9vZCfL
n6Dh5/tQN6KbEiTijzg0sekJcWs3PvuWqNFu+a00CAxi+PD9cbzrETmvWpIB37NYt7fT2EsvOlCO
w9CV2peOCFeeLvCB0DCpbVD03SCWvypR/E3OrNswJlo3bhTtLi30ydUBhOF/7QZiSvyHQeUFkOlw
QO0mJ6/BMeI1SdglT57oCEk23iZ91F0VXs3KVkVKjggzDDuUJuINYLIgk2tvm2xo3GZiW9n3GthC
jVjBSAHpnmoqGBmsE24ZhuSTgKQkmkwCbZMi0YQ2bqw6iyRPdq3umPHngfb235Sdx27szJZmX6XQ
cxbogxx0A50k0yslpbwmhI6ORAa9DZqn75W3C4WqWz3oAu7kv8dJKTLM3t9eq6kyOBNlgPy1DHCl
NY+cZ771ygXm5dwYuKWv3TE53x1K0rH4thyPQ+tM1sXc+m1xWNJO7sru9h0lQ7LtUgPJZYLDS9e9
Ct3lIC6dFqutnzf6dXILI6Jxl0e5HVukevXc2skJCBw3e0h5FaztZ5yMlrWte6PgnDVqsDgtYaZh
Oyr9EK96RZBz6bbj6E4Bqh13u1jeB0TT7xpPG2RbM44KsKE7l7N7ZJVSCwsgtzz8c3kE+8EbwTsa
R6Y5D1uRj1Dz49oeotp0/K2qkh98gfAXhSxs+E+VkoEsAcgyOSm7Z3fxoJdzEwhTA20o+L981/v1
smMxooaHY3HXgTQMsttspjS09WgZCs54MzE12nSJf1BFa53Jrl1tiXvJlk67WW0NAzYDzCQd2p/b
yfbCoO64AbwPNzRF/wadCntGWJvJEPZph95Qx3wnncbZaRZQ0qZKIb3WvNPlmEERYSc5QqQD8w2l
/1Ro/nu6Zu6hkrZ2LpvpJdEVTH/Svgcs69aH62NUyOz8t1sQ/uZD/SoaFMo2BzlKpzn5kG51tBcw
WtoXFVA96Bqn2lYc57C7wGxyOh9C7rJNHW/86PkCg942qovUHGPv1W384o6gUle2z/A234mx8InF
ZAoHbVYv7aqn3x5UYjxl83ow26TdgpvsQ97YegPpZebl6H25s4re31Uw+gKG7DVg57NlnqtJ1du2
EsCALMWksN8NqNaMJ7BWHBR9ZmObXrhn7EfJqcncnPpjZR0zziZYDLvKA0fUzT8+rkkRTP2CzDiu
gAZsNHTzDKsxSd7YxSQ40fjcoTRvCcbJKS4thp2z286cfhNDjXj7Zu+57jrItgnksG+kGMbWVV1y
Aip3z5nRfM6UekX0EgcTsX9gbYke4moqr1lec9IgLwLG3fLvu7gbf3RklsfEl7+u3+iR1UgTjXQN
O5DRdsRZiWnsU2CuJPszcVfU0FsxjFB5By21nOOWK0VQFWl727PbTT2qZcNaGfPBwAfWUeRpwJ5F
9ZFXOIICF5w7Xm6ZsxZCn00zHzO87C9Lm4gTjHT5abt1tmPI2d2sZVmEQqbLfvbKX2r43G/GPj3l
rLunkQmT7TzALI/j6qdwxBAQw5hDPrD0slhoHGKDE19jqo7UqbFsu8xZEYxZPgMQebex0QzuDcti
WbRTm67thEh2HNfvNF4XyFheNgeLJn0ZQXtjGU19s9v6nW4PQWrPcqXhDckpbd5LPfbOoF05HXKI
YTQ3/65bBZ94qRFxoGzlidJh/m6UvTJZXumcLjrfhB2YlJvMQwCW3GZ7a7HMkSbzHxvyy6NldUs0
UqDdzshWBoSAWvkMUKxkBKKkss7X/XdsSnXAu4lc28zEdu4adwcpojy0hfA5744V+Lqbh2iYmo/W
hdfdSPyvllgR0VEdh7sl5z2zdX2oqWnc4VXpzxPwmT0g/upunI163w0KEm68YMYiEx9kLrLuUVn2
S4dA9uwMHdQ2ogAbf+CRShioQA7J8gYmsOAygM+rrtluMtDwrFI1Xm845OzzsRfQdRAH12qqVw9v
FOcGVz/rfAmgbqRL/JwTsbt0OPqqorsYaTJwg6V31trAsO25TkNAPVjkxJg/ZQtfAZVzcWCEJpX8
7DQfpDCAug261Y+yH2wr8urEe20HMWSbeYHO7WHEu+viab0vOHwERSPs35W6AphLzNQz99i4f1YL
mgJPn92/CXphgKqiw02o2yTJBADbJJ230nHf63HyAqXDn7B97de2dH0LEMYCFRXD9GIqDPAcU9PP
fsKuByC9PCX26J6WWjfCpvahjBVg+vn21i2I21uTaHCPemUQa2kq808Nza2rGPnquDFwvcmM+2nF
nrNx7Aowoux/iRh8ObmjamjPRRq1q/93ilMZlTiqN4VpjPu+Z8ceGuiQ+tjrF27CgBEhyAR51zrb
JWeF8sZ+uVew+xDJwKWdsmS5cpXyr4upYY/J0jkatUmGlc4PiKkHkLGAPelCrdgxYsEEhu3Vd9Xt
TuKYox/h0dQPmu65kQXQ+Vh7Yt34WEaeCo8rPasQl7xFU1Xg8fRdm75Oo5gBBxI/SvAmuNZTBdZK
33DlBKja1UysQS4MPEJ528EAaKuwDAYoNNvXbJ7JbbCQ45SWv0myDIEakEunk2eETCkVW/iP1S6r
RrWrlWtEU8ZkcGXOmIjV3FyU2UmQ7n3zm9axfEdonJzYKMVL3Q75QXPM23W9tTcQhznBJ3EMMbbj
9riO9QEA2HKp/QIFcoEN0cLtd4n5W3ezrvA756INDY8YZHzDkzUj/gJGjaZHerR8+HWq7Xtlrn+X
1nJDuIo0bxt/fZAL7R9Vld+ArrRHt1Ba1HS1++KtZbxvOH6fWqq/G2/lMjGXECK9eeXUYXlya2fM
SDEs6zyXDTDftbDjR9VVXagc5h9Kjiec8otUIj4zrCuiIBj75JsOSbvCmFwc9cJMM7cKbhoHZasu
ctvpfbJdxuoAFdJFFB6NStHvBzaojQaX4RTTUtjIRQj8t3RYx7by7np9rM7DjGJicPFTcshM1H4x
iBxUpd3zXFTVzsDyii5TyXez5GOqhINFJhc2bIPxM5agENkGyg+snv22QvPTKfveVIu/m5e0CKGB
ZZeecbyNqCfzAav6A/Iw3YVvPdtHvU7HHt6jjswGTGe6HVrv1a2FAbJRvnsAIU09G7D4rD/cwN6L
NP7I+6L8BbYNU20UoRSzHo7ziMXNBVWHIWX+1GMs8R5j4FEOyjCwTHj8A/vcM91oNFEUcra9bPKo
TmfFUJCS58XRGEPSeJUTd2gjXvavxUzzDTULh3fK/4khgVEqw6hoDNxjR6uXRwpdjzkpvBt4r4ow
luDIMgfkVAWnomhMQVkUY+E8d2ZnHuuK1cqupv0yt+PVWGdtW8g/jc591CNSucvt5YHrkdhz8VaB
uOGJxqJ+y9Lk3i4VT3IHFxgU/fw29Lr4iwXZ5K0YG++a03k+mZlmXlNbMl9pjeUrFhT7IR46LJRW
CxoZMGOEvZ2Ue44uk8KJgbyNC3Ktg8jsdf+9H9eLldqn2KaP78VFjeTZxG1Ug8+N01yGE5iWl5Jy
w53O0fRvNuJlwh+R7dWw+JsBs21eZy98ZlDU7OZvMRgt5SR/jKYSafNSD6/L4D1xIHuAJcC12TC/
pF88D2WVHQjzigB/SoUO1cGHscZsNfNEFWKxLtxVhg0vyx160yCesgrV4FocQIHXxkboIrsbpdaf
NWZ6qDdU88NQeMsnPrbbIaMzggE7EhK2LmxrBx+Lf/bHzN7klSYw2cQjfwYa5DouaAZc4PGQtCl2
+2P6avgpMHjvPBSmFWESeHcd58W2nfnV4nHdS6Puzm6Zus+U+uVWq9Jh5w6Qe7sy9vhxOmE8jru6
98q/YzJiLO7EBN7U0utj6hYgwqtB39u15QZcBvCxLi7o36kifrJxSiLZU4OrBYuSXnleZFUSpjuA
lKOGw3I/cZ9HVS9RSsJyDPXUt/clpH/MR6WzhVGKuRe+blRwDgpdTRPwMu0lMNq5fGtT3z2OJv3e
MUUikVXZZTX7ZSPA5x2IkRz15qZI61P2UWPagl5dzvAvtUdA+NmLlfGp85P2T56JUnD0B04Bmnkv
PIObouPwenklPLCKGySngW9nqKls13Yf3JzkrFtu2LJ53rWrfRrj+iwMaWC7aAlXVKrD1ARtMLaW
L7XkaVA2HFIcgbO7nstip9m54gSwfru3KhRpvyfRjX7QDPAEhQdumr6SBLfRfRtd+66lt1iiLi9q
JupHu2OlSmo8zkV5Mq0YPkFiva6lANvS+NB4xbmdGBYy+/HcdR2iGR6TDSDrc19D4c99hdZJGd8W
W1s7N4DKS0QiutK4G4yfimqKxRnUmONH2/G5tK/lstfLTr7h39BIRFTpfcOFAmhkbZ6AyjmIAj03
cH3/RltPj2I1j25PT9c0dq3l7AyqnsJoX9LW9B5wr6DTAaV8bH2835rJPW/Gc0uXQbEte3qYu+6I
CNE/yBQYcYqjBBHPTYXggF8nYJp9GyMOo0Z/4YlgC9SkxBA0iI1h6vtpgJIFs4az3t5VxXnVk6/e
io9tUV9Qb2WbUpuBAj/2qwtycd7JVLa0JybSHo6WhJ7jdlvbNvcgjctAaP5mbavbue+deDCg4MoP
gRYf9aW8qjU+ep6G4jUFyt9yzHws8jVqLf80sMENg7ddyAYn1aogtlYYocruPmusc6dVwCDL8YXm
6QNsnZMRz499z0+/srE0GbljB2WxTnulpoeEKNSmzuQYLo6sHvLcr7fTvKonL3GpiMv1PanMZiu1
r67JvlaLur4N7eBmIKCOmMNQpaMnt57oUDGU67FelNqnKfI1mfGopBzTMLP5RfM6jtlzQc+rG8RL
YVdh24Pkn7XqQ+TtT9IXJKnZLOKqMG5TmWfJRo/Ky7jTquRKiyVYy/XRBCl6ME3MAYNJM21tIdJ7
Zfo6a+Nvpqw9AHPIpT7mdLu7Ui7Id5k7eaG3VukmmdWZO925mPQBS56xn8nBBnkep4Ho/fwunXXt
IlK+fGNaIzvTTy1JZpaeMsfamvpP66Cn5Ij4zKAoUwiF27EOdhG0rQPVdHxyxqUKRhmDjfLL0Mcc
ZU1ps5d5QjrWLLHT5lWxqYpxeGtRu0R2GkM36NNz3up7UO/vTFXp0WRwTOKMNwLE7P1AFTHVp2W+
axrCu8b8p7OHPQdJDRB6iV8m+3Y7H+vAkI7Uwbq9N1e7qpEfWSvP3M9PzsLeHw9p8xwb1qkVfx3H
fKv17mjpSdjN9xwNwlxSDHH9XJ6ybCAVTGmee82kT2hDql6+VW713eOl5KibbztLvk/xIE727Kmj
N1DzM5PWukOFdaWW62yIrD/nVNg33bQe+6EbSKgyBq0ZkxaYYvqQJqtLaw13OQ57VBcP9lIf+zr5
oPZZ44/78quaAhhIamLz7QbO6llvuVJ30jAOaWferJk49zrw3pLhFjWa9wBCgfR2eDdZm7JDOzKr
4a9vpa/3aFqb3UKwpYJrFYz00gJhNy3PmWkfV+yt2JqBmmBkeTAm7rWz98lyfxdbP1OPvZpYNae9
cR3uZgHy2S7mn8T2RzSVLBGLrf3mlrY3TLc9MKNy4MpTHUh6ZbRaxuLPFNeFdlTG4jk7xmMyCtlr
IrqQXFhBRxtbOAd5a9xwTX9pNH9hX/GshCVTzD5ZNtF99uZ0U8csty6n9Zia6gVbND9oaMs0EQTX
N6OxOaxoimRP41OgVagLcgbYtXa8LB1X9LLlBMF1P3+mvv+jFVqz15gqbaHXh0Xe4MHm+osjcJNL
xjRTXXciS7kflMbd0GyM377wry7xQaMCDpekxRBQ1GwjK67LXRv/kWrmxjPWIQ6FnvJj/rYY0gvs
osT0ciY/rgc60sm8551FL5VsBM4sjRaXKpqfkfOfbsI4E7HRcpKtyMgtOp0f3d5qRNYRxqCic9xT
gRq9TrhcYUIrGNEpT4qPSC1jIHQJclrHn8RvZboXJWehP922M7OdT6PeVfezO18ZlYlSa9gJe3wT
vhSbSgz+X0ifO91lw4u5CNET/05KA9T6tPxkeb/R8WF86x6ukq5nYG0BhaYVD16XXPWWK3djVYKm
JGIsN94qr86iJc72AIgRIZdVeudIM9v55vA69Z0IFre6o8eJLX2mTWIpwCYxB2qqM3/qgjDcyN66
3uRQCZ5ZaWQflLqojblpDhmPRts4tmGvIXSo0bG7brqw9pRP2pw/647F59NfLIeARNx8DjyfQd8O
zx5ugiitxpVp0/WzNfw/2Hg+Tb//Q49xjTTPbAKjmquQDcYN0D09jat5hvRv2J2gTOpke5tU9Xmc
8mKzJgO6pMq3X2YO65HVp0cDOl5YeTQ1Ms1qr4DgnbAZ6n0pB65OKb6/yqQuHuM22GhGW/yVc+cE
TaG/NUobQpwCNvT0sgyclXBaa7FBCbNqrmPKxSmB6c1dcuneuAVeYyhSO+weRDzFnLMqLfbei7Uu
kEI1gW4b+d4d1atTa/1Fj2UcrZ5BFNWpsArO+fxU2G3+ipqTwrCd9k+eoBSXpsl0R+fPjbTZc5/E
qMRjU48fbWovnD88A+BBWq8Pcz3gF2DTfCo1qT+zE1hXkaD/9TESoVCdIf50MLTNkSOKm4p3fVXt
TpR9xWfNWh7rk3Vtm2oCbs1RFWI5QnImfcZzwxZ4xshLmrBf6mdrqe3IcbJr7WFa1ADSbriVVOFq
jP7j5K7eyWwrVhJIVBtpyy9GWatdySEZUP0EysCgjUUCwdzRWUDb3CLyXdvyGSUr3kHDUo9F5yBX
n6t844/w+tKa4jfuX23Q+jvF0eDkNkIGGnML+1qL8zA3RvRFGOL361RvV4Ond0kzLXI7K3lnxcZW
OfafyMQdfEe4axgP0+CIO7UZ6W7Snoy8sQ/abJporcslAMRwKkqzD4Bm+5ci8U0qgfHI0Amjc8+p
YVdn01wlfBKolCJfHrHzkALIdQbuLCOD0uhkbJQxzLwis+4JJsyPaavd0jf6rzXw88JaYT3bVlWE
jjbQeOzGNZxL7a2d6Q1MQ9Fxm6BJP/nxk3BtynaKhbMJeD1wOaLeXkLqC9oL1AwKSzMzzjxA6K1F
7+CRNsd2byhqBlQXXSeUnree5pQPUS1Od0jiiSeZmExihoi9aDP0tnyu8n451o7WhMXkTA+TuJUc
7Emgcy4qDlJII6cRMua69D5aremZ6gKgbdroNut5PO7xLfmXefWSszkgTonngjzBNHU7JVu0oLio
kR84cLIaS8Z38zBnB3eW1lcr7TVcwb6fJfbmDr0snSy0B2wKTpruBslVJKfHtqPra/Eza0r7JO1Y
UoaNPewvbvk37m3QQKo0OCCSIzFJiK96/AcvVX5wfcc8DG2/HiZztM/gpDHfpG5Wfk+8Vvf85sYO
0lZfX101QG8qBrxlbq9fRT0Un3ZuWkdk6dxO07h5s73J+kOTzCUDg1M4o5MXEO9ir6BiaodyXdI7
Kp9JMCeJeam8zt84ll5SQXYppkomYM9mNaPSGlG5NlIwPpf3/aEbC8p5i/J2dKGtt67UjQfFD+Vg
DtVw6jjdPOec5K9+m3V/E2Uu6AChj4d6qQ+3Zht5fIOIixyIzhhTq4WrNqYPM0WzX1tLy52xUm7F
gFdPKsDyTuG7iP0qrLO8ABfTalTyB/y/Ev3SHfFqLF8jsYSNgYv4uKo8u2BzXP9aazXwjnTQPFUz
fnV6y/2irvx9vuisjIg8dtDW7R+eelwPCS4K8ovedVVDH2CuvwH94UMt1KMd5yPBYX3XdV61zdXK
Fd+owe1u6NDajGnVw5zuFpHyNUyp24d47LrzZM3pw1Alxln0iRaWUtRRhosVZy0tO4qh3q7l+ySb
Ywnyb+3sfY22W+6NnsK1HHEaBQLRtkaB2jQ/XXfGJeVV9fITF2RD6RbSLE2q5EtpYjrouiWeRVtk
PYgZewpNs5/p17Dw0pCmxkc1wNURWdk+ZcDaa38znlwjq/pLJvhhEouzvS+HXusjTdHqy5Tu9Fv7
yttkWUyBzfSch6ETLPTtnPzOrp1f5VCKUIwWbb84no6oQ0WAAoJOjmFl29LmmJuw3Z8Lu2cCZ5lO
hWt1h8K1iU7Mudu+rTWbj1/8SROR9LfKTbHXzHYKprYDz+rb8T7HXjqRcsfevdRUlTTmBurJY9Ld
Sy/0xV7zhp0TQxtPiR4/FX7WvKzdgnwwoapRR2Vfut92gnyq1/jbsScUR99kHc5wZW9NIzfO+Ff1
AOneQPSMGE9MtftL1/zk0ghFmylHLUjbV9yPlg3ipO0Q7XVthyJzlayJ6er8IDJQjLdRZ8ky7J6+
h+91MjijJVMy5JuGrslDTSxvO/Zm+tT3DREBqREWwNpBha5iqb8Ft7c9JqWtpfhytDGpDw3zqmHq
OWak5S1XdVFbp8qL068spwmpp8VbUlfaBhcPtkKgYI4MW6NqP0Xi1m8Tn0kknJndgfliwGpEgBZF
rGaDHyzftWn/NeWI9Xq7+5SemHfMTvcPeTv1WLF9c29CrrwUtmu9inzo97ZcSrpwFqWpueGk3zsL
95vO2Oo1Ij2hCpIeTjEF5dqQVkO6xJfCYbatl0/T+Ydydoq3dHE8rs6eiESGvaDKjJw0Pv3iFWvD
1vc0+sWTP9z1a+7SMKE3lMQgmI3JGjYtjZu/aOAVpWj0USPBn40smGlZ0ZfsrHim0KUn+V0iHGTP
g2UlO9OyeShl5YRu77860uNNYH8uPlKr6+7r2ft2B707m1PCotDf/PG4LF9Y81WUutQ8h2cdCNST
vTSUCrraOsQjtgY7FflpoUZ2rky65kOltIBCz29ZuiUgqqE8T1PWcrzNYHJO0/A0kc+kr+5Mr84c
ZzQ4dfobIMIZSM4p1FhV3d+tZr6ERoyzFJ5RvnULMHwmZKp7x+5QgOjigPxrDrmxlfu57PWP3IvV
cUkn2smC7BK+Cv0l6zSSnHlz5TjWIL9Gqp7EqXY/OT1KW+GJkISawcWvyGkzEoaV8SA3AC25Vyc9
335GpBNtyeeYTCuBINfiteiqSKR1HQ1ex32tafwLof9sOwhO0xrd7SB2i7+p13g75VO0SlO93FuY
ivZsxv3JZRuq6bRN5knVEzJZBONXaS6ISus53lla/B7Hg7mb01w7z+lofsVtx3+2w3LOhXIOKWPa
Oyzt6SHv6m7X1Cq55jN1gY2aHO0iWzUFtrLU94BcsuZ7s598FKrwhtVKviaVzU7EK238Tn171kiI
mNv+A86QpaGz7BlnJxFZsDh0pFrLsI82YR/U6f3YfeV1PPMjHLlHoPj9zkejOiHRch/gdBLMz7V3
xOzFeWhpS5q2WUZtTMFJE2rAnmNNO6p+y2XNtDFMyqoKhnVY360kFWFaCiuw7KV/wjfePbdT2W2n
zrIPIDnNcGJv+JBTtSXxhsu+VpRO0sCWpCw0fbxSSKcM3lv2Bu1cex/PRh5J0zWTDQ1t/u667oKh
TFkODRONNH1I+nWRraTaNki7iBEdaISHk7ek+I/66oiPnE9r0tWzKpY20tQin+VKaEwk5vjtUaOi
6LZ2x3ZpnEgsKLsoatCB4AxRb5zZfuWP9keHPRdvq/mdkqLk8xzUzo1l8bXCxXuZ7HzYsjDE525U
6aki/glwwvIjd2XsYTHy4csgV/Gp2b3n8ub0cVgq/XXku9rx6drXOKm7J9/12nTTdKOM2nptw3jG
+ztrbbQgqDkZCtSYOZjLE4OSCww52wrFUlSPndEQhcobMvFm62X3ie85e3BonL07YzwSXJiv681R
nM3LECqz9e96mlJvXJW5YaZ4Xr61Gat3EDfcg5pMUNoezeGcGWq55wb9Iqxy2QFTRS5uJGN7Tozp
pVm515rt2gbK8r6UdMxTBw/75jveLDQec1qRpCKZNrzC0Pl0svrbi5OMUoCkvgqsgbKF20y/urnS
+slRprKoVkPIXRV3cModA1qf/scUsbUrayc72I3fMNpGyzDemEliIcztTZRwZcn/XRS1tl9wq+49
yxUoRatPbVrIgK4w6vauL7GqyoVclMeko2hw43VVU9F/dR6t3JUPRlzT4RKye1z6dX6WAkhdQ7eO
kTs65mmZT7s80z6L2csCkljO3mloneQ3duQOamJyKjycxjRFrdBKWByAjqr2Qn75ZdHwlHd2Uxwq
uJmBwhqJeN75cIiunGSprHfHI46SpSrd+nP86hbzHwm8L8zL0o4IRDAMWPNIdbEVX+vc2+vOZUIU
nbqy+dTcUl5ar6uuTueyUXpdSHjFWKXG3GC6wqgn9Z7Qu9i4hXa/Fg1Gc9v607AgB+zuvxlCyMHZ
Je2jbvXDxcSEenGZTlxHN4lihFmRl6T+nV4sfzBjV6HRKIq9feaxd40Vuy11u6IUXHGq0vK+/RYS
Gw5y0lTparvRYun9dpYtXD7qFNHgEALtfdJ4TFq9K2SCAad/oDt6LLSQ0K/7hKK+u0d7mT60JCA+
EDetv+ZSV8+mThBDDKNxJdiRsxCNFfV2TWy0RGVvjtYz9knuD4ElIceQ0D0pTc3cx6PWHDWfGyC6
bbN4HIqZLBE125a2XyzaP77JfCxxnSZqCGHtDVqw5LQlsGzkSsSDCyMgB8v2MdX2bmE2lRaX1jyk
lOYOs2/K/YLmkeaO0Z/hgnOkREgQ91N5KorJxEw4xrTdk2R6Ggne7Qh7sWNNRYxCelHPrV4XIaf6
Zd/EWRIY1NrPqdSTgNgEFR/FBceln7L5B6Q21ihLJH7uU6K1/nhDTKFNGBplxHzV/Ptp5iA+JZm/
8wnb/W3psXIdXwk6mSqPeiWr19a1a/KHHbWQYMQjFzpua+6YItC9U+rltO8K7hZ3+dIjgGDgUpK2
cZ1HKQb2ShgPA7eJ354y/mW0M4lX1VXer6g8ImojuZ2YjuguLlf3ojOJw3lKVk/TTT3PvBxVySFb
/vgkU4+1xjhhk1M+VA7jOHGmshdFcIqClJpOQ9cQhIj92t0iSpw2BnIgvhESwNrid3c9yVVK8Rlx
g6QQV6GXREo0ZW6ymTQfJxV915jtO8VHvGw1kts1IUK+puovTJHyj6/Pw4U7ePxSUtfa+e1aH+s1
n9nPJJeShge0k+6y50ZkBoZVdkd/rGQ4cjF6XeWKvqFXA/uQAUwzdRG+13l/VN3EMIDIyHLMpqN2
HrrWSxVX/pdSVPU6t48jUc7dPs05zdSqnpFX0OE4rpMy94xsKA6vLucZnytaupChnPNkzSgPe+1H
59hrNLMWbtxMzmchGVTkROSme4fjA8IEupuWgZAUO9vwM5jaLAO7r+t3ytXlde6JfdQSRWQL/igS
Fr3e1cD8NVTjdJ5HwpRARZmZKbmT3LRe9MAK9yqM9CnV23inVxn9uNL4IEgzZkHOZuhZXbwnMVvv
qik2DkMjSHDZiZVt6sS1nywccueFxBzPfpcHLe8RtR0EgROePiasXCr5GkrgCYTwGy95doltwqdc
ksvXwYc4sDEnd6F+4/Vp5I/WdI9wPvlM+PUg8xS34ozNs25iMB6LHI9GiV2zBxEcNX6Cznbinl84
VDUSyGwQrVhzqdc/OUTbQ/iZ9BET2f7pUWZwH8imfUJwOzC0ZTwpA51dK6f8UPlev5WrP/8KJ+Zd
8NlBd2w/TVCzldNcnbBpaL1iJqXP1iRiHId1uZcFpZpkeUNNKALqw9+rPo6RskhW6laypAHcdm1v
u+0n5nnalgSMIoI7KBEIpUzMiODfoE7KiIdo57+TszabJKf9OQqVhtkk013LG3jRs5Vpo1Ef3mkZ
F1GdMxG6clk96IvnHovGy0gSxNVnnhcfytApdKasIbZgqCOulw9Nq1dGY2yHbHivBQ153mvOBAMj
9AWv8uIIJyc9gqzGTUZeBxuz4D/GHP9b8rTnuuR//+xD+0/mtN1Pffkqf/p//k23f+c/Stn+7d+9
qcr+1z9+b/JT3/4jqqhCLY+oSpbrTz8Ww3+Umv3//uK//Pzjb3lemp//+T8IMFfD7W9LZF39J/2Z
w+zjv5uZ/os07e7r+6v+l6f/ff0vf+bflGmG9a+ubllkny3DssUN7fhvyjR+xbEs4eJt1Q3fsfh3
sMHfvGim+a9k0XQqgrpl+B7n739XpvFLhu56tk5W03Vpa/+3lGn/GD/950k84ejOPw3w8ux5Teu3
6iQI8sf+BXTOy2zdTQn14OkhdiJzit9GtWXRrs65b338h8/o4f/+A//RxmTdZlP/X//uP43x6tBv
B5NDz0kt23U8FsaTPtWXKnkxUl6z1gzuCVl+xUUTuokb9gJHdH3U9Gi0r+2wL/gNeuH9H+rOYzly
JFvTrzJ214MyaLGYWQQQWpBBTW5gJDMJrTWefj6werrJ6CR5O1YzZmVlxSwmhMOP+/FzfkFN+7co
huB60rnFUSjTLzr6cZ1qrgyL/mD02ER2lHrbBorA0L98/+yyORFU//TwE2PyAzPSwL84CaF3baNg
3Yu/Q42myZOkzFWIf2FK2rco8tdUejP6Q/sq6Svfc8YOqjdWpP3BGi47q6RKcxAegxd+SsAgZuOK
took7yhibork2ohuQUiQHi+ogrburPPstAJ+vcmeijeQTQ6NVoQfVtUq3adPFKJY8xboPSzK5bBy
5/RYnGrezHtndIBL7sYZRYi5NzcdSvd26ETz9EKYvRizZFbN4cr4u3AnDzZe85l7r1kqPRawaDdy
d+j9VVisXelRp44S36b9hiqWodxGCFN1NKLje6snSa5gFE2Vf82J6Su1F2K+ML1Fq2Dhs3mqqPxv
omKmBRc50NUrQaGZvoICVU+YwIWGVbPrHkA9AZECyEiX5xgNFyBpqcEZ+ioub7hhO0HJJUeqwDa7
i7DcqMWuSw5qfVekm2hYKRpb+4otU1JXfXtZNJgDI2O9FNu10v7SOUzB2miwrs9YOSEQ0u8crkjx
ZlZoAzBPVuiHIOXnNLeVstSiK3/ca3ucsOn5qRCcHO0KoiHW4vl8AqvcCeper9pZPThqeUFNjH+k
DehcqQDx0NMoeOygnMrdrH1WX1HQRhkFWjCbiQ58sQo5ZOk4p2MhaEtXvWFTPpjlmF+9Zu6F+aL6
8WO6rBjYSqfuu+qug4derheFJd13ujcTvQMEzKG6qRLybAnuMbLgLkbOEZ9d2NP8lbJtErnAiZ8p
AeFxWtJbdhgnf97jgqDNMI5XOGbHK8XYpvDy7kb+BfGMeietgnUw3DVYfyvRQdc3tXVXtQuMlxbt
vFor83gT31oreYNL+EJbiHPLAfUuqsvoJQ1+8Fp81w/4U4RNlPEPEdbrUuLXptVshev4EuDMBiz+
hXJAG3GTHtDK26R76TL5Qbnjj4KZ0yI4LVIf7haCRqCNwd3SXXNXHMrL/jp78q+9pTYPD+UheRyu
03m5Nw/ZuXc8odXTRwBb45vNVroQN+5GvxvXxdK/iPb6zrzQNvFB3Okr+d48KDffL1o4Ik1yZX8a
0xO6fRt3NPclrdkqF0VhUzOj9gUpTrq3DsGmX5NW3PQZFadZcocA/LpY6fNxEa0IgQ013w1/tigd
ZV1t0p31qizaHX5AF6B+tukl4CewxnG18t19bc2gkQmBM6U21E8BVyzkyPbkuRfRHLYDCgeYp1FV
xUpMJluEwzmT9xbI6Bcptbtj0Dv4HlvYgA1AH+xwTpaCUTWVcXt3yBZHoyJ3XjTDWgNm8JDv5KUn
EnO7uj2KpS0Wi7xeajrdh413sDqqTLsYF/vJ4G42vA2pI/Dad9HADz3gGBoW2Ux/06m6gUFe4gG3
p6OlAQt/Lq6Kg7W9qZZkaz4gQsnGDzja1yuKGy2kiQec0obLAcQa3nizgGMXt1xzg4sRkdmZNQ8L
23SgD6lQnCVbZSmB11GvGm9hyssi2TTFb4vVN8vfrIeoeo3zx1q5k9M3T1yXBk7hq/5V3ndb4TGC
sR06WHVDBtU3OebGNAB/iy/hXllzXKO/Ezvlq/cyPnLybSEAgeZ76S/F411QsGht++ipbWyUn0rF
FvQV/zFBb0AXxCtww/xHXs+ZENUb/ZvxNTgM82DlrYo7pTha6rSPKDYfyVpV2wEWyqy716/EK/EI
HOtGeaDZOQsWPiGJCuiqsTEjuaudX0DUHZQXHO/CumT0pY7lcWHVNijtlrkiOzlrbzCr19DdFtEy
XWn7cg6Tzx4X8hHrv84GpTkr5tEhK2zRznftgur6hfjmX24hUs3o6zt8qFnH7UPbWMcPxdy6aCiu
MPlmkhMqM2oreza9tTGnaj8zN7xivrZmvg2vQwkcdm4qcffDhXTwnqpoWVuYrrMm31XEgUcTf6IX
U7kAkJm+iL+tbXGVP5aPTIKCfyLgX1C2nLJaQWRU50xPyIDJjJ7Nm7jgWB/c0iwXhIXZruHo1Tca
fQr/AueIWXarGahtUape6lPZYSZdicO1GS+Uo3hpdmylV/D/lCtoBMfyOTxox+JBOg4X5k6Ys0LP
lZ08L+zIpggyC51xdqPb3iq7Eh6w6t5NgynYvu1unuq1xW+HC/j9DpXYRbQ37Hz2KNn6ormhKrT0
58OqWDz29ms/Bym4i37Rdgse6+fgMj6414hJlHbPKyFPdRlhHT6brgYdYDNu2LMcH+rATH2GXYhW
aZjSzHXkHvnSufQi1TNYUHPYNqq+bakB5wMMWAjjha2OpBeQXK6Ydz17cDBPVbK5GbzmRbpot0Sb
+isE+v0gWjMj3ZpQEMkUgaGMAENm+qK6zve6CwZyCRYQxNAy2xGJ4zLZgdDNfZiqO20uHLxjINxl
T8ai3rXBrG/sJHG6t46in7UemPjyXmiXlbIQe/jmi95ayOZcq+zoSZ17K3WjLEKyJX0t3Uv3ykqd
12uOU+YyrtbSAnvSdXMoDvomuRO242V3bF/lCdW2qny7BISjzQAA+8zkwoZQFr6C7U6OnHvpkSFc
nnLKMx0vXgew/JpZ0KKMsDOjbYNfZ+NU/VFTVmW1HXH7UWajaBcybUUN50tHHi/d4dAP83HZw+bo
N/l9eh1tvW29q6JNlt/J0mNuvFjRky7cGw/eGEFuN1YwqVy8yqg5zaobb3gD6pqG8/A2PiLBdFOl
8YuR0hzx6NDOZCQIeI5VuIclQoJKk1M35+DOIJ928cz/JTxQZL+07gFnJXZWFE/oVu4MC70J2REi
GXSyxYfH5/538tt8NK7kS/FyuEjGftaQ78Uz97V+9h7rq/boPRTdZdzVS1Fv53Jf2H0O5ZOcUJ5D
0lzReXODJy9eaqk060jzMbxEajS4Vcu1H63jlGpyNiuvUqRB6mvzd/1LhZvSIhoGjGTXHOoL9VG/
JslphgdVQG8bykSFsJwEKhWKG/SI2fAcBBdtu/TaNd3C2FuoV9mv0N226QqYbn5t3ontS1T9GqS1
8EDx4kHFIxSMGgIcGUaE8UY3betFbhwYwhnjQ4hneLj4dt7ejc3CTRcB0HwK/j3ZZ+46RtvvclJh
T/f2Fop9Ft17R6VA09HjtQtl7d/mwP4yoGb1veoYe61zsE4PWLZZZDW7CJa6dZVIi9TdKvVlIS1y
5aIRlpyMyi3ZM3r++k5dRRfFNZ0BVM7vNNqcpRMXdtLYKUScwZkaizmp3nxA2i+0exJRtGzbrQj3
Mpl36hy+KCbu4zKwxUd2N17N3amOdXRfvV8QebWSy+ZoOiaPOjg8v1mg9CAMkGYW2kCO65Bldmgl
KLYqzRQWCGWW/E44ZFRLTboaraNWbw2ACd30TcM3eJPRpbyrjwNzL1/55bMCVg3GjvpiQbnnAKit
K3PD2U4qbwMUXyhm0ZKEQYvIOqwhOh7UPBxN2irhto9fJD+c6TLbsw42Qbf96C7pK2TQfwXuDdum
QQID6utiuGNtPL47T801Yas0B605REd1HlxFz9pF/qBkT/EDZcrsPrjOLpRbergzqb4LKSWvK6e/
kp4uWZPmtZ3fBg6Ux7zgpOXHtg/vPVuh5wIPS/OAoc2GylGp6E51QQVMKZIC0j0M4q0nSTNwj7a4
ptk0Lsc5CrOYnA2r4cXLjvK1hiw1NESf40mX3jTX+KnqICfupb14U2DKAfAUUBCkG4fWGofL/ti9
KuBD4xmTDhPiNl4DPy5txHU4Grxmc20XIm12b9yYCwwRNRtZRxfMgz1QX76un0x3FogLQV5a+dZQ
b8octI9tIWOTzBsnqlYAF53iRU1m8S26dua2uU6P8W8chPo9M9zDX4Y8DEmKl+At3PWPtHxSJCZu
wS7fu4csnYFM7DUbniUaTuOv4t4iJ/PsIZ8SGxm0u4Eavo30ObTjciFe8ZlNIA2i/T8DjIFDPJHa
beCGHUXiATafQoEyPAoPuq3e+uaMHSD6rYcOuEZJPITVXoAl425KjktVdSf3jkaWs+jA9/uAI4XC
EcVumYO/VoVHqXjGLGfeNck+VgfEioHCPXRlOe+zt/f0+z8qi+2D1zKrsrf6tOj1seb1vw/009K3
7PR3/h8sjMki56WvC2OXFOfq7H9cBa/Zx9LY+9/6uzQm6NpfsiwpmqTLCuwgaapC/V0bE3TjLwvd
cU1HfUA0qIJxr38UxyTzL35VU01DhN6hUo7+Z3FMMv4yTVWjmEZNTdZpB/7X/y0M/qMoVZ38/LFI
9a4K+a8Tk6bpkqkagERQg1JMUEcnp7U0aFHyCKuE6ogOIXFsOgeonIGyjcHRAkRZ7BSmaGwG2bg2
xeY6AHM1z5XQ38TxyHFH1QESYLk240xrkp8L5k6P/ZchK5sNmj14rKUAIRvW70BorQuY5yJckaGe
fxj3f7zXx/f4LDao0WPUTVnSRcu0ZJUa5ImgV5erUuCiaYtyA/wDyuG4gLnBpZaIlS3g7IyqEUD2
7+851fE+Dh2kQIWb6ZKsSbKqvx/wPxytPU0Q6pQm7dzNxYgSQ/wmG+mTJSad8/2NPquUTS/3+UbT
y3+4UWP1I25qMTuZGj+VIZ0EM7F+ODz/6R68jWho0+xS1en/f7hH3cC9obvlzYVcYMXpqs4BRZX/
8JlOnPneXwU7euq9InNXh/z5+Ta6n4vZmCdTu7SxSBPjbZZY90jQLK2mJCVvbstKmgNokhbhKB0T
s7/8fiynou/JR9Msynw6JDNkP8STSgHwccnKQzQ9rCjbxVkX7cdaxsyurSUHL4afnAClz3XUf7yw
SeBTG1dl2Th54UDDQXtMXQ4UTYEEQRG8+AmZXeWZI0dU4yK1gObSJDtqDfmCXlx//7qa+FmB8P0B
LHyGTWrpkjSV2z+POCRHQR1Bts4DK9/kWnGIhVGeq3r4BiF0PEZThzTqAFK3uQLtMH5RlRCB0niX
y4D8/QSCX4RzHBvgiJUeffHLRjUPRaAdEyPZIb4OgiZ6Eyv1kAZm5EDtwAelw0cZ5eNwBtnK3SRW
5V9GEgBlSZZ+tWjB2aXIvwZXOY5KhEzpGFxjtvMUufoNlsZHaDRH3N3ILQzvNpzkvHQtfDFyo5rB
aK6c6W5d7aZkAvyihReJlxo3XUYOkvfSUcVKw5UkhUKL+GgO8LDa6X9pkaxdi25fz8mhylnsm+UK
Gp0MZ5dbwYTObXWQEV4exPGolhkV5YpL520ygYiPmC2T70xvJofqHuzAsFWLac0LBGrOAgcWeMnR
PoiqhyjNeCsj7Md9Cs2t6+FgCVktzy1NPxQKPb1R0x8Fo0rva6vDPr6G6YQSJTyBxA/Jm1Ei8VLU
SmQ34zhTJC96bBz61jxoIQSDqMrGfRw11mLQzBvdhUXCGj7uzRyQpeGD6NYUL0CxMW0ddp6DpMFA
kAd0I3rBoKlvKMc8Sl6igYpMIKNGb1QPbuIj/oLGF2pK6XA7fVfXSHfogZkz/KX9i8ZCxyE0JBsa
cQUHJhGdNlcFWFwl1YhqtIDtMsjvw9ir2P+EJgdBv/aGW8NTQMQDCnUGJeMgLKXWcvBFywaGebD8
2Fpq5TAs8Z000R0KXtQ0CJGTrPOFKDPAntXJ80rgyNlVCvT7TDtmsa5tM5Op0I+9tu0YBl8Hmlli
yjAPQbLuXc/tZ4WgRI4GNJMGMT9OYjbzoojfzC5/kH1j/f7ssWekNIrRdksQM8n68Zm29pvuCjdF
3+QLPyRckWNUZm3hvwGfp3DoIW/lVQMOmZLR/m6Ctp6b4VCsojY+JjqQZTObYJ0Kzw2AcERtu3oY
Q/CLGgoyTiCB7wVfUVHxZ5wsH2quEqbDMq0IQSOtH0aNCSBoSCZicLCEBPJQ98BsoWlQoBJiCLvI
Zs3SEg4Qwja5HVvS0ZJAbGMnI8NkKfjbbrqbgkZsuXDX8Etuzh9P4d74aKUMreID/1c5w2AHNO8b
y0SpKXrTWoIsHpOXoNQPfiftZbe7KETrJoG/OIv6KtoXChN+ZN1eBq6M5lCnHtFCseyi6qEamjq+
S1I3T2NYRnVqHaQB4mZIIMm696KA/ZsPGYKbsVs+aEjnqkL+IAiMFDTKe6MCjIfADOAF0D4IQfjC
TQigYe8bYLzVCCquhluAIxjja6tICMGZ5o04jpHjJsKNKDO7pz9RPFLUKn5JPUIWYdWbykdpbVp8
69qIYF6WD2EiH8sgJ2hlgiOdJr7oot6DfgG9V6G3a7nToIELiK2oLBmjUVKRCOp+0ye56SQ6GT8S
PIiPGap/UKDIQbv3+JxwKamnVjykKAjhXhx5pi6mM9Lm8YtWw7bSAP/BYIF7JxToMeO8gSbECH5S
NQPbyon4KiwfkD15aRUKsUn5EGfT2KswjQwdMK6PuhKiLDx3ZvpvMUyIxXucCrlxk8TiuGxC0F3e
AKEIPFK2ys2WqPA4jgstkwQUwk0/REwuwdpYUUw/C1Otq1YN47vWcIfIFt1wAFLp/oYkEFH3UoS5
oPK3XFGGg5vQ8AHU8Ay9Cu7PlPa51rQ0Fj2K80ZG9SFKNGmpVB1iOZrRXUg133JE8+PSVFgEww5E
ZIlE1xpgtUVhgantFjVVJT6KsPImDFJcCs9D7/mXipnAr2L9hoDCgh9p2YMepLCsLVOXdqpb5QvJ
G2VEEgJqAi2qNNvWGFhplQhmTO0L1IUin5o3ZB7MpVUeWdKbgbr6MEnxtaz0iXIs/Qns1DetXUc5
hT03CKv7MvZpWwhpPEf/5NmC/OmoUlI5nVWZjuwr4kMPw39b9UW+cAsxf5QEs1+aqTvshVg18UUL
/RdYBcDwRQH8ZNQgBRZO3y8UIRegWyDQgpYwvAUL+SvPowydAAXxzslcq41pqIE7R2VvkCvHRTpw
YSCd8tCF8UsP5SOfFqc8YwYrbNhmz3Xztnx43xZJJ49DV8rztApzJBumfRHG6DaZko3E1A4KCDbK
GYQBwF9bGVteKNHKrQqz166q7kJr6+ApS1nB39eIKAAVVeXptZCGL14M3Dr3/q5mUR2vvWlPiW/i
lkJ6qBseWgrmDbQ1GQJb8IZ952WuNPsyM17fu3+gs6OBg/A4spdWvU9ukSbWImxF2S7Bvs9kljgU
pDyqySK0By2Ipn5dMmx7JCR3A9If89wFKzgJUoCHqXBoaK9DpPZp7IqNA4eov5Q79pCqq/pNmrOs
k1E+mOn0mjKcWBYqVmD6vE9NYIGd8F8Cj/GLyuAt9/htqZiCdkow3tOFVCofBj16KUJG00Tvb66Z
4Kq/z9SmE8rnxNSSdQPAA8x7VTWMk7agknDUS/sRHQaTtQolgJuOO7Fohm9dUMr2GMCJkEUl+OG+
+nTC+3RjxI0MVdSQ0xNJzU8TxH5Iq6aSIL8YRnvhB4ZT1/5GUdujG8XGLJ9Yb15KZ0ssqdG62R5X
6DvJKB5C1V8aEXjDRGU/H1WFlC3CSxkwc9rgtleO116HHpjHwc32q2rt1uKrZtZU3VzhvsogjOfl
tpDMfAE/DW6pdytVza9QRsMLtgm1NRLi2H3LyxC4aBJsoNSRpsVtf4DdFm2SgVhOAcxTxdPX3ZS7
dwFBM805LVQP0OBypEoHJDZjVsiqji4Q36OFUgbsm5qqkDXGFiHZVaMN2jqh4Bb1toAB3rwR5B/8
Pf/tgKqLsiTDweGMrQGHOenDZjmUyyow0feUSULaOCFJw6wQePVbmLN6srH+XY+hkgJA6PLvL/jp
SPxvM4pbGuALuS1256pycvSQGyWtCzcWIIExUnwcdW2ppLaKb6FhW42PjWmsKT7JqCGoy9Y14caZ
N/LIgp5YCLPVNQcAaWTPnXImEQA8SoOslSQDgxK99NAs8BDh1JaaCCW0yIMY5TqT47ciLx8UlA1R
tuBcEyrH3mSdtyo4D0GQkwWx7ct+gAhmrR5lldRxSjcFkJcQh6f1iugMYP7Mq5g1wG+RRi0KDi3v
OV1b5pY9yib0XkJEYH+KohIOOugYag3aIR/5TQ5SD30oVTeZJU+tYJRgHJiJEZRAtvG/d0bOXF7H
xtANyNmBPh2ghValBaMiZ2FN2ItjmV3BgtQ5JXaVw1HlBc3IyJnSLSUoHiId/xqSZ3fjIUT3t5j+
f1RO+2+gzP57Fbf/n7BoFLS+Kbntn+NnmHnPH+ttzHF+fK7q//VfkmT9xaQHhCaqaDaZUx3j73Kb
Zf2lq6KOyI8xFc2kqaT2j2qb8ZdiSJpEScI0FUviZPjPapv4l4kghMQJegpf/jIAipPy2n9Qbvvb
K5RKlXVaZmvhHY6Rq6yFOgN0nQ5IWLmCkFwZQwP+zEJ8hIqyLNzjhkU/rfSAkGp5Ea1Hz0SHZhSy
jWLU5U4IFXMdd4UW2okCRYKyWy3vIT6Yz3lTdWvIPWM4d80khb0JUwiEQlAH687we+fDsP9heXm3
ifrXvvGvVzmpoODtaFE/atD/iQeagUNo5r8rQ0JqwUUzup9rMiFn64FOKh8plbbzynw6gZmSH1HN
b/LfWRCYyOlgzYWuWB9O/MXaRdgeuPreTTT5sRNM82D1A1oUhhQvUVmi26Ggv/oMMzjg0NcmxePQ
oQDTGKIAhs9Ud9AwjB/W7D+hSfhYpzsilLBKHLUQIqNvsQWq5li/yqB8cSsKZbTRlSy+18bRoEEH
VwUwtJsjbfj98H4uLv5zdKdZ+rEO12us2Z2ZjWtFGYVL1mvpsbAq96HtC5ow39/jcy3sX/c42Rhc
Ie81vepGJpfSvxoKEICgFMRrpCn8rZUF/U9uYPLnHONfd5qe4ENVMQ0hoYWtCpKD0XszFN+kM16K
t3UpU0RALBbqQNgoiaOLnUDD1jIuIlgk0JZK6HKmVYi3UtuYL12L4LwJac6fmeg7oLiUI60wE8RJ
RiYzpV+SEHQ72OHRT9bZn+ui/3ry6ft8ePJM9H2Q1m29HKlNoqS+USXxB4TUV5ee/vzDpZuSzNwd
xno5gGjx/HSFTsAPM/erS58kkVA1U7XrmnrpysWFJPpXYuP9MGm+uvRJAmP5BUV/peCpK7b9oUDw
nkX6n72TP6woX135ZG001AFZUZ0rI0638EfgrGn5Q935q0ufrlV6TKU7yeqlTBdZRj5tOh+c9dTG
SV01knt5NGh8AqgUwVyGUwXoh9T8i6c2TtaAJE2CBOHZCn7HJHoT/i7RGT/vqU9Cv8rNekwz1Ocy
00J4ZSLBFD94qnyxchmnsU6RUw2VaVrDdMEZbjQAhclxddMXqfdDbvvVyJxEZd/IogRFp17WsEf9
maYW1rNidcmZ33S67YfIjMNW0juLmYh2IdixfuIyF9JPJ72vHv4kOGFlxAi1RDWUJc8ezW4OS315
3mc9Cc4qVpOqzQEHVr0I5AGp/lH9qZXw1WOfhCdUy1LCyQztIBk+bA6FHo2C8x77JDwRSkB+Ow3q
pQJ0N4M4ViFp8/2lpwn9hyxFPwnPUQhaKIEJi0rUDfdugtSvW0bWXdy2ALw8VGY8C+/p72/2xRC9
e2F+mDclxGZkBogqiMKAlj0nAPVw3qVPAlZtJNS6PY8hAo+SdupS8gPnvEufBGxLgMq5VVZLH9yj
OUn35Wde+SRMkXxWYRJW1RLBi7tabB90Xb74/qGnh/vTd50+wYehHnzVNcw6r5bQJbWFomoRmCo3
XaPqXdiGEQmr7+/z1Sc9CdZQho+N0SFr8ACQXXc1WsgGZeHzrn4Sr36KwIxq8VXlwqeB87tLhcvz
rnwSra5FY3FA42pZyOUwc93+PkEm7LwcQD+J1zwN4qTAi2QZy1AVwnwZq+c4GJNzayfx6qMC4UsI
Qi1LTcQiNlctJ2hH77zx1k52VKnBHQrSYbWcVKSivF9iaXDemJx2tHtkt1UtniYK9H5b17NNiRbU
mRc/CVEfZbwhy2oCyUK8U0ek0mvOy0K1kxjFwsnr2raZgGvJHT5NL7kbnTnaJzFaVJqMNG1fLWUM
GCLTtEv5P4NE/DMt107CsmiyTKWNVy0jgSKwTHdXP28vOiVKZDEal1QpKwr4yloXTVyern4IyWmW
/WHNmsh2H9csITGVHh/tatkqhuJkpktiRJ5rd4j5HcVBsXaVPkFlgrag7hn5oXohVUW4wrhDzEHb
thE64JKnPeAeYD76iATNYsrFTmRJxmVmJCh4RkFuPPvuIFwFkaWvYKiGtyKSR7YV0GqjBer0ktWu
R6UWHA+c0qIsonjZ0NJc0XHtRNBxUvKrlNFXqiII3Z1sDEDtaV4LCjAllDwz4MJV2PwOYo1yJWZR
tKTCXDZueh18LRpB4pUw6Fk9E02hvpLrJqxh/uvdeRmOdrL0iG00oPPJZoWZiY14mFOVP5n0frHU
qydLT5VISakgKgRF1rxyM9D/rnxeJJzCkpSxExBYYbqiLBbJsaNDmP9hUv15TqkneYEeewjTiVx5
RB6EFknz4hvieWOtnqw6Up4lemTE1TKMUgsTE7QgLbe5Pu/BT9Ydo6bJUYkcbpTM3WYqfHrZPW/P
PsUwjXnjVgi5MEeaDqy+asIGlCJvft6Dnyw9/piaaeMTxcgvz0OkzsfKPXOayJ8XiIpdyaLux8ds
FFuHTyN7/XnL2im+z0efMcpiuVo2nkmVW3e6+KfNSZpi7w/rmnoSk+D5ENAQRThL1uA/uyOscnQh
sDZCeA+p46wG6T2a7UECYLhJQk5TiugW542ZchK1fVWGWPSErNe+1G1FTNjnwqDE5+2OyknCENLr
VBG8ZZaK8CP7XZefGbinXRn2XB+Be4kPgtpZNuLy6SnnfWvlJG4DhEq1FMDWUkJ6Ea8RwNJBd+aA
nIStm2AYFQP/4NrCRRCIy6TKzlvKlJN0AbXeEqPsrMK8o7yMM2RvS/aWs4JWOQnapEIBTZseu2+L
WTGxZn+fd+GTkDUNaRwRhGE8UNtG3ZoO+E9x9cV+NHHmP6YLObopbtVw6SrcFx7GukX1wxI2TYQ/
BKxyErCSBNCGiQ0vzTXaeY1FoqMNVbLwDaW/yJXYO+88LJ/Epi6iDenDIiE2aWFHbns0QwRBvh/5
CR79p7d4b0x8OALKQpo3ceERm+OozyOjH+fUVjBkU4IEJbM6seV8EDdlWhqbvu0heGqokeEmIL7h
jq6ft9nIJxtw3itqMijJe0DsfXxPAY38+I5fTAH5NJKVPO8ykZ1sjPXLPqkvc8n/4QAtfzV8J5Hs
RQ3mqRL7GLZWCZSGOIwPWe+DG9MjuIR0z5CZ1nNYHzhU0FdHfgcTA2EN8MG6LvAkexwCPd0UuYWI
DGCGS0MYNHJZhqLwIDqJSpxhZenJu0zQui0dYveHL//nUQFR+zkwRkCWk91PuZTyRETQTHIdzaoM
5/t59dXVT8alRJ+VTnJTLHWBDBNyitaJi+8vPV3i3+OOZvznB5c6HCyH3ISxL2TmtdpX9cZPdVRq
vVY46+nld5z/h6AYzFAujISvWpBmkurPmrMn48kaGmdh3NAII95qyHLWE22Asz4o6IjP4zIEflTr
yLgsUXEGIDfAWUXm94d69J+/JxiIzxcH0cIwGBFHxUoHhpdeq0DOz3zwk4VUVUU8l/AGWJZDHNKS
Spd6pf/6frJ88dzSyeIZewX44oFoYgtAHwNqVYK+4HkP/i4T8GGaqJh4F1qft+uyyDLUloF5BPTe
flgT/6g2MBEyThbFAgkozATMZl1YuMKacTTgTyA8ImJnLSq5CTZSTw3Nxalr26CEfREoWgalzBLt
Rk6HLf0lrCLCwFxJvShtWwC0TopY+2oIkcU8b3hPFhHOyZ1ZaEOzHvJSWaJbCdeYDeuH8Z1e9N8j
XZZOFhG37FzE2EYZywWjR1lLS9ahUOcXNVZFjuDJ2eSXBgby+3f56m7TFPrwNRM5R187FFE8t6rm
0AEw2yFZAjhdMqu9P5k7oQCKUsv3d/tqYp6sAwNSnUKJKu9SNTJzIzet5TQuX+j7q/95jQRs8fld
XBqueqtJyhrH5XxZiLW49lqxdIbW716+v8VXL3CyIvhiiRRea767kaLzl0S/gjY9b7V5PyN9+BRa
pzex4HOs1fzhzQvyBzeLzmvqiicLgpC3Vh6kHOGEeGGKv+XhvOEQT844moXefoJu9RJ5zicywOhg
Brl53niIJysBWqp9OlSNskyJ3LpOO/QNIeWe9SHF0xhOOo0GHaezJMu3lLwBTJvL8y59EsDhmJZ5
q/kAddIaYySRov91i8numZc/iVgL+0i9HkamCVLuHYcqp5jsy79/dumLCf7OBfowCcu4dnNBDBVk
S61wbegctk2z8eYN7lybCBMI6o518BqSFV8XhR4s09IUtlaaI0vXdcK86gx3w1aJe9H3T/TVA8mf
g1qpxNTrrHgSUQAqpOPpAeChXn9/8S9WDPEknL1EZueQwwpTnKyED+61zdFoRvHOxBr59vt7fLHC
iicbveIlWdtjF7dOZTFGv66Ir6b89kpVhg5iOTKjoPLL6+9v9ufRAnT2ebQ0aUgVPLuU5VBCexq7
pVtHP1x6iox/35fg332+dNprmDZ0urwkwq1lruNqh1fiAdS8N09NVvLz3uAk6hV51EoUmOVlrKhv
opYgGZmetQpK1snu48r1OBS1Xy4tsNdrsS9GrKKM6IeJ+l4Q+NMAncxUpHBjJL7HYpn1ig6ZvNWF
2ySL48k6HTySH8rlnYU9wiVHvmAntFhSzEJU9CGBqMplCf4d1kc8Dvu2H6o3CX3XxeB65aHxE/GC
PThdUDtM1ibZUOhb/iIxc9emNV3YcVj73qJRU38x6oOCf54x7FMdHzI16bN7dNxhwIN8uBcjSVwY
VqQXP7z0V/PtJIByLRGKAY+BZYHL1VK2Itwb5fOQJpJ1EjlpqQWj7/fFErhJiONCgGSYi9fu9xPt
PaP8w/c6xeg1neWbeAlnCHhW+iYCEYpvQ4HuO6yNZTzELAiWj6wKOgUjitjm6MpHnBjGOXzkautm
njCCZtfDdAccFEVmX5FwtBnTdBHqqXgekgeD1s9hFyIi2yvYZCBiYbQ7mF5gF6th/GEz+T+cndlu
4zgbYJ9IgChR2613O3GWylJVuRFqSWlfKIkSpaef4x+YQY/RqQB922ikbIsiP37LOf++AYrrfLec
ln6ybNjOSlhirzuG/8vaaXbNyOz/33/nD5bIdTviMqHSyZdM7RX/FP3Y7sRsU9v9x79+tV0ge22n
dEidC8o0+5JaYMoE+p1PslD/vneL8CpKSEOBMLpKnH2QRWa3MFz3kPZs5b6Ko0f6KYMXF6nA17//
UB88i/DqSUvy4NE4RcuxZFF9HSMXlwYTUQ82PZafPO7LXv1vS/7yjP5xuttNlrZZKZYjgk15M0yB
fK3QHT/3tiyP7WS4nI9Ot05Fkn/yln30C17tuQHzWMwBCfvYdwuTHOgOkdJUpnW3l57U01w1yzNw
A8AYf/8R/1c5+Lev6Pz/XzHXvQ2A0l+OHuJr2hcQQ67Cyc6OahoBPlNOjLeidJJT5lIC1COY6VYj
vG2DEM0Nc843DPo0jDrjeWymEmyTyN8n1cI/K7Ox2tpQyb/jHRGrxlogKQetmna27Ptbk6XmVcaT
j424BwHSV2X3EHVxcj809MN2cRli7raK8zwkdY8d9EJwnsE3MQ5jr6M5waSZZW+DxgDlTto7X2w4
u7//LB9cq0V4tVE3VhrbksalI5j2nlG6qEj+dNbiISevUuuNtwg2WyfszZRp5126RXb2gaw/YRUu
Xi049Q8p+aaVH2O6ZxgZBJpMMNfERZr+GXRlPnt8HyzQqy0/bxuuVz5Xa6wBjKUtE15okXwS7X0Q
wVz3W6Y2lYGQZmAEwMl8dk3onhNXDm+trEn94if7byHMdfMlI4HY2GOjj5Nh4ClQsdnM5Hs+eZQf
7KfXOABvyJtem1IfEyHnbhW7S1bS7Dzn/22PuG7CnJzCiRrd62MjLCzXBofV3dB2xWM6L2ZdNm6z
NYxHk1Jy5s/CiEt4+i8vbXC19bXT4Kqk1vqIJrn46Yq0bldOg+rNoCzcVFWJmqOfbAiJCg3EXLdJ
+98WXHC1I8a0l8YNp/WxtaM3o/yzBWThk799haz4v60mwCL+/70oqiplmEDVx7SvYr2O7Hy8GWJV
/pKtrnZJxTzrRttRvLGhuOyLyvdASbTTD+S0NFn8/c3/aLlc7YcYggD+ZnYNDS79NrJFbSjrDZ99
w8tf+bcHd7WtRHE4uokKhuOkXBK7bnGTB0kHvTCEpLLqelke0F10N/GYdxtqXTX+a+zjJcYYxCcK
7vrfv+VHwVxwtXEQ8aapLgUQimqwtswfiEPYqZmwm16SzcwczKFu8nZrUyO/NR5czRFZ4A6Dn7Nn
PKDcVGiiV4nFx6ToP2CHSadVGczJJ8XPDw7362ZSXOcxTlkgGUkIiylxh2JTWzNKPaeUnzzpf6VV
+6G47iEd+qF1ZnA8OGaI9UNEM8OmrD1+BK9GsLvIMTy5EON/5nM4G5RbOVcMrBvLtulTHooe3afO
0CH02QTERy/AZcjqn/EGclS8RCnVwhER8HvnR+krc1S4CXVnoAQl2L7IHG2KkrcDwXyLDnFiiBj0
QGZ/NkHyQcxzIYv/8zPUzAyOXpfOx274JqZ+V8TzWgJ6C4OfzhDsJ8jdf1+DH4Q6/tUm1o9xb2ZX
igM2ir29aMhvbWEfBZaEdbMAcgyaLPlkk/5oOV1tW8kSpD4QDXHAKQX5OFymU7lYnN56GD9ZTh+c
lv7V5rUsFfk32dkHA8FoncRiYWY/fMXo2p+okMbbv/9qH+xP/tX+tARkXgZQEHtsYesADmXLwOZ/
+9NXm1NQdsa3QCNgegTWI44m/I+Xsusu1lDruVsmWe5l2HRHqBXFZsSA+clm9sFCum5kpVNYVWM2
l/tQOO0EcOMyQpZ1nbwjIT8fGDm2Yd8F7e+//0wf7RvXra2p7Fq3ylW5p/rs7/tiDH7HZupefZ/I
xeRFvMcCXTLlnNEPwv+J3s+4wFkbr9+MjFXH+OoxlP/903ywsq+bYRfZhQmGd9RaEi4x3hWZlBsT
f1bv+KDj6H8wtX9uB1M/A8qI+3Jv2661S6dL2O2G3RitTJV02bo16MTwHsUPFrf4AlxyN/5JlTd9
Vj264qb9v6jgum22nGmiIGE67cup2dT4dVZ6RhYY2ETX8zby70uQDZ2q791pPtIkuaV0hU1zodEi
RvGW/CEduu5y62aANa8SLuyMf8b9GUbbxsn9kwdC6O/P4qOFeLXLuJ6flL5oyv0oPHtTeAL8b555
NXVtGIqLvcx3oZ98Wpz/6Li4bs3NbHcs2qUr95Esw36jPW3/cia3+WXhTuYGybABIvbI++VFeD/F
JATUwjQ3/UmMfffJNv6/9ot/iWmu23hRgKRVbmOxmX3Hc1ZemOSQ6up8E4/QcLj2JHu/yMWRfrvN
EulNHSz7KaL6nNYqOQSFbuvNUPZmZUkwogrV7MrX2QyOIMnVrnZb9yXwossEHFfRwmigIypq1SvI
mPgpn21ygbYR714zGPXJXv7BGSiv9vKO9RyaOCXNk/TVfV61wc7Vir7eflmW21Fr72TLuFqX/jR9
Uur74D2+uDn++Z5ZVu+2g28x0LKE8DYTH2DPyGTqDSQI9eXv6/ODf+O6K7ptksZq2lnvleRqEhDw
bfMmlxsx98Ph7//EB6fgddOwssD2dYOt974as03qOfq4eGVxG5jUvrPCNvtkE768Uv+y6K47iMsR
Q2wRp3pfJN6PYZbJ98yo8OU/fYnrHuJiGfLW7XAl2ZWbnZKhXtBNBI3eMzhVPkgMSZ889I++xWUj
+Ud+yVRIC4Fx8QIH/c6HX9MX+fbv3+GjP30VxkV11S0owqp9Zvt4KzkFvU+O2w8e8XV/K7twbQqk
nvtyCeLDUpbeOfOaBFyJ8eA2VAH25r9/h48On+t2VxgpcdJrRoI73G9Qc6yLE67OzI3kXrKdY6Tx
um4O1ChOYfs1XdR/TElct7rGXiTiKOgquhWMjcCiRo3i9ct/ezbXra6xnHpFvqbmsau7RZU/cnv+
8fef7IPHft3rWoMw8/16rPdT0rucmMY+6bz77IF89NevFlWi2sZvIovLsSfadVdmkubm9OvfP/oH
u5N7+e//eBmaHPVWlnLly5IxOC8SnHnSS+9JFa54+/s/4f/vbvcv+8Z152tg4V+Mfe69uaiojyxu
jkauycS8awHFHdNIJK9xWRRbe5L1XSva/KZIIKlr+r+qjZiG6SvkCCjrL+4pD0hKutZ9A2Zq1YAy
e7NDpJ5BEVXOqi6wHLuZFe7KyR7e8yVd7qp4IqoOdPbDbudopzA8FateRHiHxoKSV5azILYu1/Aa
kPBlRsQttbVRnjX+zufc7KTrjV+L1DWPToILwObA3PRp3h+GLp5z3AwKKqyVuvtEO8WT7gOOkr5c
Dj2Zu159jefYXplxSu+BV2lyvTXs42LwsoOSCk8jacvlrl6kYEE+j8sMRl9UDqVptCDd1yzSmV4J
aGU3urMw305ebttcchLrkJL+vePqUK9j7RcvZdPE0GVK81TbSCazUeJO1TbQ/pTGXZQz02g/Oaid
NyE9jS+UrNN91OQW37Uq7AffcfwJErXM76s0yc8eAIxD3PcxkD1Yb+vLlTikFgnuAqpH79wsndeB
EscTeIimJT5yKQ82UV3gnchTA0YcdOB7iUDwlAHeadZA7jRm0DybwvU4V5H/6KmoWk1mqCi5LLV6
KOdZ/oq1yG8q+xJL4nDWZzOh714XakxfPLcqsaZVvMWUwR2fI9V2kCqXEOhATlcR2CoBLCTvVfTN
Ckr/RkNvWtdGW2vH8yYs2Q7+8hXgX4A2XuFu9JQC+hYkOkJ4lc859LJ6Z7yW9HvFfJQHaDDCBNQC
95Vd6bb7aCrNSA2xbetVVseoBmMx5NAXtc5w2mO9nZ71IDAiWqFkC+gF8oUFB1izdtN+fr4UCL84
5AmDm6nXYn4M+CLvcTuGP6pkIGCtA8zi3AnHuzKwU/5V2CIYfMdSbD36S/LVGHDTxZyLhAOXYCfW
KoA5CpBQZG9lAWp2FQRl+2IpyzuHYpGHevbb58X09npkHnEtDEwvUHk24oym93e00tMe6/t6kPuJ
C+MP4cS9AnE8DyA/usnfNMug6lXZBX65Dpba9tYorOWq73r0gSPvREXJoPIQXqp+zQ1f3AyL24F2
dNrEw8wwdKiomZNaQ3HjltC1ZL42wKnC4E/rVJgUbJ4zePcCU1W6zEAOe6kP7eDG0zpPasxMlkiQ
R3mjwZml4FDu5tKu130+QTDCxnSX6zJDH6vSTXvBhVa+mU6gfufwKKlgg9lTlvBXIdhm2KxlmN1n
nh2cI6kAxl2wqm5k9WDMm+wyYxSN5cF4UXmjU7OAvCtED8i1K7JfmT3E3V3dMlF9b3JrBKdmlnof
5H09bKew+FUyrHsqle9k5wYvaHfj+ELZr/0Q/UHDnVabmlMCLs4Ym3TT25l/b5o5P+DAdd4VoJv7
DmDtvec4+Xry/AqBBhzOajU61ixWuc4UZUkmyV/zoejuSYepRz5+93tMQjTHFiX7p8mKymdvLoF5
+OHUYGAG2TCwDCoa8lAgNLlfXqpM6uRpA86am4sCHSn5y0sGdYjlZdLbxILe46hZPFO+D++bduy3
Cb5q4Ilcd8hKFsEjLZbdOskSxwIUVaSbpvGjew/FKhMfComVMh1OOEQOQaYV8VugzoxKl5vamPEp
6wTmEbnYjyQyg21G7mslW6vG1zhaPmhanoFPQ+6B2QN1H+E9frdViYgl7Pz3UnrBL3pGCLOStPop
moA9wM6AJTKvW6/H1OW+KarxXqEU38U+Zt1NVibs/UERMqkJ+g6QbdudOtHUWx66uYmmtni05YTJ
Fb34rruoUWmllwITSdXduaR7AtTMdDUGRXs70VbiI6zrivwY5ly9mFiv3W29LDa29mJELy3D8Xc0
pt1GNxednfKgBSYxerdcBhcrfJ5McE6blL3VQ/1im/G+tzt9cBrog03uwmr22PmHVWqku8OKWRmE
FOmMZ2MoAfMNS/E1bPTwrJArKj5WY69dMJkeWty0fknbAcuCZkdcZajXHxDqgoyhFzvf8kLNkIVn
TD39kt0ZY5DCkPQLXrwp6P6MI+kMqry0ilpLLI+Dj7fZ8TIOORrqrSepSu4YsVcGPxzduxc1glUc
mwKzy+Jb0VlFoXvbDG32OoSV4dAacTSDE2te7C5uT+Eceu0Gm3TPtqgradZN4yAM0JrOI3bLMvNW
OknTB88p/Gajs9ya1l5qmQeZTpSoFs+UKDLmahckhVzXk9PfdUsSnO2OT5wajk6Ms7I+L0XLgZ57
ffXQLC7zE7GIHoywxiOMVdOubC/MiQAyd2tFbXfuySOsJKNWZtWNbV2vaxiMe8vPwze6V+gYCbzu
1xzKAq+iY75lSa5Pli6SH1Ecu/soysWzWuZxO3nJFDJGmDPLEKgBp00+Oe92FySg5VPnPZWmOUji
ii/D5GcbWSq0HKXTkMYf3b3xg3bYlWFTv1BC6zCXD+4hLiy1k40I93WdhzeY2pNVCEF2owxSkYHg
jfxCaa+EA+cb0xI0y8cogq27kY1kbfhpEZUHFMEFuKoinKzfPg10GxMlZtjnl76vlfRgkWbEYo8G
dfGLG8btD0Ov5w2GxOFJkUN5YUt1UNCglzabNooqWOICKGlbZsVD2rwXnqsO1cjpM9o9co/ByYEq
u8PGtRKgdEGU+LeFMRP42TY2T34BThkBLpt7ibr0lKlyepwdU+6cPE1A0yYmfNeiAFFo+3F4mnJc
zXVDTLZik8Ie32WoiDmTpHvR7Dr944A3HGFN4dv3RW43Py2sqd+GXgVfhj5odsI4/rHrkUaY2nJu
dMyc/GrKZsp1tD52rxK+F7IqQq525Qozv0FioiaBXDYo1p1Xj2+5A07QBGlREmbmyl/NaHrVGo6U
RyQg1UMC7j/eNqP29l0bzUxBd+rGnuL5kHVFcW/ImNa7REprvyD5RZ1CObtFDRKbvQ784uR346tu
QndzqZaO5PiC5rb2AiRY2VB7P21BLx6ThY38PSQqcTGD955YeV6jd7bgJpjBTj1bRPMvFVzqs4b4
+6KkVeldJxOr3RUKoFQS4zzI9AwXQKWMNK9M3GY4dVr6N1Yt3Eh3AzKRZnEjswa1m47z8GR8z81/
a6LtHfEVSSacWtbN5FuVB9P9IsVsGOwGiiqXveNaTbTvebuatePmebUfLBw5voQpu9WRyBc6wbL0
HESd2eeUXVigeVqPq8gdvRMNfPUvy+tIofmt9TNzjZWCz0+JZC0rHs9gn6yNBZFxBM1tZfBSLYEX
B+TJpvLCst+WtKzhv4pLLjIMxKmJ083rfWrb6bhl1pfOzCEtxUuySO930gJli4YQ/mOS4jHCfRC9
5GpGgDSYhtjGEKovjQR/3JNdPSEHJaM4SFoiDU1/QRmQBB1Gv751LOF+tedBbwL2OrrRB/useLLh
yh5SkNN54cJtpMzJcGhN79Jaj0UR7BJnpr8O9i9ClWoS93WZFnu9hLsk7Iv3spvUfppNfEf8yZvU
5XrrFfM71D8TfaEB25cHt+0799Amvf9jjnWrcbEY4eyHXNoV9DALK/Cy5PglLTsr7vKsbZlOpUg9
8Up6gb1La6bqG67eh8gwQpZasKT3VdYixuQeuDhEazCl74wekGUnaNZrD4rVdiZ+mrZRpDy6+Zhu
Hna9Hm6cKlDdnpm75RdGjkXt/n6BRCdyyQH+2w3yKjcYmgEV88WmPSuLLzYvTXlTU729y7pM7zIR
zFs9OPrkOWn4pqe8x0LT6PFIKWKA5p9x58EzfxMEi8HFpfp2b/WXyX5citQIyrRqVioXxAlzYEZu
G3OSs1qLOcAJuljlmR9ksg+OFfvV2o0TaoCoG8ZbBvTgvAZlWVFzcIEpAI5tUBOlXv6QFU37s7Dc
GC/iJC2kYQ2BQtpLNFBN7NBn5A6LfnaaunhNY5PA27QusF9OgLe2N8gTyX1Mx7pQFR2SoQRdL/H1
NZa+rXvuBqsspAVoEGbiJRyd8FYbv1jAIZImQjWYJjDkZhTdp3RaLDZ3jNgkykkFF7lbPtJAEL2U
nT89W+wwz5Mfp4cA3Pi0VaGkHTQAr4KuMEZj1ga+OlZOl54p+F8i0LZS/npaUn7j4vL/NiTzvym/
dWuw8pX505Ve9AfSI2ZW5vr8WyeTQXCOmam4aSbRvzEgg6k2ixp5nD1n/qJTh80H6m3agiH1TLx1
l2b84eYLPq8ms7931HS+RR4d1d0UOOmuzYr6xWDQeHNGhzsryOCd68XqXrLRZZsRwri+7AwTqNMU
mytNTadOhTjwVL+gpSv8YXqtwyZ6HDx3fuWK/BpPzCkjIy+KX6iUvaMKB/elCrXEQzSXmyUDsLuy
yqbsicmlT8m+a+PnafbxQ4Xsx2dT5jZVEA+CNVpuuyPYneRRJZFbrh16N0oEwS3Z2MoebsJGmCfb
d7uNYZbtXHJH6VepJ3JvPSiu+ZtGupfsxmjjj63gZNu7KRrR6E02BRaCgu/ekOZf57DKBehmP3gD
Dzy465lMyG+SAqDVrYxk3ZFkPp0wVVRar4E1eOWKhxbQsdvalyufDGV+48ix2LskXjF1ajt+sQaH
GAlwn74bKZ5N8M6B7q5rmCFclxtbzOyFOSYyn1m2b7HtlY8qK8RNU1bdyRT8bysTeereYkrnRoeC
u7uT9fingkrLNwXIt6BrJmidVZBYyV06WCgkktzEN96i6mNsefIBEn3hrbtixC5GfJvd08TTPQ2l
JQ6dcMxtItzgHl5X9kKXcKg5UBpesNYS83HKrWDXyyCDek9suBm53X4HzFbeBT4sz4LYj8RFH/4M
prx5svMpXjvjXL4Ftau7Fciv+pmRi3YLXbXbQLF39aqj8w1oFLWBjCmGPo9X1dTIZCOspH0M6UL8
xThPfEMhOss3XVz3txHR82mcVUVo2pZ4AIN5TQ08/BXFUfzsqXYgG9Au0Vans3ssslCIddFW4tlo
qe8HkS2vbKlYu4CAfgM6EHzjdO5fHVcuanOpJzxEtRWjNEDQcGdFec1VPsUjsiKuHjZjEMmDxW0O
BR/HbsToa53+rGxg1bPw1I6dXEwbUUl8dlVSO3/cpB9f6TH03I2CU/1qJA1M675l4Bii9vjTy0sP
wzzFdgx3+Yw9LVDzVxNYSPuqlBSNlcroa7Qo8x4qwQV/JGhDa5aIu8EZnN/GHhHtDSmT46UfjvVu
oLrocmBz1Q9MHL1kMvN+RXoob0C2QGyHcVU/N04hXxpXl8RMprsLWh09yXac+CRTFv30eq/ZdF2Y
nbplCHYM9xEC56Ek0dXVZfzu2XDPAZRNw66ho7w8jjln6rb1agkTHTDVF+YwCRVA4Zk/JkWp2oLl
5q5QyK0iBX62iq58yU0WdBtnHrJXSaY937INzrcWsKyYWNMlORLnJSP3A5xk7hSW7i20go7hFLRb
g39dVTaT4QX1tR397uE5T+0s27dcvXro2Mp/6TBFHPL0EoMUneuuQ6fmquXFMzxngjmk3olY3gcl
vdeiVx6JnhrlalTk/RMCK3a4dBF4ni0Rm5e0spJzr4blbGTMkGlgSpx+bgVOlPrJzNApsceGn6i9
J2GT3ToT6gzckHmAom/0S38LA8XFrWA44KYqM5xU3lAhYp2aBOgFVVb+Ei1gZ8cfl13WpHiP577+
GejCXwu7trsbNsM5JWL1XbGJSV/sZywxOHf7xD2EtTU81apomhUdGuFh8lE+0Y3euA+FlMuOjhp5
X9dBdSzbnvxU06S2v7LnTnxrHHpgVlBPyGcVEeZfxtDWzCXEh4Ah+aObus6XsS2K2zprevh6dnWE
pF9T30mz22We/MOcxu3Or4uSvnG7OM6jtG86bbf33WiLQzogJiCZKYMfpaLszTtQzluyADMNBwON
tEOouNybpVyIH5qG7SakBT3TxAxJFgWnRTrherJkt+mmmmyIqpcn4VftixELh2bhoeab/Sx9y32N
98/TLGStnaS5z5qa9EKqK5uhcl9ku95VIVZ6rqF3HGoMNwriGxJwVGbzrZcafJ5xVzo//GioTsoO
5Qmekj4FmjkoI5ekXJNCd7/VIX+giS1MxguR7MZTgSfXPDRT7SAkEEdX7rRJxqWCR07kEIjAeclA
l5AgbR3RbliKEeD0NPxWeRFRRkO9+84qlCURDaliV9Bi+47fxP+SDdyN7EUsj33q4Jtx24zlLGbD
M/KW+Ug3KCZSVYz0ZhSTDGh4Y7yPaxumbsj7Wz1hCVFWjzVJTdkDdrXpNPslqep2SMb7gnf0e0fK
GLsGjT0B7Ve7xdX1UValntmpmHU09gLoqQOp3jFZfLQrgPng0OzDAGCZyy5w9UENHhHuyKCe6007
PaPiBJkQfdV8pidESP1T5NTxKkB8962m7nIA+qK2Psz6bVh0P8K8CF9KZTfgqMsWRSxw7nid26n9
pe+UfddECwaANuxOnNican3kXFTypdQNglBn+rF4wnrAxjJn2A/GZttESYy/zce9nZos+j4GdLOs
FzuRISGujLdI9TDeBogznC+Znw/6eR47zfUjxreC0DUIjrGXz/PGar3UWaX2kMhVQL8jIWMjVb4P
PSMCXDvaHHVXO1COqka4JzkN3Y8mwEnzFJgg26e6w83yv0dfTXXib0ypSs65OjXjKpWCS8o4j9aT
xgTTryk7NvIlslwXrbSm5Lx1S8l1yx6yQ+8NehuKWD41KdkvsaRqWdkyym6LMEINjBA+WwGXFyHx
h0cuYaEtbEUuvvnuNmLcxc5onYkExJOpQ289k2Lb9qEyW8IzvQnJBZyrILVv5xaxJZfD6JsOkmAl
+HiHrCJvHXS5OUiSkaQIsuoXQ9bBOq3r6kupVXhfhoPai6UqvqJE6Xvita59mXXRPxRZPXwNHPI9
FjyIfeX43dcw8p4s4vid06fesRUZvSWCs+QkjRp/KEUcHaj8Lk0j580Z2HLIVlnrXIzpmzYNVR01
zTtrGedvnU9hW7ZkGVcJu+Z9kIWLsxr6kBKLHp2j7JzkhdpM9CKGtt71DEjtGTBj+CtoZ3mmakAb
kw8BNlvJsZofC6+Tv5NBqm9e6HfNyhrShdMbMPK2cvLsZZmY4MtN0ryTeOesMrP2mq2rKRRknfbu
UXCwLjqSIBYa50w1mwG0yH1N5ePciy7zts0QtY9zd9HeOJ6lTkHq2GRwaDphE0yEOS2W45y4Vus7
JgPT26inMYb2JIOux46sDibKVDyIzA6/UCaIbypGmbg1JSL80pgpwsQMAL4URfq1No75vixxv0V7
hRY4EHo35o5brWHGmRfmNzHcmzp9baxOnbQlxi1HEB3+bS9PFSme3/y3fkMepHoo/So6+ypFqdah
sgZGn/9OEryhmUAsGuDo2NQ6SY4p63Y/uAVjJBRXMe5mrXdyR53eKLuKCPNiFKylyZZzW7GBrNM5
au8CEtLLimOuILfKI9m2lNSqrYGJwJj/4i6IoklM9HZb/cDSY5/abjCHuov823puxW3eZYxrdBeZ
OFjsp8zLoKkEaLHQQAxd8b1tUXRd7E/tUfc+M3+UGyaKEwQUj9TaIHPWQQY8tpvkqq3ynosMhYQd
qYTgh9dZertMTfBgaPuLaNkqctqCWtXhqiUD9zvrrYB6ENt6msb194ki6cGi8RZ1WTYvq0UoMCMz
Mkygd/loCQb+nOiN/It/ToKl3QyjoRwfGyo1+aTQxPq9Pe9JjRRfmyhK+dyh6jZT4OfQYatgbxWF
+w2SHotiKXN6XljCyA7nOKNbrSINImncLFHJ5uZVJZcaYpos1ilKbYInOc39Y8ivd9+2VrZV6GL3
k9TpDy7d+Yt20+JbaHT2S3gxWxOJ8mlTp5QYSXKb+ixzR7F4ymXcRHPsnX0HU/ZSZw6Q3CF+mkfD
WHBL2L1KyEDuh7mVWznPvGD0Omw4kLJDVFj+H5ZgfayWms4pHTE4yHq4SUiLbic3VNZ6KmpnLeN5
flaRM9zi3uobDmZqButsibo9Yegbt87xAuvBd+N0gX1aHGxhdkw6K0FGRbBnYe8hGXmucsSM2SDi
5pCKCvV24YvwrhsmoVZNpcWZK1e5XwYEQjQ3ihOUmvlt7mX0Fjhm4E3yK+SFrPxWYCOYzXc3WiJ/
a/Hl7rMAfhAXp3rrZu50100Og5hu75THgvMi3FZJNTyGCUGILbTepokXfckZkTxO0uWswINwlqBR
biBndufJ4BqiUle9KM9wtyiYKqTG6+8ccTkxoBStujQVa9tg+KNo1rCHKwr9zjLvnRmptBOW9mvC
sUs93xOMGQDliVaDIJ2Pnzyb3iKyL78LYBlwF9ucEmBQJ4dwFuZYkdVWq9oiKNNhLnak4sXDmNYI
XCu73giOpxOjxenB8GUeorJuCRTHItvPOnZvcu6PdLGVXJEqU0Ynr2MvoxifHGcSYA8W7W/OylJL
+1YXhf2YDLE4wTsWx9IWwzl2Pefe8/Lud1k3U37bt/NIV4I/yMPgdv5roavhuxTC+Tl1eb8bvIQZ
2nCYv9Y5JdwbLaJM7Kq5t5MVjU7jmc2dzImUHMw5DQmG5/HdOLAV9n3sCZ4Hn7bbeTTLv49zD1xO
ZzXdfIo3p4y8C7a7jKbnqoqqTV+bqD4gDuS+k1fjlyUNQrEiNddtUjlCZESbeTMUWhw72VjbGOr3
iSrU9N0N4nLXWozgDnZuyBNIaxcPdCrGcOB+oUmgeN6JqNtSDms2fuvEf4wXR1vwEtl7s4QkkWVu
NWTZxnA3NoVw1qYf9W52R/lLuhjY3aHUZ1mPCbF127hvTe5h66LM+iAmv2ZAq+ucOzR6xcEOHOs2
1ViPuBW0QLsk2e60i4Z7WiexZoSzpV41FB1W+RxaBwxa/l6LZPo/1J1Jc9tIt6b/SkfvUYE5gYju
XpAEKVHzZFneIGRZxjzP+PX90FX3hpRlmn0Rd9ObL8Kfy6lUIk/myXPe4VIN+jhdDVpuYB5VJDdQ
3oLOixzbYFthnlJSSqdBvMqyoihXo9r23aqNalpjWWkUzxx/MJe5ws4zO51r/AMpYaAlWDyAutA2
1qyX+DhECk/myjHW3PP2E7AJfOoD5COpaE20IyZm/+C7ZnZvUY+9rrJS9ZJ5tu4MN47pO6TBngQw
2tOSCz2+XvJkIyHYbjVLv5/MBM/3Mc2mew6/5pw81KU8qSU/5q4tVyY4i3VH7xGa05xq9wpMo3v8
4aIfQZ6ZFxWkhbekO1S9rXG2HtocfduCEuXWMSdnRUnP/4FIxfdA1NgLqT15b9bRwCON8Nqw8amu
Z8YheLsdzld0AjT6+3XUJ1t2NRXAGCe4CM/FLW9k3m0xBo6kcnnwBRqu62BM2NLLx9L7Ec3k8Rbh
WqjHqQXkpe5S9QwFLn2jOyh6KAQRqA2697tEDC2+tFl6XSt2cBkLJ7kfUSelCm+bMX3Dsb/ow1Z7
iBAE9/HEMq11pVG/j/D7e4yybLhOVfsAvS2px2Np5N7b+kjNJg9mLxyTzDmrVQq4WMeUHJxoab/D
QxHnvZYrtafM6DFdTG7irwrO/xnSObaoeULZazMk1F80bULEBu2t9ozDLlR5tqkZEp6+0l9luX3w
eh7sQIXmpYsnm27hE9AS/5p3gd6vq1B59pV22Bp+jg+f2g5nhh8auGrOVbyPKUdycRTu+GV0h+Q5
BJhwXpRafZUiXXGp1cK6dnKIZXgytakX2IGvrOixgyjMkyZKVqUdJd84VO3mXu/8LNoMduzu8CBu
VLwajdz4ntdBvUnVggZpji5uO+sNBbEeFSfsr8pB3eD0/d2Jq95cJbQbdpYx+4/2ADTqplUgZ2g9
fmyPBroA7jYkfYvXkL/ifNeXk8W/0QzsLR/4GeNPQd1/gxEC7qs5YM140zpuwI07R894TbrBllS5
fdMA5Nxoik3VpSA8EXwQQx7xruOHf2nRzLtCQDNe1Sa27jm8xxVkVbHCsDhfA6KuzkfQmhc2XTK+
tGZhvKqbw5VSW+G6FY1teZVuu9nZ7Cd+ckGyOibDGrUM4Qfnhw+WKivs2OwNXTJe0LxpECNIKofa
u6kFV5Ul/PxeM6Liya/KNNyIOnTzDSQP6DdhEdcp1rph9YNcq1PJMOqpPtc7CgX0KxNKzLhI8ng1
MmHwn9cDSdAU2pOynsnpO5yAYHHpceY/DfkUDeB0bGvY2eqYD/ugSrBbDVCTU74V1GfOap2WNvdw
/wMcjyle8pjuwCp0S9wduyyyYm68oGvXrJNp7mhBiLdqwunOQx83obygF+m803Rg7nMdduYmmmv9
ZqYtRBUlCdVpZZeB6bWmWV+MVmK/6lZDUyhXnFxfGTNGFj6IortkOjgTZwUIkxBQk2Fp40YM3bTP
HAjGJj7DvPypHq4xI07I9s3GCvl0oO15WKIOlgaqtlMdO6XJFMZ5RlHb77dqHEBRgIIHziYfXvhg
zrbuamOfHbhGFbDr78PUwmczKJlhxzuY/hnp7qh6mdlXL1RP23fqvPlLFNjWA9bQtb6KwVVd0NIB
Fpc0nNqlYs2bugtI0MGHW+l1Go3jz8oc3bOCogy1cfQuvkfqTLLf6EG4qxtdvYL71GwainRcyni3
7WI29jcXxctq3buKuYn9svsGZS25CYF0PbCVw+smTdQXvS+cVWGMI76x1nSjGaONvcAw1Rs8qXiL
4PH74CiNsubmsH+mLW66ZlxU3L2F+jgXc7cl/se1Ycf6pUl6+262h8qScNTsuXSmjk1F15qlpboq
gtzZY+rVvylJRDO6CVu6zJQIRJvQUfaLsjgDNFO99sBwLpQmbi9M/FLpQfmXE8oP2oo2Z/AVfo4Z
gmaJnXTdRgleCGosrNfSujWTMyVHOUC3cBqheVqvwsHO+CW08oIagbuvdQcqaNYPJC+hUxyMpq0g
uID6Mf8YnHCiC6lBU6Gk/tBg2nWZAUH/YXVK9mLSakSYOyrrft0Dg19pdGguarbIliQ68npFce8I
QPe+KFP/purMZt2R4G3HSctxR50oX6PLnbpgPgJe32gyiEc3LuPbUinyV0yCqYDOfkH/x2+Lu5T3
ibke4JcZf0Pr/7tt6v5/MqA7iFz8p2/R5rV9/R/veQta6Po1e//f//P2tX59e0//x3mTvuY/mk8+
dId/+R8+dPpfB/FL3VU1m6L9QaT0bx867OX+QgHScsTBTU5zD63cf3zoNPGXpqsCMIVjaJapuyDw
8cFsQ3ztrL9slwh2helqpmUh1vVfsKE7RrQ1ZF6HH5AI+n1zyPGv4wSlVD/bJ616nRTmZh5JBQzl
ayLy6xFUsV5jEe3quJkYwZnm291qMMq3fPTxyPxnGx01q/xFU/tdA1ui+Y1WqxeDmJp9XKp7R6mC
TVhQZG/djLZe2G076gI8HjNPoWN96VAdX1Vmo66yuftRxfoX+pEk1+YMiUh7NWFUrXDhFRvR6NY6
ygQV3Tx9FC6dkLSdeAhjVr8GQHevC/irmlnGKx8t0bSLXkxj3s9z8Thn8TUz/4JKV7CiYzGc5WkT
nGW1AgvXKVovrphgZ87vlK7PEYjaxHNwqyKniEbBY5V11yJLqOQ2IR6yVvzVGChjgrN8G2r1i0Yz
epen6sMESYFGJv/TtfbNPDebD5vy9u+V++j++Uvs+XcLKnGpKZPB26nGfu/yroOl7azBDdPiDjlV
3IEzzzUABocgyDTgICUFw/ilwP28OLwzzTHY9Hgg0N9Ew4k3dxbY7yj5rLL+Wyc07sXxto0tZeMk
abB18iE7B6uTIIAM4NvFNMWjGk2LZO5pp5voZswVDd7UtB+Fxnnbi/6uqsQJRQj9CEb/XzLDI9Yy
ieL2+8kfbtM0vKjz+M6ujSsW+aztcy5ls0/X3LXi2TfYv5MYXtAGiz2cRVqsqys6LfE2KoOHeEh3
lqu/dU7r72YuQrqw6VeDzHXFZs+RTwhuu4CS7Z+/kn4EtyFrGPOKp8umqNUehZGzCamvzNpHqr5x
HRILQ99RQL93apzmD90qN33pbfWLnWDnkIWbhNJVKeB0wtAGqYE562Zg02Laql26BipGorgPxuHh
z1PVjjBsZKFjku7Qoj1c77uuW2tRvsG026PAhjJjZ4MHCt5qi+3jFI+pET/QQ+7XfhioZ2ZPqbko
L2lvz6sRLeY/z+fYR5dYHzZVZM2y6Kk7tKA7Un+rI7JOSZj8kp79Tfj82msfeB956NpxoNY1mKby
skqry6blvV3h9Lqxet1d9yLHjVilWU9Ba5d37PYwhESb6tlDkAHepO1x4wftRddQhwxSMAQW+lfU
D1/UNHnQ9OasiMX7n9fiCMVTFv0FlFGP+MOAL8hTqLbvLsjoJAYQDvgiFaeEkbXD0fG7NTls4g9r
YnH+RRlg5b1WDOc6GA+7ylifYAe6ZmVqBc+D8rozQTdapzjav1R6f/czpZvKhySRj2le7dFUeuDB
fkGPCSwcBuK4+do/6Ur4m5o+2hOEmHUEVjy2re2oo+ql1G3LxuDtNPZWS3dQ/RpXQJqauv/uFgNn
GcJha0s42frPX+EY5/TX7/BhfWxrUiD/OuW+HfqX8lAt0yOqKJXZITwGVmwFinNnB+6Trjfb0ILt
SDv+udZxUHcCizdtE3iT2n7NoNf4QXDdAkPIEBYZeN8noX0xjNFbFen3w1TOK3IOdUNa6TWZeoIp
fPQ0ku4MUDbVEJpGtQdXQX/SxF0FuSD8Eh/VWX+2qEpUeoe+UrLueURPpY3vKhQaS7mBMHM1pdEa
X/M7ZUQXSe/uUS6/IEt/46A94ykOji+o1BMH5zGdPlkdOc+VdMp8t9rHjWKulQ5810F1ZTUnUX8N
3cb2AoCBtA27adUP4JkDLbkv7FK9sbTAXmWpM69Er0brhI4g1Ch4DX4b4iOeGV6bNM1ZqoP1GeIv
hq89TVTmXK0rVsPBLAdXYrXRQjIR4MUw8YoN7ecLJxPdxrbMRwOQ/p831DFOv6zS7NOvcgpTK/eA
ftd2Hl3Q/txntvuOQO5ZkXfXSf2VzwUyyNiadXuh5vY2T/NTqjOSNfx/ktx/pY8fNnTutDUdeKvc
U+5TYa5M2brPSHqA+oS3JSmFawKU1PJMWyvq8D0xzDcQle066nibCdcAoG3CaHKmYJNSHaFY8IMG
WLUaLY0SY4P9oZlRlF6XdQXyb6xoZ8/tHfUDkwr1WmQ2L976Ikv7CxPc5QppxEMfw7E816ncbd7p
l045JDtXCc5SX38FNuyQmkHfgbDlkwCSTanq/DQ76bnRwO3mUkKev1Lvi1oftrAPvlk+8OHK8m9R
VzRXRqFcQ29+wvD+GceUl55DfGWmxWUGOKMMgTcPdr2tQvPlzx9YP3Ki/rprPyywUJvBsXtwmerB
/rgJqsemN6tN2ZvlqjMwfRpDHXxmbdDB7FqKO0OuezaH4oabONmi6Vqt28R8dcOS9LzEtSn0g9Dz
23ZfwxvDupJE+M9z/cUz/s1JrElMyL4AxdcbXb/3zfC67q9Ef22U+a2J10pTB/Rd4Z9bwA/B7Gle
TV6A0XO+cnnYuiQMTZDuxsxYFeH8M87rm4SWZpBeCcXZVSVgbqc6A9C9HqA/NsI8q2f6u2bA7+rv
fbcmxbE3ddV5SfHNpyecGbpGTbm+T2xxURj9zu4Bvfqap+h3qX3J2Qsc+jLrf4w6IGIbcfMw9f68
Dke/2YGG+uGb+TPnXDj09d5SXBOLoSh9TPJEbFrawueaUwsKW7TOChXoTmE7a3amulFml2K8Nb9G
Sh3Ab4C7HWV56jVqJTbAWTJP02mEGWZonjUTwLITkz1ck7/7aNKVrUyOplIdbfdxllg6lT+6OQAl
pis/D31yZecmSKuBpisBqBqdWJsFPLTALS5NWwvu6WNkB+RlGN06Udw9DJlD9Q55jyvglvoa4852
nc+qsiZmY89uTuQzv+Rpfjftw6/zYY0nGvORYrnFvgE0sZlNMBEwV+0zarzatnfL2TNg8Hi1EdO9
NYth02c5gIkOF8gsqC5RqrxHse2m7KYzOMHhurTImcs0DsFj2Oa6V304CUD/1vQKWy9NRbq1QbWs
IJbZq1JkKlgcgXWUFr10bnDbFhkozUAHW0Xb9gzykb6qFDTzAUYHlN5h1kYq+LGybdHLgrti+SR9
h6wRjZJiEybNGRjKF6cOb6NB25Vmml0RReeVH1w7Su7FPkjGlejC0gsMiHuGbTbnUFoT4uiQ1av5
uGt6+7lNWpJqUQRej7zVWk/TwUPG/pRv0LGkV5Me4ZA77Y7Ha7mnQs960UNfNc1Qcu9l/rju2yRY
B1Rm16gOvI+mXq9apZwhTDal5+bAbgps3r2q0J61xtons3HXx8alAcSF14lh3Yx6f2lCHULeWDvx
zD32KvmVq37YKcXBx0bEZbpPEucZMs63FrrsylKHYFPo4a1w7WddF8+ZHt6MaYM8QFFzUtpKvprz
Q7dTj26bTHtFEeX+zyF3bEayTLvBkRuOIqeSUWnRjXbQ5cfRT28ffCM/A0c5fLF0t9rgTWN5VE3p
asf5cEajY0/3MRQ7DhgLFgU1o6vAn6Nd3fnBibg6VveRpd71fhJUa9VyH4SgilSjonpoNMHOSOkU
kESN5wnwFKHYN6hbYv/ituAYbAuJmkzr12M6mjchGOetMnQ69QRIuyUb8cQNc+x9IWvFa0AQnLLT
+n1uJuf6rO1AVW5UxbkSDj1UQt3p5q1lOetMC+8Wfi3pGZnpmQovbBr2fqTtaLfs1IySfRQ5F6Hv
0AVUd40L3sUSmwSolx/7TzC+d3oEb6yEs7UB1XLrhO0JgbljCp+q9fng46NbQ0VLaC/6/smIU3tt
tD30oWS89eORVx1g+5WV5O+ZIi5yTgkjLB5MXv1ruEWWZ7RK7E1a8FZEJlTROn7F2+mELMgxySP1
3xefWnbK2O27kK4JNZzgm0/O/BPaLCXwvmjO9KCir04yGkX9RUI1DD7RN9UqLuuIakCvgTbsnb7c
UjGI9mSXw10bQPIztPTe6g1vtuMXIXjQQQfwYPSccjo6kmWp0iXop4pF5c/p9lrVP1kAubwmHldj
qzirss5etKT9NgRcEOZk7k2zfRWcz6ugRNIHuu51ZitXTUQ3yuyEsQ1m9juLoK8hTrwHOVntiZ14
RD5Tle486FxzqAxWt9e1ATKyGl9p1ZisUX38gR0Kr6ciuKEpTj9pri4ds7jUCq47ocLYBbEMP8ew
HmeHC6vyn0VNctYNwB71dvdrfv/dhf6r6K0umuJn+78OI78h4FNDNm7/z+c/Nn//OXgvDvX1T3/w
ftXa77r3erp/b+AJ/Ued+/Bf/r/+5T8V+8eppGL/VnR5exiN4nb+qV5/ECX/U6U/iZr29d//5O8S
vxB/OYaA76ChUuDo6sGn7e8Sv63+5TimTrNGuKj464dH6j8lfkP8pfJPQDLQHDAM62AF9U+JXzf+
EipdYpg8jsnf81f/8av/U+9l1Y4W1A9B+a8MymWgzwcJNMIwsefc9goV3HXqopU5zOkJwtmxwWlq
fEzPbDvtxgT7XU9Tsi+6az7pZv33Nvsvz/tQ4vpwn7eFYSaxm1ke4NduhR+gsnLj2V44unTaw3GO
hqIrbM+xgc6Z7oUR8SL8sDn++QIfK+7HFkU6uqfJAUvfB7bX9cq3bLQgrQNEXzb24Wd+WJUQwl7i
dzQeCt18gKr+2gzdwm8pHY6BqRx0tzLbIwVVcSLwrQ3t4WzhxKVDzegbZTB1dopftuk6EMV5NgE3
WLYqUrpqlJaYeqBpHppIAV1N62dldOWJat6xzynVwlx3GLqEm8OD5smbJ1NQ+c2VZYsuKzkJHX85
Ogym53aFcte3KkIcWYeeyKKFkaWc8PS2e/Cflmdl3YvfD4AbjKdlQ0vxWQzUULKSoQXCGYfWyWVm
VufLxpaiM63THPMNnhAAfcmAQQ6s6ro9kfse+Z6ykJMfd6Nf+wXfU8t/xDzNoqy6XTZvKTrZJa6h
Hc6sYALBkDqbofFPJISHw+M3x/iv8ueHwJ/N0gaHEVsecBdl1RrhfAPcCYxK4p8o+h5bFylCQyNU
YghSlqej7y9U5SIYfixbFik8qRK486CGlgeUcV9b/WsZ/JOM/FdvCdnAFO9cBEPSgEJgpg7nmQO2
qdP0E/nikRX5Vztxiis/Vf3R6w3z0p6zs6xqvUVLIrf75mGw1OIQ95BKvRB+QHLSc+/YrKXAxGmG
vqFCbbRSbGcfCKX56RoiXhb2shGpaem9CkqGXeJPz2ZXX1PpXrgmh63/YYvrdtahABZNnqLqP+YD
CcJStJdl631YrA9jh8mUW2MXTIgPjdMWRoW7gSR6SvD+2JJLVyf8MRvnzmb0Usu+9V1rh0HK47KJ
S1GJ6dhcgVI3vajUnwbL/BH5uJgvG1uKy9RMjADpnNGLKuvCTK1rSBknmrLHVkS6NLPZ7pQ0wliC
qijKX218nQ7uj0XTljs+eOy6faEOJvDoA3W/74Fmdq/LxpYSWl1FnsMGEMd5AsCqEu5PJZuXrYnc
RIGNAgCNR7xXq8N7qTRfAuOEcOCR1Za7B4gDabMbs9q1ll13RXetwhhflkLI1X4tNkxMQ+rRoweF
skxkd4+dXpxSPj8288P//yEu7XoCmViWyNcbzltqmQ+YQ5y4MY8NLQVljdjClADJ9HSQpis11PYo
eDjLkkJNCst+1iJD64vR87thpzU6BfJxs2wLSlGZoIWidG45eQY9DMNBfsAPF+5uKSpTH74gpE8u
NEE3FFoVPIIwWDZvudyJbZgP6aCePEQnvuZ2eoGE5bKbQa5WBsClU+ewSxK6vRsXlAEdB4wFFi24
XG0Efew3PjvRc4IeVTKocID3+2WhKTtTGrmeOUnFRuk75TzKja8BfYZl85buy0BJelPR2OAJerNe
nY/h2kiTZamsXOOLE0wmFKPlSivbr2phIzamqic0uY9EplyGS6s5rE3BkVLUdHdzYaAakiy81OTq
WVUIVatKLjV7Ku/bIPwK437hgkuRGWs0M0PW2TNIZu+VJuqf47RedlzJxpKVYSSmgwihB+nw0Rpt
yEmnPDN+v95CtpEc40I0IsgO93ySwfNy3k1r0acUso2kmY92i1bhSPcJlLoL7SE1Hpdsb3HAvn68
GkLDdlR0YkevsXJrNZbZY5jMC8eWHphBYqGBErEihRPNXtpq6zSFCLJs4lJckgmajgU3z+tq8TMe
W22Vgj1cOPjhG3+4MIcWB/PAiNiDeg/+Ishfq3y6WzZx6cYM8W0bEPPDuAwan5Ggo9pEi/Jv4Ur3
JXwIIw0dqHPRrLzDan4z1XlR4FBg/bwiIb4VIkS1w4uB8Wx8oYPjUE418Y6FjnRj9tpUthavB8/J
p/sEQ78VGLsTfZQjY8uOlXUK2Aii/OiZpl6hpWuDpcsGZVGGgt3d52URalvHjs8Wb0P8RYKhSzeT
kkeLrgfhSMEpklgxyvhguYpO2Euqte6r7w/DovqPkI0aYxt1SqexRm8urCfVju9Fuyx8ZFfG1tA6
yP4WVWWl3WKBYqxqQ1lWbROOFJtNjeQFPZnZ00vzDibTJqtPmd0eDqZ/l3+EI4WmouM/G6nV5Kkd
bPpe9eDLfYc+vtGiaLMo+h0pRIFB01M8sBLHKoRuGWxV55RJyrGdLoWoDRW2C7CW9QIdNWil7J4G
KirLpi1FaDDqgSjnAgmarlQ8M5lHODfK+6LBZY/BRK0nOylqLLWM9ktcD9+qcrdsZCk8UU0IkWQz
OMeH9EfainfesotMtl06Up9DP1Qd2BzjPHpqVrwUun+rht+XzfqwPT/cPtMcj6o742uDSPVtE+eY
GgTLzivZNDBVa7SsZs6rBpGt9eg21maCarFs3lJkGrORTogxzN4cTQ9BXj6orbMoKRRCikwRIlwg
SoU+dZmdmbn90JjlssNKyBGZIdnNiaJ7FWYynvBRndcXz1uKyR4Oq2/1xGRV6XvVVx9dZAyXrbYU
kuHcQoW3aN1bc/9M0ryH+79sl8jGe6BPncFFJcKbM/EQB/brXIiFp5RsuIeE3YTEjz16NW39lWmL
ehWF5tOiNbGlmAQtYKKVUOqeVY4Xo6PezW63qHCP8pEUlBE68arJDoTF/ahUaDAFXX/KTuXI0S3b
4MVFUJnlqE8emu+oouhnStDeL1sSKSjt1okKNWNoLde/Rub4AAj+FCz82LSlqIxCAMm6ReiMepSh
wBhfC6d7XjZvKSx7tQGWN2G5WETTW1rOL7D2q2Wh8wuA/eGAdV00fMaEOrU7oc8QZP1q4uGzbN5S
WCLOYebIrurclOk29/uz0ghPnFSHXfyb9ORfHncOqualPZOexKnxPcKAGffhMxh1eL6Za3ipC8NI
NrfT6ylVGpQkPGGkL4PebRDo/rFoeWSrOr/VE3We2Y4qD297NJ9m2/m6bGgpQkF3j5MwWR6AMffJ
mK9Rfl44tPTYDOwOpTCHamGgdjeB7WIRWi0c+hBbH/ZibEZT00TMuoxKtAJQykU4f1FZDMHMz2PX
SBI0YRLPKFWU4yZOp/E8L5RpUaVd/MvzrQl6JxU1J6IytS/A5ZqrzI+aE5v98Pv/brNLN+eIML8m
Ah6cua29BW0MH6G3X5ftFClGzcwaSrSDWfMsu+sQEVsNtbvs3JKRQKPpitF2aWdS50QRHqMYtP3z
1aKJy6ZkDXhDGK8070QvrnSA/IFhLLvfTOnqNCDg2Jjx0btL4en3dokTcbLsTDSlyBxSex46NySh
TR9yp3pFw2xZxcOUApP7vvGFgc5KO+QIhXd5fOHbCI7+ebkPo/xmD5pSbCLtkatoR05eG4VNsQnC
dLxJrbm9b0I3DDd//iFHNvoBz/bpADjQsNEvmD3LqS7KyXnWSme3bGhpn4elUXOQ41WMwu2rUivX
8aQvK6vI7ogTbhaidWjG+hXCHb1avHVTtOxIlG0QEUjJYElQFddVHCE0Z6sbpwp7x76otNh5aKna
XHDzO01cnFtWhD3LuBK24i87FGW3OnjzdgovkgJzkTyEuvI0T86PZV/T/bxRhEhGzQxRqYLyZiFq
ijC8gljfwr3ifB4drW0zKBF98tKweXcjzHRSPLCWnVuyI505pI3iY5vDrV9WK3/OnwIAt8uWRTpc
mtgxpnQ67MTIvRtSpI5He1nTSsgoJjRo8mKyORRdXKVWuFK/oUQSLXtlGfLpEuupcCwmnoVTuA7G
eJs1CyGMQkYytV1XaMFE2R3GHZxAoEBVk5kLP6eUm4eK2/YhesbghgcEJrOME8BQlm1EGQ/UNFpb
9DbRP6j4NueIfNf97aKtIuOBBhUzDTwhaFar5bpyu32fxF+WDS1dn0gM6aDwSbVmtE/XFs5Gm1kP
lxXfZThQi7L3aNCy9mo/uYFScl1bC88rmXiPl4mV5jmrXdnxd+0gnKRad8uWRNrfIOmcyK2YdRn6
6CFPZ6mjLCtd/2JUf0iatSSHfy+G0dMm0NBTdwHCYdkB/ous9WFo2+5HgUgRexsFcL9JrrvYXZbS
yoT1wm+izplyRHQVjKqohFz0Il04bemqV+oCUGRkTdSV+3WGKXIDU2XRd5SRQH7WaKaqkUUgXeac
CX8Oz51uWHYIypzrYlJEi38Th6Cl7FB9O6uUwFs2bykk8Skd3TrkCBzMsbxGR04/T6tx2VEig4GQ
N441E5Crh3cRKoXZBJk9L5bFu4wG4gGhVIhmkuZXGk5i+YVf1AsXRQpKHJg7vaoNEiADwjL4+Z8i
X/g6+cWr/xA6Tox+WFuxB8vBum6j5sIF0PDnb/l7GrArZCgQZjahjcbO6Fk2hnlQ29MWAzktcveq
aTYPvZmqV7jpOHe4bqztKR2uNOhrz6GpDxfQeVDitvB+0bf9aJjdbuzz8mrQh+bGUG1MGOtW9dFV
rcO7aVCVYhGyVchYnaJtmxGRKtZaGM+mjqVImZ/9eT0On+s3LxMZq6P7vV2DdOu9WEu/6HV77ift
MmYFclmfM8EpLPMyNbLem93vZWXf4e33uGzWUqo2aPR3W2TXvCnTPLwwkOKMFy7IIeH/sPdSBKO6
RPuluplclhWWhKW97GqXQTpKH+U2coS8jBVk6NDQhx0tTun8HPuQUokmFC37rZlLzxdNhXyzg91u
NCwj4AgZpgNxPoDEzKogI55tZx9+p5PoJxK1w1f73R6U3lJ66qsaAoKlN4LgvseE9Bl94XWCBECW
1u6yxqMM2GmEXxVAF0vExNtI9Qa/da8pINbWwvNQ+iVcMSSoYdOPtQf/MrX6feBqJ4Y+bL3frI/M
lQblUVatynGI8mL8pVZIWVZN5eA5oees2pKQgsX2ed/jGxjljV6VkDjaadMPmX2QA1qGNkQI8/Po
hRs3Jtr+pdf4SYQnZLsr0mjRYWDLyKMJ3rWmJ8xc7ZRdourbPK6+LVsU6ZyZ+0GLMP9l07j4XHXN
XqnKRXUPxAE/rwiONhG8fZeDN20wsBL1gSI6AqtdNvPDMfHhGPNrSymYuAnQUOCrTiV7nSn6KcWB
3x82MCE/j15Fgd1mNphurBufdUi5Ya0ta4cjh/R57DmZ0auisurNan2phcgHzqq58HtKQToFpeXk
TgJTKelQkQsjfJ1Ha+HgUuZsYsw0tXWOOgBeTyhxz1e1VSx6p9gy+CgQ5tijeGV5OFm/NX1+jtHG
w6KdIiOPKoSI0GCAhB4oCpKmQ4ODZ4MZ1rLRpRxAZEYKiZzRIz3xFFz7UOo/cW0c2YQy7KiI/FnE
HWoMEDifQ/z4HGxWl81aCk6tEQKnKfimoduhoxK47z5KCstOWhl3FMNmQ26GeatdcC5acdUbC+NS
xh3VvtYkRgJt06h1xauQCg9F5myWLYoUmFj6tl3Wl5hpzbNzpkb6w4Bx6MJFkSIzmfURWEbM4GX5
peu15znvF2V0wFA/Hyh9pccY1AAim4fosbI1ZHKW9Tqgi38eOorsXkVl2/bsHM1yrLe2ppUuK47Z
QrozzVnYetbA3YJDPK+NJnnSC8z7Fn1MGXRkzQH2i5g/e2qgIs2ubmdFXfYphXRpDlwOllWh5DZS
xjpv69YEmRrqy05ZGXjEx1R7M2Dio99/oUb+XNb207I1ORw0H+7MsLcm3bJ1hh5Ej9llvY5qsew+
lnFHjpOW42TiRBcV5YU6VRdpJRautxSXw+TEcRMPENiFhsJQndy1qa4tO7+FFJdBMqZdX7Amyaxc
RALDw9JUFz1rbSEFZqhaQNE7Jq46c7JRqV1PhbKMB27L0CMRBZk5R6PlTSOenkgiW1mxqGRjy8ij
tsO9LIh6lHeG4tKfFS8RywDMtow7CpXEt2cwzB7i8f7ucKAEuDYs2ygy8qgN0rQJcXj2rKH+4nfq
Tq+zu0WhI+OObBS7JtMYLA96To681BqXv2LZFrSlsBQYfidDz5o4GBrdYdT1pQ+z8uuyiUuZLD5U
TohFveXVqCSh0IPZZl2eUrA5zPDfDzeqQp8PFEdT8n5MIN1jV32FO83jsFCJwJaRRyoEvCLLetvL
umIXx9Ft5DjLkh9bCkslEqoCyvogFVAiE2phHg7dtAj3i1ZcBh8FQdhhFMTnnMx2a41q6imBtoyg
iP/P5xUfFU00xcTcTeULrqDonyvY3y6buJTKagDoozalYDD55uuYUF7uM3cZht62pEvTclp1cA9b
pVOG+TGKLHunqkG57La3rM/Lwp02qpaCQgMSVdeGmV7NyxoosMc/j4xLd+cSRDhy1d0eP9Izvy2X
5W0y6KjBeKYx4s72zFS/6vXAA5e2cD2kwFTpsmFUyKcUWF6f6UYTbZHcXPYusaQrsxjxBm7m0PZS
Pbjwu/gxmdKFSyKFJq7GWMK3Efk92r1GkkyrOAma9aL9LQOOtAPx0c9JUUSEfJ3b4B9W16dEqI8c
hTLgqC/EqOglK57byMpnxRh9nyLFXZZdyZijsMD5OjQRfSnLUKyRxstu6b35yz6ojDoqcTUPA5VV
1+LJ2vqUK2+6pLC+L1t2KTax1DGHDkQAkgGGvm6cBGusqVlWN5CBR/40hmOD7hsCrP4bAq8dHt/z
wv0iXZ3/l7Nz67HT9tr4J0KyMQb7Fth7Zs/5kEyS3qAkTQzYYHMwp0//PlO9Fy39p5FQpVaqEoYx
Piyv9azn50LUqSqFKxsIEEAlEN2irZD/7tb2/uv/j7Nzr91ZoiBBGQUbYhOx8n6raoVm34YBu7jE
kzsWyUW7pdq5qMPvgI5TDQBO2cEYkwyHSm/xXr8Tg86Bw+J9F+g5zZpeTdkcr78ziP3FctobEYWh
Re7aYUqaEuGhLsDc88sWHYsA9j5ErsXDRwprSd0DazDGH5Y2+XJotu8FPLpRyQrIFXawKY4eyrhx
gGXN5euxp+9O0RptVtJoTEkm+JcJgEvXDsfytXsFTx0YBC1ACJ/grW0zU4WIFp09mPTcS3iSxSUK
8zw+oXl2yYC+Aqwl3g6O+W6h9tZM44Ke8JMvPM9duEACK7by2O74LyYN8MsJTH+R9qz5HeKYa7DX
DymyQFb/Z3BhAHOd/7I45e9ZFQo/XlT26cGKx96MaF5UP0iHnGocR3AVhs8/eg2LY8HiXnwUGZDb
gD+H05GKVF6E9Kuxx+qI8V59VC9xucUL7uTFOt1SeLMV6+8aF3+xr/wLFhJw//9TRTbnZWI/yTS9
HFqbe+2RWaQKihBvreMCEL+y+t4KuDYfe/juEO0UcxM3DFfbcbvIClJMGtmf//3sX5xEe0oHD9YG
LPMSHkpLWb65rS3ucDpVZztNx/xJ4r0MaQlx3QexDqm+CM3zoU7GG9mP/bGoca9EEnKJq7YlGHlf
PGjYvi2xOBZf7JVIZadDFmx4tCAJ+t7EN3Bajy3+vwQcf8vG0QQyuCrBmPCB3E9I9CWF08dCl70S
iUROtz5BVSIYVn0zL5s4w5z3mP8J/EX/uW0BhcmAocGgmEC8LS0SIZIkxwx+4r0tUat4w9G6g4KK
Wc3FhlCR4i4zHJsqezWSrIuoCd+3Flmxr0rPPVoYw+7gw3eLdI7A2KtGPLwUY16N7Fbo30nLfrFG
6ft+9rfJ4irAz2HNGp2UZixJ2ygcvi+gQNqUjYBPH9tl9rokgEm6IhzwU2ZV13d9C7QnIFnHDGLi
vTLJgssJIhom5cLWNfNTPOcq5L+JdH81QLuj1EL0TZoeG+QcTO3LWn5P6jg3Qxz95vm/ODj2GgWT
OKTli/eXV/41dt2F0GOtGTDW/ee3jcA7bdT0nlt0sK63XXiphRyOfdK9/qlXgCGD0c1Po2vvpd2u
Syae//vc+MWQ7OVPkEs3bgGz81QBegrBxtiBwi2O5c73RkUd2PTL2iKXW0CwdmpaAMKD7ZgoDDvV
P0e8pt04zhYf01t7P9L2MTaglh8bld1KJWEEXiZgr6dWVg9xpK6TY0Zz8d6naDPDRkbyvqmL6MXz
5l60iT741uE/RySkSgxRhDTxUrokrX33aVnBpDo2JLu1uQR9j1Z9DMk0r6/lWF6kdQeTlnvZE48C
160BXnxYtncO42tg9aH5zfeKIUpBG+QzdsOkDd+1sds5gI3goROa7wVDLAIsZ0ri6AT0scpiEpy8
G7ZDA873iiFadosoWsyUviifp8Y/upJ+PPIt4RP+z4mCm3NkeY91CTHCy0rIcKrRbJP/98P/9ybO
95ohrRvIESBYQZI4/FSEZYpeuKum3w6dz395m//9EIU6u5z6HgahcTmu8FxoxxfHZn0oVOR7zdDY
dZMrRnzRETiKfFISgq0ybA6lW4B6/Oe4BzFpNXkfmkZ3L5yxS0yOFSz43rEoaAFSBnQV4bN2RVqX
/ElNUhyciruMrlQIoKsZt2cAY27q1ryBunKoUs73mqFggWZZS3xO34BmV22zyxYAPP97Kv7vw43v
VUMtwJw97RHLuTnIu9HeAg5z7FPuzYriwOI2hxaqE7Nbm7IB9NOarz+OvfdufRoge4hkeO9Q6nvV
fW4jdij3xPdeRTom01a/3+FENeaJ5QB2gwh/bJrsNUNEsCChyFOcHA3um/ZtidyHYwOySw5hjyUx
bFLwZBl/q/vkx7wl3449ercmJ2qiuYch6QltXjJlgCCdpoMWZVzsDk0DfChTNnqPxZMXVKHOQ9Uf
s+3ne8WQn6a4tEOIjRAQWmh7dJhC3HtsWe41Q6WcpiX2GBXFSRa142Pr42Mb+F4xNIZVr8KVRiCy
gEulx/55WMZDZVu+FwyRsuyZYBhvkDlBzHIsXZn9HYLzF7vJXjIUCa+BFXk/eXTXP9eamQ9iHYuj
j9/Fs8Gk6Vg4jEvdgPyow/tGHkvE8+T9N/rbxbOflG8otA/YT1ZL0wBIg1sxQzZ4bOHvdUODBLLJ
RCQ6ATL8EA1lLktxbJ/d+xXRPtq0YD1Kcj6wqd3K7yVb3w4t/b1saOMS9VSGEQfA62EiMbkV1MYH
p+LuzJw6SiRZ8OI+Th5AA3qF+fjp0HvvVUP8HfrXewibAU2bSAp0or/UyVL/rv3oFxN9Lx3i8ap4
XED6lQzTG5jDJSrQzcG5shcPbTGk000JNeJSiFPH1EMxH7Nt43vpEIxfgzbqUBt23RTexL4gGY2a
39GCfxHX7tVDYwA09ux66ATDMgKH3LEfKqxslcqxLA9+2d1CLX0PQycwQdBPP4NBn8zpFCT22G3l
Lx7i33YBUq4b7ppQQRDTRfc2gCcxGmaOtXtCgfjPPcaKFT4jHsOD9Nntqtk32TXtwTffHaMDjeuq
GlAB7XgvMqLFpa/tlB9bTbuFSlD/bKRBcLsOcT6VRZ1FOv4deOsXS2mvI+LAaYiSvHc4aFq5tB4q
9FN5NR/bHfdKomYYpqYLOyAffHUmqnndtmOtSHxvXeQmGsxw00EpsRA6VVVj02I95q/K90Ii3RgF
riUqiYFcx0wYsHQHUR38ov8SEi1kmeYEIIw4UZns5SOJjxXM+b+URB3Sw1pTpMtio1JMzD/n3xEK
fzVVdjFu081aqxnykKaWXbqZWp+MCo4VQPnevmhVcScXkWBnieYyZaS6DUZ/zPCC78VErdHJqiiJ
T+C+tg9Rq/ypj1V/bPXz3QIFzd4zvlA8PRz7lADBbbv+5dDi38uJtnYB3nOEQnFqVnARt1Gk1VL1
x2KAvZ6o4yWrWfMeovffw1p+NuIYe4TvtUTd0saq695VyWvx1cTlgNRZecyMiu+lRLh7Nt1mDXJm
aoNQNqnW/i6IF/nx2Ji/H7B/O4ekCxrdoz6E9kaIWcjIr+s5ccdC0b2WyMXgu7VF915CYFcwLD35
33aA/mKB7k2ACidagFTfL6GeF/dbM34TrNDHbkV7JdGI4EJTj1iU+S44Eet/DnbcDqkf+L8URNOg
xqLXSLJ4WZ3quKuh3pDHnF34XkSkAZLspcDT22bIdR2t6WwPtmfzf2mIxtKu+Aepp42OaU3ZF1ZO
h9QyfK8gstZrCawzPuhIbnUXfhVKHxvxvYKIAgkk+XsekRbF0/ujYz6fDy0ftksOSSVbMnbYycdF
5sLV9ypyx7Kfe/mQYW0c8Fngal5MY7YgFJKGdMe28b16yA6N77YOfTatrp+Ktruff3eP+0Vkvnf/
UWqQ8VZviMwrRk7A0/FvfgiQzdnKWX44Nuq78Ha1BQkCXLFOkDxcioHptEIe9Nizd+FtQObG6abE
Fy31+Gw04MSQQ7X5fz9dYFv9t0aR7xVEbdNxVrS4nJtiqe9a1xcfeD9BYIlGi8Ck0oTJnUki+nNx
MTuYnNori8ammOpuUrhaD83d9p6DKeBy9ps9/r2m+j9+o720qI8ZGG0VjlU0D5MPTc+b8FRL0aMn
dIEv26mbFx6kbb8NNiuKJILhIQuGYxNhLz6yayOHSgQACkMlmIGN+taNnP3mW0W/+M12a5tUaCme
GnwrF8afbD/qjNLimPUz35sfMd+bSKqCnZZh1mCAR2FupE+OLe+9AAmF9aBaV0xiXpPHyG3hdbx2
0bGNaS89gjvzUsgRr96t/WVy0HsW9NjBu9cdLUsbtQGt3ys+SDBhus7P0Aub3xg6/GLx7aVH6KgX
0tWDOC1obGhPlaDiI9EWJd9prIDkxJFJunPSmhV1D9+I/tjRttclkcEuYEUihSN9xAELiQJ5V9B2
IMcm6r+0SahHAuSBVRDXk0tbR+c0oPrYfriXJm0SFPmkMMmJuSb8MEW+fqymvq6PzdS9OIlVROmg
wmRK4jIblNjSwdGDpbK9Nil0YzgrhYEx81zna8lunCoPZhP2TklxHEgjVjycyro7k6D5Om7rMd0Q
36uTcMcK+il439hKUVyZ9m1gtj0WDu01SRNkJa5ccRwUcni2umkeqSb0kAYPNhr/vE8M75t7pQww
pgQ0+zkWf7z34fz34fmL0ILujubF0tVoIqHvKzv/DSCimqQIzDuWj86sr//9Q36x6+9lSYN2pSYB
RkcHyxsC6DGlLX059Oy9LokMaCNaJ2zLJO511lQQJreGH5zte2FSTBpplwGbZ8yZSi0cJM992NS/
GfxfjMtem7SwpopHIKwQuczfwkLfwSX92P61twqCoxQLBOwTTtNCM7gvP1gVHbv0k92USShqzpZh
TLaNIDlcqRBWRMOxFiW+l8qM0WATa5DbMhubU4GbOV2P0XqjvVbGboQ0pIZWJhiHD/AzfLRJUP0m
Zvvf3zLaS2Ua0OL7zjfv6WEdoBdUnKrC/y5h8dce9e+IEKbT/9wCtmoc62qKoH5oetFce0XmJA1k
GURXjRnMU0uKZk2txA6aibJKPgZQkE455XBCSLtGlz73EMG9/30QlM6zK8LfeRhQ+teh+O+343sZ
nJJiI2pCyQM9SKK4U0M8jGkl6jBI/ehVklZ9E79Uyusyo7Hl9rq1bLHuKpxGP22pWze44UIYVa8U
/29BV0cd0fJS+WT9uVZtIlOop3WulPSXyY7hei55oMfcrS3UyCsQ9x426x52cXwOWnjs+CpJi9g1
b3arY3GSc7U0eb1Nhc5C3xbf+LS6Nq+0nj8uxGl1D/lh4tNCdGWXrevkX+Z12pKfoW6KEgZYte5v
WtvMjyuwftFDXWoR38GMa1N3GweU4VYHbamAsd369g3Vx2S+Xefa2iadKR+LLRV97xaA0AmAgMky
NrCNBABKLGegtTcNfaylEBAyU4zXwLTq6srOSIB9GtZwlVfrKkyY9UNfqI/gOHZPjcXF73ET3JhU
s7itbiSJavLQ1j1lmXTIZt8FtmzmJ9537cLSErY4HBsYtRJJUQNaa5MZbdh053u5VH/MNKTuolYd
e4omsrivngMGys5dGW4erkvUk8Q++8grh7IthUw7Df080efek3a4IKJXIm0WKwYQf8y6nUGXBXQ7
531hhlNUKsv/GNtg7pK0r31o1nwgySAEHM/1MIN44Bstv8+uK+hPkBb67gNLoHy6c4bP7WMQJYG8
7edANo9ebBM+gJh04VNQm6eWZ2jXX7f3l0QZr8kSdDWUH6bac/uoai7qKIs6ILdc2ozUjndgCcTi
TYc9Ck9+0FtRXtcEo4wekUqdRbkV1qUxVF4vynM6P45NgyRE0pZTnc3N3A5/SjsXvT+NXQtvf9Z3
wy2UzmJkiK65iAnanZfptS1q1BVg0mToB1OULMydVSLvB0fqPNgaiq+OXBMofW1ky4xsc72hPNOM
D10Sdg9qqiJYIqpGfiki4dRNLJIeN72hUP2GXyioDe5+XWSzWDTvg+OuLEaB5ozO/ZCPmlefyGbt
cMVkE9wgI9kHSNOWDTmtvYueaNfQyygm1mVtY+swpWvjk7NlSotURsBJp6IzYGTKiBc2nSaD3LQB
3uFLU7XzmgolFE2bAPUqPZD+SgCScYaFXPIFrd+o2bp+s1lbjpXJo2Lu15SKxl31bmaf5z5eeTpw
5zSEypWYc7COlb9yPGJ/VuMUgIRax69JL60FFbreihwlf2WvbedQpZn6TaVk4vIDW/mQtzKel/MA
u5PyYVEyOAcgO7QXyAuHL11H1U3ly/JrqCneSmvYFWZmjmd2GWVR2RcXAOGVlRSeOvlmmk6m1DWy
f+5WoZ+NRZ982s8FfVoKLcp8qAkReWxEDXJbYy9Wbu65cAEuaysPiikf2+HFDF18vSYgbOULS+b+
HDTt6s5jT9f5hOiZ6xRWG/5Hr1pG7kmpbZlCgdLVt6rxqKFZNIjNl7bWNuuLwLTXbCva4YQzdx3u
oQq+tGLuf9BNYXQaVedDMCmFfaZjF23p+NaWEf44KhbdmNWoEz2X6MYXaUhW/rRMXaJvwF/i0AKo
euBnFi3iVXdU+9tocGgFKq2b9dn7rQrurKn9cA3ezHLbGuCSU+HgypRNioXzU8hqeByybjPnpl+X
BeRnsm4fXSuWqwQ1krsqKus2pwwNxjxCUuNObrEh2RKvFt2SVg93Jp7j9mc/mzY5K+6TJZVa9GEa
2LZanjtZohai2Nbg3xE6llEB1IKe6MwLna9NO0ERtMhqe7G8nFkOG2F01hHfby8RKgoBEBPS6S9e
jrDKBhFvYnnVlvN9AXUvCtxiXMxpXkO2ZqKCFVSqfaz9VWUM2LYpZ5NJGTq9bykr2Xlq6v5NrmAZ
zmsv+utOQ9F706/r2j/NTesK1Jwg8o2fnV1rf4+zqOD3wyjXj6t0tDoHGxqvr2oRwHMh0x0DFg2Q
mvinSuIB/eOSsALtgJWWN8bDnO/Swp1X67RWHXO5H+GCdT9OlayAhaKkvsWM6u5LUVVoa58bheor
UD2ntSvp/Ny+U9IeGa8ty7x29I8ogfMc0nmNgsX8u2/KR+GSrjS3TImE57DBJEUF142R5lUkyGm0
6mftgvENCfstRzMKJnopZZcFCbzscD2IkmeDmtWneLDTd7mZpUtp7ROZFbLgF1cxBw/+ebmPBuJf
qjoScWZ7WAI6XbPbYZqmNo1m29wiY6OyEW10GXWGXKKhlbeL3UaSzyIGyVDgD9Vf3FC6PyL07z5p
68qlTqPCxTaPLOb9CwRiQ3Tds4206ZIMpDzXRss6q2cz8bwLffyFFjJGZj0Yly3Dqo6C1Ia+o29Y
VL7IF6mD7k6ZrYSFXr3Zsx6KKrqCzKp2KabecGuiAY7oZKP1pWQACGeB8FGXwnovubZlvY0ZrCj6
8lpomdyDItf51FaBWa54WVfRDasm6nzWL/06zmlP1oE9Ol0mUTa3ABblUhv1bDoXd7kbSPVBhf1g
UlLMbMyG2oxp64EDS/s41vNDUMvEZ9Ug9cW2pmlulyTZzNWY6GB4CUO6+QxyHJT7mEIIosRasbMQ
LrDXVV0nyPz4qEnh8/NnQ6e2Pfec10MuuaI3erF1dSXAr+lOdiZVbmIxZCyaEE4NmttPE+jGUzoO
OAPSlZovRvTytkJHeAov3KdadxL9m6wOsdOjhUbn5ULFcA4RcaQLFmORspXikJ6IqB8WUzZpRfRM
wAKfrkeNO0Qy0yRllrIUP8nmvSweF199Xh2wwWzh7HqpJoEsjItR82YjzjEf1XD3DBbo0p9H4ht+
U/iSq2xa3ODvx60vpiweFIBKriuD+Mxch/ZShRa/0KcIYtR8oaRNusyMTa3TJdwWfXYiHrsHNpXe
Z+PYMHVtNw1P4aWSZXIzJohH0q5zk/+5hobLNNoM0H4TgvA5H4pZmLzrVEiyiiJ2gP/6QvpPoiyC
Ie+oKHxuFUCdeKFl+IA8mauyDebTdwjq0bPPeDH9OXsBfxobFaTKZo3ZdBsnnXxARnYrrgKO4OrK
2IGvH2TfG465HM4ka9W4Nk9dObHPjrsQa2QNLCIUWQRdJmBB26AuHtoqHwZYvF2xAC4EZ1bIiF7A
gjQyZ4Io9aLQ+0QeGsm3JEU4oK6blgYhRqAJxwcR4pKRl/NcyMwZST/5JFg0cm9VrNvrwIOymbYV
4tZM8qphDwYKhTLT1YC+m2kZ9OMUjiiDlhFMHNJ4g1TvmstSm9uuFPQDcvNTkmHfbK+SkIrHelnJ
mNexq4aXjfbzC96bfGOigCmihelBdSEbWCgpTGrF9H2bVhGeQPNGnm5pxnnN66Qakjc0F8f9dYyv
r5OsT6hU33wzgoy6VajSpmpp5Qcu7FLD1LmMySkAFLfK1mAk7Vm1cNfNfT/69RYeU77PItWGXW48
nOwyBP3krlLtMiH6HUx728Dn6hOcUgRJrfPwnuzcuMBYNHHLVxm2Cy0hMpnn9nqYsEFfD2Zs7Wno
Nbrj8K6TBF++5iXEkTh6T551gXnEPq6XV+vRY3S7rSXuquGy6uayLJDe531iBjQ1L3QTOR3DKMo2
GnfRdTWHAvvNFJaw7B7HdbymW4xr4FyDfvyGb874LUjiTf/DtThCr3gcbd1XHaK9KGMxVcvTysuV
PrMp8OUJNkGFyNuaNOc4SuhnG9LxoWQ4+/OQdp7jttCM6H9gaCrOTdQVWy5b6/21G5aa5SKq2+Ai
S6jtnhGIMp8BtFn1H0WzOXev4faGiGtqF6Q+yrE/Ezz5oS02BJhNUzLzsQ554+/qlifyc2B4ZD9P
YUPiR7qMs7heqWAfJsaZwzwz7tFOPa+ue/B9eI6wmuqsg99/e1q8bMMMzQ9E/mAM2kKbVnSbIftb
fXAXJHEx3kQOZY9sM51xWDHObmlXcwkFbwLJXXKDWS8x/jDwCR4rUhTBE7hQCAfqIsAKwseuy9ig
nQrf6cxWss4oncD8LKXx6An6FaL+QzSaGJMOfeOL/eKsr+fvEiaUxfdRF3T7U06YucPPMMRCJe+s
RtPjiipFXGTehMSna2IXdhq6d0RcVcn51uuhr3Oz4PRKda9wuVXVWH2Nmjj+vADg9Z6Vd4rEwMUn
WAGoEs3q7BucmWvOAvy3AARA+3m5LaK5s+sTBeGyXDM5MT25HHtB2eKjegFLlBqXJpuH9YDby1iu
IWz5UIOUJ9j8DjpnlV6HDByEkKRQ4iiHXWGBS8iEy/bbpNF0jiQ0WhObJEfYSGD2HicFxMCpmMwa
faZhzRJEGpYGWVSaSj1OdGbqB7bZrs1nibl0Ln2XiIvgkwNtgcull19k2YfDiy+RIXhpbeJMNvC4
VbhlKA+QsGHY/BLso8WJU6oqCYHXyLZ7fNa4ut3APXkN27iqr+jEpu4xGBgN8wk7TH1jbTe/AoAK
YqtrfRk9u0pPiE6RKyA/PGcRPSUErYXXEDVNW9Yj5J5eh3UgU8q3pjE36zAX01U5UIYy1xb+hLJn
Juls1fKVoIngVXjl0Q4SuKGHs6lnbW6sj9xtMs/Vj7Zdi8GlQwhvMYTwVmMWUiAO9Xk2JKnxWwp4
/Q/uoXHCXmMR+s8lMYVI2eTFdRhv4mdNElxXY2ISnq0olgwnpqvE3I/4Kq5OdeeRpU7XsbEm3eqZ
4Uv4jT+Bfo2mt3WLlpTg8+bzMEZTHvIufIrlGLa3DOU6htgHx1uqTMt7CDiND2E9PODQA/lSsnPY
wVP1JF3I9PeFqtaf4Cs6RMAbllRibSHAzpzrUVcZA4LmkoUb/hhK4O2eOIhZNmNIQ7fZhkuyyatt
HMrbban4gP3NlCyFWBpN4hXun+OFwYD+fvVe1SmoUrO4G6K1xx0qsKwaUlBl40/cDOJPtgRk/ELo
MCyPZYJOvDOSujCVDS0v8CssLQcJDOq0MosBon/GIzp+N4lAjNiHKPUYcrjIwU+46Wp9TeK5ATDd
CxuzDN4V9I0SZJ7SBVYTr5omyMoA6VLgprnEVlxw3qCdMIJY6oLMuo0BNtNMIp8DC4aMBF1fQSqA
bQ5GL9OCa0DsSJR3hYWOzTeqK2572m4gkdOkCDNc8cTLXHYySYmcRZs5MVSfY5iiXUZb9GGmwkZ8
LLyAWrpzsvzQqS7+pH2ieUaJrr6i/Wt7FcBE4CVnHOi4+UQynUomn+KpqP5IiDc0D2bdXvBD1ie2
suCEjVU/a1WPIYKlZW4yX4jhiqtlJJemXqGgjgSmRuY0B7CkngBCOm8IA9QZZtpO4ZzzoE/NBbbM
m6Cfbfmq3oW/fzjtEOaEqMREP9GWq8rXBvJ6lGgoTinkawSuDlWBRNuDlqO5G1ZOTrUPYONTYTi6
U9/XWrzAFJfMWRKE2HULnFqtz1E+50XeewT3HSZYQJFKC0yf8gVZpGxbygam08iOpLxaTlrah5An
68c51P5aGUHW21HZtv8+LKTAYdGMo7oJ1qFBFyQRFZNTWqOl5mkhjJlM6q7p0ihhQfDEurW8H1kp
SKZGl1w2sQTFZWgX+H9bXajqY6NAz3sqRBWFiFHptGS+UuqZJCEITHLwzQMfJgYAiSnser/gUn1h
3dzdrkUY+Qx3J7gM8QIH6YgrmX5qo0h8o40xVa4TRCap5ZV8ZbHQNyiFO9hY+alHlDlVyxtyNC0i
6ACNrrja1Ha8DfokRmG2n9dPxM7zpQj6jaVGFvWDm2zz09Ak6VrkISh2i2I1W3PbTLjw3U69kHXq
N+qXbNUL7vm8NQHMoTi+2ZWozTSUKWx0quI14cqJ26AOqhvjtJmzPtJLcBMW3juMZjL+AERQq5T7
sUxSukVrdxXBZOqLF8syZYjjiscqnMO7qJDP3pcQj8LwTiw5ts3tfmCVC+8Mitw/0EifPAsYEHxZ
BS4XN21JTXHdU0P4FYni1V8B89KP6djN1QtHe+JzNBZll/ZFsn5B22LyOWzn9kaPrD2RdjqvJXIt
vP0+MyyJNBqG+TPqB1EKdQyiNVTrsXNa8qBwv3xkyH+DnTVAInCaED69lXRbLh3Ozmf00AzBpYkX
pEhNXMzPkQy3m2lIeJWuhTQ3yl19d9ucjitIZ0tE5jy5GiWsJbL4PRNc0lq9hkaVn6nA5KpE1UK7
FHF/BXYk2vJ6yBddNjYan6IGhuhhVSZ8iNW2fi2Q5PvY8GJ4XJ0c6bVs6Zska7rO/U+upg+bMRSJ
5VGpm5pv2iHlx8tb3pXlBR8mSN0AO03oaOZmzcehn5sUw88/FsG2THmM4LnPfGAqaIWQY/vJNhjM
YTUw5KBBcpQvEpfmx0p68Riwuhlw6qxqSCmmLdbpsJrnmszLdN4ci/SprFbkXScSdV9AcSEhTm7G
kJ1vgmcqg/FCGRmBdinm9nvEt/WHWCdHkIBceYcjoRE/Wzih/RnxqcZfjbtJZwX23QJ5D6TmkYks
w9dQIUGNFrvZf+nCtgnTuWUwMzB9Pxa5lUndp6HixYLgcF3u/LJUdcaRn/8AFQxb4MQTtAqX0mH+
AylC156nuBM/sLDC6zjeHtqANQ+ypvqebf2k09gx/9jFUt1ju06+6QYw8t+oLv53sYnvrQHg6zwO
jleQxSdTeEHv6poxJo/54PA9IcUQpDZC3UIxgikeTAi3TBh8OVauZf8sZKnKVd1UvxcPaX1dT9iO
aPh/1H3ZjuS4luSvNOqd1RQlklKj6z5IcpdvEeHhseTyIsSSKWqldlH6+jHPW3M706OmYm5gXgZI
JBBwd63k4aEdMzvTx1rdOJey72Z0Ut2hafDKmPP4qdE5PF0G8iEtgnOp+7ZsPasYy+gKXpuWu0kF
XXasQyV0/ZFH43jnl/0TbRhs9QyANyiV0yROND4wL/v8sSNfPPR5zgC1qAWsK6fzl0QciWAfGomI
XL9eNIpLEHxUGCtJEj/XU/nFat33iH1/PcqdS8n3UMkithWOzZP4U+cuQSY/1oLP8S4o92mXFjwz
qNYqUn3lJepYyfj1Qw/7UvBtI77acAaAoVmFTg58EjaKoN8+duwzC+unIWL3jfKwK4Qou2TfFhRY
vMYyHytgXwq+UTqCIKY5yzMleUaTuD60ksL5EAkNgO+vF46djSltDoEm3G+yMMMG+hEltOZDjATn
UvRtOzMAxO48CAcrPliAKmp7+ejBL6alQhSfylyDjDl012LOAlZ3H7KPQYZ88VTMAuBdQDzl9OYR
0CI6qKtPHxspF/PS7VErIxaEU3E728c0V44/LcnwsYByKftGWVR4i1JQ2ROUcqaGbGWmPubAhILD
r0+FT5R6gtYw7rKBzaJ2AeoC9tUfei6Xuu8xMbFcYN8F6p33ODaoSQGg++CxL2ZnaeDMD6Qb9JKW
bQo5rIrK+tjac6n7HsXSxNLFZQPLXU9V9tXL9dPHnsjF1GxhnwkjbLxLaQ9LMNn5vEm7bgk/dvQz
7+yniOXOIBYkMewds8Hr0DC8DS00pXhnxTyzX97yTpxL2TcHjgPLXmhhimlA7pjYMRqpttSAdmHX
qAsD1sryelMKy/zZQus/X8x/Jd/08Z9H7/7x3/j7RdfADNCb6eLPf9zrEv/++/ybf33n11/8I/qm
r5/Kb93ll375DY7753nDp/7plz/Qchcs2VsUg+fTtw5dEH8cH1d4/ub/7Yf/8e3HUe7n+tsfv73o
oerPR0tSXf3250fb1z9+Y2e25X/+fPw/PzzfwB+/3aVV8lTrFivVPw/3r998e+r6P36zqPM79ZjE
jtyDGaZ3JgFN3/75if07/FpACwIZmFJ5jhYVuN0KP/rdkS6+jPfkWo7rnlPNTmOfd/4IThq2hY/w
v2AMtqP/+9p+eTv/87b+oxrKo8bmp/vjN/sHkfF/xgguS2Llxck9VwoYpF+SKMs85U3akioaPPtF
d8cpbyBAziqwj0bgGzIvAht71MOQZsXKmb0KZI7kgVEQ+5dGvSat2AhdfK+Iob5peEDVxOA7J9aZ
zOoAzogHLZ0NEKpVnQLpA3oQVC6IGB7lgT2UAJB44Ca0CrUswApa5JYQlJ9554QoLaWBInyjyuoo
XXE9EzcNbDfZJzkdg5yXgV0lSyBbLBFwf7jNCrlmcgjPZxVZeSxislp4fzU6FayredDwEjIOLySW
OLZ2V69Foe8ATRd+nAyhk9t+PNRHZeSaDDyQXfFVuM4GG5QtlbjxJB6vxPzcN+XKzvQRRl5RYp96
ArvArD4ahq+JMtCKb4xz0kk3+kzFqGbZVdRgt40tg1NsWyO2nudWfk2qY5XCpqucEi/iVDvrTGkv
6oZnTZ9z3AqxigPNx1DZJyjzAlEK0IJONC+vLEk2cCnboJZ9TAp63SxtJJzaP3+77wsUwoJlSSIq
rZ1lzXdLoX1XekBk4u7zpEF4Qr/Yu5yUAW/6K1Vpn2RNHZR4oFh5VyCoAYF0O98hnyheBq6IT9Yj
FrcgpadiAKZ8onihyp0eG+s2psnufGJ0U49Ey/eM1ye0LQ3l8orC21eUNIFNxuyMT25yF+ekYt17
3ee2KgOQBu4IqwJrLFZGFqvzqIC38/Xc08IXPYFhEt+USgm/ysarZqi+giaLZnes3GWabTXGGugc
oTd6az4LEAiStQYKBz/3x8bNV0OXPUt0tlA9ffwxbpC4lQrfkeCWzJrsmpTfVlysB6umGG/FgJor
j3iLq8TdZhV97FvvvtAmymO9apgdoaqHHuNkNbPxqkIt2dWfWFpHXtzuRrMaMQNGV27LVEUECGXX
LGjZUTURvNmjXBeB28KMzIOk2q3uRtSIOUgKU1tfnYsk7pC+gh/i+XCgW01W9goxyDofTvY8hItW
+yrrAEq07jZzmnU8p84+FVKHaN0+BfPkLeGQNxhOmfwKTdEMrkeRb4VXHqC/knfoci8PFT7z2kT4
+azlvhSqCsFVRSlDD2qNxm1q3SrJApiFVOHIHDvshiZeN0J9AXUO5sxWgb6L5w8BVXGQRvKjcnIV
UTQgXjeyBrtxoUbhVcyojtfD58R433pQqfxROkdQeUoopwG5w8l4PvVZ26FKIr/OVMRbLc6joBRV
MI3VdzSsQpyhttgTD3PXdssqlCgbw2qJV4FyRLF3+76KnNJLtyAN6o2ItVqDTEYi4BqbfOhl6RMT
h2416o2dpbDFcix5l7pVg/YEIoRMb103TojechGtgUi30NHn+qvwun1p5wF8dD/XRbKSWu5gDoxu
I0WQtOOesPds3v46AjMXxHu4R8I/4SIlJSm8zhLwPqKYYM67p9FD2UA8S2inYI6Lx5CfihlEC7I8
Eu+9zknwvfslSfjnAgBCHWylLAZa3WXOapcC7bnRMSCyPJBmvXpXx+h2P9TuWimMUx0XvorSzkYr
SLk2nVyrxUItEUhLQGoNox3T7Gxqy8D0A1B2mn/P0b4wlB69H4cVJ829FPnol4u8BssiOh8lY1lA
y3sSFzuQDW6FST/X4NWhClj5Y1ysFjRuG1vt04qB8VFXd5LqNfyqd+ew3BeoHKSjXyRg0Dliy7Eu
kVE8ge97AOrjO5i854mz9HJbWcm+HtHnYpxX1FMhWqJtOgDx7qBeJvngjigMFr5b6G2e8CAzpzM1
YRTozNIOz4ntRBbKMBrLK3h3QSEwDdE6XgIgSy0L9QgeDZ15rCd9Bxnsd54518zm14kR16CZHLx4
hE8ySlTeMtKwSUVASuKiLox+nfam71M/Y+YBYWs7Nq4HYVav4u81zI8NwjVJS1gwIRaryp+K57ms
7843xLGwSmfXGtegG3d56Lvqi9QVCAMrvfBr1rW72r79KZ/5M2f4OUc4J7qXGYKwYLQlLMwMjJRf
U9WuKLk38BmNfIbW+COiNlx+2kALb0219fz3J/uRb1yeTcJ+FSdyLS4vRf+0S8chWVwdCS2vB3TX
BuHPCtSkbjuaYA7WQ9Q0Yk0cClpDEjTO2sTv3fGPW3p7Ea5rS4d57M22HN1FnMpNhY6mofSbKt3Y
MwTrTYysIsIHCEP6xws9L2eNeRyLIpAZpD8EVcNeTAB8xLrmWCwIC2OYuTgk81PZovplR3Ysoqnu
VsKJwS1FvBJkqwi9jt3lqLppc04QoCzMfDnpJ2Z/RukrADchEMQN2RkYTO37mKFahLoVqGS93mTq
1XGevZQeKZ8iWbAwI8k7GpsfatHLR+JxJpGwnr3cLpU8lcWYGimolQOxwJdG8SU5UxYHrGxLALu9
1WIn66TYd+pTZ7VrB0RqthylPYeTwWqZ7o2IkYyhqpk5G9mUh85SKPwWVaQTBLrptSfTyT4ulto7
hl7Xy3ia+/eMQX7YuL+9i3PuzC3Pti+NGWDFRHNnQKwdTOVnjT6g7V3EnPILgSdJV4ybyh6fIeLe
F/x+4vM1FWRDW+SwPXuqwEdETmCKSIOnUnfyjrX9NTqfgsw1blkjr865ZzUNYaeSd/a3P6Rvby5c
2NTzEKktaV0IHWzwcauJGx3pwX6eCYoRRAYZJGzMmsBfH4EVz4ic/exslEdDa+pvwMZaVTOF2U+F
rpLF8iO4gQHmu0gy3tna/5DMv70+qH3gGiFB9r3Yz9pFY4s26XRkUo3kESCZg2AOs6SvyqAWK/OD
baF65MlrFOa2GbGiBAvImfg2pIjni33tTfaD6Oi6Ho6ZA4IYCAx5uXLYgDSsuSVLDB2EerRKB12U
ixUWs61IRh+loUjJMaxsUMg0KlcWCilZjAJ9/jLaasPV6wcClAfLQSodrNjupbKzEOidYJeFjnhm
356zMUbHDYsPY0HXJUU5OhObMZ2uzivKPLPNkrTvyMV+aAnfPGyJvYdtu8gbLu0tQRDHTtbCJcDB
Oaipu0U0BZHy+ZxlW6naW12xwlbktSM8tIcE7Cj9mWd8DZLj93OWLZL3GqP+RRLjQKIhpZAWlOac
XoifFjZVYwz+DjYyh0U2pzhzjrIVa6fWR6nT12bAq877awl1Z+68gxP+xaKBs+Nt2J6FiwAR6Ncl
ampYTNC4BaMPiackX3T3wCtkkBKOGplzi32qy9rNgmsBBwekNfGO2vZHG5Ff38ivF3CBWDYsMWUD
CU+ULy3ULF0AMDZC0R/R/NlBs9tzNlMJSAc0Mvqs2+Zjt2rZl1Jg+7XMm4GbsBIQriznKRO17cs5
6id26Z/HtQtVSVN3UdOjB2Unr2GUvNLIl9wMW92JB0iCveDHKP9/DeNcpS+t7vT3/v8DHOdcN/o/
wzjRt7ZEBP8ZxDn/4E8Mh/+OBBax17Vd9Fh1z9Yb/8Rw+O8gXAvmCWlT6gDLwW/+xHA4foRlEtHQ
RomGwfXvXxiOI39nkktAL4iXFn7P/x0M51eUD7kSZQIoEU4iJIxdL/01FhmXtd0vaRDPcSJhTiUq
LAk9iLIZeOuGt1cAoMyLZSBI+ukR/UVmeAZufxr15zPjqTCXcjh5Cfty2kkEWWQaKkV9H01IfKko
fW5EH8sVPHKxafUmkKO2g9vn32ACAonK35/+hz721/PbTDggJABfE5ACXCDi0ETWHYx/UO6RUlOw
DgrkSS7Y95Hu4FrUI0Z+c9hcsZDAWyNI+9rSUd9RJ/r7CzkvbhfXcebeCkZxMRgeFwA30qKigY85
2PXZwvfUztVnB9WR3aDMuzrKi2wcz9xGuy6kpdheOPab3SJ6RU/LSLosgALPGe/BynNDnscZAbuG
4ZmPmpvj39/e2wFmS7BUUcR0KLYAl3ByZyZs7SgYFf2CpkcgPxieb2Ge5ZXoI09M1JqU1tdy6eg7
m4G/eq6OELhnLjykaxdJRVcJObMabFVSxa24FiaLsx0oa+ArkaR7zz3/7WhGDOc2885QLXXevMU5
LQeTt0WQFwXfd2X3CipcP6wXpIr2aOVrMi+tnxVTVb0zj/7iASOCnNmR6OjoAQ3+dfmqh9524ZxY
BrkRfD9mJl8lo0XDIsley9bytvl5XP39S0VguhyznvSYJbASSce5bG+MEtsgCrvBXhmr+TO3NEZq
hkj1zmnevkIkSoidHOgyQuel1WplQ07MajRVnDjCg09y1flxNSyvS6XK99oIXOYBGCh4fDgN/PkQ
e93LgCBhRVE1aD8XjJmTPcqxhCaitOgQWRZYuSsY3Th52BdKQUE02ASmAX3fu8GM9o+rRlccvBlV
Te/Z1bx9BpIyRElmYfIiYTy/ip9qPTkkBLqPZ6gqVWPP+7MkOah6L5+u0lR5/3YswoJjISJSrAjn
FPXXky0zdRSIz4iJ9cT3fUNT0BFtpUD6nOov/+4YOi9ulkNdRAYQD7HC/XxjAhEIlBU0nJvSwYvs
bMIYKus6ea9L9tuZec4qbeFZFt4qvTRf7GPLoL6RQPeHLPMqA2ExWqYJsOUCuq4vuJe8UGLK+zIm
IPf+/T2+jbfYbOGUKJAgtjuXnpIQLia9qXGPAEaxug3pMvtsESnaPrCM5VdDDVb6Owvb27kpkcQ6
2GwL6b6dNBDEJKKKUUuAytgcCdhoj4i8bvj3d/Ym6gjqAPXHSoKwB5Dj/PlPw3KQGbyzcMcwTLLI
EYKE+CpuXGeXp0MMHp1b31lnL4C/P+kPnOCXtRKxVaJYY58n6ltoRbdkJPaIrudu4SlvH0NrtylK
iJBzqFbcDcxp5yQac7eYVpBLYEDNhUheIdKDQAQe9t4WDO7cBsKbWe+1Cr2EQiHCPS80UsAqnGEz
cZnP2Bpk2nkkc7CgeWIEXU82RpngEAlabHR9Wcls35tKHeMy8c7y+mrbZWOCabzk31LpAVnkhjd6
Bfv39L15/WYSSIpCIIVe5BzjxKU542jSxYWp5IL6SOZ+avux/Lp4LtwxxVyktzD3J/QqLQgGJvJE
pIHW0hoGY26GhlNIED9x+P1v2CBHGXoJbJKljKdp5bSDTMKuaM0c1kuNkJxzJswKavSxQQePCdJq
vEZhQhgD5K+6xWAKRgZy/3o2bj+h6F4y0NbhqwCGdj13nU8TQ68mYUABLK3KbLpYZNna6KaY1jVz
8T02M0+uGM3B8Zw9ONgm57nV0gx0dSgZcRHe0J9Ma6VH6D+rNdqI5coHJ7J4gcvGHNBpAhzvGpRy
AgfPBGRGMpoj9ABk8BWY1XuWoHeqP9YjMqJ+Kd38SyYyc51S27xHx7h8L4jqyOM9AOlALbEXv0hC
TZGDND2irEmui3EN62MbddJQi/d8s7FjuIgLjmPj+Ewi3QcGxN1Lj8vMQHSFUgs0y04q1BNhxGvB
+Z11FzDYo2p/acEuHisrXS0UDUHDrLePMWz3/ZjGI3j/fWsfwLfl11CDwOchEZ46Lt2yLnJ1sA1s
KRwGOaUPByMnwJoWn5a8XJrQxsRTK1VC0gkP7yJiEyBw6FSWdj316deFwT4IAD+I/d2Erq8QSher
1NT0aermjTZN9pm2edL6bpxPdymkk4mPhMf1XTzNLlA1G/0OIsgsFE1zew6J6RrNnp0NPNzqI7SJ
7nhI0zwDpV8D7sl6Cipq7yrE/mSI7R3igQzBhwM6HUtZweAu/aGgnFx5C+NufpUXKmA5Qd1xANLa
hrFHmjoieS0ipWazdiTH/twarOWTnaTb2gFN6gkv3QqcTnAWNsoUXQTjBwcqX6w8kK4X5XiPeALp
zDJ0QVfnEmy2Obu1IMNRfo+rmFdWI4jYeItLdrRcdJhBcoFq6VyfGkfmdwBUy29ON3Sl70GUD4p3
wTsgdXVmonhIbgavbuyohZ4Uhd2u8763tdVqTDXCP8eQhs2BhsQtAR5sZNDbnT34rTTDEbqe5tbi
Y7EVGCeHqon5jvT2WsCsc93axt7j4cMTY3baoAYyHaXu0NkBgSFHu0qqxuk31OLfVDx/JRnMm/x+
mLzPLUbUCcX4sw5/aHJIeWFPUUzw5expY20meJ34VRE/8mpixxaKEn9c2Cso2tUqS10IVN2FWFOg
53Fee+25Y1fiSHY1lwKq7ZLzU+3BoMFfhgSi5DGDzyJO1n43EHe5gSZITaPRHaz8uojrF2gS79Ks
c/2hZdMcQSAGdj4Up8CYILdARQbdTaM4YZBWZzW9ZZmT+BkFyEISqHSSdHlppxH5GM+SoBtTcB1y
ezjJou5XUEk3UeyVCySOCniWozM3EBiIfYio1UGkPuAJZoQALyak31nQy5erKs7jOEjTVt5bSXav
WAxhBDYtxTZvqa3Cskq7iHk1z1ZLPxef0PliwZPMOTwCqiTBMkKcIkDhZziWC6FRYSYawhV2uUoG
YXbYZgtM7vQLIE0UpLL2LrahgO6LCWobe63o8thm/DHDzhF6C8Z9EDq2aAhoVhPWcXggoG7I1FSH
0Nnl66IZYGS9jB5/hTnx0qDheW8VYWdX5qbW3RjDPzOZfZPbaYAeWgsY91CyL7lpVyMqlbewTiI3
rFVHXfR1ELPEDkDtf6g4t7bSS+5quH7dDnOTvqpRlNtKF4es7+7BD0hCUUJj3PKn2ixPuWwLGHdU
+fgV2c6r52BxM2R8RnMG5zPKCvBEwc5laxaWQ99RntCj9Yag+rynDZgJWbzccCOnIE/SL5AJtlX6
4Cbeq5osGMq4826myRWCVOLLYVzJHvjZYjWhJxroHjvnC0xzxqDg7MaCi1jQ83oN0suDLXsTlNTs
IUe+qpK4wGqqHxJi2RGf8+/DjCq4y754vH6mKn3w+MR9IbQIUGR3YSoHGRuU6BCS1fML8ruTscGS
pzldkw74B7NIjsbMdRVo2HPCFT451BhjhYrh3mGdmjhxA4WF96DBmWituvcZ2rEErc6SUAnrpnBm
vKEF2hiVJQekn2CuFBowTy1YOOmZXJe9M0EdhXIAeEU2zkD5Dh15acjcCT4spXZ8VZEALWn1dQU3
OV82MRQWdi2xF7I3pMphoGln98kkIqQ6CxIE3qwM5smQFtQvakgubMwht9I3+UwDrwfdQrD0m6uU
s0X2xmHl0jDwqTOLv+ZIPGB+XxLz2he8/8zRrm8XY54dHL3U6C+Tr606xaUb4m1IPd7kHZSOI2Hm
ziFtD0JA9UDRRniRbbtqvfMmI0mHALo739TLFtnE1dJBUuA1gOsWqw6Lc8c3dK7Yj1b3ucrjXdcW
cZQagMHEge7bAVgEqM8LODd2mLSpWtWj20GTXTxIMMPKwLEoXkwp75tlISGsEB6y3loTDi8C5F8+
UArjw3znNs/cl0TMY4AYmxxIw/tVTdRLx5IU1AlExKqSsy9bFLfAd+ahx+CmlNX1C1PtroFP0s7r
be2bovruQk/s49zpd2wPVeAUMV25s1avMEiq9hCzl2sILYo7h/fFwxI3eClMQZpWk2WF6jjkgoOl
wjzJ10tOI2TNUT3BbgBj4htDLxmMOoAaQzenV2lZoYVCPZ+U5WysabyDQ8ehH+pTBVEypLENLDBT
HhAlZ9B53ReY4CUrrQp7u4wtA541ZyuRxrlvNe0qLgw0mn16vSA6n9pmPFEOWo03mUiIOXC0ubKb
Bmqn2nmAxOsqdr0EQpoEnghq1xB+gFjmlqkGgW4Yr5kDLZus7+NlRMYJ1GKTT+N3mF6g+Us9H1Ri
IW5U1WFkZ211AmoCvHi+C/TInvFSmL1PbfCYOJv2ue6Er0vGAlZMB7dLoqbU4FuxUcLA19zaFUb/
2sKD9IvzCy/7LzIZuxCucBFBwEEjzErl1zSBrAeKG595VfUAr5QX7GzgSNN2E/FzpoewBfCHsbg4
g4++8ddNN+/AFlpW9uB9QQDnQZ0uX+MRHSx8K8EibosMeQpJDlbK6BV6s9Y+rBICDdOb26nEoAR0
Ae1pXszgZ8FbCBUV+FssPQnhhR0HME5aj7DxbmgeKVfBg2LGd/r0lDPojWrwg4O2Lp+g45MBeq28
0pT0PtAAb+0O/bnop/zSUS30xvZNhTw6gGPBvaiagygygDJMQM/n1U/JZO3R/87c5DFEfzxxrDCz
uyYkM/k01iK9KspZgh8SX8PGK15ZABiKMt/S4j6WySaGxQAESCunsfYpVVdSZSvqtliNq2oIpphQ
v8kbHZ49XceieU1H9SJkuk3Oz1aJ5Z7TtjoLbeV24jAu7MoWvygBw7UM8stc1WAnLiKqVRqRqcjW
vGVHFx4CnN413InXpukiYZPHGLu2KRsCkF5A/ZFrChaG7+R1CETjlRXjrkv1fqEkggGL8gkcwX1o
WddJPq9H6YLwoR9oGb9mlbPmPRrJQX+CXhsrreXdxMubpYNzwFLmX2S7hI09PWjQAtSAFbbT1soZ
HWfdszZf225xBH5arM0w6hUr7Slo0DQeGFiK8v+A1+FxK9Sgdl1n2YSEXXR+pRDf7XjaeAajIK3s
SMGXzU+m9q5pUDcipF67wNN8DsmhD6r5I+1d4UtDDwWhJ5bIa3S/gQGWIXsYe2Wrgub9Tsx2gSHl
KF8XqIE5KSrvHL4oVk8qcKWE9zUF2rOKc1AdsBTAKMCbj5DI7Be3OuTCjNdjpV8k/JzAPUeDYe0i
I0c2/cktG7AzYUc2LAIFV5Zi1rhYusvFbxk5cydi8pBiV3KfuN6zgLhxSuV2pM3JFeSexyToOwCE
RjjfU+mO2IZCWTVK+ZV6WetDBwBaqGws/6xqTF3QxBgWAaTY4xfA609D78LSrpU1dCXuvZgskKcs
toYLzBKZxWQ7t7Tv88S9UwoVc+M0t6jf3MrE6GvKOIp1evnqTGTX9jULlBhUCHr9yRQj8oYujldl
Uh8JTBSCLjYFEFK5RZIWzRmEvNDacxQ9eBECNL9JY/h0dFo0a5RbbnWTPeftAEsYom407NqQ95nC
+G7XfHes4hZCEgR/4EgwYKofO8pAJJnrV21Pt1btOdvane0HYvWlzyY4IxVxgqbL0LrvYOB9A0lE
HxKWjGueZCXM1OZS+q5qnmCScWBFfZViAds1C4lhZ0DRSZlPKazHEDiuMO6WPRxjvvRVAf+DEhQH
7AQDMJLYQXqpjsPSEtUmVvqF9LnZ9b3XBzCOu2n6+Kbq0t00DoNfo1VJVOseq86MGitxJhhWtzVE
a65igc6tzKdsaVeZLeIwQwsclDXLx2bpNhK631AhsoBOI1dzSaoDFEeLD9wjXIbqQZfk28Ib94hu
SOqKujCT0rJh6zLFa4YrK1nBGyu5skfY4ObxFmTjCIUh8gXcRRaIgkReKTGD3CmOoLuFbr9au938
mIz9o/bSDoTTZCtlGyGahRStEPzO2GB3wJwW7ns+q5sD7GRWHkd3mnxGt3sI7ylKLeo0ePJeZ8YJ
+NIeG8o/z5V34w32ZiiptYXqt4f/EcS3xTCtsqR7cBbyYKUN3Teuvp3c5NRY+lTCpdyHa8EXOjaR
XWHeLdwBc0CbAOYTu5Z7u2WBv1NTX8EfB9sS7GCwVK9VbxCjtFw7QxtNxqyAY2yLpbewsHTVtcvh
PhIIt5oPrOXjqhm9bVrGtxaIHsEoTQ7EJN56dbm2y+kRTpduCPe9lbGwqTW5u4on63tfm/PchfWE
olKsUKevPf8sc9bQljKKPasebRd7VJaD+5RBi7cmU9sOoGFP3gM2jP2dR2NVBA0leRkSU8PKiGRZ
XMMuzKLLNcwM5vwk0hbL9Nx7Rbfh+aiuwKXNb02im+8wzULwI22HlLGxoddlRauBZqW9Q3axAeYT
JJqzVyA5/JGMpdkQkM2ve1skfWQZUH7rOKtv6tSlcUAtWE2tUz6w49mHDou1NcZiq+0CJBnOcjfE
lHKbkHbTgL4e1r2Gs5F1gExb3ou6V0cGVDkckvlmYfG95863FhD+Z2PQHbZxnxDv6iCbn+12uZlk
a/tpw7KdSOYCa73KMliyURgrGDwgjLDO9j04lWHHq8ZbzsphLYFnkQ6bhUxdxSS5N47lLzArDYwp
TjE2z8UyHFni3QIIroK5nQZU+fmNUfDyB3E5u2KG5GAIxB08O1WW36isXulMohmppmDmZ24IE/bn
pnUlmtzF07ZAkRixXU8OfrSApk8wdgPYUIJwNiU7CMCTVSWMvoG6fz8O4yf4E2m0BafDfSvZl8qt
H6VMAYTCSy2E+DhScQdgpNL5JoONADYfMRyPkmzZpx7kyFAkflLwPAAM2YIeA68I4Rcdfyzg2HlX
1slnVmLmYpBo7ue4OQfGFKEsYBWJ9K9BL2hdoSMPWn9gB5o0yg7R+3cKy6TayG7cErs5pYN90y9w
blKGxXvU2Z91nukoSWdzp2pSwsHTDNUTNmjJc1O17hEa+2ZtUrc4JTUDxJsaeCX0BMSZaToBqQzn
xN2pSSwwA0T/ANImM8hWAoEtg3nSkKnsQCGQusNMf+pacwTPuLuB0jsDt97T+SqrDHnAjhjQKzwQ
57u5b5ct1kew/rDC3teQTRyKZcmOUg4zOg55n+DNRnauJY+JnX2CUfuw1w68j5T0wPQVJUYEsrdu
1XUufSg0tvaDytVqUn354C1AEkRa8jsrAc+ohd5n8VHS3Jq+8ULDxXSsF0+9QP4hXvjIx8eh4DAw
6B0w9qm7V2lZ3GQJQULOTXZVuPGInALldD/N4MrTGHi6SJSyp3IITM25704dGiJbqOZ35iWT3RVe
C0ppU/uEEncRtry+hVPO9FQrwFCYOuvSwBiP5Y7ao05SrVpYVG7Hqh+2ri7KTTrG9UbXfHz4X9Sd
SXOkyNqlfxHXwJm3EcSs0JAaUqkNJmWqmMEBB9z59d8TdW9bd7VZ22e9abPe1KaqMjUQjr/nPec5
rjbUjQxx8A5ASex6btMEOlZnT46de6LQ5R7XYfyEkEQD3DRFzhbyUvUsmSQOtal+RzdYWGpheSjp
5oWfU73K3EqqdQ13vZZYRBvubgUAJWzuZiwP/LlB95wNJOiTRgTDVckVfcp1Z/sVpidvASFBpWRx
+QtJxCCfBLbeso53LqLQ9iGOBGqZZaZtrqZH43Jvrv2gPkFebRPl22Bh+4H4/mzL8WikHya6WZyB
w7y2Tpj1y3uov/JcZJ61bLrcdHtwKRkIvizD6Fz517ac7qxGNAkuRnhyUJt+tWPpazxxN/6TDO1P
kVfDPkYm/o5im5+I4+qZerli+IyqftUPLMzrfIPD3vktb5Iyg1FfJh1oiWDDZyPztlrkJQ+codwc
52BluBdqA2xsL9dpRimCP4GZddSeFT51NlHmeDN5PHBHM+BQ3VrI03x+F3+C51HGnysI9oApZKVB
9jxGmUzPTl4M3WlOVd4iRyPinh3lFN63UsvMp1NNQ7oJ4EMPHyV/5vLuxgOHvgNmIvsCDFbAvlpV
UJx4BseMZqS+fhsb9ff6AeYr2Q4+PlioI2lveRuwdDRc70GoT7aDRTh1/RMvhaBj1gmy4tluvOAr
awh590z22RG/LnsDgHxjeeIeig00btrxONmFjJ7qmdvc2Yvn0N2naqyWY6ca9bMLagdkQgVx8Khn
7ZYK9zvrfBSP0CrPORSyYZubyXXpFxDa0+dlMHVz7/aefqzNVA57d7LdY06FL5wbn9j8dkJgRLge
GmN/NX1jb5vGjrpvJazRezBz4DW70m88n52Yb2dJT1Oc3g+6m/oj+jscJA2fzdqxpWziDa8onMbh
LOMKvmKqIkLLHV/ezYa8zrjZrSeDuxbWX//VhPDuxHKIF0lDcbW8dyU6c+z8tpYSRXB8GCq5n4cx
QACWHCex0x9ntOSnFV01icbcufDb/pVzfc3n6TtS9gpcdVl/jSBXyLTJjRlhuFUrIh2jFcLCDvTz
koDJCTBJoqzcpvV873UyZKb8GPIF6iWGW/ZD2ejsGdfTZjO7K/Su4Q+8r+NsLR9OpoL7Lphh1sZ6
n81ZT8mf5T2jjVcvLj71N9uR5c1Q9xUpj3d0vobHnmv1jlkpnzZ1L8Jzx9e6KUGD8itGj4TC47YI
c9Ucx/XBg8IVPC11HUHeioExZRou72H05iin8MJoPiJB37h3U2i3XwQ3sn5b3SDk534Ef4SocNur
7p1FlMuR3kcmd8+vBlhxOd3ymw4cTrhlQJwmZJw6BlYSGe+u6EtDwEhGfrzNB1m0O3fpg/DSFhbU
y64Fy7HngYEc6c6zti9hg7nzAUhkGBzhF1rhzrPwEqTt6ldXZwZudlmk7XYnfr3FenRmIVaYeIAb
7yDXcFhiDmHdim0jW/Zdr0T1xNVYZy+qNrULC9rmKAhmi38aDqBoY9tdrBIXFGfGTSW9G7w4VXtQ
JyO5G98jPtWlsI833VB17l3jrMZ9rtxlcGDt+WN9tIt6XY7gHCvZb/59TMwYGJuPOQDS9OiNkFCu
Vc/+JrGXCeLuxpXZiB8SCqt1jQMpiiN/copSMYBodVTkI1sO/UPmgd3fiLAyZ79reOV51fjAM7yq
/TC7RMiA/WTLG6S7eOcOWpLHsPLx2FjMe3WNjvFY2XI4YhhbbssdWn1GSkFSOcbJsLCmzLhg3q8Z
YEWWbn/F4fqTVybTFDftSz+45oFzW10KL7i0c1QTL4uDA76Em8VjQbRxfXVoRLfu8jXvtqM1eFun
j7n7tN5yykeLqMlty240C6ytH0zuHxBV1p7lePqetmJ0bvpZ/t6MRb7sxwX3EeM8eKcjWjOXyHlQ
5q4dZM7treBZ8Ee3v9Shi+KT10F832ijj6KIRqarGPQVDnzgdl1lyoRnmSt6M7bjy21/sp/InL7r
oYp5zN2o/d1bldlNg38HQK/60pljniwnFk/zWCzFYYmqAavtmp1W236eRIu5x7cB+uomQLGpQ6CA
9ZgSz4vHvZVN4lxwRPRnzeR1EFP9TcdlmVRx2mOjF4wvKG8e3wlN0sx5wwew9uU5Z0/yUeF8T+w6
Bt4NzWgLua12NnZn8TM1BQyt1qBjrYNNyhTo0bl1Uv1I2nx5DHnutrFwf3rtKgoCK5P4qpEL2JCF
SiSsMsxrxUb1La/c7gk+2bu7oOAsThPtGj2nTylxUChYkXlshtTmZCDAF4pWXqHWg83sVPRQxdOS
otnxe7JpDGENOVbzaQDKdYiCKv6iH1sd5Lx0d0SLxns3hVcYIkUyZvsC5OHttOuxtdupewnl9DVU
ot7h6TuFRarvyFYFCW8MdQ8Fzj3jI5Kskgb5GRZVkRIZFwY4WnsTQ0t37vasDUmh+H1aQAZ3va/J
gqG3teK2d3Zj1fCEVUtgPmFdl38TGgXzfVk8xmzo3okMqveljnhNuPaTxZ90dQFkPkwuKyDuFu16
tlkRxwCm1+p+4RayH2G/QRbqx6d2zcdHa5jOpRMiEDnBEh5RDpCn/MFFEXJK/8Y87Vb3V96v0QY4
KTm8zrT3o5fZxyFk4U8Oi1fz1pnK6tCUePwDHDkQze01/8jTINpbeWen5Gt0xq5VSs7VCIRkIzWC
cC4U5jIBvRBxkHQR7ui8Ect2kb5tJaX0PHwAefw8DZObGFyTB5aOMYu7PBWHvBbM5aEFhDtb2nW/
enZ/zax5IDxauvdlNX+D84evRZzzxLiSbcMuVUXiNpZ9ghIP0CpANfOr2L/Q9gsRbAWt5YHTsjZq
Tb0nssELvGYp4iSde3MV5Fx/tNnCpWOQ5N3WNrpHpIk2VZceZ389MqMV+9Geqo209Q98H9aLCVr1
NLD54tJadHsefSwQsV3u+7pwydz4TGd26runzOch3GjdhT/Sgi1/1JX1KR7m+CjLKT1OZYgKV8RJ
GdndmU/rqWrz9ReOOZTrDH3RLoPhyfLSMcm50TO1jmX1PLmL8774Irv3K8J3sytytJpAPAgdv1Vg
qRgNm6Y8gMAoErvDP4DlLgd6FTeMbaM4VsXqHtK8mh5XOdXcMOqURz+HO7qk45+mAlNWtjDQ+mn6
BFUV3ved148bOeEyDceJv4e9HQttvSV0thIYEjl3mrI+m3DcR7Uz00Pl7+H/H3XazicfzheKqH8W
YgHGHhZyG3fm1wjLeodZ5LVpqt++wkrSQR51jPSAstl3nR+DBplXPIGpAG5s90FVYv5pFLD629WG
bHrSUq6xRTvRdxUTN+Agnf9A7m4v2q5/zFya54j+mqQbb7zFiZUjmZn43FFOjJxkmIazxjL5ZRz6
Yh/PpBPxcih+ERyH8RLz7m3Qqep5fV7tpUvgR4+7eckc8Pwjdik7hubivYR2+dXgCdsT6MwSln6k
lwrnVTnVETm9PDex+ZCjM+4ifjbfFsUM28JdCm8buOZ1jeQCa7lYsAU24wo5uNBRfoYrGf9Mm7RB
lAxNwf/hlByTczOWSZQyE0zAkvJN77fWpbaYmIkdWS96lOospsVcMt7MmyGfqmOMYobQrseHsY8Q
jUC2ggJo8ktUheR3MWPeR7VEJ0daNpBODuiGzB8MW8ABXNx98Qw0s2/kS2FbWJI4T2kvanzC3ZiI
vFWUO2PBTJXoK9cMTMK+s+GoQaUnUzSG8UW1Ay9AP/MBRoXmbjVT/0pdw/IJrr56t4jcGWOdOzPZ
kE3pI7lDqd7aavgoJr95nCY/vgAQKM7AIZxjP1jjaxp5zmXo7eiuy/r+DwKxfSks0iSOA/47dYsJ
TzINeLi4LGKbFMYeBlZhLHayduursjlKg1Ewjm7XxY5UqNZutTN1G++FsHzFbsJXjxNwpHvw9d0F
sALwZ0tGjymu0l3toHeJbIXVPpua/L2Qn5E7tndjzZtwPxpizqGkaqbwQPEobdRXrNjk1xinN8x1
nMyNuASaqetqkLJ/wPRk+0uXYe9sgfjHZ2tGTrzdFtnydPMupfogSe1QH5BDnHO41NYmT/kO2gGT
VbmgXu6rehzPgdYx/Dm6WM5dRaiVRXb3YThp9JFPdfw8dIDct6VsdJKHI1B/NYFdN9rhDChqtTNY
0o5NaNQO/wGftsIfhp8pmHOFrBHFQzLbczVuUOfsix4s75whl4gtdbnhq5cJ+688MvFRDVzHZmoI
7VfpB+PT4nnWK3gFcR3acDivav1Z9lFz1UxXT27pD+cmDbofVgOjcyOzxj0FYT8NSOViBUvAAixx
25l53tbminxf73xmQnszI9V3pzpoOeWDOXPQqImFe4mlqL0OAmVP286X7W/jtvm0A2iYvua9qv5y
K+jg4WLxLogitgkKkjaup3gGkgEc3I43Emjhi5DG9zY430SUFF3vc/11xosax+rAgcZ1rfaBCd4c
IAu2Xljlo1rJl7JMf8anoNGsJ8AUOYPCS0MZJksf3G+oI2700Ms8hH8OM9x58/BNcG8qg+wctS0c
ZTUF7hHKoyFu3RRqo/OOtYanZ7/b5LN0zNbxpuzbVuXM7hPUrqS67Axa1vlyx6U/q3jlfPBdzabC
Xe9kzJ4vq+f22i1W+lOs6xcxwIitO/vtyuccW4rirqpCfe9qu9qH0logoAe3AdkDVhgtJ2XLdNPH
5bULp18FDzlCoS7Etuho1esKP0Lc8SpmGinptsFZ1T5AiW+zHUYzTj0u2kcHyPumEAXml8ktewiw
KSn3rOmLTWCaju8psEJsRpFH5jv8jUJX7KkFOoAkWXb51I7XupyH7UARHCsqYgjYroON7eBgKQc/
3udmaMh9kmN0dfQ7DjOMDBgmDyTB1E8ijtkp7tJsTGrVD8dJiJ4PEGYH5lxrY3qdPfLzxiuE5+4C
KVTjL106qI+EbfZVbhCIIXG3Vq5ksrKpsC5gI5uXuWPsTIJmofADguN19Zz1ka5JeKtQJK31zLnK
HjZkQ8zlCamLHajHwgfMiOUBvi5UeRqzlus5/87ejRzSLImb3t7WEzYUZpHsOAeuOyS+vcw7wuz5
HmXPmrbt4v2As1ztiUmwAwo9jFba/5hd37d4+d+ePmCxR4Yr9b62xXJ0XFlzcYjILLejJd/dyWdp
KqnJeB98Cz9gOJjmqlK/vCy25uvgvpey12JUziZ7TqyZRLMjOJzHruR32HbrqUBb/W/c1n8nNv8X
SzK2Spw4gQ25040Ye//37Cp10MojoPcfy/wK+FdTaBQE5QbxHeOOxxWBM+s2cKowPZklUp8s5EOW
vcA/CcHEDMDHJU1rnljdYmLlNNSPMVtHbmOlbm/Zfnei6KhWufXdUEkQJdVEbda/PcL/z1J7/wA2
/f+EaLo1Af+fs30vnyXj0Kg+/8l1uv1P/873hf6/yBdwlEJbwiJHUOV/5PuC8F+uy+Ph8XZ3STXf
MoH/yfd5zr+Ie9k8MYRoeH5uKdz/MJrc4F8kXRzGDBBOt3xE8H+T7/u71vh/Pp9BHP39gBIPwpPu
kgcQ/zTqu03uUKEp4kPboDZtUDrUyevn+q5vpQuOCLLx1s5UtyuXFcGtol426hcUIdj8SZAH4rWb
Or3LwrHcxbqRp9FGB72TqsI6VctCv5tJlD/5b5aH0MrW4xr09q+S5N9XttB85LimSWLjKAqOloEh
4b+NDwsn/KeNmm8yDDA1ewTaBBle2A///CZT0dvhWmp67pawOjrFKF/54YYTTS5p6tCgtba7FF6E
SYI0UPOeMqILIxFePmghv8cbXbNjUn6iB205QHcJ3+J8zZ7tOEJobNrFxavEa3HviSJ7grMkjotw
5yfKaUDNcDANTpIrL/f2LbakRyfSwVea0uRa1oUEE6LTOxmtnANpyw9EoEI1+fAVeFoddXOzExF1
+NS1YHdlqcVx9nPPqTGQVFLJhP5fnmFHo75YmIoDbG3fBCyKv1Q31vDJs8YZDmbJhi4ZxdQ8AXVg
awSw6U4uaXZ1rFt6WMEl2TSVkA9uqfHIIl31v+OFN3/F/sDDLdrnvztuXO/9zXQb1kah0tLssfVU
hm0383mD7+jrmp1Eej5ViMs8vns1OiUXuVWSWbZKvMhZCiN21SF5v6VsmjcYcLwD8b6CogmXahdy
el2pBmlP+CPK3QzU5ghfMqcqhWYeORjwO6ziHqkUAmnDToJUvF3+xchh7agMSO+jtGRhytVtuvMn
LMBCuVZCzFVfnTiVLyhH1n5Z7eGIAal6XLobwRs2EZbw2aXRe9G/lH/zIho9N390pev3Nc2ci7En
78o4BZ+6dPs3SNk0ufhz9qoIRyaIoJnYGN4BG26e9r7wfFroqkH2f+hJQ0n1BpXwwMz4qzM0QsS6
LKkt1HmMw8PZckNxLyeSpYYNbBJNQu1B9o6fKooTOQ33sT3syOiuWCoWahx5q56CyO6fcJXgtnJ6
zRSccU2R2R9OIutchx0lHKuT7fPWVpfWatjyS9c6lRSKvWGMB5HauerQFQ7c+NpuPipPhU9jaMxf
TeFyg/QqUzwjpOJ3R2RmD194FD86Zr6j/zCaqGW0za+wUngrcInTNUnizNm4vmLMd9Pm5jvmJFjN
afXEb+XOSLqZ7BI+CV89pxOrGQYJF2MoYnXO7skyjz4Mkm83IrNeDuyc4o5Lsd73WHh2/ogSn83V
Tq78yFLqRR65oVQJMGxkUk05WXYjNeTpWWXOD0kDwbZo1j9B550mne4k1TB3ZTw2e4I+2zWzKDxD
0WHbPP9chHNOY/Ebs7BIXDv7tpxnIJ73a4hMV0vcYnP+pOvirVPmZQiGcwohhVjyc1U0P/AXHmk8
xCII0b9cDsFUXF0iDmnKfQMTLQOw4sNUtZROZ8NL2w6fVrm8YaTv8Q2nLW2ZXDwz51CnNJb5RG3n
r9z1XvJKfJjcqGtgsWKyGFe2ha/cRwSGPybPCpYmWt9LZd1VJjjPaAnO6Bw9qgvW4btxSdVQzQ2r
h724mlnrrCPjQz2+2LSycCJtib3wEE7YJz0Z3dEWmGKmGF48A4uEQinX1rt8GTfZ6h/tnvqsgnl+
9IhiD7nCxLW6v2suMBCaIAxMxP9wLTXVsY3aF68iDzBoXx5VXva/XUi/SdlgHtWOn1SVeXBU947x
P/q2Ytc6QnQ74/Z4WW5YbdtX3TPRgp1o6+wnkgz27Zl2HCFQfPPzjOXLK38unVKHwJl2XQCcuOLA
vN2gV/nhzy28KHadWVV+Uxn0o2xoqFExxztbHbPcKDJF1gBFeyXp/pJH97fGSgoFiBVW7Z+UMMpG
99yjpUivKpw2nsIuXE7Lj7AhxhY0h4L5C7prtCVDcq5ngYff/lg7+wHy9TW8VXiQJVlofL/OAbdb
RDTaG5xEDxFLOVfubR3iCM7HH2rVCUkzYpPduBNBvussNVLUwErfK679QDF052z9IoLEGmPOmfoV
v0qRUG76JNYIMaDDCACWIgmD4j0rWG9LefUwKm+Kwf1Zspor4vZpypuHanCeHMT5hAaw8xAokFeU
tpfWmG+blGGvx+FaZRpRpiweUAIf+FA/WyMtKSxyNlkQjNsiPjk0CLAnCvtNBHBlXEWzU7P/gLm5
3hRSPtx2rtKafsmlBTUERivNPhUG/8XQUJjmcXgwNuUvDE5MXWQVbP/qmBCg2xDQ9zldiF3ct2u0
nUrrzXdb5GyWr7m3bgg/YYaueKt1dYJutKOwiOGvc09LtlCMRjuiLUWCBoQYgYyj9VH5rwJPxLa2
QupyKCHa+UNPt20Wp0flDHe68a9kdcuDJ7/5fGE4yQp3u5JzuaRqQk7JSrj4HPB3cZA7dz2oP6Aw
o1GAAW2oip3SLytL3XMbeD+YmNl2NdgnVMtfspYgieKmznjW8e5z8MY81sSQvJBnNFPRsWSXza+d
eiHNheJc2O0tYZI7m3EyO+V+Anei4N1DXPFji1KvGDtsjyn6UkTWNcyMxfNCPmYsSkj4EAmfrYKj
ZdzeIg9zOP1Iu+bNUdA+3MZ9A8eiozuTRq8RKS5ij3uaKfE/h2cMu+yn/N0Yl3uE1hiwn75G7p3q
3yJZMb55/HZGq3hs7NtHmYqJztx7QNHA/byFFuKI6bcrSUroUeUv0eQLh15e7X1aW1FG2+ZB1di1
F3f8CIPhcdVUNd4EODME52zlRbQ6x5DazKhPY56/8pP+SA4rEe3VKP/0DkGUMATsViw0mOA647yU
3p+5DV87U3sb6cs5GWX9dSPnxX9DMhtm8FHp04q3hueItCQ3yecpEydJTqplC0gj+nNe5q/1WFxS
yyOYnZfkFR41O5/7dnie7PFY6xJDRcw9BSN+3r6YfqL4ootBXrrxAVDYufIprwia/lyS89x0qf/K
V/yLnCFwue4kBntfLaBUoLK961wnVdGdTaX+wqp2jVV/HrwGWT7+pcviB2Ervq1ox/7CJ1Ckfrgd
JT350nvE1oqPPMLv1bHM3aAknDGBXxzai8aGCLlUPPCIlOmhs+1jzwJjO8CgkHaerJqOjqZI4q7x
tzpEw9PpkFAFuG4lDyodkKdC5/2uL/u7MpoWnP7DJujxlQTc8De9NTwKryUvSfrGeG1xyOQwJSA8
AxqjacJSGncLvV5iIZEnSb1Fk6SIme69KRBvmR+KTTkVP8oZvhYts/JopxlfdSe288gOQizzcbbp
yrML6GrezTs/rTaXfy/IDp1TvhJxRYGoh/00OZBap50z2qy7Olp7SoF3zYoyl8SaI45F48it4I69
a0z+rhzJqqU+09365OXcxBYOElY5NyZlw9Cs8+Rvk3Im4b5a3CoAuRb9HmQDP+Qi+6pSSdim5oB0
HLGLezSLMLLfwAM/pet6dTx/gSLbx2BOA372ffqNdSlB4nsirIb/ZggtiGzlvjWCH7DmKCwTnyMp
N+1tv4q31eXezbN1cXwzvjXc2I5ZFp3SoiDzOtDCJpGKcoSCac3/IjyTb7N2eKus6VGG4s0js5Cl
7ZYiYk4OMkvq9lBSmEyRH1ECGiofdE2Wrcurk7FUvxG+fbV8FltuIz+E5kprCzve2oPh+KgJSZZ1
QKlfgyOKgg4oX+nwtKrirVT50eZ8Jq/CxriHa9Jw1oY/+9Qm39TM+MWFrnA72Wy1q9cQxOfWvS0y
Gx5Ux6i3oDZXT5AdC1Z43PNPpEVsJ/6jmOJj0evXRUe8x61Dp/w/JrhkbID282iQyZb1QvqIrIX9
3Y94tYG/3K5kF/JuvxACSX/QhLO6pLJGP66Svqe8cfTHTzmlu3Dga5h7EWynwXy0PXZhtvSffK2f
0ZK9eyMc2yK3+SzTxSlcNqN1O39FTf1EKgYN6Bbf48hMysCXtFL6Gfmggb6fLBQFuwsnwX9wUp5z
V9io1GV/oJborsUltPX67KUNTH6gG0TjNyRbOAzULnnmWmY4PPC2QKzhfU70fRuARMapmYzujygb
zkMYJE5QrPuppO9sF1QcO/YQcNCXL26loJNVZbL67l8OGq6D7bDUOXsq84Lx2uz6UB3crngb3OFH
XfVc5zlyJ0W2cOyJI1hqv1R6Pkxll7/UEPVaotg+/eBBEHdkKvlcb+ioZ05sovcYzwf1zVN1qG/B
624WMTU8c/DUc9veDZo03ZamOH2yTdqe7Dxs9qIoMoA3q/stMb3+jHCb4dFewpWi+ZtGCNQQ8xtG
MU33JpWc6UM5ehUBmK4nr6JH2zrn+Dx++3Xgvtso4CxpyVIh4sm0eGSQcrJtq3uG1zGfs23dmhCM
MDLeSzA3THHUfxJu1Y77XTFgcGYUYJC5LAx/LcF0GyNyQmmM5c4J5G2/W6R09N5n3/Kgh7n+w9aq
u8y4W46WE3m7ai6X06LW6UjPi3UfTgGcONQ1lp14838gnuDWIsVTbLq+Dd4LLGdbvwowOTYOmzRS
cNEev0q4N2HU//E56+86mwrFjRWL9DUgwfQbvd6c4RXJ94AkdLLUK2BOuzb67AjWEEAgKEenkbXF
U9Gmz6Xqon0RW7jA7Sz/IzThzi2gR0J0rrU0lKHY7DiwEpINJISk/1JVbj00aS0wrKRnrWm+7uK2
ORivN2w6giH4k06YxbhOTDjEuty7R9OlSIhxhSBfVXBaBdyJVUXDGsAxdVTwHd5oGnA+O5cfvi6a
77WNb7zfVe3EiL8BTTLDJe2e6rx6owAKd7Uq7IMeR0kQMOoEi/i8u1q34Bbr14jBqoN7MELgnhxy
eYtv4SWcusB6VhnL42166ymCUUG+LWtj/5zKSeSHNHSHV2xa+TeAovmjDLR7Gvxm3mNt46bMZva6
To11pTiMV2G6qHMeO90+u1VJxsz27JnoI6850XuGLsN9bZ3r8AhNuXqsxrA8OR2Lg3jK9N4suX8a
FpZms4NtfYlYJfO56X72WbN8BqMiX8tz39H0ywh1aAfXNzgYguLLpkAvY1KiX5UhaSqajWezmDEV
Fq+Nnkm7aW8qf3t5V168zluWjXS5NALS9hKW0uGmdMv0MbBpBEBvkOd5nPtr7wVVgin0gS9bv5RB
GxwGR/X7MAOTSoD8vncZ4boR3GUj9L1qJ+AAlYVFYiSXcOmCpduvVAt8WR7rZcdz8vdudjQ2hrJ+
6ucs/VUK9voBrawIUa34MaZOAwx7NozJOK1fY46P42AKFnoq6Et7a4LcUHU7hoxcoX+vK4qqYHB7
dJUKhLLcp/msExaLlLAQ303hl7+YHKI/UybN3qRLetdJcnB9lpuflRHZS7qEmp42Yi6eWqJdHtnF
TrpqJOlU4aUWA9vBSLPrxmFZndO2KR7AdHBqa3IyGEbxN8eqfayE3TyEGV3Ehceu1OuoXq7GZb7L
w3X9qNgxbYN88p9yGr0Ot2r6izfH0wObe0I6cLu4GUdtkNA6MuGDrlTLO7QurnL2I8w0a9f+wTnG
FZI7Kzuovn30Y0m/4uiK197hKodLRF4cM5gXOxx5yzDgjeM2bjNCp6sltyC3BBW46bjt7HG+MKQU
pziUwQNzhkzw765JczOyRKstXmSb10dWojgwbB+eq47xHZoIBFcJlmarMCJ+WjNN1rxKWbQQpUiy
kD9aAQNiv09ePArt5idmlPXSOJ27c3wrvYRCPcileQ76sIAqTtQ3jLhUiALxZpga73nFAb8VVKkl
5Ix8BuIu46/IVvWer+u0AYVeXAbs869S297ZofFwR59U/rziK9uNlGBu+iikiDxeR3SDwDgvhPLw
tsRd3HBZM374aFG++EROo75zh6x6rxR9o/u27MLrxOdy3+V9lhRk8qz7rjB5fsRbXLE+YrlxtW/Y
ajsS2aWpBmieCytbdTUdDXkEkAxVkX5V9mNCyk+9NOyGX4u0Hr2NwXr50PumheFQ3EZAlw+kCFt0
64nBj8HdYxCNhih4aeTq34DiZClLb76EdU5JJbcTH5cRPWuDS5vlJo4ZmKOh65NhrLj/BJr+7jDt
6rMUvfztrNI5uXlNRakR3UMQC14K1gCHXlT3LZv4H4QcnZ9AxqfHtrpBnFOG2OvQ1VA0g5KFZAOo
tvLW9BkUSnugrWIk02C5v63CDg4d3XMnx+rVlwbT9nsRUnxNhS1wrRfWOSjYE285+PJbei9uudwj
y8qbkUe/hXFTzAnpxe6K1EEWUixOdJ08kgiETJaiBHkaWx9RnXWfY5nXX1QQDnJXpvVwnOOso8Su
UES60yUujrRIQ69vrHWvdDgWj62tcfd5YUZcfAh7jjsAKUxuuArTE15YjihyV5JLfZFhi0VXfo6E
Xg4LbXKPeSmiF5YPXAJ6d5ru2qkQ+yXk4rjJq7juectiSxxYnb8FfRXuVO06+xVdHGb81GsODCnn
MwbEhkutl/fYqaYuFcRAZ3FZWLsd9VSzQDbtchCj633QwSt+edY8ETAlN+6tpS+2ck5JXHDSNn+I
BI8njd/vYZGl92ZxQXmAoJE5hKn5kDZdEZ3YHHLIO1K6r2OPbLyP+7V4kbUDhDkv+m7brDe0d8l6
uS6dbR9k1sFpHe8EB4PjHvs+ocu6nndsjuySaKYxD8MqrWtBWuY3YC0Su/7aPYM7+S/qzmvJbXTN
sq9S0feohvnhInrOBQkakMwkmV55g8iUUvDe46pfY15vnmQWVNUtiaOsnKqrmYgTccqJHj8+s/fa
CK2JHFav2yLrT/6YqrCAzRr1MilJBIMnZJAOtoSOXlPj4K6UbMmV5aS9V3GhuOPAiYQ70C+fUMV+
8buRkIA2txka47kuesc4SJKKF6VzrC47eb5fbCUfybVNDLs7KjMelIhONOeYs3MpZvLuydexUZgz
TjkBdow54FAiLNh7KOf5RhWVBSwm2KXMIt2RIwY/nGBfiN9lEk3c/JWmD9VdXZTFfe7LTIwCqZ8Q
UjCFQ/cZSiuU+haZBampIOkQsw/KM5mtBZ26ZpE9bSoVWCD4/hkwpVPYTnHgdMyE72nqvH1ndPme
BrNaq1lT3Pa2pOwG1NkKgw1NPzM1y3eABsZlF4thX9mEKeNemfu5IGNzD09yk2iMJIOiNG999uzU
/FLY3hW5ZjxWuWRsWt7Tg97r2bbpYTqgv9ccbE7Bi0fEsYQyQTfTKz1ITdJ9sugpqcZsRYhm5QQJ
m6eFEDiZKDAs0gs4Q/RVhZpkozHoHh4goBhHWgwluxpVXdVQoo1TvJoKb1inPafOUeB9OFpy0ZoL
Lc5ijJ9SXn2qcz36zLiKIFwg88E+LOrmQY0k69zincIhhXJkiorsa6qSTkIp0t736BuZA9niU1e3
rPFNUiRu68DIt4NGMEnpKwxglSiWrjLVT4510rbXnsgltyahERKOwH6ql9qhbEEDVTKA/DiRiyNT
Jn5Zja2+hMR9ZJsEKkkAVwiMQex33T1jMQCLTejXIGFiqJojSV/0h+nah1bghpxK+5ia557fx5cZ
1HgUTJc2XmQ3NxLKzzu4DAxfsI8U55SjJnAUbL1cZAD2zpbNtgH6U+8oGQVzl1cdCa9p9oXlQbnp
szEdWJUo40pqJa6dumzBxYiqT8kzZVjvme25apl+KXqf3DVBIa9EZqs7toGzvAgB2cqss/wesSGO
SdOvNsLG6ocyKq4dnVBP4kwsZLbIKEtH6cpVazA1QgRffeZ71WjJiubN7NXEaRpJPhn2MF03YIfX
SoDzwRyN9irrZZonYdYNY5JEp1YrUeWYfXXyvBjbqTyBO7HvqgilVWoW6UqXjGZY8FIJX0ExV659
zNf3iQxqnaai71t0T2lFbd0Lq4L6YUkuBqZ4K9UKOt/cKm4qbn7LvDLRKFl+9owhtn7mkOkPwhin
KzlCQBzQ1xzCTEz3voqJsiHD9jkmC/xJVwk771n9vSZRrtxls+ISCNiiyQMPN0PSHFTB6gy9o5aQ
1pqyU2q7tNsrJJMf4VFqL2PrbyfNGnYqXkTm+XlbLfyuLl0G0cMJ67VolknNBHDJHA8sSVBF6cGj
w5qMITlFuswJJNJin8pmAbIly5oVt7His5QZ3T2nEMMOWtQNrRXVlTrtR4VUdVnzM8Z/2heQCAl2
wFQNWIrEGgkP8MpmZ3nYrI2JsNcFxUr+gLheeUPHFZ7UnAXd4CUjdqagv6qmqVtFo1ctGvTuu6FS
0chHFT8T41ETFaIVrcPoECveKexLDAplKLxNqQH4WZq6nF63NVsHNQfxFZYG3A/5JUax+GDnzL0q
D11nKjcbPWWMR8vFaj22qZVA4edxW2cLyx8FDKNZ4mLwZTPyRnIZTRRdVqHJTlhaDwAXIsePpzlG
I1qaXetqcl4h186uergHjP2lmw6fyr6LmcfR/vaIieb+vVWOCIvHxyxijTJQeC1Mi7dtsitFO5rx
UbfVxqx643ZQfbeAYbVgET/RiU5EFUWOaqb3CDfvS/AmBMuMskuRsRu14RlB4Pzak0Y6+5F1TKLi
usfJx8z2oOXyM0CHvVUS+qQm7qDYN+hczlFfXWF+SfkotGRr2d7ZbyvzQdGmZBmAs1j6ljRg8TXc
iMoTLVU/yI+UnRX6GsG4p7npjZKwW12S15U03NFs0NYDOjcIMkP5b6SfJ8bNuykaAUTh3euQsVMK
voZDj4VP+KAvJAj0uHX0FNsMhW+xZhY2YjtA0RT2dfHYc/RtpkAvsIBa2qMdxs3SDyYsw3Y2j5qK
/obwIaKQ4lZn+alpJsPsOkZMVaPWqkcLn0gKiPYwGISF2IR+EzCus/21rPSZ3TY9dVJX61LDFcuI
YvYPiWuZ3nKDtabY2vRtLQYL9WtUoADFyOCZ6PekdtNrEqdkHSRndBnimpaUYW9lj9lGMbzpuuMs
3AxmuuOG1T1GbT4tajbwzhQ3jPLpzF11CLwHJMvK2uhtFoaNEDQNsczYZaG2XGKQb/u1Quj2OpW6
ujj7eZf3W1llU1WVVcyHlLNT61NlE1nRtBpgOLaOMa9ll4rfN4yXkcjeE5sBhLCb4v2o1eOBbpEA
1ZGpaEarTMpV0LdPNmvDL3EeMB8bS795lkc9v0EaOLAqIjVem9Jxzyg4kx1dz3U3nRKwMwy9sytZ
Ip4RHFN94Fbd3ydSXR1qdDcvhtTWzPioMqD3KE39pSyaYTdERvAY5lm9n0lh7HnHUHdtdsybTBad
tqiRYOCBDwsC6RMZbgR4HDqUDkc+cowQA9BSpupgwDL2yi2zt+6+zTqABAALDG1VCzvDhaFIOT4g
jMY70DFSuZQmUmbWrO+ziMJq0m+xTUCamExxhTM8ZtcfS640xkjvzEG5YWVYMk7Ipg01qbdHkQPO
qxd+uvOwGybLUVOaoxfrgJzSUQ1XcSysBx0ID9SaoM65YrB4PCSTEa+7nIO4K8vsrAyKgvGhUWkR
Jlu5omAULoNrHEWan8MAs3OwIKtAHit7jVTcWDG9zREFARoTia1WqNcscycX5h1eNwZUeuBjTaUv
3c+RcGuPnA/doLvFJQ37JJPljeHF5leoJuFpwq3AarcqtKOGB00sOw1VcG0SzGSCH2Rf1JTHqOAE
ZOnWrfHiS44RI9/kjs37Y5/I1p+3F/aiO3f4nKB2+KW0ssx+vMv0Nr83IHdtR8QUuKutZj0Zunct
K7iGveAcqPmzloWPegmXMrdwp9m63N1iOsu3MrXrk5hy9QSpoHGovbrnOpDUTQNE7VBkdQfgWQbY
VRR2ciJzJ7wd67Y4d9b0qoZM7VaM+wqGT7EuC8SeuOEI44nYdkkGuWcKpeZNhgX0VIrYdMwwLU1A
/ab9uQ/1xMXE17H2FgpLBs4wqZSlrwrf4VLWo+AhpQtdcxygCqwEWAlkx8TZa7AVs0Exruw6D1Ae
YKAt2pTWpaiUV9gFpsMiVz/I7Ax2OTn312NaWi6rQvJWzOw18IpbiFF5uijoF5mu8hzl/FtqYb8g
M9R0ji9wQaKy0hUw6a811ui7SIWX0Vrhm1aU9V4ywSLQgY9XWBeiI1Nj646NuXwTWG17HtnqgBaN
GX96ICCHls0YlIjYvsXKWIpFa2IApsGnfSrpfhd2kxpYXoCLLKapqpaqCoaM29KYbYMe3IQ+Wvob
P3+EHgWGdNSo/pYmP2DUJNlr+tEthqRp2+qpIubEBHPdSVOw1uyM5RryVlSWAesgvakQrFoIuK8z
m6ByBuXGWe7mHSaN3bQx09BchjFYYlyfOqYdBZeaD9PC112GWMoJGFZ+wtjfXvdI6q+iPoDO09ns
9slLVFx6fDYMfcywKinrr6kcBo+tpOMU4hOMZtCVZK0ws2OnGJRHpnGMzjCtHHxaykU2FeUq71EF
JT5jFZad5iGE2XcEktytC7y1S6vR289eKQqnCq1uAeUOutWUe25iJ2wk1YpT1jabm1afsmttjEKn
JDRqKacZZpe45vapoeMTDhwYchMB5FilfdawcTmhnWg3eRGPV1KRmXigrPIBwXeJJGHpFc3J8Pph
0SJSkAvM0wWSJkJ8TYEf0ugwEes2HxnlibfP4DA57SgPLV5LM9wnokv2RteMTquFGGlIdQcl1/Co
GmbnqqyzR2aLKGN8zOYonPaZHVRHxSzCDZ1tfD9NWnMcdQzGwyiTiU2Xt/HzqXzy6sB6NELJ+CJS
oIkDO6AFwrRhaQ3gkbJASe6rIr/v69QZ6COO1liXOzntiIiSJ5gwfimuVNEM6zZsy/1Y59KGlby6
SJMuPzHz571ikVdah7GR7DJX9h7MSCbVD+9n4FCFSZs6F/VLlHXqxP7e9r4EfmBuFa1sgJUaYEbp
vKJbufNZWaI/7K/YYkBoapQUKbRV9QfVV8mjyjkwgBbZofZFRnDnMOK/srtUMG8RPp44nVlNoc57
c9yV+q7tKC6bmgRAlqFFuzBYc90puFgKIWWrTqq81zgd5gNVDocvOVodzCm1bDlKIsNO1IuonDN+
Fsgf35qU2oM0kbtOHlG0KN2O59H2MfO1lRc0EOFiIy+fazQrRM35E4NPOHI3cd1gjdKMlcK6+GrI
BPrrKs31LxjK2OPr1HPXzNSiaygSw4r0A4x7ZeXi8MTd51P0sCEXAkZ+DN4kYvkL5ZPLhIzvHzS7
oCJHoj9/+yGq9CLtYVaIMmUn/cAWmgw0Xp1J3T/wqhuojJBK23DbenB/e6nKcjeMVA6YhlUYhmup
Wgn0BWSjmOrBIuMNnyAWEvkDpP3PFF5eh6ULDc+NPEdv2IQd/fw6wlABHiXDR9SDQVvGAQHPoQZX
4tvb/Vta7nfjVX4Sah+Lt+y2qd7emquX4v+DIBY0bXN80Pt67duieqEW/s2tk5fsS/1jJsuff/bP
WBbFICdXs2QZxLuCBBv+/B+xLIqi/E5QmWrISIpnBTbP96dsm3+DyFjmD8kEBCiyjtb7T9m28TtK
71nKTbgTP330qn9Htn3xe5VURZDmMNPOf/59wDHQulG0pqtVu1rPPkPWw7Lp3WeKskHJuxRFvrP7
Y4vF6IdP6RdXyM+o+u9PeHFhINDoErVWEdbImgP7aaO27NCsKXwIx+L1r59DmZOM/rg452Dj708y
hxz8cPXJvtIHFNCjG7c3/SQckTVOT5Cm7zNEHl494AhdqO4rbaKs5pJkNyM844N3eBHw8P3Z52vy
h2dHB6GMoaColtFwomSE3iQxDJlQVaYOkGiZopY3vGC/SgOYHrJ0+8H7nvXnv3rf8+fxwzOj1UWn
V0q1O8f9WsTHVKGrd8rC98d9K3envjT3ZmzA2CiX3hD9vUPv+xu+0PzHSBZK3SpzBsMr+9heJ8fm
MYA98kBGd/DBk/wsvf/+HBeSe4lxFtoACo6s05CE245i95uxOjKLcBg9O0EsPvr+3vv1XJ6ZY8+K
CXCZ2xvWZhrtxVzxzHFluh+eZjIRS7DNgYlTm93pWu2kabX6R18gk9ufv0BjkgYSS3ssE4my6eRT
Q/uvVz5h7jK7KJXimE9UgGkzZsTuBx/t/OD/56+GDuXnJyW3VeIuNDUuG89F0WMmpNiQOvzeXDJi
8DbeRIgoXrF/+CYvzpxOlzHUN5blFk/FbfiG5IGR94yZfKyuPChzH/4uf305WPbFWRN7FaK6WCtd
G+tcrt2xmFloIxp4fj4TJxos6FJq10qk3csfHnCK9usjzrIvTh8dcCiUB3BCzPso6h+UJ6yFwVVw
y+xsHZwyV931jNqZaXVO99kzdvRV19lVV28RK3mLz160V4IVsZndIb6GWVQ/RCddeukO0gK9KwM6
7ap8ya+ZUbQrzYlX5UbXr6SVvWR7zT8+R5HbXFmF8piUkCofCXRbfAZEStImZoB622i7WoCaoKH9
1Nx0N7V1heJ9mR8s5oeb2sWuvNVdae+N7rAeHIG8ez1uql2+auS1cEY321bZ2qs/B1fVdY1sbtds
8RTcEIpMw4PI5S69kdbtsTyVpDmEZ+G9Ro/awd9Aayi3/p4MUHmprKZVVH5JzjMIADHJq2AJll1L
uz50UHZssg3xFe22/mcnozVbo348GZWeEXIioaUTTOfNxnZ6EW7NBqyu0UWE/lGkepqTsnGw+OtQ
Hj+4tpT5S//VxXVxJEuQcUoANarbzpevTBSBAqsFnIanAopA/cOgscbKrSgoXqdN1xSnNFQ3I3Pa
5sMr/FuC0a9exeUJjZcalXXnuZYg8ouw4tResv53ejva1ZM3MTkFnZA8Jr2899JSW5G7vmPuuJRq
thACN1BdKOgCMrYkjDEHwQikdtRZvIYsSNq0PhTHMkQkHzqVjwwJoWy3o2/FUCOgAIeVwz2xdUo1
OUqSTGqDJKOba5RD2re4R5Ac6jUsZbYGUeI/YujnxzbeR77iUkcT0k2K0LJrx09hFhzrIVhGTUJ3
7At0XfoV7Ev8EkmJNhG0aDk5DGsi00yvA0zRUgTUIQxuczg6vlLri1ZJt+g9Sqw3wJBJFL/OcvVo
w3Noilffema89cFB9+sbiWVf3LMiodmJKAsPUeY2Kp9s23+1pDm6vT2BVVkE06oxipsRhxI5PfNk
nnP4g5vYe2f6xT2MdkLu9JhFueKVeEBoSy3NCTVKAEY0oW/u50xGEjY+OtPfeavWxY2Lec0QGjCI
XSzJvDXdY/7Kj3y+ay7y/CYACVyHN0HJlCVCzIe85IPPeH5Dv/hlX8aLIrdQ08GXPNcQNM+gWjOg
y0kChLGwHPIp92Ladzoc3ZsPnvC9d3px9xJa2tWaXkW7zC1se8f4/F5C4zp/qVGOoxu3RpWcdIU7
tQHixd/Z7l8/868rIHLffj7CRilr4zlBcNdZ9r6kSSdFZV/bEGqNcV/w93MZ9NdP9U5bQBP583PR
MSLbTEIVBKB8Cjx5Z+l3Andl69f3lpFRGRGth1tLDT4MZ52Pol99kRcn9ICpKCM8UZkhfHuJmAuv
v7Hs0UlRvzUKgG5OQ280j7AtSLM1FsB8PzqkaczfefKLU1owoNIQtAzu0O3j3t56CYRJbg4RKD20
pra3YIv0IBKOKCyrB5Dr+zSxjymJNmWF1WTYk3nlJqX3qdDyg6Yu6yDeaBB7Sw1fU7Ml4h0aWqzt
ynqd5/sRaI6ygYoo8e0B7EdjFbTkA6vbkZZEpTKw2JkBYeGU3QZ8s+ivSmKoMgNKDVDpYEIQfKNN
+754FcmpoEgMNl0HxMPN0HXL28HcTtXWHNZYr3KAFUyFNwYFHfP2EStq/KSp132698STLm5a9c4e
Hgvxlflmmt0q3SbWNp35tWu2Zu12tSvrazCFWLJAqaJ55UXDUavYI3dbqdsGPhQfVw/IRFhHKEwi
hrse0lmYZYcOXBz3fWZjZiZtI03DQNQyz63YyjH0ZVOk+PGe7Bi3JWbeQPbEYGqphd0aSamL1yzo
yuthjF2cMLdG1WzaER3KdC2sR824J8hoE47jNvG5h3K5N4XYR4ieAjsEOj98Id1knuTe2gkei1qz
vkqZcjPW1r1orpW8crXEuLO17CrT0s/44vdmONwoRFLIdeCOtbEKkgqNICr6AJyCjYhkrD8zR13b
VDlpXTlFlMGSRHhhhcE5RAU4Tth1InGfJtFmYp8ZRnwYUo0GGX7RQQ7iu6g03ZFZWPKGoGchvmFr
n2vva+hvqxaQmpN0rFsrrb8KZi2cXm1kdu+rBCwBeKNt6dPUDfZymDLcfRYmANX1pQJs7nQasRhY
NbijgqU3PFjd2JVhsrcK66wE1TZj2ET+imOXiJswlPjcbogGBx97mwzZMeo6J2KEbZKW7tl5vzA3
3lDOH82RnhIN76MWE68zkRDLptCiVIpu4rT/XGQ5xgJ5bU+Fa4rWTYr6ykjk1Rgxd2ehdD2G1psg
I6Mt0J6SqSNz0eSMI5dmalx145YwqF3vi5t4ECj2jFvMAa/WhPdpXojI6pbN23pkpYDv0RhPZSxR
N+rnTmaIiSk2mwy3l9uNzrxCS5WthGkGXeTSM62tEZwAVa50Xd9bTbmPWnxY6iep8Lh+h3Pgk7ND
ue1FXQLPJnwRsN/YrS4mPNia/MTJuohNE+DJCUn9R/fJ9w6a+Z//0KEro12JXG1bt8TLWg9bq+xw
7lYgX0lGndvNr6xr8btRUhnTDsfnXx/o4p164NKxbnoJ0/Fa61yL5E7P9678hgscwXMeydewLvg9
s2mrm0VbXNdwVPL0ll2p41PwycZtCVfcMq2l6ZdwIYylzCRebhhQo4zo0nIJCCxqqSAVbNfahOaD
xFczXojsrs4+yTLVzpewxwXj6eteQRsPv9K0pA3mMrJyMmcg7rJl5NvbZ787FdlNbKINnd2KgGE+
Cs77Nnr91Q3moiSaArbA6EZipJRsIbO9l+wS9S6TP3GHmSfHaILblQUepPMHRv6n2taXNjWrbEjg
8s4tXoVsOfSsS9iTFxDVoPUdqNyu09JYnYPY/+Dm+609/cULNS9rKUUE00zhdNNRcwNuwiYR9bLf
ow1/asSNbF9XcEZnSlisnitVOVhZChcNXQyQy7RHVRriVCpOoXrVBfueHxkKEmiGZcHHHFTLJF62
rVhUyZPW8HN7bcsCGYC3mWmZcQkBGJFhDRDZj3FOkWgXcInXHVYwXV7kJSYKCK46WBqdfTInRpnf
pT7rFWw5GngWzLzp17kF0A1MXE2wwtbD9pDEsBGNFjpmqwL6zTlVNC/fGKlw79RDoetLVRrPDYZH
NZYXanWOG0wArhodIY+il0YqWPMrlIalkoWH/HEomnWOwY+gFifErFf2c8phvc54+IqNMoKalZ9i
eWw+ZQ3kPfNOcPcWw6vJodtO1fKvryx9rvt+9W1dTE8kM/M1iIr0zQcrUjYszknEUo3T2AD4xu5R
xy64+TZ68FkPl8OnMjhjNIDdRytttCuUzsukqe9E60OG25OdVMcYo1lq0WTtenO81fHjDyX2raq6
0rx41cYsMbASjba3Ya9ztFnFRWHucPQt8F66qQ6rDrsTqClHw2vPPpXNewwK2Ae2P21FCXgdo/iU
pDukP9tYLfFUc1/VQR+TBxmF/krJSL9Cwa5Sjvz152S+Uzebl3WzVymFVXuVqyefwLEv49K44ua9
J64PLUyzTawBS5V9VlvxpZDCu1beBKZ8pfLFxX5yrVWl2xnlWalcwc+cXNXjZMCvq+L7OhCPKnYj
w29WLaxMSeBks+Ml9FCa6M6nJ/lkoMzo/WGPsnGrqezKk5fWzpY299IJSfoA59OK5FXg98sxk45S
UiJsN1wfMWtQVktAf1tlfBY5076pWnRDvkIid1WYrYste4uIGUSjtJL5/1JGvFAZGzloneih7EGf
zx1zfgvvH3GmjpxjAfUOyjQ+YHDMQwXA1fvo8FDeGT6ZF11C7qssDbQo2KH9ciCSzRHYcEY6hpbd
fmyOg8Q/TqxN4etOWdv3KctCai42zc2pHPGkfjh00N4ZfZgXTcQ0dp5gBCC5Fqqc2diyl8djPeYK
48wRa9XUvpJwcEjMHl6k5mrTbeP6sbWfzep8IRhtmjOy35nwoaJAGMfHkUgpRIy4ijjn0te0nQje
MXb4jZdeQg1qNTdTnhO7jddfnc1AbhNf//Xv952dgmVe9CeoBXWz6RPDLT3BbCx40phoFYbTELwo
sFGA1G38B1XW9vmwJ9QHDhZe33/45Bf9SczGPLSqjjUNA+FRmcMMrH1e2C/4LfdBqWKG7vba6IPe
ayCkJvuKr1XCZfDB87/TZZvqz2VLkkEfUyvfdMlqOVbQbLRSd7w2PqFvP2ESXX2bXfX6acqjh79+
zncqlm+jrB8qJWxpwOKHUcdKZTsZyyKLWAT6+nlyklCa9LgvE/2ffrsXxYEcIj8CDqO5kVHeG5zN
sPXXBZmDxP5Cd0jDwsmB44ugOqGq2JvBtNfpg/76rb7T2c+rwR+Lwq4k3E5LVN01yE3uU5DM7fVo
6E7E26xjb6OWH87e51/rL+5WxsXdSu2mMZga+sRyPCo9/lQrvZd5j/Mni4B5U30FggkwNOJWWWtO
BhuUeDNHj7SPfkrvDOWNi/sAYtoKfx/6TcR1wKaxqo3aEnn+2uDzLPmMmwauEt7jntIj5mX99Wc8
b29/+c4vDkZsEUqFiRapEgTI2Hyar93Se6hVkwJn2it89PAsnaGITwhjPqr33/tqL85AO4Szo7PB
dYcWUShzwDp7AAFJfD3zN0k3F4ayRRuBD8WJWlI4LXEe/Kfea55bLTr5zKO1Sji+99Fy652ryrg4
xRKyalq9pbcuEvXF63xEgzrZZ/om9kaKfnlfSeNe8fSP3v87B4dxcXCVUIervCtsF4HMq8XqMYV5
AwlkPq8sLUDWrjt5/hjSDP/D7/niqKp1MkYki1+4zpUTCsIk9cLR+icSdJxArU89qZhW8VSaG1ny
/9lZZVwMelNsgEM/e2RS3hYSy33EtqzlCp6PRSsz9zLLSoW77gfv8b1P9eK0anUVh04sJNdn9Dcf
GDnXKVoj7t7jXiWEzhNAq1Cg6rr3x3P+LanHXZ7yv0v1xk86j3fVIPMTfSYEsQr9oKn/9e1B/Lfc
eWlefvqbFWGADV3VWzXevEFFaP71H/zJP//L/9t/+dvbt0e5G4u3//Fvn/OWs4VHAzXwE1yPiHLT
1LhC3ld5HOuGn+lvt0EY56D5fvv373/5h/DjR93Hfz/en8oPYfxuqwg4FNB8fwD2/kv5wb/RLZ3r
f1YLQc7j1PgvYJ/2u8WWSrZQh+gm+iGOqz+VH0L7nZoHFpwlDNxFujD/jvLjcuZJMagLIXg8/DIa
PZlm/nz3MVRSWUkMmO6lUnkUI8leuF6iSqGPS1JyoLU99uk1j7NXY88E3Zy/iXG89az8Ab3mlZJK
4TKqmfXhM5uCG7I71j6wjx5nHH7XB/jBxrIsiMYxvGirMwtcoQtmWZn7DP2IHqris91nD+y0XbMc
n61c32eWdzeCpKGfkUjMnDRH2Do+yTx/62JsFlFEUJfe2HdapNymmPFDQ9p2PhwyWAA4vHLjK+f5
sW20AzRz11KIQzOlO/iIRw8JXGaF27JNtq0lbash/QQL/DXD2r4ctNzDd+uFS2xwb5Uq5TC9DfSE
PZsikVUM7uAYQS6nM+sSKCP5+JzP4YjBEH+SKGYXOEkKxx/DV2Yht5jyoM0oOs5+7qV9R/8JueHB
wo/D41rH+Q5b6+RBgg+7kWoGpEq9JlzzoVZQ52HvEitGdGshvK1d8FB1RThXL/pbH0A5xFV1Z4/e
V7VnE6zwqUgdOnpU8IwHGSIyE2zLpZXLdMg6r7micI7jmka5kbpNF6Vn1Wz0RVmmFNvlA3+WSbdl
bkdwPvaYa+vEqnm/Df/YEuZ1kHfpygvpl6yoJIXZKt8iAmbIp2DJ3AUYGEwBdghPIdvsim9iqssH
5OaPveatRlk6MhTcJ9GcFDqVN1Ivf9Zz2D4WIYcLBXI11NXqRmmNO9luryW2Df34xkz3RBTLp0yJ
lWVdZ29+WSYMhtaRjUfes6AHpJXvyBYUN1oqMIMwcAlSRaVe1JG9HaLx0Y60wxgNz2hqT3loEp4r
2Qtdk762Qb1J8unWF4y76rEmjxdAEXpfe4uc0UOgnFD3zLS4qLzBkL1VOvmRFNCHWKHTMJG4yw0o
lxZTXXaD6Qk6FawkvHW3qg2wSZKm2zAhbgm4lDOFTYJXNCKsWsM3ZZCpQ+6u/tRZFQlOnreVGWvq
gTjYKgNIr84KUuuqt1jhG8b+IwXxubMBdePMMbWALB3ibcvqrbPibQxa1yKNRCEka2F61nkgsn5h
dbNfyFtJVqfD/20Y55cbo1QOQdN3TH88uIx2veQa+yRFzYaXB6Nk/KoSstep0laOyEAp4BfX0Sev
kJ9JmlhZTGnaPjkrI/mXfT8rzVv7ruzFZ7tQGJ/rbtGk315aT8GcoSWPA7Ejmg9gEh+O6JWDsIPX
UUYzqkFAJAXJmXqxA9K7tbXipo6HWxkivg59fLT4VUgieA2k4kZWh+e8t7529OV9SbCEqu4J3H6O
ctIA9PG5z1LYObhydbq+Hw750x/18E8yzrlY+F4m/3k26rpqCZU7hKlcnI1o78gB74fpPrNi2fHK
4ilSYCpZWeQQDPe5Hxi9mMZ68rKDj6k6SjuHMf36g1fx88jkj1eh27ZOuqrJIPuy+0pRI5VlVcm8
CoLxNN+TyIDXt2UnsS5JDiiwb0GWP6eKvy9Gb5dX2plk569Nlq6+vZK/dfN/987+4439X+/+V/8P
3v9N2UJFyQ32/fv/1UvyMr78tm+rMPlf//k/63j+u001vnx5oRbYvrzm6Uv4Kw3ofz/291qAmzou
W51vk4haKsU/VaBC/90yBBhelt+a0OZpyfdawNBlXTVtXSiEUxr8Sr/XApoh84impdo60i3xd2qB
n5sC01ZtgzKEaghejD2TbX+uBEY7rhI1kyv8LGiKiAMlhswpauIh5NbhD6+JSN9E+fiRPuJipvLH
E9s20QeWELZmfYMK/9DrG7YCmbzRwEAE46oCZNgIAZ4lXkkJ9yBZSVdSX5ckLXdXSA3BuHXEA+co
0Vk36EtqA3y4sVOLeicGY60G6XM0jauAyVymdjdRJa+SqHV8uXAxTEJpfVVSfTNCrjR8/Zwm8V1e
vAYsaI0yncPeV3Vq3EVjR5ITR4rN/i0echdUCrEsw0aLjE9mA4mfpIw7Ga/tQivlinV19BqIYiPX
yTW0BBgQ4Yvm663bVdadnzKMropPjIfuBXHRKPWdJAy/BNxo4sA/G9Vw0xkkqGT0Ssuosq77xLwL
qWbnh6Q4dbt+5ldKvUs617HHk7zIVI9AMvS6Et3h0PBhxTW8B7KQW2kX0Vg3KlmCDM4PZHV+Houu
crM+22ZS9CUIWji6MU2K2RdPNsnBhTY9k8OgL7AfBWyNpbWKC1U1UMahqxgE2DyQOaQfC+O6LRlh
ZlWMZCp2ODZBGDBrNJN6V9BTZyI9KJa0MljuiHAkArf9oIX/JqD78VTmp6YiaIdHTOVhqPZlU1mX
UN0VqbqXiYoiqWQfzAHHJQSrUD+PXkscl9Ef1Si86wx/H9jJSlSYSxPzOuTGiwf7tmjMdTkO3I/D
+slPhgfs+k6Tg3yT9C1rFCciWDdQOgeQ6NZMVVBmxSb0bHeko12kOXo9ozzl3vCQ1lR/AV97ZByQ
hTzBMPnf7J3XktxIk6WfKLnQ4hYaqUqwiuoGVk0BrTWefj4U++8mq9mkcfZmbWab1sZiVmYGEPDw
8HD3cw6nzYhOieXUIoeKuBdiITydDSsmN4kQu0lXnjjeC5COsUHLLgCmFHbAaWdQ9POEnsuk+KCT
tc8L9YxO22RPh/LDPJV2CczIEvXRGdfmfYEuBJSJV11Sg1GO7xAfuy0l/ZwVy00sLzdN274248gp
isOpzZXHJCX1bUqPUxd7IvHIGpW3OstkgbcplzpPV5bLFH+kURzG/vI2brjWBFrHnRpNxELEwZOL
MjQq5Dk64wwK9fiNS/3Rbiu83Oj2ByvKJs6PHLysqS8e7JR3HezXWv/YCeZDo5kPu7IS2WpvHbt3
nYCUzSwuN+mCxPmQXYaZOlxX30eTjxapHanLTba20EJl59SAKLOOvQb6DfhMLg1c/nPVACY6PCjr
6KSFfm42ug5kDbUuaksHcUEwpQ3VBS0kfbqUUEavBO4DUCQ0Y95GeMI+KpE6V/yK9ZZBn5jmEDBr
8EYX0PiCiJa77A9Ehc/zpFFgAK7cVpDzGhmcyzJXRCdGWrpaPzr5MHiE2L4c46yI9FdB8qZxIjIv
94Zwpr65pS4arOp4aUxUExuNNQybNV6oHir61JA0laebUqbEQCWt1BdO/RuHhd5D//VSmpJfNQmQ
LBGl7o5ewxGIU21eE6imtekmgkaxzj8BYtkl1qzDoluC8bGTuAXpcOQhHMe+CSgD32aE/ftxCiw2
nj863P78ib9okX12/MT2sogUm0h4tXPZf5v5JHYqNRViiUfm+rJTzYF38+NVtXulClpylOasBkYU
3wGCos3FdA9Z4w8HCCQXphHjoP3gvZKVrqkgYJQUddBshGNy53WKEkSaYvdzfjVKsE31+LY36L2V
5Uckxz7uq0Ri3XJo9DptsqPVDLXauHawafz8Jgkkvoshd6MGf6OD/QCnobFFf3ePCjzrupZvw2OS
6ag7MeYsjQ4yyfACRtkvfOOLPtOvMyorqgrUW6UiIb9cQodOPjQzW6lSD0e1rD3d0h2Z87gen4ZW
fYz0mdhbPXeAO5B/AJNfThZy0wmHh+pruPg1D/ODBf2c3fvWUZNa2G/YEMG3CKQ3XiS2ZZW6rwyG
/XHmILRlEDCYJO/3TRXOO5qDdmArUUah+J2uBFPTBDP68dSCUeSFYjgH0F1r12yQrwOEH/jrYzLq
Zyid3kHsdws72qnFo0pTFdbmeJGm+laVzFtEed4qW3yaWpXuDekR/Pi9NnCb1Tq+LcfsKh+WNx3C
kV2reXEWfyrL1p+ohxnreBEK1ZHz9DMk/Q+Sttz0GYMQApVG9TpfuwmeMdTTVr3tbYTZ3oi8x2qj
5j3w2DuFN1iHAj8vHR56QYMYKjk1RTn/4iHvFvP9tKIdZsiCTFaJ7NBz7e+bcAlQqZImCdOqQeZH
UtuXAUU+G+3/8kjf1Mml7RXpf4/0X3+u8qd8/E8s/3+cFHmUcSC6vxurT0/1t4m+v77uz+BeUl4R
nIO2k/5K5/0Z3Evyq+fFqCmoypAI/Du4l1SSg+CuTMBduqGJ+4L9M7jnVzSDm4Ygyaahwdn0W8E9
kfR3ZvMVOmNwZH3hgFRO2Xo6ZfIlC9NTe+yv1LcD2WroX7OMi3Tc/6lcjavmQrU2eb1NEugovkb3
QLyJ7tLr5EUu3EFv1yByYWNws5vZR23M7pz+mJ3zpyKsaksGi7taTUje+5S5sbN4mg1Vup07kqO5
sMqHuTsFij3y8+JIfuPk99ERDW1/OSX2ardBe4KhzwatcKJ5NzwEUPU5lIqDLoTJ2kPR8tj6uQ+b
tXvw6kA7Nq/jo+yITn7tfZhSxwtSEWHjNR7e4xpfISNHU8EZAvSuLnvrBRRr5/yCwO5VOuo3mt9e
1wskvqHioEN0TcMpaLwyICnkkXYLxiMSYXfRLSwqr/Ojea0vZYB0VECrlg19fUg/hnu4QAJj01RP
t5xulZfkBuKXiPI+mbbH6HaklXD5A3hESMuTm/G1stdbn0O3dyLvAbopW/Q1J3UlN/qi2cyr1wTa
82UorhjwDU7rkzsKFKsOe88VbqPzckz92idstBEYDUYfekRv9toQmQS/O42O6HeB9r470abgybbm
yMf8rLuzp/t5KPrzbRVMfGq+L+8Sb/PNO2im+xBQyt3s6Hbul0f6gnKffKVd+asz2YiVW2hFH+GL
8GCNPcJu+Un6aH4Ygprr6B24UB5s8K3OYOn25KrH/jx72k0dKl5kTW7uw9fslU4SjGf9LrpZz6vT
OoInOLJdWa2j3WT3wrn8tL2hhE2kEZO9g51/srur4HSuepWv5qUPEVB/rNw2XL4I3mCroe6UfEl6
m5wmXwoyXwWzMriim3vZRbmoTuFHNE6NTqNY6Wv9Vg87RjPt1AcB6235bXVEctTJfMQf3ypBcyR3
9JbajUPrERdruMPHlJ9XRwiU+/IkhyMYfwteUOOq3Iu3WKIfualXuC3rROC1TzDOP4q36R+sH96Z
3dHj6afw5xyRHffSm/x1dsnO0rE4a5f6ZNxnF50V0J2zMDlCFXfqfwH6lZ+baf7eIf5e6i92/7ke
pRrcNAQbNiLScNF7yGw4dMcGAL+thmvonC9fSPh5OquyCJtwc1BKcFd7cA4P9GBYvVs+JbezXdho
5DpQ/rqSDfuD9SZ1Um+0ZhuqbhcZ9jQQnS5khXkI4ICksbKPqau7WJGdOK0tOrKne7lr8LxlrHw4
KfGx9HOb1jp7sFKbDlJ/Ceo79UTTpgs004/91E8/lxD86Ue1t/vP2x/l4xQMJ/pkHo3MWoLUX28g
pcH6IdqaTvcHGwadN4rT8doQRO8TTwuLkxLmduTUj8b7+CKF4jVOzwa2dNFuMMgwDqWH7V69p5Dh
TUf9UupBHE7H+Fyctmvk9Z5yo8KCfGvw7shCC9ASL4uv2ggPusu+HrzJRiSS179ALWU/vS+sjwCi
3Jm1sFqqgyTpEelp69OXjM/PDmuS90KfaWf2apUO3+T2oXqcz1kAcS2O1bi2AfxPjupNdM9aojO7
EDXbqVfBNBmY2OPhFL/F4pzGfoKGKEztzQYtx8V9woefFZ+HcjmcqvPmTc7o0mPrjifztrBV/pVf
4VP04L67p52r8AG/YXqSrzrAQBygqW7holFgVeHhZj3u4xaX9Y/4Rouhy7Vihszc2ktclkDYBjCy
+HEguPDQW9BvOt11sFOnsDW3c2YbGdVT7gq2bKVe7kGYbXUAx0a2mt49WMgRWV9idoTJwetbi1OF
qgMGjxJCiBRr0AbCPfIn9Hzq72Onw/zSdwgusFDl8MAOdMCMM26NLlQnutdDmnQtlKmDhi9Jjs1j
7Iz2Nxv/D8JXAPvfR1p/r6M9L/xNhDUjWcxBwRAuratdNrYyOiB99HGdNkCB6cAz6ZzN6xz0CpyY
qRxt/ZzwJDg0Mjkzrx6c13QseqOr8mPKbLxpLdVb3dL6VNmVPVq1ldiRPzGTSIP6SMMG42lkGQ4e
lBvcK1UnZ3E+GL7mTx5bM9i/zKNez67Yu52HgMZuNvsmyS+c2OUK2VwnPo2msNeFxjHCUXWegSuP
XHhkLOHDeCzC/Qv7QMPGBLu8Lh6McnaC02zdnj+j29Ek5wMstGCBfn4hf9rtuQ8o1PNvmivD/J60
fQhlSGBiEhLDZOFsL9zs/uWtK4YZxjI4X28kI1AgkYIzgLzCKZwNq4T/yVcu9HjYutW+Gbk7CfPR
uBlM68qksYnLHt6LO2dtePVT9sD3M6+S1dmRq7mCD88O8yk6pZvyR7OJKo58H9ONTR1ui0cKJm7L
Ja1feCx247AA/wCwFr+OYit57E8ttqP4m0O3q104B1sLS54zXev4zsWreJwmZop0ImsWGKRkGz4w
cmIVDN0R3MlZWTirvaMy99/tc0bbMg8Trhv2DjJ+bIwqhjxbAN5YjSy6kDyUt5ty7Zp8DllaBqm4
B3hG1bNoFU7kROF+O3uoNHjjaQ3wBDy9FWthgnjHwdpND8p1Jq8Kt3fGZT6uTEfPVRs8e+IJP/Kb
cxL2x3Y3VEfzISnnSevOGlT4AB0Djr3OL9zOfg0Oj3tYMbjK/kImxEJBw4LlhzFhnGYuqCBx0RR9
nid54OIRW8V6JDYO2aMda8NguZxAOiGlE2jBwK6cOpFrBocTPuh0uJ2DPkCYxNvHgp+JZzXbsZO5
ybNhimwVMxeKUqffafYhBB/PaJKrs/J2k6jO+Kag2C0Z7yJgYgnOI3I7f2CKiTvshg2rd7d327sk
pDdzdRKwpjWc1fggna1ex74VmG+tAssT2JXbP+gQCSH0ZM0iqu3PwYFVvFtqejV8sLcetWEviOz5
ZIaAcPx9OSCPxtqFswoPjCAPYUhCqIuLtg9BEg4fFdywed59VeGPTKmESe+3CmGiUzGjVG8ZQseq
JOZydZlRnyV1ZzzOd8oVn8azLh3xUjr7fDdcDCLoAeGvw7dZuQOZG14vsomRvI7rgApznw875T0r
91/jEQwfVih3vop8enf8Mp9pwpGVEOGLkDSyEd3CFthWCKqNi/pRY/kKd6uPyg9+d3VggvZr3FrN
Z9BFeoMFEPVDCIvjmfHBBiZNFzkjm5buSTypIiR+tQnbgsipnMYzuU/amXEEhms6cCPyvQWTPHhM
rCMc5WffJjxb+OJBAefvO8++Wne21GcvU/msVFsm/my4dSAx5x7wAPtIwpy2NirGjmhJrujRYT7z
seddj0uBnpvYYrIQAbPy++RTfd2nuj2qXGjBNOA9+X3jmoTkhp89RITYzU3ptwQqyMLhn1of3Qjt
Ut2Ud+vnJdgDhYHIJiVc6QI8B0s98kXeZl7N0ppOnErcgnWcX+Ljzl3r0dHl1MfKo736GB9rv1jP
YNyTGxLCl/7Sf06IllfP9MGw2QRB9KY/Fh5HqoBr8Q4WpBuW4GFgVuLMfmsvVgq6e7IKixIGUXfj
pcFGBEVwS5yTcaRILTgmiYr2sOvA+aS1k/2PN1jCp4Mdc2Yw7cbd45bG5QF562W8LmfNzjwwUwCx
TX8gUFsCkJM9Xw/HPqeSKJQj27w2gexvbkvInttC2JzUa/QALejAD8Jr/bHVHtfO1c4EYm5C1sYq
fYOjhOpD+c8pwEqZFnCYrvYw4UzC4RSF9SPzi6FABnUzcgqpTtIt+kwGGlGPSigRwckflE/Gg3Kb
+kwP781ex1yO9j79DPThpN2WPo2uXgnHdG7FcDza8d3BPbhdUPpskYSZexwqbpbqxv7BbblPWIDt
mJcjzkuljeq5PTog7YcAKShL9XnBQu7HuiU2faqeAAgMq5uf03Ncc64ZPdmfvcYlzAtggVHaABZs
uNY/qJBJ87F30usIbkDshB/qB95MzLc/XqBKHlwfKihBLNlgDutwP4eZz8/N5AvJ1z7BGHz4QHiK
AR76cxT0jmHFD1A4IvzShZufeLAVOtl7EXv4CMmUBUe3M3uL+0RKDKfQWQa0c+C1OObZugtlpqVh
Xb3TYLsD/1qdPQwll20pz1EjCWeGID1cAqDizMXxUnAgYvHAUPEq1G3W8KXHrQ6tvdYWxMjxg/Sx
DNOwc5PrpnrLl9Xr3Ijh9ugWEPvC8atlhILvl1i2KLLsV2GZpFeDw53kaR5way5jIE7OUIL7VNwX
1zX2Fa9mc9vDOoIg3FqETTcBB9GL7mLtuPXYy9zSIafLWIIn8h40qH32HB4ctms/DbbMRsvF2/ui
gcGS//cHgDi3twfbu3FDBW0/fsn8PZ7dp2s/gqBHxeWQiGWLbmzh7QEfpVnTEayJ1bFl7xc12vyN
A5KY6AyHRHTOQQBFIv6embKBfVHH/9M6SSS9R3WHU2azqXEYrXB2DmAhtlFjvw8mnWOoX7kDFzs6
kLlzJxFOfg8Hwf0R6mau4bUPNc7fDAsfGoRnmgSacnkn26+93KjcgBKYR+zooQ2ZLzYlChRvNg/I
PU7ZYO9F5tI3AtSWLDZSf8+/DH6yu2F3n2WOADhlwoIz9Pb1l56I8eA1DJS5M3sLgYvFB7hgAikv
CYVjes3CPcamWJB6ksUJRHEWbgb8utt85qjNDrMfFyEQ/VWaU9qPqz86xr7opwTkA7dk3YgXglQi
zRKlShJL7OvuJ+IUFxTsyh5SyTYHAB6ATmQFGR65IDJH+DTEKgmfTLY60P4EKpsTB8XtHm8tIdIx
ZDgSHBz5KXJJRKbWdhM9Rpfo0p3Nmy6E5D2kW5MMh0nEil62g0CqNx9Vckb9m+JhdeNgCCPivdnW
8NgUl/dETVAe0eD2phNQS/6nILpvGpfhpIW7Rxw94/W0H9u4wunt8naxbnU2odLvHzeruukv2ev+
874NiA/7/laSvMldNRCtmi2gv9NPi/VxYnHTrfXsqmhi4o+w+3l2OwVzThw1oO6MZAJbR4oLLnhz
5iSUi4gz930FrrQTEoSe6BhHOuQIfMkfOc2A00ZoiskjsUSSbt9SNg6WMyEq49tkTuzVKxgicxDM
4lSzb0oL6212cBO8Z4/RorvF26MblUQDUbMlvdmcPTbY03eS23g9jmyfCPZS/+BrXu1sz7cDBxJB
YYub4on0bCMKu3MdbsdKvus1lrtVk8qa8OgDeqpsmbAO21nljySIqNi/5tZxA1Ry3enN4W5jocnu
4iKFx1FfZdeeAjZmf8VfIjbmZ5yzUi8jVjL8hfin8/Y4EoABEeIeY3Na4B5kTvbqcGPeNhfhbXZX
gvARCPWyy8zy3p0IvduxbZcEYfA3QqSCCXbObpMoJjodR63Teoq9RwrR9hh2FqVcfERxt8CffYRj
0kJ6gPXO4Zo1O/McCcwtFuDNHiKiZeDuIZ7stvCt0Cl4LFygDvYeGC5MHGzLdo0vafAae0jXEJaR
ySGoa+TzfihBqwyXunsu/Ng5+lhc49vZWfBJe8qBlk48FVTQvzotq/+2Wl+0jZR5o+YFEmmX6LN4
oxzRAiANscd7j8L99hopCHCI3ubsgayBa9xDSyhHb+nmIss8vFfD9LV6W5/Iqt1tH4szr3+hqu3J
AXu8axzBKnnJTUT+eI8eolu65F9Pp+Yk+vJx+1KT3wR9aEOESJZz9dIQCSxrOHOAJozhaBxOhMQc
4rwuWG8KYg3ttjvpj9uR/J7Th2yabn6sMZH0XJ57jpiX92yOuH4HSQIc3ua6FUkX6VZ6PxzLM7sQ
Aa3EXhZ5I0nOltSEFvSheWfEzvwRnos2bD0omk7mTRHi3/HipM/JvMk30rU/6SFHb3c/4Ge+GTwn
LH6raPM/rDebXiSKmT/tzUbK51NNF9bDU/65T9Ly6fsSzZ+f/7NEI4uvDF2mqgKvnmGinv5X/9X+
G/qvJOS8oZmgEemv/itZf0U3gg5tH52Ae28Wbdp/lmj2X8lcogG7ooQWsvBb4ukvGON0ijOqYtCH
bUD6KCPX/mIl0aS91Qe1qO/i8gs0AouAsjYyAHSM2UtRuXUHZ2fC1gxrJ4yfVgVH/C9SXt+v4X9e
wYudN0HGRDY7rgDaGqsAht+DBK3pYZgva6jS82O0d+n4odQGe6cnMg+fft+E/7V38LsOw/9hhk5j
nwAyE6v799rk6WlMuzT/1r7//thXA9eNVzrco6ogfYUaSFQav9Yg+Y1Cez+UsaoBk6Syo8z+bDCU
JQxcg/eZxkQU2EyJVfEfA9/XC9pMgA10AcOEHO4/QIw/M6hgOP61IeBfONEAHLzoBIj0TJ/rfo38
uJgvvbZxND0gDZVMxR85bPOgVv0JUql2Gu001cMUprZRK491/ro9cBSKxbsZsVr48zUOHkL0FEvA
SPVCIq9i5Dl96mLlb+ibSqiWnZYCeVB+cOW+epdrkmead8PUW11inHXU6/P28LAp46OYb8DXd2Lt
lnSBgUSmnt/Mh4rWwZljvrLasnGPetWnBRi8peojr/WPeVZ9bEtosU0xc5YkgzhNla6a2J+HDIRA
aXQ7njoj85SgnCHrEE+gI7ABEXGyGDVegVUlmqthw2zhoutHW1/cfz50zb1ZzH40cJprcjgVmvQ0
z8PbKSY8XaH+SD7pu9RoJZB3E9DMg7VryN5FyZexL/2tMt4hNCfZ+pK+TcUbGP0bVxmnJzRDORnV
j50ifVIziPZovboT0eJZIb006z57yEsDsSg1F460gN+scQe8Py4I+yrqZ8Y6fBDTiaLDUIvuKs1v
ykZFdE+ejxrSlu+QeKeiU2aTP5Rd92HKUnuSlpUWp64jAE7rvoEoQNuFRjWFGo4hof7UJb4EFzeh
+NYbt9ssttdxl1JgDh/KfKaLM1O8lKbn0wic9/MapQ1NHFL6qNVbFoi1cC5oj3TqaZ2AWkdf261/
axf9v3FB/w92OP/pJX7a4nz7dCjSw8ckfYLTbfyBj+HTf/oY8xUNwnufMG1be7fuX03MuvkKN2ZI
cOYKxotNVH4l0w6km7qsyXxkd0z/8THSK/ZVOHF1kX2UFo3f8zG0Rfz41Lg3Yn1TtDGltUGO6JAF
da2kfqTROYfKEgl7aes+oCATIf+BopiK2GUg1CkoU3DybrSmROtSITUh1dPNyg0jfdKnrj52whK/
UZVaRWK6eJfN/YdlbPtrM+uktavyAUUPlpPRldZC/GuhzrQC5mjQ6jCQ5xOTrPCL3DwmSaHfJ/Jy
INlv0l5Y98bNIRrnc2EO+RsV/YR3dD0qtTPBkGdNXPylrYoPUQwzhLFBqdFHTeQp0gFQsqyiaP8k
FWVnT0gD2kmKqAa07HYlzT16HH2G6rZQX6ooWYMahSdUZ9cWYGfFVa68O1DpIf6o7nqgCRgvyE7E
OD7Pq6Z9iImWjruqi4tKVUvP98aZrF/LM9LbBAEVBFl0RkX1ZzlT4HDU5Dio0UQHclAhBAWKxUNz
G/VFAAxv9EFENKIVUsis8u54MEUxqNBFv2vrVXY51m1eUeTjMREr3RH1FRdvCvyYRzFsgNiXremV
CeOTsaEON7SQYlU9OSXFjK8zGk82qmdTGKkRp9a5GT/2tHQZcP6p6Fij94j8jdDNx5bJPAJq1VzV
7GVfgQY4c4alyC5TUzWXFZGEW0hCqyBKVQHF93wQvETLR19Gk/CiDJoUNJmQXTWg92/Rs2rQxYn0
ey1LzBtQMIdzFdfT41ojE93VKmU0qCJggy2Lm62p86u5tOSv4aU7K5EElUojTppVDuh/DjH17LlO
ksvY4NOHDPEPoG5I6UqcnhbgnZZibCJ+voUwPk8yWNOFTuhhLR5gmZfxhhGnX9NY38xo5/wRJ11z
UdPpDnwIldaO7Q9Wd+NG7+jr6zNYKaKBxyVLwNijtf+M+A9VNoXuXj2R5v/GKeR/pv8E/fPvwdnr
pyr+gdfkM395TYUeL2rMmiYDAdlDvb8iM2A9sAvQ6UUcBp3335EZBODwDvCfRluZKqr4tP94TfEV
sA+wphxjiLPwxb8Vme0nnx/m2vDL33rNOYoVovmUkoa0vJvSkboReij+0EUw1MUQp6GzVLqqltI1
sxno0QrQ59cVGusjKn0+dzPaTbzzeMB16rRrRhq7rEuyc9WHtKx3iTxhO7ZGUz51cTSF6SEqPVFF
8BfJTx3Gz14LEI+LbajFFgpDPWC+LFfZ69OP8PZT6Y6l5oqzgKYrN2nUM+f1go8rbfpBU69p4a+x
dPSH/ljnQTiOFeyykG8Lx6pF0bwbJ0JBot5jo02Ka7RNBymvKZGULRVIT4U6Y2WqgggHsaHdmbmC
QLNea2/aVBpRZUR5SYYbwlqRo3GqcWa/ECNyL2ZJhg7ePyJVaC6nqXl7QE0OklFlB5C265vUXOC6
TJP1MwiJ0TO7XcLOgGS0EiDQkvodRpBntNLUlWprRfPlIIgDEE7CIJoFuRxt1EVU2oBqKvTArwKk
TSoSxIkKrCEuVmMH+43kMHVkwKHmuC8UNXET2OzmbTS5iRaa0zGeiwDijgUWpI2k+wBKrMhi/d6o
otXX6nm7qNI6OYehQ3087Wcv1+uDZxhTf4SkIKg06Z2x5ImL0hPJVGVE62EQaHKKFEjZFIUq16ZR
AM67XPfGZaP6PC8PSZv5xkIrbFnnVJuV7qKhG04ZJE7sIpoO8PUt8L4uhi/rtJ7HsfCAKomrzVkU
rijgWeKoUqc0htKKm4LKzKQfwOwucdCCxEDpaLTKdO7O41DlIGeGZ5ZacuhDYX7o5YHsGA33x3jh
BIu2Dn3FyKG+mUC6vJ4mAHpJPOoAIsCEIWczRAShIFiLeaEysaQdcon96OvbTDPiQSsDs5SKt89+
4f8HmDtz+L87yPNTM6CJ/QMfyce++khDeCVxBEUhQf4aCH4bWZoyrlA3OIryF97ur9OrAFQeZL0J
nInQAFf4t48UXqm6roloCxMz0IWv/p6P3LMfL+sRyCqLXPC3PrI3TTlHx+rgSyJ6X3Lf0Lpv5Mcq
T8OqISndLMn7CrNRVvH9Qn7HGsv53C5NqKJcZiFC2tqjXL8XAWj25fJeq+N3K8WYMT8asECvPQ00
453UAfGexPJLVG4PB2lFInl+GMSsQuZnczYBfTtlaDQ77lO64+Tkio5ouBwAwnVZ4pmDeR1n+h1M
Pfeh4aZ6rIOJa1YQ5Yf1aVc7gceNCKvTzlvTWZU4EqgWX8xMBaKcnqNp/VAMYtBAPgfL44PUa6Yt
g/CyESUJNBYZUcp91U33sdi9S3rt4zIo71ch/TzCnLmCNbdSSXqbQTA2doIzDsYfRcu5Fy0gOBYX
2DZG/SYzCqenvbNuktcLrtjq0dvtJzjNpWx2as4mdSE+xPFMZUbtPvfyfF/UEd2MtVvBJmEdoAdb
qtExtlyw67JGR4yycpoMEF5WpL2lREPWaLoKYtLg4CkBow71qUFfw2ITchJF9NsmBbl8IM7fNvpw
WooPxWDJfAdI/XsVp4Ga54w+hDbcGVtNL4x2NQ+5GGqQoh7Q4H7MYbpDL/M9hM0zLO307OhQwKaC
4cIdA7E8Umruuq60yGpDEK8552NheIBff0YVSpqorQEJ91t9o215TJdzog5p0Pa5L0zgVFZznG62
uFM/LUYbI+H+MVlaI8D/AvZd5EMAWo/y/ETJrRFuzR5MXiMNaQkZNuW/ta3cTC9IaEdSGyjoboGl
zLUvSV67U7aaX+mS/ld7MvGnp+Swe/qOO0Tc3/7VeWn7CVcSVGC6kmHsEd5/AjxFeQWtBuI7INoE
3NEO4P5P6s0kX4dHMBGqEvaPk5D9M8Cj/R8IIBG/gpDQ88d+x3nhBL9xXbqs6iT/9nM3OjOwSb3U
Qqg2EGtZK0lumY9NdJx6KT0lGYKtwWJMMr0Mdd3oAZpjg3D4RVJ5jyD/9ppfhwaDqzxjgIhdXmS1
K0Ss01yJBPJRaeYcqmx9QEmPbsVJgInzmy3l9uu3fovYf3mbmkkOn4MqkbLJhqDuUe43OYCp7EUV
CCX9X3M5e30vQzzaLd5WxNpbsR2aK7qB8/m/MabIWLImsccoL/IO6iFflrrUaapQVpS35KX9DCN4
/PbQ5Idr3jb3HGOVX4y5f+e3c7rfJzkTUSHPy764b4ff3qc6DrqA3uPqKE0MfWk0ZFArr7JEYbJa
itfQYtR3P7/LH42oSCYwPUkRgeq9eIrz2m9dkdS0S8xtfpKFNjtp+iZ5yPDOb0jmjv5vj4d41nPe
GXM19Bfj9UXWcwRu6ZqQwfBOuW1MSXLttDgNkdyaf1G9/IHdwK4A5F0iOa1Sevl+Prve7NN0kagJ
5jCc1gvsaIfikpbjAfFrNZCN5PXPb+/7JBVJMBSgsNGdD4gjnPKS3o60aWwUa47+naQ9In1gHtVt
LX8xhz8aRKOWxNESiKVpvphD6bBQB+u71dmindGzn4E6WVuN9MrPb+afs6djE1QWOCghYSXscdM3
q67Nm1bQZHF14rnb6AHtyim9kbVair3xYALbBIeb0GCfEf2ozu+NjVvd40IRqCMVOMpz348tlVlZ
tUm3OdO0HuwpboZHMZkEBErE1orTit6fion+hZ95ObP7qBBy4Js1tHIVUpbf3fGWb5FOCW5z0qWK
SkfRIo1snCHGm/fz2/vHQHgyfLdO/IqtABD7fqDhoHV1oqubM+iUFOYEbiapFNpfUDD8aBRTBasp
E0Bj/S9cGGTMc3FQEwGYo7h+yOGGMRw1TkTtN5eZvpNZPcfirOh9oO/vZmq1Js7qaHPUUcs/KfhU
V1DF8kbQyvFUsYnZmYFE4y8e1vMO8623pOIrIxsO3wbbskBh4vthjTEq4j7LJ/JrfkNDggGWuqeX
QpKDHsD/nJlu1Iy+IP/KTF4uDETVDJ6fSmUZYg/WyPcDK+PaH6BlAPWky6RZEWZ2BqMGJ2dUZCNi
pU5p0l3h7Py50bzccXUOQ2BuZdCGIAeBAn8/LKnTaeaoIjiR0a0a7AfyFo1WFq0tQktVfUgvPx/v
H+bDeKCNJdL7kJHgar4fr6y7WWgjpE3irhUdWI/qIDLz7BdL4R93RflAMigSEA2JDPTiroamnru8
K+nejY04WEgJvSnhUrylqjU//vyGfjQU5QoJxyIQL71UFUGbvYb1B052OTFpK+/MBanyZE7p+xzY
KX5hn/+YPm6MqFCA8YAYjUzg99M3Kks5pNAPOb0u5GE3GHQzJUv3C1TYj+4J3gzmEHC4iXDg96M0
6AKrh82gXS5q9I+VUNcflayvequQfslk+uOx6IdguYF8l14+qkVfoFzQdGcSoOFu5z69gJxN4auA
WP3nj+qHk7e3ZSiEQcTRL24r1tG31TYmT4pRezFI4NmbXva/6yD3R8R6AoRLQE6J6/vJk3rVnMcs
B7WmT/XDVDXZsYyz6heP6GWMBWT/u1Fe3ItWyi3aMpgdPN6AvlBHvl3lEeb1JKY575AUvzBzcf/C
7xzj84A6fnY/Y6jGi+fUHZQIsgomr9OG+bFpshT9hRod1nTN0UWDx4LfSp6R98IRYgE4F6YRSKo0
kizLVU+Ip/wXJCD7iP+4IkIwOm5203mmb/0mlEjyRtfXEsvR+6n0DqLYnUki614/V4ndCeMnYe6k
Nz83oX3X+ceYKsQjHLYMhRDw+4c7ltVWL6WoO4ssAaeYVaCxxaH0C308vIGx7z6mXHcZClRVfj7w
D5cJLT/E5XA8sld8P3DSIWhzKFUIGtpJDsSm2Nx0nDa7SAX9FweG3QX/8x7/i73zWrIUydb0u8w9
bWhxC1uEyBAZGSlvsJSAO+Box3n687Fr+nRlVE6l1TEbs7kYs77qqgo24Liv9a9f/OdSL7bouCW1
Xm/c41xqMIfSeXJn6PNlG8AO9ZqreLS3N31luSflMTX7+/v85TcaMBem1Q2ZWry4uGL6hj8qLxVf
++qsMXQ8mzFpD39/lV8/zf++ykv2FMYMYamXKDps3rLe+jOQV5vEXRZ0/u/c/n95Q/uWzY7AAGY3
D/1zwVtv2uopmnhxbrKc2yhSnyI1/65H+OW6DANaBDr2yHvZI1hzVQSF4LGtMChuEm+LbpZcF+/X
JPI/Kydob2jlg3Pc++5vHuWvrxwHHEshmxLhsj/dXxm3NvwZrlxr6RhUDrBtQruyTqTdlzdr7w+H
MKy2kx4W+fXv3+KvHi3V7p6gzFgGKtzPl94qu7OIHefSXgXLhcH4TYVJzm92vl+tlT9f5UVZbaJR
2964QXLvHHHKLeVnvTMOJwwu5994iv/uhl4cHVOTNJg58eW1EVlKoheojKfZ/00N8aujIwJ8AIRI
wjAO93/+p30zau1RdS43BARIOKrrL3uGh3NwoqUS6RaTXPD37+mXT/BPF3xxdNjeYANcugjrwrr+
2jKzZnqP3+uoZy/7+0v96gmCXIHy2yFtg/viZfVx4c9rwrG4DIP3NRoWcz3o9Xcxfb+6IYAUeJ42
p7y/G/D9+Qn2o1/2WEcDkfsJvA7byW9d5nwnxds7/v0N/fJSLjRUn54cx6sXS2Io7aLslEAc3+6y
p8ZS3yKsvfaw8On131/ql88O1AafcWrZv6yL2hfbQD+ArbrnQwTresKirED+ZjH8+irQT2xohzgS
vrihOJGQfgYctsO8C06OF3evjNLz9f/kXv5zlRe7kpEjLYzFGzKDYJcv8L+sPNX8j66CoyJIIqzI
PXP7p3WQx8TXL+x9qt8inGFXN3WkqH6zBH71xPB8CYMY1NBz3BcniFzyzd8a7oUm2U8Tt2jY273f
ATO/WGjgrZy6sAuDkIDvn+9ldPF6F7pzSCUT2N4P+M6tMJ4CZA9kjiS/+U7/ejW+Cop+lsAFsHix
B22BL2eZB2gju6B1s3KIOwUfhmi9V6SYje1vSpq/PkIcFgHgbT5YiBUvGxrHJXLNtonHs4YGqxkT
4UZSxL8LKvjFTUHO2MtRWLM7dv7iEcYzBoQgjgc19TXs/qjzhpRZNmbOPdRT+Y/XBRxdD4gCHA1j
tJc4PWlalBTShStW2cE3sC08f0276t8hMZff/XNBGO5Oe1hr4roJhPWi9uwwXTYd7uSHbTFSf8nb
PuyjoxNZNrHpiZmgjcWj78n3xTKX5BZ0FGzZ0rgQyYSb00vQC5jIfwLvdquTwqWvPyWOtJNU5XGC
1h44pG1OUWSRYkHVnbjneY6F+5tz76+vJ9yd1SIKBQ6+v/TOxSBwbB88+oWZb5bLBUvBsNXvq9Mq
f5v6+fKUjR0aNPBU/J0YODPr+Xkx8MY2+p4AEW0AbJXqxpIf575U9aHgv0NjF2Pp9g+/Kq6ZuPFu
pebsU+6X4NU84mdft35ySMYtiW877XkOKJJniYOcW+wo/tkmixk6ZrgJLM3dXCx52ekGSbX2ieSd
FUMZAUTYof9xCBf3N7vsX5/krpnw98WHaoLh/M9P0opxU1dTmR+sOurFAQZM9N00LI8iyLtPgZyd
f+ia5sUO7PX9f5zxYBIvs9UBgTUwsYs1zKSHq25s0TXqMf7N49s/H376n78s2jn+vO9wvZ2PcDE9
/FMpNg56bBkAqaN2a8zGagLk+qsIS+7hqXI3SDZFb68YoeNU+gGSKAlTsysfapCth2LxVkSk5eZV
aWQS8kgKVU5veiHzzxsJUySDWdBi2A3Vh00Wt0nhPENC9K/IHshR3YrcQ4PWJPm901CZh2GjHyl0
6yidQF7ekRs6HbtqE2/c2B6fLDfpW4b95VDcCnvrultN7NxhpbYqr8y8MqOTjmPu22gImnQKq+Y5
mGZ99vLKv7Zrtr9jFYkAinqCl0Tem3vL7b93roUXYzxvuATkpfOtEaT+amcUnxyTjLfdGNXovR2O
VUsN5bM3V+wSHlP9nF8CHyzHlSMwXyTuhFU6+2Z6s+JwjU3MYlqXcLrWwVqqt6KVREyfvGkDGojn
htRhcbS3Jh7TbluI8avjDjXe5G9XoW7iW2zv8diovajOSmuXGgTTdt+MShyjYB4yC6YGMt+ht3E+
aW0oZsusdo6TRE0moWSknt/Y4uiPeHzBYRvvDJZ/IiN9zf4Y5cv6TvggItJ1g0wGI6YfnYD3ZZWl
R/zl4uLiaVllk5ZzhS+O4mBcCne6EiX17rupi9ATWk6wP6m2KLDbFxoJQqCtDdfXAiTylIcNoTwk
jQbRe8+rdZCqpLffaeVHMP81Pp7KcpLm0MWO+lyLFoNCiXjnB6SO9nbkFc/PllOrKUkHKDaKIZdi
ulikIQQ8SHrl3OnvzRaVzuNIbB282sENHyLjJPkNf3YEnNykD2Cwhi7ZuLVhMib0VDt3vTe7mGHU
Q3eVF7U/HHt4ZnhkqAI6dJM74W1hIxC4cVS5dA89m05wjpqgsr8tM7lKpzbpo/fSK62bwZ226jjH
RfPeXcWTUxp1MGoeP7jGjZrd/TiC+qVEh+J72lDWr4tKvm7OJB9NN+N+NNcl8mwiZe+05eZrGonB
z3y7JmhkwI8Ru1O7C/UB0BNqRd9WRbFmrW4UenCi6IorV4Q6gENDCFSgllMVOSXGcdI3+Np1W9mc
2ipBTamgn6RSrSPRhf3Y3U8jF8vwuKzIUyAJoD6I0CVxT3HumjvRVdJrnhRtDFjLWuRyfevhX8x3
pDs1EngO4SnDg9KUT2QU4czsunoLjhHp1eIpDLaGL1vDiyqqQ0EEsXpIemFhcTeRVzBnPA53ytag
GBGVT3EXpAnZm346t8P4rtdxj2ESWabFJxxkW+8qgj2NrYooLOtGxdP4YIWGDGmUGHpMCOIzdsm0
s2vyrLIrxiVLNG7LIVGRilMrmhb+sJsbtP+kQ0THMEaVc/DY4/nUZJ8gPIbkevL5VueDtluBvN/E
3WO88CWdyrXeHotki9tDHi4tI6bV0Gp5fRF+a3LCLTILwmt5aNnGnFNTTiRHxr3OyYokUqM9evas
u0NsW258LEe5vbMKi/AGy0sglUcVafGprtfyoSKYdyNnsu0++0TIPgRrrqvDTLqAOShn9BH4R0zk
S2eriBXTWl6TrB2ut11ikg/FwOl3GEZ3iw8byRGo5FnWSSpaoXHOGfLtixbS9rKujZePy+bK6OwL
bJ/ZzsbicziWpIc1qrCZtBLqbKe9qAS/15Hl+3Cwehu7cK2tI9N9qzoZz1/POoisMiODzEPMvKoQ
t5PN7qe08HpDZt+2tBnU2Q5zoQge2rGzRw/n1MJr3BWbgRir1CpcRXQdaUeHd5ztYLSsgca5sZUT
y5PdVNEraSqTQJK0ZvzFkgi6o++v7vuy6ElLnrxq3Y7InAjW3trF/LDhSZTXC0qk9bSURfgqkRVH
1hJ0yI+8eHUe3b4zWCEO21iyy5bRj9mRyT2lk+dflYRMfQzDacPqZRoItyf+JRFXfjcuKptVyz6i
hO9873S1oAJvApzRIwrQjEAYnMbztqvi0xo50/stmTDHjqtNdlcTR8dr2VUuB4SC5JoNW+2hns6j
hMjcPo9f5cxtvllSRfDsHa39VPTTiKkBhr/d2UF6gNHTHIVfWWRTcYg5h52js0FuTTvPLAN8ODHi
tjj55DeXCzEKpRKCPOneamwCRtX6DQdv9qA4NGN5mCF+TSdUBaU4tMWqo6xrIp+AkrFKTGa7WA+n
sS+oR0dWwyePv+hCLchrnUF89aZjOYzWR3vwvU+6rkCBl6bxPgi/kQFPdJTy7DBbxoc5GrDi7Nd9
RRHvmqREcySvnEAU9aHqhvx7b/krNmKBVlFKvnBAxksIXe4kATpchAXV/BA72O6mkHvBMkDuRpzc
jE/IWg4yi0NYCbXsMMJceztVW41dT+NJrC083c+nwNfrly1ns74P3XJ+m2+ygtAsS/3Jj3CXl1Nt
uyn+y6yPqS2a79bM3ghReCqT1yrUG84+lYXVMPHZZJTMzaQVHMq1jFNll5xvi9XzApMm0d7BLDLC
fQhv8uXotaLHhlJtlTrNPGx8OqThFrVTdHYq1tre4OwF4dcASYR320cqwqyj3WVrrRdvKG9sU2Kg
RJa9yvjEqiqrV2uOiZZmn83qxSvRBEaFJ4icddR9ueQSLjMIQ0IJURUJ3QRBM1eDIURHDapxsijR
w/zBzdnpr5dOIgA0ow5IUpuNcI6b747yngRYZvUp6o7OHKt20ZgsFLXXv976YJOo0kdVii+RW1Xq
20QcZw78CIm7Pvs6XLbx7UqTM26fiMh1mahCR/FF+3rUm3bxHgx2Xv4xXwfd0c5bzgDkIl2s4Imw
jiw1H21szUPIkaEVjvWeV7BU36q6dOWHyGnd2k7XuWGfjKhJsCzN9zzjNULucuqa0ODy0FZDfggm
OeJZVTRT95C7NYGa/Ixw3+HFHk/j19/ZrqfiGPVDB/u/LDfydhtQqHRJeoVFW6XL7zgn55BT3bV/
YzewmE5+sAXnlkFDfSqZb1bpNPP/kLETuXcNUx3O1IX3mXrse6QMd9RBd8gWRXIyTTF89Pnb1jEu
O+tMfMKiz1YzTeoQD9SkKc74Mj7mzapf12Lyw9tVS+sD4iY+A7+IHPxZtnbTR93IwUlOvQjWgXFS
AWXfa8SM4LMRJmuseF5O9SaKG7vonfZ6Vh3hL8OwlKiwY7+L39fKIrOnU1H1eYEFuO3RhRx+W7Js
CaH1zeBlegYczfRm4jdrPbU9iUQCHUE5rzI/FWs5l5nnQt6Hddo6eL64S/JU9AZf2i4Uwa1VWcst
fBmMpRk5lh+N9LyPQrSqfEbeJvszDF3xUK4jG9bQV9PNYLTG3jNBXn60klpQMYLSfIzq1W0yF7gC
qzfHUYLnHfvtyfaH+LE1Y/3DkY2JsgY5oJ0u0UbCVue52j34Ilqf6qhrv7Ahus9N6xhsV918KM6b
JwSO4p4TMm/dQuQM7YQCFX6Ff26kO38z1qhwDi1j0M28M92VEVOHU1vswzVWHPt4Zw821hRyWh7X
naGakveafxduONG6dCGVe282+X2NOc2OeH0Pr4gINpjrWC4Hs5pqJG+Qgoebti2pCpfRi7oTSU4U
2xK46OA5wsOAl0whbHfpeHQ64tT/QW3Be9KZsPqpi8+B9tBPNfuN++E0JgdCAX5MPbxunWv+cl4v
Dw5S2ochnr91U4L5aWzE3Vq03ECFN3hBvnWuxseST/2502v1Aw2ZO1+X4dxilTP3p7ApB4x72tgh
ZmSC7GuA/0/MVKyTkHtKltdvzZe5Xvr3wvLfrPRBe04zxVEazBVuO/3qeOdl6fF+Yj842EPVY0wR
uggr5iK0D5TjtDILyX9IDfOnRsc2PkSCkKc4t643EWMfZlbn2beRW2xywPpoMvFdXEb9yTVJ8i5h
/nibUCJkY9SiVpltbT13VWt9bHzZvkFXh3mtO/jPg6uX10vcuBiZJtWntmwAgYLN0th4CprX/bUN
h26LNwR9TkBQBukobFvRe9z19ZuGBJUsJ0/k3g8aTPx6QomVhTYwDJrnbW2voKI3UFWm7ZW7hEum
B75s/KkMHmi2mjMqnzlbYuG/r/oa31nViA/oItejNckk83WPgWm+xnehBVLC2nSJfSYM28mUNG/G
iOOw7Gf/Rptqui4BsInjsF9NW30btVgComBOYadOuCmQG92WIH1JWM+p1A6ZEWPlvrfpsK8itcqz
Uqv7cUPgBQBYi3dti64lDQs7etjKbTkNa3y7mrx9uysL+e0Sh1UTDre5n9xYDGN+mGXsr/VSfUga
v7z3bKvJOt9GVFNh57nWgfW+tL3+lRmC9jkO/OkJLy4TnhY/r2lYtYshcW2mo81S9LbFO3ky+rjQ
baabsa+ZMqn3wwyqu9WtOLqTFadm6Ufiw8rKMHW1k49VLyJCYxBOZeWYYOXUDPHVVpA6brTC0ixK
wtt6bLYfcYy1vOxrKmqJyD6hi960/SnsQuuJRJD8yi0mvK4qkMGqA41IS6sSGbF1j2oKxke/dqrn
qgpHvIhmeVeuq3UNLLFemahjL1vM9xmixonzx0kDEc4fgKOaYzfLiVi3UX7NZbHdKKaOr+pAfW4p
vWgsvCgVHVnLI0JZUi9blMxFo54h/Lo3rTWMxz7f9Y4mDHnGsV3Dje0XksKVqrPct0gsCwCdToKe
npgbxEaQsF5vyZDc+guE18wP8XXbtpYF3ErtHstwIf6IueyN3bYWAjLnZiF5+NoPlbydZfDOzz3r
cYudNUWcijWeXdqsx21V78Oyi+6j0H1iw4i+N8LnbAgL7zGS+Y/JH9/P3MNnug81ZA1+H5/WOil3
zadAqirF+Mbdmumm3qrhyrP1Y93OHt8Nm2pqeiIjCIb0HmFjUHX5k/5YLRUWbBsN8DrnFaYFHo0I
55LnlFnTwYFO6fMJNpR+k39wPCPxYbWByTJDzMfuuD2FeJD6znZVdz1HdrXKiQK9GtbhjOgUkTPl
2/yEfIQYhDx2npZC2euRnx8MuAQAKhxmsqBN6ve1hZMo0MPTqgOKVuLt3NtQgdumnfa9Dx2BFAQX
FqH7BS52cyr9ZMxP0iecMdvmUNyvRdJiMg1QkafIH3Rx6Hlb+IKyReCNVO8JKb7u4q8OW6zk0wvJ
cUpmF6X1smLrGhFqRHM5SiR75dwi8ar8FkRWl4A9ZWI1SVqxhvpUkkDon/ymBCcOBuHgdVoPAjOn
zpuda9nGes62gIeXWmZFxqLLBe2jtMtFIeSto0crr0IsQTcrCpCMe4YcPdeUmRBhTsSFVXjvlVU4
KmU0EVb0gO40pbEd6Dvl95HJhNMk3wZljV/CaZoe66XRY5pbflEcFnbtrwjXY3ngbGu80zQkPQsT
lh3OeiJyR+Iulf+27Sy2NtiUFcagJN5yMFFadnczKIrJ5KRld1roiJIDaeu9OIoxHN+0C1GxaQId
A5cuX04sBcZ2n2vXCMwamyFCgakngpGKagrAw8jVAoZyijh4PRk/v5tGhzyjlpkTavpK6Psk6ByL
Pb1AGygxcXgbTQbYuN3G/L0fyJXzdjBVcfApxX7Mgwzw1WuW7rNCUNVcryRcwPDWuRvd4fNBh2Oi
KcbuTeUKHrEP3Q/lt6GknKn8Ucfkff+xW2LuoTGApskCcJSy0/L03ALtUhort8F4de06HD0dGd8t
bR0/bf2SDKdG5DIE3BnMeohWWvFD5FeWfd0vW7HBNxj0SaxyIxqJsExs0uaFLbJqIfQf4HqgYUra
mPhitx7s5qzskYyCPPjoBY1bHoO6EPKoQWHxPV5qg3UiaSGIoZpimo41+/a7sPfy74Xg5MlM2LdP
cVWN5SuXok4c6GEd/G6TOv7WMZlcjkU02SzBosyfVL7E+Gu67raB+UHWOVqVl2+ZT7f1tl5ygGwW
oKDri4uwPEL0Uh0SpwkrdV3IZUU25g98na7x5CnOk+VuUwP9WLKM4Edd3KA7q+zWWjkz4i7Oxo5c
LbLeotl9VrE1Fz+EkBKvxLpxx2sHzO2uNUU3v7FRV3ZnS/FJ0Yz08GCPpH+5+LxVtu4ASMgMPSR4
1VQH21uC4FBt5CURO4M2PfNybd0yHVLfBPMbvIw3gjRTZxCtjQgqju572YrPzpoggOvR0T5gK8IG
OIf2XKb51rYY2vrBdD+jc6sOpVdbrMiycZ6XOSqi8zSbxT/A6MN1pO7g5mZ+gSlCugx0ZDckrvPi
D32puylMyVOZOX2mbvXfTgyA5OuhH9v+TsDrIUKoJG15o3yrGQLHZHv96E1N87MljarSvOnsMC2a
bq53PHs2b+OptjCDZK8Drg0jSZ/D4PpRzTUyNNJSETn3iav7w1SQEHFMQl3nd70JIicFFSXYtMS6
YiTASY7Q1iHRuxCzulHPPSXAhoWxEXOiHqOJfTT1l2CLs2bDhO3RSGdw7mzTNjbvdlJ0Jc0w20Dj
Hp4GIbRrOlHd85xyr2ii63XB4gVOBZXCewM6iGubpjo8BQoSWpvmyIXsd6uwSvJ41pV5wG1iIrHe
gGMu0+M4dqS7seW7y5tgjOmrjrProQEHyqzEHkmdD/2zqAO/YeVYWr/OjWcXPwZlN9ZNCSesu4lX
Ei9PbCz98IZMOxdiWoe5whdVeh0mj9g1eHOTOZVvBeeAwVB7PVLlJjUbUNi1KV9e1d9XQH7ozZOu
XByV2YT5oslbu1krO5s21RHcQEpg+ANl+folzCeGKgkgR2AOCZiCPZzmJLSlB2AduOU7wC5bs5U1
1oaJR5vkYb+kNIMWUHk9OmP4Nlkl6WrbaEXJU1W7gD9OVS2URBgq4J5DLKBHI0Al5SQ3vhZW+AB+
XmNdXPqj1aS9IxBHp8LaAnlvGeqo4ejRIFhP2tSYCCkXtCgrrN6ihwz0Qlb8lpg1pNBrmTZhyDWO
65hGbSD6c1eqyBztaLCiG53nltUhuPS6HBliDRTzrulXjZq5XxfKbYuznKu4VWlJ8uaUtb6FeCxK
EjlEMzVWNphE6fOYByp5bMRkzG2ukqq4DenyMYGdF18ePCYFFQP+ZRCkHYPZyCurHqbuielU7p6C
VgbLfR26ikF8MvddfCNzCLVbOo9t3D50k4r6z63DsOuNqe2+CTjvVqvrzpcp5v8FZeJD9719Mw3f
v093n7uXmeb/L3r57CKC/7PK+nocPn+vfxJZ7//BHxJFL/gXcVzu7n6HfQ/0FphUf3hQeP6/aD19
LCgcKC+gP8xj/y1R9P5FQBEJ4ThD7drs3Tni3xLF5F/kdTLFIMGN+fY/de65kBv+NDmF9YdUG6HE
zjnEjOwlEd4vm7GKomkAJV2FOGxBvX0Y8mZ4Ha/u9iFXc07Pky/jdxN53bvWtUx9KrSro9dRWQ4o
s1XolEcjG9DMDdzz1JfWiII5b4J7Z+/ibZk0z5hU2fgEj8HWHTGDad/ZcjhHjA/bw7R4EBsCxIpY
QnvTiJW+snp1AhjCodSPDMTnyVOr/aoQnsZXlsYSEzBZWc6pimPCRxw1XteRcO+2dpjbq4CZoXXQ
foO52IL+AiTEUv13f/TGKQ2atWtvJ9+3yhRihZ+cLRAtl7ql8dUb18vd4hqXmK4+wpad7jj4cnWd
w8NwmPdO83DyvHkyWVEl84YA2okx5WuZJO4tKbu8kqEzX3mggvJ6nUUMrVyL/ssazjWe4msb4FmE
3hqotmDieVgg7N/IcJnoA82IA1nl27mNGRlocZY3MUcksan7Rokpw+t+6HMykNZKn0VYIwvc2jyZ
s3WeR+LgyW3ExFy3zl1PmvW7sWuj5tyZxHyilYp0BupMS19t7Atu3ASvvGnV7Smxtafucm/+zFh0
0ld2LkoO9SYYmD35cVQeQlElXTbaLQQTMXgYv+kIX6LXE9Dmt8SKtqfGA75LmQDlV0XRu2QXeFX8
SsGtZnarKKWyeUVJwjaZx7fLMLXYSDcFyEaXV8lARSBGOpQqNAQSqYCpziqXBidbYsxplaKB+3Ko
aKngB24VfGdW9C5DlXxHV6dwXR4KF2dtUahvy6ICwoSMtD7RXkJyqCNlztEwQUyuo1iS08humnmt
Y31NpnLEXRtAijAb0AH/PG5B/KFb/O5Gi0Ug5ze68LA4EiTfzYRz3o/C1qzMuZoIRbAY+JJL71g/
jMFwaJ5Wx5z9vjQr3Umbd2efkhaArRp7hkwCFq+NDXbrTF/bELjmDma8vq38qShwbskHg2+e3c/x
AW1wn99ACNmIMwraxD53W5SHZxrkeWXMWQKEuc4GCsyUer1ZGOuKJ+GRtkhwrmktvpypJLzBbuvy
ynU5rXD/7vwWGzdLMj4fdFysfEAA7ZkIquQJ/lPbXOnWNRujos3t2leejIvxG/x0zP6mKriqercF
wesVZtUgWuSLdb2zZVI4mGezEhDjr9WrfmIqlZaRxu8Pl6XTBrEqS5ak+Y0y5AUBaU9KhnsGpwQe
i4O85gVfuVGJ51jQNjIqGhI4dEmkVmI2/A1z5w95yP8/1P4XZLO/PdSGz/1PR9r+r/9xpPkxZnRw
82DhI7azSY/+7yMNK0xoTJDnsQRx4p3P++8TLfoXlLGdJf2//yGcvv+caFDXAo5HdMDhzhP6J6L7
EP/Xn7hALsq/wEX7uku0oS8nL2hOESMOLG/slo3FqvB8H3A7KtpAkSDSgkbmVX2VK7Z0+GM9c+mO
wU55FYDIlW+ZNdG72WsZlK8jp2/k8+69N8ExawemmTwVFy8QxcDfHkeU7c1kJ+IU0ZoVZ0rYtTgl
9E3hDRKPJroJNyxDSJwYB6//NPeNb55y1fHdBhgX1TeilZb/zjf1OFJdo8FkEh02TnwuoVR8tFcM
w4BTZ5swqcGi4ckvXct86WCGSzdTDHtnQxtEl8M4XTzGw1hXjIL6lq3g0hMV3d4flZdeKV83/OXs
Sw81XPqpZG+tBOZZZC554azOi20m2q9lQV58F8yRL1+DGtGjuZd+zfRkhpMyoCrA5AOqdY1H+6XH
ay79nnApkdP50gfqS0+YGOM8V5dOcbl0jZjTzffWH73kLOkrvUuPOezt5libt7UMFGSBvRGNu5WR
wA5dYgMlvTaVl6413htYf29l69EXhHxdOlzn0u3ml863v3TBNILYxw1B5ZSn8dIpFwjyaJudSw9d
lD5GbyA2/Vu/d2pOxb3LXi4Nt7w0392lEa8vTfl0adC9S7Nu5jpfj/2liacyoqFf+ojmPtr7fE4M
X56CS/u/XqCAopiBBaiCuLTfFh5ZBeNg4+dejJ24DnZEYShWiyCFC9BQeDvo0P0BQFhj/sS5DCyB
9gWIIt7RilxGOyPgAmKMypvKVz19/FN5gTmiHfFYY2PeNYaB4bGfrYk4jyQBHhma1UE4LWFNHJkL
AKFw3nwsbJtsygvAkl/AFg51gBeAPhpm9wLImGVFWtrKGByl2TEbyA8IsdtoLcibucA6Xt5t62F2
tpoldoF+9I4CGR1Gd94FGkouMJF3gYyY3SrCj/QID8BtyvqhLs3Og9ixpplGhZCLCwQFvXknvwZN
P53XC0xV+DtkNV7gK3OBsuC+Ds11tyNcUCEAu7wd94qrGYg9uMBhzY6MhReQjLF193YrA6Cz/AKj
1cuk74UYElJvnFri3bdjbkBnwG/MZYHirHKH5bpYmBwseGc7NxfoToJPfk6cArFgfgH31AXog9Yy
vrFp0DCXv0CB9R+w4AUiFBe4UOMatMBm2mHE5g9IcUcXkwvQ6MUM/bLxAkDOFzASygLA5LxjlLkL
S+RQDgHgW7/602NbzdMXuSObQKyAnLa96DsqKqDPVktg0O4CiQaQZt7LC1BayB00HaPOfAyrHii1
oPSKM1OG4WN9AVt1mEcQsrYEOpd9AWRlLQBnIYEB1LYX0Da8ALjBBcwFaQDYFReQN/E7AN91x36r
WVMyVhdImJYAeNhLirU90PJTLxsfy4IrSDsr7A/28q9+vSPN/QV1rvKlhud3QaNVNzY8+AtKvbB7
3NcX7LpG/JCfKgsmY8GE7kt/wbn7HfKOLuh3vM3urblg4tsOj/t5BFK+XFDzQJhGHTxkQiqDXYNF
S7uD7HgbEw5ax9PTeMHgCw8nkzP4JNg8dqr7aH2H7OdcwAgxsDGXDDkuqH6wQYM71DvYH1xw//Yy
A3Av8wD/Mhsg7Z415zEiv3axGAVf25ajK8qHlpOqcps0dHLqGFyR3kLy8a4jcgnLzRX3SLKWV7yu
Avtg+7UMCv1QRqTPyY6ZeF3IpzX0b2vR949UnVjSjdWDaVA+xdatGso3ORxSTgRywkz3mGtsPavR
IvctXh49A3ho9zehhFsPbtnZTcb+r64asCBA5JBcRBLtXwNO3PiDfV0WlIPJ2FRF6o3vOONIJKzJ
BWxj8VYa/a6jNTna/IjQLjNJrf6tsNez07jvcLG4zqsSaQfGKbrIwWfy/CyT4Asci2dgtTBDYcQb
yd3uagm3jnG6vNt23ZYcrTPs2S8qlG/HqJkza55uenf0v3fOejLgz3cTssCble6OmDtojx/8gmza
sFxI2FzG4jrU5XPPX3DQSRSM7eKyyHIBQ5exCeudpPa5vyoH754BlJMO8LwamzCBidAnkEAYQoX7
gGMfaaxVE+JdZ2RxBAMsDrm7xq8TDPuutk2GnCulBSnQ/hxB0YGLr2iVRoUfdVXf5v/F3pntxo1s
6fpVCn3PAhlkcLjoBk6SOWiWrMGybghZtjgPwZl8o/Mc58XOR9m7SpL3tttAX3QDvYHaqPKQVGaS
ESvW+v/vH6vjDq2RbxIBY7WkIiTFVd5lp9owd9pmhAX9pW/kWaYV6ckSFdOVU7Kj2GrKAl4I8e50
nvZJf1MMTISMYiY+eE5vxyYpz/jah41L2/Q0zFosIKxFexdFK41Puj+Zbl3FdH/3g7Rnufc4d4tS
cw6ald2qIif8zmHnRa7C4DTtT4QVMnsuvIOysrMQ6OB1yzycIXhhXBm9ICNOmldTo7xN4Y7lgxTM
QNxCuZehxnay2PpMC5GtmrP1eeeCtfczjxlJIBEtXA9jXT5LZ4bO6lagLod43s29bp912lRd6E37
RaSReaS0Mqhmem6bWcuQL0nRej5Irq9tZVy0IhWkaVgWQOE5qq7tegRSOdE8KNqy3DCZSi7TaBoi
Hqp8OK9UTMxRXGTsrl0dIWsbL7Pao6kWxzfNFH/U6067MihVfazKJA0n9cewH4j+GqOnPO8eGA5T
0qzmkWst0qsbW5PmLlSZ+cUxwttUL5bbHEvCBngJ9cvCIGoeh81oJQNHd/SmKGh8FefZIarNB9zN
AjWQ9aXXaJE4CBUpZLeJF2nXDppUEqNyO5AzOhUjDU9rAZpg6kiHix1q1qQ6zdQoz1HVoDExp7MW
JSAkNumRtYdg5aizvCMts9sNfZ6rqiyXo1lD9Jy3SKPQxe9cw8kvezuCSm7mH8JxuZ9F/Jz02nCl
aeN8I5iDPgAiRVh5BPOS8WwiAUnx5sta7FVlteVRWun4UbcsqALWSxuX4edQn2v9UhhiyM4EAxyX
kVmXTfJZodqdGCZliWUGY6g6vqPeatsPTQcx61gUzTiYvhUPXv4MFU4gmQcNPJJWQ6mw1MFU6Zy8
z1XjxngC89EZEBlmGWqXp8Gl/5lsK0AeU4FENzLL7Bx5RG8yc1VJAca+pntO/1gUSLw3rosK6SqN
zU5do7vUpk+yKCJnFSdRR5nH9rzg2dzHRYxC+6YpNEOgoLULfcoIJGNSU14C5c7d9nLIIJmmj6Fq
IlUEbTiEz7oXO9Dg0OvyI7WonR8sOAIbRXthYSxmG8yyBsue9r1Z2x9SYKqbQm+yfGfXKGE55A84
bc4bLdXM2xR34r1pilrfliI29I91Elta+c3x9L+nWk61WNb+dav2+LF4TJ4e3x5s+RvfDrZInf80
aNauVuhvR1t+61uzViPLgTMtzIbVgoQNfTV3fT/bGi4wdYgNYF8cCFM4C/862xoOGLq19etwJpUY
HH+PGGyudsu/u7USqs3aLRYmRi5aH0ir+P1XPhcU7l3vrfbpxaDI3thMFh5dHq+WFceyqPaqkrIA
cobxoTL0jHWEodqAbol9ZpPrs+rQ5g+TycCoranuNMMixj1ewjOaRc5pR0O6CArPTlEmm/Q2ezvX
Dk6S9yXCuGG+LT1vYZZVq174cztkH+sOdfuWkdJxHMbFhzlPzdpXnWPPdERdirhR5lR4xWKhnOLY
NJcboZyEUR6ZGkTPRdK8Kxo4fcDOLfM0D0V1r/La27R1iBpPpyN74QJDHzZlNlhyr9k9y52SLZ6J
UWefis1iurNdjfSEGOIuA7tMZ4BVUAlqlDoowDaW5p5XkZFNwSCM6WtkeBMOYFVMt8yF9MNkZDmF
z2JkR/xn0e+Yfhsfo0yJzw7qJnrGOsrDXtgN+b8iiyj3IimSbdfjmEDL3Ot3c69ZH7M2KZLDuGTe
ZydR6oTDsSSOzCkZaul1rkgC7KeY8KPKDj9rnceqnFDV3K95POMRiD5MNksf8+W0ppve104LMnOO
8SxuFqG3qJEomuaN0xk4SWjraw/elA7GJkxCae2iZSAh2Wycx0oTCNowLnX3ojDjpzDk/txUdh1e
iLEymJ/OoiG1DZ33g6FM3EsLwT3cO45lLafDmKX3mguJtLUHl2hWjLhg1pEYTSAwteShsYDsbUBo
tBb7g2d+HVQ/JWxI+oRYPUHt07YyuR9EaOZbO9JIuoXRZ2+mUNBvtrqsQKyqeSOp1GHcxDt2W+vK
pjtd7OMuHo8RSY/gqLRiQcjw6lm//PacvCYVvu0brk8PrBH+oUO0xv6s7NzXT09atTb6rwX5iYjL
LeLBhNrCErvO49T480utFtU3DyqPpw5LxUL6z7rhvmtR5n0CHNRw0l0t1SVN8rUTPWq+K9eojxiI
YKeS4bTmXy8Nmsrf4FC/tb7/dMj2JtbnYvjaMLr4+gfTuPaPXV9+eeySqvyfMJhbjX7/erU/6cfH
pHuz2K9/4a8upmUCeP/GNn7pVX5b6i37Twk5j3AM5trS0U0W2X90MfU/Vya8zXr0QgddN4F/dDFf
NgFejqa06YKK/L1EjXcr/QorhInowKEH3cK28Z6xN2dOj1IQ34VBX5FYeJpT9Jl06lBy2impK3Kq
Kq1G5SmxKgNdt8dpo9W6Ups+bHTDH6YoKfwyyioi9roqhCuUxOGxgEeY+OUQKmjq3tSEgL3jGvhC
HzOW4lQfhWd9Zme0fhh7lweuND01UTrjFAr11Q2JT5TMXsyNx6uXgPJ/cI0r8KAR6hr8f4zBkeT7
NAIGDEH4jymJcULUm7o28B/qVZbhxRhq/BWOKo84nk7kG9aNfqaFru0eyjaPT5uksJBDWIJuhzVZ
yWUhnKU8GqFtEOGets0QjGXlwv8sw26b5XNyoS/d+dJl7jllo3YmPHRqvMHGSq8gGCSf6LBJzm0I
t4eDhmB1QjSQXMaTF96ZdJHRs9LvuCs7BC6089Ze7RJONgIPpZnXoU00yBevTzW5zaMyZ7crR00e
4/sbo11uN3a7pYIMAzVXCdpWJ7Q4asRzU59H2lwRGzm4gqOZXgnjvB9i9CM2Okp/YMhxQCNvLAxM
YjO+KmOvZ9eLzA4qNFOmy65RZr8dTbSJZuS45SE1q/pkUqq0Pts4tNAjGp14LmlXMeDy0kv6IjbH
Zz5lHEqJfU02SH7aNik5GM20zPzq0Iz0F12zxBIw1U9x1jE5KYVj3ctIjIccDYm9IdjlXJpArG0i
QtC0IOkxO4mnwzoO8yb/6GT02H2UoovPkS3f0JTT5bZPBdkhiZWvZYaRbI15ugARz5GkHxd7CEJd
lZHvkUtFWjT7pbdPq19C19ZZ+6u194XzKaWAWcecCLroe5+zVcUet8jSA61Lkt3a3toLHbP9BtFJ
QZwljVSscxVfEYM5NtCpxUFflqV9kKNZn+Cgc65qp7JAuNTxWVgaqIvXT46+2RS8Wo/+yY5kvd2S
vv+sDrhA6kNKu/eIV6ubQz0DqxdEWOWSTZqaYXYZJq3r8k2n2bRJESvhC+GAi4FatA/08PXpxKxF
5m1N1Q5B1uBUxwBlLc2GUdj4bHd29EzqDXY5zSsPGgEL1yKmxtmkRYMJx0nT6iQWpR2Ucflsp+6Z
OTrVecWDuENnzqB2bPssiAjz++rNMr2q66V7KBDmkfEylDMnndAwHb+NjfCukJr2dY5C0uvIdjgv
bGyLm1CZdc+IhJfw8yZGoDOBvtj3RYY3L9Zy+nw//xhfaPB/b7ffPkab/Rawx0qyf0/1So3JGcZY
9CDSEvmhKprhvlf2bRYn4jBHeXck9YgEmyaet4rWJbaFzsEl3reXsBIAjRPychvSvwmyfJhP3FiL
d47qst2sieEXX/l7q7rtMQUj9BDICN+7NNc74lUJ7w1ljKIb7/XSiP4jrTz6xGm97KpeF6gdbXK/
2Zv44inWfvUx/ZMngwmcAZLGWXk77wsgzyOOrZhxrUaTtI/KDCW6Qesbz9Jc37jaYJybheh2Q9IW
u3lp0R9W1eAvHjPvalm2SDm+hkWknVqzKOj0ueJ4wqD8C7LlC1vo7ZdJeYlpkYGhC6Bbf1c7uWk5
FZUd90HugqgHgdwGfdSG13gS2DuWuSVLFj0XubtzL0Bfhv02HMyFEQnFdNSOhyGxrXsBhpdegNDO
m1Brt4Y7FAcbS8lhcvJ+H5WChhZnlu/g0/+60mt9pSe6D00SYQj8j5cqK/paBY/d45v/wEaaYJLu
vzbzh69tn3f/CP1b/+R/9jf/+PryKjdz/fXf/+2p6stufTVOLW+I6tLgI/7XZdT1Y1J2f2weUUn8
v/+Lz2x+XVG9/N3vx2dbMP7lvvYcAcPMs1eG5/fjM7/F7Q6FyBI8pWu0519FFWdk4g8hbgDmAcbO
k/FXUcVvcWYWHAXRQcFs1n8rTOLl0fr7xlqRsMBkeH0IGw56K/PdjRV2UUOGBG4rsRDbB5y/w5ei
JcGQ3prYHvWILlfnfPXS8AbwAt2qLiHivpmOnb7z/E4kN+Gp27jezsK0PKaAuErPPCrxISLv6O6I
aYlQMVZnXk68MIhyP+k0TCnMHIJ0AWxE+Newdya0v2U6NVtm0qQ5KInin2HxIL+viv91t+LrO/E/
/gefAtY4un99+14U7/ID1j/+7Y6V3p9UCZAgLWNl179AZ7/dsCvF/nvRL2ykC4hxmL6ui5Hjch74
XvQb9p+2xL5EkYEOAYTm70kX3m8N5AWsuBTgt54D1fv91pB0GOqLFD6QoblrPBvZBtkOhxXdEaKN
jEvUW1p3NHAsV2cw5z0m4v1Esxi7Df5+rW5MROgMOJ9rLcQIrWt1eJ6KihQ+VfR0W9aO5GpJNDym
g2AMn9y2oxmpdeswF8thXJ7IrMjUBkiSvNbKYbijZRRLLBpVSuehEaUVWF5NQWLrSr/qOi2+L5dF
Ys+O3XXcwYI+bZD212jfYeNlB2CiMj9Jlyqm8d0206cCz2oTiKlBE5V5DvQNeiWNsZNSs/NtR3OD
BkyVymOYrGm4L5S0SJPq62WBhtqslqG5NbKtVy8FBZrMk2zXZkli3njYG06mLmPKRDs45d+nFA1/
EiGBI/1NSQO4Uo+nCraptbEQBmrHDpkdWZCNsXk9GLxJv5qhjHMwaX5B43wfM/xS35HLRTdANwhX
fg8vz0ODagO4K31wry4PQ4+RZBOORTEe7DC3r9K8IlpcakXQidg511u9s8moSvC9GaPjHnjh8vLV
U/BPas93OhngPEhusLTRywQkDUn+bSFi5HVUxKOHRBFxxbmh2RP4tZG6M566Y4G3f/fb10MA66wN
GEpHephvrzeG+pCLRXG9qV12fdckn0K36oKiq9onQ6TN/ufXW3/+v1d7CFWwQlHnrLsGzzY987fX
6+s2cwELuwFBFBMo34jeUjWmPv2y/BdvjQXkx0utQFlqKhpL8l1btkWHtobJuYE2w53A1lE9JWNN
0u3P39EPl2H5QSTF/7MlviRfvykdk7Gr0iVKnICumrsFha92zGSdX1xFCPPt2wFhLtAVk7CEbpl3
s0qWX5eo2ThZY7KMlk9wYjt4W3uS2hQY0WjOx0h0E3WL/UuXn3JLMzRQrCJ5jspU1Fv8C5Ub4uhs
JH1l4tEGVqE4m6aLaUTUhC1jtMJPKQNaxMCigjeENagWjPdFMYabdNSj8oAASGMPtlVx5kWmNhxI
ObM/WiO+zO3S9dxAGYskE+vSYjK4gbkCJWDpJAzM0R2X4lNsWEobaQcvc7GzZYpwZFMNGP53eCXy
69HUWCO6AY1RkJJB6u2Ttg2tq1JTSEOhPdg6Q2Fm4AVq6CFqTigw0Umh2uo1PKHMQwdXos7FPbJ6
H2I5o7fXJulHmc2cTivlHO1Ko6gq38C7XJwbC2tr0Nl9WhZo8ukOnPTAj7kTiyLTtxEpdOlucJI6
L5kFjXN4WtDoSbYSk1R+Ho56bd/aRTgMvos9Q34mn7yE8C3aWu1jt23LE70qw3tGrlobEGee9PcT
eLOnBUnwFWGncEY2rTKS7nJBcpbeFR45pFfmrPrhRvecOj24SVYlZ0tW1sOmzcsiXx3AI/KQICWC
xdhZbTj3h26pB4WteUqzuyiZrfSDEhi4I99s4uR86UtNkDcx9fNnBHglP0rnKu9i6O0QGD8ZzfGO
K7oV01pYI8GSWPLznOU54KBoHjeQiuRAZzht6y/QXzL0tymhnf1BarO39qgxgkhmzY2m3Wp97jm3
EGGgTCRJ7+a7Klk8i/YOjZLbNu4r63oAbTXdYSBiPtFG7gTzpcgBPRuuNg8XuVrKaJWDqDy8x4tq
2seg4Jpug6PZIEWxzgFIHOJudAwMkY4cxKMgxE7r9sgOCvXEbMMZRz/iuMG50vXIvB0jc9Dw+SSG
CJyBDRShM4oTch6yKGAGOpQnuRm6tCGavp0PsCMQASLzcfbwa0x7X1sVRsx6WqUkHV+uu2+H3tU3
naaZzrbj50a7Wy5xuVMN2pYDU2zqR8E9GSx9NkYbitRyClAoM2jN2ygMt0nWA6lKx7nufFS5YXfs
dtYQbfOabtfWop03buzQxUA1h9GpXoInYe4jk4VeEhOKbee2hMrK0Wowtzu1hfJoQjiphSVdyJ4h
aRwUTKKz/VTOdC8QiiN+LuMYf7dd4zw6BQqIKFJ3jWE+xKKWJ2mXiBIps/IeksqJ6h2OfScKcNql
9U6pxLGP7EKRDOYs2M6OCR1idNCh3FklDm55JrLBiy4G2tnyJo4noR0qs9cHrLd6ed4O0qlZj0iC
BacSRjfWwPv1cRKxubjsM8gAjD41i+Vstpo61wBsecyPsE7afLn85DnjIlT3ahMnxVKeT1oKhayY
0M94h4l9gxXIIinM2kegD0WkjlE4K0GGWF/mOZ1AN1FtQLu/Lqx9MpahEf3qCP9uD4BIaHGAWmcZ
bDXgJN/PMMqiK3E+jQFyyhpbVjHannbRIDHNtn3tePXdVGjjciQY2id7XYvEQ8dj4p2WlRq6U5XB
E90XPDnOrlauGx/HKQyp259vVO+2XkusKl+XHZhxrEUO17uDVlmGUcwkKMb7VloX3qQXgd2H48Zc
DO0XW+/LyPPVNv9yLdNhQ1w3eorwd5sV1WTNwoBRQW+GcocVgXQ6xuqBJSp5N8NW/FDjzuLXRHQe
upq+rej50sWO66Ofv+l39dT6gxhoxThEuGukxPvTJWQ4kjBXY6SwZsc+sNVEny3WQ4wfoe54nBwZ
xP3idvjxbqAMMKS+qqft9fT8dqdOaU5ammWNgaFGZkolq2s+Vb8JSF3vOQiVL4pqR3JGeVdJMS9m
RDDgGq7GNUKFPJn94OEj+fnn9+N7sYga4ZOj5qAmfc9wVBV1T14kiH3jTgceZ4mjUWudp59f5V0L
DCMgL85RzXAlNyfXe/uJma0YJ5XnadCTdEtINUHess6NnUdQ+P7FGQGqMPn2Nf3WSfw/l8/806nd
f8PWESaMV5//2pr63nI6fyxoOV3xC83rdtHLn/9++BZ/cuzmxMugywX0u4bLfD9863/iAkVnITB3
vAxtXx/GDRd0M519bGsWz/1fh3Fh/Wk5+nq++G4/+K0J3Lu7EYUFIHz8AyssmrCp1Zz3ugZ2LFZR
ow7boG1q68xwivQ40cXVqw/jnxzBfrgITy5aDFZLyYDsRTjy+iI9x03NlWYTrFFQxxIS00GpOfy9
hYleGy+/dmOhHNP9ep84krqthhhENMycQ/1kspObGMHnjmk+dRMSkMPP3xQz0DeHoZfLMTrlo4Mx
TKvt7SfXWgk6h25uAlnjMOqpWFiYlDhd3NmAUiRHSAxzciwzsGBU1uX+55f/sYmyroY84DzhDFDf
5whV3apHM/UmACiUn6Yq8o6w343baCQTylxzYbGhzEepbOdfLMbvdr2Xz9nhsgT9WDaHqHeL8TCj
MC1yruwpuCnjiBN/qEHNxG4X/aKf8OOlDAjZbDmrz2a9id5+xgnpKPnQIhgEYkXXQqeQUgST+hIH
cfDzz5OuwA9fKF1dcMHciQjoyQN4e7GCw0XbJnSYcpwgo6+qviAfwomucVbY5ZZqsHlwdT5fWjmm
kZC5DYY+lz3B1yqEpyRjiGcpQC4s90N4R2RJXAXNnCXPKOpMLHGlcz+prAIeMxEix9AoFS67ZmMC
raorjmL+gp76fiZS8qM1hMODZsT0Ym1GCL7Mlt7ww7Dr9EBgCAn9NoyF3MbWhFXPjZDgFaR9nMau
TELfXsKOHOzQJti3Vxa515jC7yS7+lO4NL21xfudt/yqYNseYuE9T1Xiab6t2jkNlGojICelHZ44
qQF7cPDcMy81I2B0jXeHdzV8dqpoyP2eOOAvdK2UcTSmLXj2rsuL2yTOlzyATrVKsvvlNsFveDPL
2bqNm4ohaonkiUO3I7DpRGzsn1Ki4Z7QHhtJUMgxNSh2i/Q8sUcNCWHqgFCZuzgvtxGnlj6QxDVK
XkROSO2nDs7qgkspkB1GmI2FG4mZHKb0x5bampwyO9YVtb2tnfQex6qgrLv5qbbL6KvuaOpsyFLV
7/VGxff6GoCuj0nrbMxG2jdLZ46UvKTefkFPCw2Evpd+hu8enlo6L9vO0fE04pEt/WWJ44um8/Tj
ohZWjxZLIz65aVyO/lS5ZEyO9qLZAEXJ6oVgGgLqqIiq9wciFHtJ+C4iZfvcMHHgbwov9b5g7G+v
El0HL6lDAkCTnze0Q8Hb4ZdHG4tYqV7Su7CH7AYSogs95mtM/jZtCr6orjM8X3j05UlmAvbbGUAo
dXDv9XQhWsir28GAnqAnWEoPsW1VQRQqIktQTWSHjoCyLxCzUaNN89IRp2rkjKHwuEzPKFKru3xM
58eW6eNHTW+WiqEyg4YNSzNQpsmo7XtXKrECMaoBO4UziI+cvnPfxHlS7JCa2RAOG3dP8Tx87t3O
/NDodRsk1TI8d12L6H8EpYqvrdSvRI+07xd0//eNH1Ywb3XtEeoFS53p27q0v5pNAvTFTkSDNZgV
c33gtGp2oVjdlpGALDBtU4wQLdRMrbeB3V7X6mk0T1rUc8o7l97pVFzgdg5m88wNb+jWkHK2m9r8
2wL/v8XUv+H3f7U2/1BMXT/2X5I//k/z+Dl5fF1Tvfy17zUVtAH+hwnTxYtoUUv/o6aCNkBFQ0uU
8TjBls4r/aop/jRo4yBSQ4TiSNPjCPX3gIO8Akm9RYyyTurC71kz16Lp1VmN0zq1m8XYAnoBc733
Z7VodiKAHggzc2VU2j7E+vw1AWTsBmXjyGPQJJyeGhQOvtCEPm4Ms5vvFtp4xtHA6uLhSSnyZ/hO
83UUeXCahNWlByRG6V7ES4ssUce9njgjXCpU9QoRTcSwOJ1VtaHBHH2RZaSOqIduy4UeXuPq5Qlm
ik73TTNsPiYpj7ooE+1LSGXzARqjsRvllPp80J9oAaY+jDCclW4/0htSpdke1U0WPU4itz/NUdbQ
NnDyDyza+C/DLsuOssjCk8Wjwc/tIcxHfQxBshbyOepKTu95M4yB6kvrUgIbx1OOqLIOzfEK3QD4
gqyPnARsTzXsW2voTVifsUWOV9eVUME72IxGtxRA9RUC25OwnRzzOMtywCNu3KTXTKDFAPJ6muvA
acOsO6MXm+wrDkFnKSpO3AOlI+915k7TrQDJXh4tYQqkj4bo1zC24aPGOfak2CUaESm9ym/hviQs
D4bHyATHPQ6tA1igMHvKVJWxzYDA7/PiDto3OfFBOIaFrfauu2ArGSgAI9ijNbtijINm6NXwPMYT
J8J0I3S3bvG9yaLHUf/V8Cqth3csJYoSvrBIeNuSurJqtKBg96j1MxgFblb40UKH7zyhI1jFPre3
VoG0jYSNVMDyhVF6xhkYBsQ/y9A30Ch6K4x8UZJqN7KL8gNzB51Rm7TN0ajA0viDTCv31F1aAd/X
Zni7BZxvfwyBgWub1naRU6sF7yYFnus99vBUjU0lM+/EaQbZndYYvRZ8/g0sih3ZQoW+G6YerH5O
w9bve1PkZ8COreGDbRUDt1aBn/qTlChT5BIW4CT7ZvA+el7m3rgURec2eJ5+p8ddduXYBId/oGQp
5dEY1k17B4TMvgsXL/0S6wioL1Q11A/TnJXJfnFgqJUTOlRfTZ43+gRmy0uXXTHz+1orkoAOexbf
tqOTzXs6jahyRqccn2zMSMyxaQ5y4Aea8NSqGK68U4suPsHztIw+cj226E5qrXdMXNly37GXYzs0
2uhkESMSdFRHVb4B54lQuik1xFjgiMcLQrmG6TDUzAcXzoXeznTm5qouenErJb3MIEzU/KnsB64N
rTyu/JZ8m90AyBBKn9sZx+g4Zvp1jD1RPg7mjUrmsPWRIHq36eqX26pqjo+aah51EG11RN8+GhXo
vAiS06Pujs2ITBq39yZ2IGrR/spUe8DUFkOkz9eKkzz2+sI10KoF06Jlyw2CHaaX1cy9CAhZGdYF
FKq+2+iz6XxppjK3fQ3ZUASxoqlv+jyNuqMaXhre876IyUVH8F4QAm+DtzdIamC4AG9i25EyPGI6
tePHOiusQ2WM8QWS4sHaFSUhJ5yNUtANpWdprT8aKM/9EDHoCQZaHv/USayvC13Wy1pM4tiTIxPj
KlLps+OCrd6NeYWnufPE3MP5inV4XVqeVMfgSWvyG/TGDib8dIdC7/EIzVVU3tEYF/dYxKndYKJW
H5l3yU+T0XewrRoboBye3FFtahm2PbeKkwGJh6fWMX+OonhrTrYJQCrB/jwrq48osOqQyKhIXdDL
9T5qLKz1ZmRU5u7iziqOKhqYyc5VBjSNYu3E08z0PDJ+UrXkFay8gTAbhQgDOWJS5qU/h0D+dnSw
q6AcOiZhJ9hpI+dIKK/CSKy9CA/bVf7ebQYcnXG1N3sYTZg60auHO2Y+8YKMtdBp1CfjbDSgMF17
aUZfwzhrn9aVnVYg/2kcETWT0dx/KDhAbhOhTDvxe6FjxR2CIq3qFM4J8YdaWF86ozAza9hgQVUD
pshR8Zm2PCQj3NLzkDCEEl6lXurcHaoR7YqKgz+jMQgxepc8LSrpIpgcci780oo4eShTqgY7gtRU
ioOIFPVTbKKT0MmqNHjdbRwNK4lkxpK1YdnBgiwgDsxATjLMg3vIv0QYbPSmD50hiMhc6Pst1DZz
PClkjHdpk5iZPWWXmrWEKEdryysUtEKoKJK5V79pxmhSp1bKF6qVpfEA53zOrmdHY6wj3X4GngDr
/zpRnlP5SLUw946FnG1fD4uuuUoJu+hPQ9NyxkMqmcMd5NS2z7ks2xsC0rtp2zExj/gB6+Irpita
54RWtJ2PfVzNfkW+0QMTmHi5AWJWgOLPC3DXUVnPZVBwxnMusNYm9UlkiSbz00kHLBPVDPzw93Fc
5CvIHdv2Xa0V3V6tGezphmewtYO2cAd5P4C/BwA0N/bSXXQcIFdGeoSHsE6BQu4cyvGEaaIqF0j2
KcuxKWKKc3OZ7eI01vvoaMYZPJ6ORY/qlZMzSLi9Xia5dc7cchKXi14Wpj8hfsx2aiptBvxY5c1A
JIN4iFrwyYiil9pjdOam7Tk9/OzgjrN70fGOvDvGXpXLooLN9DxHaGsd5/rADpU1GHlAJtCILi+6
zEC84Y66vNBLB3jQ0ndAfNO1IntqjTCqfLfox0+50iKYp7jhzuWgzdeyDsmSiC2WTTCRMQBHSwAj
MzaG6MWDkTRxvS46VvUA/jG5z40uiQALYv7fkM2w2EeFFqnkCvhbeW3MupB3GiPWWSfPJcvFMSsH
k7hc2SSV+JHhNc9WxZu6q9yi9LZVWgxx0LqdkugsercNT5rcsfR9io9z2QGiRTvehS3NEz/hiUhI
z1aWMo8jS0+foCDZ9dYdIggJMffifDkUUxw99AAeH1LG1DA+UpsfNEXkwXeaE7W6rSh5k6PZHFp5
E5WarAugf7IrdtSGwIaKqZ92dYeY9bQHPbd8MNwlglkxx0TPLKrynGTjeUo84MdDL1rMsrwEieE8
pLmlq+3UZsLc9zD8zU2Ja7DZMi5jjLpKtjGdIu7GFmMaRTI89Cn2KlaHNpe72fX6AdcxiFx/5e/D
jdSj2d3gn8rvmSFS4BRx0ci96YVLfAR3Ymb4addsBfbipIWzAVzAWzTVehaTrdcA748kaT6JNls7
6q74zJhG8bHMp/RCGFpx46KXn8E2G6bcdmo059XhQxXeGWzBekU93MYz7SrbHRiuq9wyOcplXvNR
xzlb49Pse2igeJq0bY7fObvIZN1lF9Cnwa/2WekdlgQU+fEMD90nJ2MiDgzRy3GIKugxJPxp8BG9
uA9qjfYNCm4a+5oIoCIL9BDQyGbO5n5HOZujYK6jQ9hrNFtSDKPPeE6n27ofjP3AJCU+YOqsPyw8
qvPOnFtu0cRh6bR5C0eRGPLtECb6VciQ9AJcf/vFiZNRByGVYFpba0cfzqAuuetNq/NJxuB+0Uai
AzawPHWWCDo++M+8EcgGQt0lclA0hZG9o+dpnSw0lnSCcUgy+FLQTZQ7mWchKFQLqITv4KvzgJua
9n2lZelJBd0M+lKoj52fQauCtJ3p06Ns1GxtTEfRs+ioF2N8erldUFeHjXPq2lV8phkh8oKqbdAt
tSDN2Bqq3rmkSvcekQ1UYFM7bomOYCh80mA6OD2k9LwCqtzhJl7I7TkscKAu7WH1a8ywwQ/Icnpu
/hV2uXW6Zvqc6alXHRWDZOlrGTMTJ1cZTrXR5dhjWJ96o9iOtROTyDOxsP9i4POuUSxW+bOkVQoV
T2dIuOrqXncbKrJEKlUCGZ4IlkeXv8joOi1D+ow5ZOa4sEusGFSql2YClAD6I+aCV+fnX/ff15+A
PAlU9wT+2gQOrv35V/0ONktFsgYLZV3o4XmrFdYubOf2+edXWRver0+9q9QUwTcnbFrSLkmDb6+S
WQRvSUQgPimnrAkZJdPzJEc+cw4/fDcdvfSJOQOpM7/ohb8fjr58xOZKylrl3voPrdv/T9159ciN
pOn6rwz2ejmgN8Cec8FkuvJSqVRS3RCy9N7z1+8T1b2YSmZu5pSuzhk0Bj3oaUVGMMxnXjOnIg0a
0Dw3RkqonlU1WQmpM3JuVMqjkuugVAfYZR5Zf6I4LhSlMoFSh7TQPuk2mtoXauSLjgc/SLdE6m8b
oOAtc8l3aGOp8FM9KoBxa/pGMUnfc38K3tdXeR1Fo4MkFlumGbto8iV4SPXIE0JXwS5iT2KkE+L4
l6zjF0V4RqFRCQeXsgmgfpxeD7+rMdqkjbGdU5Ugb+cCx7eOrKWanmIEoYoL3/J45cAsM6KFrxzd
olcLvDd7VbOpELT+kBOQOWydCYTVWvbLvrlwJhZtbGZlozyJ5K5t0IPVlv0TOhYdzx2n0vfzPt4U
2D2VUEZrisdama8T8F+XGlSLBoMYkraCJoPBRWuKfPdwIR2oeDytqGPYZt78riOk1o0w7K/lsDM/
yfOQ/eC5GVeyxD69sB+PviFTpZloMVlD8DUXZ7Mw5dIxJ506QpLSwIAXIVEqapD4cyG9qS/nbwKB
q19eBbTidFYVlqBobx7OVC2jMosUm9imxy6H9GzkYYjTaXoyenRVEHc0LPRWQuMzJmJ+vjVqy7+L
yiT6cv6HHH1k2lNcuwqmJCpofXux4lMjx6omgTiPW7o+GOBBPPYU9DCClVxhLOwiTHlxZ524B03u
eU1VxIVEd/Bw8pEP8CZBiIEulWF8zgqgVcoqih0j89Jc7oOtE9gzUudJ7QTZBUfwo+9sQNmkIQjg
lfjm6N6B5SJy4DDDggj4nWzMtKAiyW5+IwNGCnN+dReDUV9lILqQQD4ddASWz0qWpWUHtBlXlXp6
kjKJyoLZPjmk8+8eiFqqxdYFqKkBBxf11jd3ghIDWEBEhUxyHp+sbniiMvmEMMDTe+djil7j662D
l9xSIxbtzjEyjY5CkokxXWTr0+dq7Hrqgvzd+aEWG1NTaTyIHqOiIqnC7lycx6kxO3nUcVFISe2v
u663Ejx/za9pk8QeRpW8n+cHXFyrYkDefd4KauVsjuWApRO3odoV0arAVmbXxUbvpZcfpKNpmTBO
CABEJR2Ky9FTgUFhWDo4zrVJVq5rJ1a8WW9Ca1UMarwz5fGdMQdbkAHFcJxzhCmWr4WZQRju/RK6
bqCpLym5/jPCt2uKTQZkKkpoyCNxx51fy+N9j1AXyZoCZpiwbnmZ0hmqaYAJQKg0/PTFdneK7meq
muOFj3ZiIPS2gFrzF4+ivrhGwylSSrWOg9XEjeKCvJtWaPUkcOaS9x8xzRQex/S+LeDrS+zTIA+T
HJE/QWEs8QwQk0qJ7L1/4zQfkQRo5wM5IS6i4UygtCSupj5g5UZDhb3UmJGCpaJNrXho+9sYH7P4
yp+t4ANqYv7djE7k7NInbRHbGbPZ3/Z6aqa3gFORPX/vV9UFtg1dE5RWaS4tFjtvsSSMm4jq+kxG
7KNcg/ZTF68d8XfvH0pj51BdIMo5Wmwk4sMRY7xwpXCHifusz7o/us90QJTi2VcUwYZczAhzSL0E
ox6sWiWmYa6k6RohSUi0bZ3+weLB4BcyAuxUNtHhDR118Il6xHRXQ4NHRhjN/h2UDJhh4u/OL97i
eeXI6yagE2BRsCvA6y2GojaVJjU0fKyv/HhHoZ7zPfbdvMckLIb1qAW3BpyeH+dHXSRxr6OK5w6g
DRvEWj7qPYhyH1XDYMUN54CHJ02/G4yuu3ealn0ahsMznjrgQXgrVgDCswuh/vFVAKUE4CC5jQZr
avktqTPgt4qPCaFTX6oPlpyqL0UqwqrMzPhB52d7PJpJdCxsyHltj0OYoW3tQFNKXvYmhhU4PGVy
dPVHDy7OcYDbwMdx7ViLT5kaBjliRZ/U1sPimnrrz0zT8+s4bH+en8/R64fsO2RkwKpCaYJs6HB7
Gijk1nFLuSPWFcxC8T7wLs/mxCBoacA7Jta2jwdprWyKihj3mlTL80fdCJvfbAt98+6p2CKLB2rC
OYOFejiVbChAzjUj+l+9FnzgkszR8OsuZZbHGwDPQWDNwG6RAKFFdTgK8W0U6WHru2qBTJOnM7d+
iyA94bODoMEluPfJ4cBHAkTkPYWWczicPzW5b02UStViQBsX/Mm+mihVpKY1rs+v36mhhAYzMQMl
u6NYEmu8CT40QWudJf7opU5UXMsJ6XNRRfYljtHRlqAIAItdJ0GXoWYtMz4IPA6oGQc/ax/pUIkK
yVoO2Xznp3Q0CqGPLojIqmDbG0iyHITHEg58PQ6fGFCJ7dZQcfXKyX73wjEKiyYQj7wpXLyHo3Rl
3EtmneDfROo87DrBdiBXzqyPBER69ZcgOVRcSOAnSlZHkSSjAeLgEiJqJf5ZnNix0xrbxF2XfkYS
fcZ3DOyCrFUfJ6Wn3x6bwQU2/qk1hCwEnoRrluBkMZ4cx3ZFS93BpZGSsmSihzA6drx795diXiil
sRtk7ejhR7ZZxkYRw7QQT6HpWs5G0kHbH6vpb37+/7p+x/OxuelUmyCD6o0hLyBOWDuD540gm6lZ
1SU019S2cGM7c+pLsczRe8yWEOEFDtGga/jvw33RBMOAfxxnNxV3d+8k423k++r3DDQCyk8avnkD
buT3sDgw1MatNYVihyfYdsKsE8fcEL1eKKsEXG6uydK1PGXdDfgGjO6VNkNcBWuMu67tjRcUszVp
lYRpc2cp2fwZfSlqBxQ+pydTb9GLqfyORpRVgd+icatH6MzwTsOKNUj+QzzEgn3S0GnY0b98rvxB
i68yxFK/NgbU4I0qUoWnEf7QHTV1vO1o3iALYch58zTMpR3cNW2GvhBtQO2hQvRj9hoADTcOhuvC
jjnwhQ+EZlJXhpD5a+5HM3O5yyHiB7U5YoY4FfZdGzXKSwwpiraV1VEWfe8Og42CAZBKBY2HdXlu
GrQbx7hDt7cLCMSaRMppPF3cx8en0359S+kuUm4Fonv4zdHULGVT5XlA4JRykpaO/l3udARCg+Tf
KVM57983LejEZAuAqoROFCzXxYBFPaSUiAwJ2EjS/B4deEdp3l+CGy8PDaNwkVLlpEJGtXyJAI5t
hPQN4B5uPWrEkxFVgBmu8uP5uSxfIEZxwJhRAeQioCS3uK79NFK7JpR9evddcQ0PMChhI/qEsRm4
3QvR8okpkWZwQImaqdMsw4Ukxl+pKDrJ7QYJBeqMZyGgcfnXJfAurOKnIuOvpZragfbCv8cN2f4q
BKuiWf5R/w/SQtTzMpxPedT++vkKZfzHOovqb+2v5gDRKP71vxGNQn1BdIconyg8eUKN7W+WiPJP
4jwq1ZSkFpIiSDZQTEZRySB45tgr/HH/o9Om/hNxN65lyr4WxBPjXYqcy11kGa/lTMoD1P8pIC+2
LCCh2SqoD0DgmM1Vh+/WWjWLS0z9ZY4lRqHK4ejiFeEaWzTKbG2ItLJG64ZGVr0SCLcXqesK6Kly
dKNg6OdWPW7AtPs0AUEuHt53Lhke4gj/sYhyKIMshscTNcNFekK7AIzoWspk+mVKqHlaXdoXHk2x
Xm9aZRTIxFAENgxDJPAqDfSmoKnR+VNVadS9tEJlJZs/DWZqrMDbgN+zmsjtEU5yEWL5en6GJz4j
6yteBmhILPXiqa77WjJQcWaGeNS6me9IG0ASl7pxy8dBTA5OkSDhoNNHPH/4OIATMGfbx5NRlsLo
ZhrT/EViXFeJMv1Gxhfjx/lZLbt/YjVF1YaypqAwkXsdDuiUuPl2g4V6CGp9KwXMw16KcRZdzcis
Qgci1upWJq6Tmw5N3N9w518iqOQbcK/l04XfIpZw8WX5LWTqCjI/VO0Wk2+iibclDHQv6/vSxRjN
m8boHngoAPseNyVQvitcWW4NfjPemorL9Wy+BDF+tJLcVavzP2f51Py1Mv/6NYsE284aOQJXp3mG
pAqaf/NN9gP5Sia4Ci9s6RN7y6CWh9Uz8bPK8T38CC2Or4CpanF6gAbAc3lMy0a9kBWcnA+rIlJ5
g9K5iEXfnJvUmpQuz0lIhd/7FSE24CMrDneomfxt8/e/BtCXhlpsKmy77dGMUfQGiYEbmRU6rtWV
t23QvJN2+tf2RYRClFtosOqLUB3+ODVybiSvRDkGGI9cXQ9aZ797K8CM43RwrxGvk/geLh06A61e
4uPtGb4m7/NsnvbgmLI9tgDNHwxFykvSoVHcVJaanrDLict1q/QQivc/RVWIYj4W758RN6vfmbYJ
8h3ZIfZMgO0FreNwVm1HOoWsMlDPAUp8WCDTb6b1pdR3meLwB/PnC/Uu8TTwNhyOMiEgKmsYvXm8
3sovRHzjm2ZGOlg2G3k7QEP4Hqu9v3vv2T0cVNw0b/Z6N1pVZvlD6Zm+YgNaxYXDjGU0PhSUJrfn
xzo+vOJT0V9jG1KUF2HJ27GKCpMVA3VPbPxgJrWjA+Nfb/0LvJvjh4HuHcU3dp/Ds/DaNX4zI02x
U+Q9jMbDlk7ZaU1p7eDmABAaMpZRkYwLse+Jzwb5WRDGX1tEy82BIrcVoqWEBGFTqbCU5mJY+daI
rqiTT1cV5vBrB/jghYvw+OLgDCOuLiI2RTsCMFhFGGhOhqxf4mhIs+Z1dpUWdevZsVJfmOCJBaUO
SD6kgvuWKQ4ffrYwrFC/pfbtzXLX3xdG3WGcjOZIUY7VRg8de7wwtxNPLa+sQaRJ3KLyIRe3YhMk
zahWUe0BqdIAELQ5MAKzQuQpHSCDAmvH79AsauMbMtvQFuq2az84ylB9iJwKWNj5bStGO3xsCW5Z
Y640ePu6tbg5ozZPrCxtoeAKxRFE7lKF3l/bYhgfwoD52MRYxLgT1gTQvGIlviRUdGKDcS8LpUvI
RqDEF/dCnzcqYHbG75zW32gooHugK1qsKJRvXeyE+6qjQH9+zkfbC5wPIYQq7j161MT1B0cV6R9l
hiTXeZA+4nXTR6ijYaUNnTD/dX6k44/NUCA4qJ0zNy7yxVBlqwW2CUYEDWKlTr3MUv2tLfvOvjZb
DdpBNVDEKah6oFWpWyvVD629PejdlZUOVeSd/zUn5k32aqEEIojxlE0W885TRJFUlH9a4KLIDlrV
RyNVsLwxivjCo3J0rChvi8YSiZPY5q/0wTf31JwjEwNopPVKuQjXdRRDgZWC8ckP/XETTJ395fzU
jm5fxqP0SNeAoj4aHotjbEp9bNU+N0YdOs6PZJyRacALb39+lNcVOjgtDKO9ktUVUo9XztzbSz7u
fZ/yxsC0ysS/VhoH//AC+oqHNqSqXCEVU6+TsWvceNRCuA1BvLbgUV0Npd0+4P0SVC4MHx2Cexut
z/+2Uytg6EI4jpqVqJAeflwTCxvJzBEIEPAWtLe0cTMXaXghehT7dbEAXMwiBGIIqiFii735rlEH
ryI1ZnhdSVSGq7Cfk5toTgLfE0YPW02S49uGK9VTC1/aYRnqSBc2sSImcvQTAGPyHcS1vWyzB5WS
KDjFNl4QJiqlTRMtbT8vVkOhGtddWrVuloZN4CLkZD2xR52HZsAd1wYujppnrexKSMoXnuWTywIy
lFURsfvyRkGgTLWSvONk+UVUrvVSJleYBrm1VjxmyY5O/LhDIa3GMQKxpKlUJP/CpXZ0kQIWo2ZJ
YxOgLNqpi8NNhRLlNUtszVip7ktWwzWTKdl3dCN+z5I9skdn5cIxPxLQtkyAuTJcTRQvEVhaKjiY
QHCkoEgHvKG0Z72+y4sWRq/k5VTKRKWZNtxeM4PVGE5IO27oAe9hQvUoQzUDBscBvddgvuD5erwS
6HAQ+HHV2QAhl+IKoaOMIaSlyTNqrbtJhka9a0qleph1Qggpnut7a7LK7+eP3/GFJ/DBr+KglHXB
yR0ejKnKhw40tuzleChdT78TfBPHMlvztGUXIogT8+PJBPLEu0lJ0hD//M0ZzAY97+w5mT249vUH
aP7dmm5p/piktbGjNGrfzMj1XZCRON7hPBsgRym6iPdjWT1W9BBZdJtFjfBT8tAEj6+CuWl26VSi
G5bldrSjPydrbup0012rXixfHz9ejKsTMPGwAMtbViiCEsRLm0Qz4k2dv0JuLbj2raL5OtSpeuGa
P75KAeMRkdDeFCu8LKKVcSnisXnyxtTwf2a5H33OO+3r+Q1zPB/K/qJAjjoN+tVCHOftV0QZFbKV
zSCD3NWPlQL9RCpC7UdSI0BwfqjjvclQZAEycFLg88sW6jChxaaE8eQpXZ3uzUYvUVdRIu7sBk5J
GE2O/e7HiHo5UH0MiHgrAHodTm5gXoiU40eGV6K80+oKm4WhNy5cecffSYzymm4h50NQvRhFDuoO
u3MOOgrKHgAdiE1xlmzOr97JUYiP6QhRkkK063CUGYbpMGIP5KUKsUvWxOY1fqHjhT134huBXUaU
iH4GRRlL/PM3hzrp5J7qGjItA33GfVFUgjzlVx91PQRuC/b/wtqd2H6KDbyWCiNQcZpCh+ONSRdn
Efw8L7Mj6UqLJclxaz3NLVhO46Xn8dTkwEJY4isRbi9lhZq0percSDB7/Tb04hAOlxz8luX4gd2T
X9jtJ74XeRWZhLipxNt0ODPsWGuzmrBirvAeJGdC1q8Nq253flecWD9xlhR6dKK9vlSehwtBiVIy
kOvWg18ZRhYEO9rXlitp+ycDkaSRn1KgXW5yqatrYEQahn9dlX+sBlwx4H/NN/7cvf9GYjcAsRDv
OBipRSFIsrM+sn2582RHKR+0wtDWkiWVj2M5ahe+0St6/TCIE7Xtf42lHn6kWQ/VwLZIu6vSCm56
FBbrlWbNcPiiXPE/aG3Tm7jTKwqEbaeec8KocoSgmVsEfjC5CmdlARJvXJxGUOqcBrVtV7nS2+it
5BCtPw1SXv6qjV5VYYtlk+VlM6oD3vlvswTpwzxFJQ7AM2AEwiBEhA+nIdVhHPZS0ePEGMjrMNSa
WwSt2i8T6vprw4GKbvm+FCMdMEs3ahP5u8nSyz/YimIxBVeA6tkSPdBNJLSTis8NlrPVNsBSh6zL
7LYCvHNhqBMHWcR5RDoAhQmtFrfGBL4b6Dfomyqtkttc0xBRmgKpvKlR5XXLUKsuyRaeHJGWAiIz
CI8dSTMbOZ+gT9oeL+pm3Eea2e3A/OvYyKD+cKslZfhw/pueuD50AhX6OwRJgD6X18cMaEZXp8ED
o1h4tjMV6A+b8YWdc2Ja9OHpIAExIQhYYsnbFFXxfkCNsYpL2YuHtLuqkrjezXJU30sNIgjnZ3Vq
pyJkCKWB8ioOMsuYJsMK1VSLdvQQ0O3dAEXfzRyo+abH4uXTVKXSt0xDlsmjdDvgZu043+2OIOjC
uX9FNSzOPTEcxUteAspOhlj9N8+cDEi/qetx9Ca98w1Xgyp6M+ppeK/ldn+Nyai6Kkxc3VuY2qtB
mnWk6dUa11dEqwLFQpFFD7LbIB8NarptuCFX7y6kDydudtF6ApNB0ASQbrnHSVXkpJAGr7SnSHZR
5h13TjYoD3k+DD/Of5ZTm43NzekVau9gWg6XwxkC1ASyDCnesPbXYVFiSjgaweYPRuHc4mgH+JXG
4uEog+TYs1oi+Euzzt+lTVxclQ7c6vOjiD/l6NOCyCbco1tuOYt1i2YlHUrNGbxmmnL8wVG2Wwlt
GgTdrGHcmnWffazG0R9WNFKcC3WJ45yIsoRQVRWHE6sccd7e7KsxAimdFiwkBQrMbMsou8FVL0bz
BffoAZsxt1NK/fv5GZ/cKRZNUzC+8FCEUcnbQSsYFXitFSO69MlzjbbQSparwQ2cOVufH+nkPnkz
0mJ6DdXJWC4YKe9z5NemOL0N53S4UMU4PR8A9bScNfB7i9csU/WcOm/NfAxU1+sAi2w3gmrqWlYq
f/mDGWF4TtVC6BMvT1mc+B3K69xHyZAom6mQGbCRywszOrVuouRJmUJU2peBZ2WN3PVGM3r6MHRr
ZQo7NynHS8SPU5f521EW5ytR5KZStJJ1IwV77AqIQaOPGHU5Oda+DBRUMs4v3omyMiA/UWJl40Fs
WXYtBkWfZLRjBrYCBPlAt/vYReRguOqDzH4eake5GjW7/jKWcvqkJoZ047dddK1nk21eOPanfwso
OeJ6oKagqg9PQQ9Iy5H0ZvAmVUm5s3F2z+TweVSseovo4+9ei7y8i4KrqG1m1xyjAEmD6EI6c/JD
U+yBPkGgDJ/p8EfEnR/K4wynHZX0cmf0Cjr+MJgvJGlHtBshB0xfSkHgGJgrsJPDYdA1t/FuZskR
oLKu5yxIPmBnr97xVja2p0K7vYqawFrH6Cp9l4ROkg/F+YtKSe7b1FPSubARTp3Yt79ncWL1MrEG
mPyDZ/uQfLqaBaAfgZCFal4i3JxaYZyLLbDRpDzQMg+nniSEFbQy0BGbNCRcfH3yshJ/+/M7+9Qj
wqMgaopkiwjQHY5SdwMCKVjTeTExN2Z2c5ZAlxa9ow+6nGS5hwN4eSPDStVczY+L93L8xAemT4PZ
B7kq2d3iKNNzDaw5MAYPZ8DsqurjeoXiUv3x/CxPfTauWFlU8OB+LsUT68Quc8MPRs/pcmVP6QZ1
oUBL7IcJF/T+wpKeHAzgG+k+XIejZmrfx0Ez0LTwZop2GzRX5FURWuo+tNXhwik80R/hBgD+RYzH
f/Rlh0mtwqRrbYoxtTaF31LVCCLPmjvp04TLwbVSjE22wom4ucN2LPyBFNoY4lcKaGc/t4r0rBfE
KWsBBt7kKN1pF1biVJDAVhFAB4tavbb4uFVSYdLeywM1FlnboeIzuahtWA+zbWP4VhiFq+uZ8en8
tz71OIhwVxeFKlQd1MMdHQRdpCYZV/VUpNE6CpuHTipilBWMr0orfT4/2KlDarHwdEcI9uHgHQ6m
Fp05yhO3AH1s9UqrbKTHYqO78KqemhILyD2IFxtR1+KQTnk44E9J8pIXYfucqUbyyS+gF5pBWF2N
itz/yazgi+IOwPXOLj6cVa8khpVFfDd0w9aoIWYPc9vXj+eX7tTNg8qEaCGCOsDs53CQSMeQfJRp
k1StjB5rrGQSQtBJSiujbl98SXfWsa8hzCgPyp+sJ2gOlCHwFWVBD4emUdnHBVgpTwukgHpsHV5V
JcLF68xEn8LN5Cx5Oj/Zk/sEdxoIpIAYEYg+HLEqUIGBRjR6w+A4Ht5huif1Ubw5P8qpm4cZgShE
Gg2y9uK1jMJatYdIGT3fz/CLbEbnipZUu5dbJBrOD3Xq68GD07nnKJWhG3A4obTWTclQElx+A224
SxxVf/KtNt+NdSCtM777HnPX4UuO1fgfLCWlZ1mUhwk/9MWRK2WroVOM6VGmjdHnqCi1VZZhZXF+
fqc+GLUd6nKkieDdF0duTmMz6lONi7VBjiBzhgwpBrVw/uT9gx4gOpkCe+kstmJJMJObWLN4M7fw
2hmcaWtOZeX9yWz+NcriQKN4Yqbwlkl7zVZZ23KWrpXZqf8gJ6RFTOwPXopPs/gyVcC+r3VqDYbu
D7cdnizhesDRzq1lRAqRFc8QkZTT4QKi6GSpRVD3GVoIJC/3Ypm3QSsrpANDp8uDa+SV9eC3U/PE
nW/u/H7s9w2A2+1cxP394IQky3N1ST5EbPhlNo6ILzEGSTFa7ItwTZ+VplBGzl4+VxHxaDbuexRM
vsWNH22nOdd/yuqsfc1Vp0F8rmlRxI5b4yFI43eadYgaKYv/r1+yuFhjJO3KBP9oTzfL7lrJQ3UT
O/UlstuJAwJCnyePsg2NlGXghr4YVmFGQTI090no9oE2p+6YlsqFr3tiHDIMch3CKWKdZZu9zBS1
zJpW8eCmZjdjjN4uymGX5BFORCq01KGCCTAhjcjFAUHBsaoNLVQ83ZZqrmZz+oGSV76tQUPRcg2M
0FVBl2zPH8sT9zWgIGqsQPgFQGoxah2iQRgGgeI5Sic/ZKSNayuvp0drkH7/wUiUAAmw6XfxwQ6v
a9tR5iC1ZwBQjT1dIwFa4Q0gh49RM14yfD7xwcAFwSkWrWsbjObhUBGOyYMf2QoVxyRzR8scVmoR
+hduNHGXLI6bTZ4LnARABDDXxSa3a8Ova1iEuCxY4LbwMQ+f5aZO0Xrs+iSgYpkn+YU371S0fTCo
czg1M2lCs3WglHTYglPZCEMVcQe1Xc+Rg+V6ken5FlXTbK1LVgMtwh6VLbqF+mc1kq4RSFkXkV2t
Aj1ofpz/vCfXXPDMcEyl4Lhc807rgLRRXvaoU1TXUzalHoWJ9sL9fnIU3J8FQlRcc4vpD3k/xwXl
bm/UmF2apMG6jof8wpcl9Tv6tqQKrxYyAnxAUnq4zDLkfUdqKEAjToxKqTXN1ZdZU11dmb9qU75K
UrtOtsargVg+VuEn1GqxFWuU0AFP3fn5XSDRmlq1hY9JQT0rrfGpi2opQMLXzm/Hbg4Gcvcet4G+
Cmz5qsJ2D6lce7TNfaAJu7Po1frMDHBD3BQJjmg+xni1m9V+gbCfNGFR4IfjtJvnDkfBCXuJ4CZ7
NVfjN2C0NryarmGINyXbzAeb5qFoDEEoejVpk18N2xQ1aEALCRu3sbYbZ60MKfZuyqvVGzTR4GYy
yvlpKOaYGmeOVIM74toXuzbM6WCNXDKmccmrgVwEWSWnHYTgA3+KMJlT8Y3nuX81n8O6IVO9SnjS
1bBE1V2O6ma+aV5t68IyNqx13QNbchu1wdouVaYkpLclLO/acMD+rh9iayv4n+mV/ZdB3qtZXlLQ
+LtutCYNkMgdgmDV66X56I8QhTx9bAeoj6/2ewXdhWRlRKpafRZ8HmUbxxWLpCSm6iV2M39QjWHC
8SMdkeoka5Rwz+xQAXb5/+K3HiFV/axSAYJhpWGwW1RS+cUwGmSVVfxgy1dn2OHVJTYVhrE59aQE
0oDwkZV6wiLXabCXRWfOwA761XUWbAEOtMarG22qouXuRn3TQAuP9NZT7ITGQNDSpd+mnZmgmen7
1k1sWrWDPe2sjlvUT+VnNcjw3m0NPFrxsg2Rnw/VsNpTjYu1ldWqjboyxzCtbip4WuoGc9U6Q6em
q64dzQe0CC0YBx6ng6e2Uvzeqna9jUrHvWrl0mf04/ovWLHAhLYGJe3QmsjN7xOb95tp58N9reTl
tZ3NGT19eVBd0ibZ3CR9PHySdeQ10I2oB2x0bWgzAJcUFHyDom0dsMXZGLHbA/tObhtH2g3o8Y9f
O9tuDTeeVG12EdNAhhmV2Cz20l7Wfo85qshI+GvYi0m19LtAyF934SvFwwYtXjavnKfTR+7k1FnP
+Zw9G1meSgh2U8FaUaoNX+K4tPdINGS/UM6MHgZl7ON7P7D05ySC/QyOCeEZF7HPUPbQJvBrNk8G
/DlzWq3CwbFJmz06yg1q98YUPec9GjfATwa/eBhVxMA9tDiqdDU7Uf0Tz7kCM8s0z9HHs8r+pUVm
oNxVrZ0laysOjGcUt4d+i9SVr67ozWn3STg6Bt1jSNUhICVp3abO3LihPnE+UbvOurWeOKW8tmoL
3XZVmp37JEgl25V8fkgE3ytwUz6aEFiflJ81eRP8Yq3/HtSyJK3UwYgiJK0T/TmCIhG4tlXOKGuG
cZR4I8Ceeg0ATbH3jpTglxM5NnFb7kimtmqaOXpQOdaofMHH7la9D39jBQc/l/DDSfO9o0foKEZl
rinruu7KwK2hOocYzmEg6KpBjC9LJ6l05ccw6rApkfET9Qbb6ONbU5UGbKTn2oHSLoWICUrOq8ps
o4W1Rx6Uf1EHGcMRdEyLeDs5NadTlUM7A0vf+8muHsyudis16nh1kNZvgBT4LWg5fJE/jKNtPErh
UKmbKp3rDOSAOSiCQR8hNNs1VY4tJ3R57h7qKy7UB+mDYhTJsB3NGoUBDAzM+Srrm1yJvawaHIDU
nYE6OoYSo+QrzXewh/kofZBxVjSR7UMFREqfijGxcfKB46024eo/8wryog30zOubKL+jIOk8GtxK
nwy1lqhxYtC0NiMzvYqrNMbfZ4i4WKRqVVeW+jSFSsw/xsPpyfLzkh2VFtIla6wjlK396uwLvhbn
SJzMl4XYAMRoj2+47qET8chyZSDG/AnBPTn1kAsj/szrytP85CcPFDYBsYRCGShn10EKfFV2zdNr
SPEuevS/x33+/80XD+TIm+jqyMrl+VfT/sP9licHrGfx7/zFetaMf8L5BekK5hXrCzCS/8N6xseF
fi8AKEF0AEglAqS/jerxcUG9RehYiuYzYFL+0d+sZ035pwA+UM8ga4a2AAvx//7XAeWvWfzvf+Rd
9lBEedv8n/8ANnQYPSGnQgoDmhKkL0VQEKSH0ZOJxk4ZRvBWFCe56n39c6uZ3UMZwdzt6B/szIpr
px8s9PWxIbi25/FBTetik2eytRphrNQEGAG28bJ508n4qcqSjeF9os0PhamPeK3GFbrko6pv6QF7
WitP11SU5U2UmS2iAOifNC09KZUenVcmSbHucghajilZLviM63pKW09Tq8LYaGEr3Q2z9VnqQERS
EJPwATDj3z4+U/dqq+TPiTQpD0WnSR8w3qofuiGSr8goshujR67PLfKp11ZcV+GzkoXNC/y9sL/D
5gpTWSzYbv2xWFv0iGKn/1VhMIcOhvUx4Dr2ImXmIKExYGZ9Bptryly9flGjL2oXPZqhdRMa9V5N
s60xNXs93CfffEVFpGt8MIr8m29WL+T53+s6v6K0t04t5xrXj5vCGje4iz9YgfmgBPkDZhGta2jz
bvCVTyM2FJJZbk1/PVgPuR0/hnX5mFvgldXcuiOYWAeR4laTsqbbdZ2k48Ngf4nxFNewR+Nl3doj
bjXNeNMPFfyWroS1JL1Urdlxe2Yf2iZ4dKa6di0jfmlHuCZt9ozi+k2YWNe4u31Nivl5aNK9r7Rw
YBp0TdV10FkbtGM/TEG9AdmPSURALGQVXxvkpUe4vobk3/d9gakZsKpB/qqlN0H1C48tHOnjG6xl
PqpFXLhlFlxbhbMZ8YRY2YF6jUQXvySyb0Ml+12RxaGfjoOzc1fW9a5q7Hu1YkS4nTPeCLvAjrEx
Nla4jnltfO9E6JEo911grKva/0Ym/jO3Zk9qP0hqfB+HyXqar2lkI2K/M9SHDusDqd7M89c+32OI
8zlU8CRo4Wb0k/SYyeq3slB3iXav4264Apa+dZx020hy7kpW+0VKpU0tzZsmKJ4M/1OhbXU9/Vgr
PtyRcdup8Zb3Ow6jh0gK9pKjb2u8TBy6kFpr3CHBd6fm9qYqPs/Ns593ezgpL7MF2DczdjQM10Vg
3k79fGVl+ktUBw+hjymznN5PEvGOXjBShUJAhWdZoKV7KXlpeuWKQGJnlIR+8rQaJ3Yn8pBub28r
Vb2llh7ckVvi2xa+GOo3dtD1XDcbpZe/JirOdB+VkO9UId/sV9j+DL95Ej/IyfCY9xqvfrgNksqV
R21v5V+wVid2NI1rKh9ru2xvtMG5Ij95ijrDa9oSsvJtAynQTrpNrXxEqOlZia2NPtza2m1nXKNM
gnOINW2dabxByua6NiF+xldykG40AcrnEbdybatG7bppghcnxfvEyP0PUzo8WuLwhbbzSel3VfdR
r35laBlo8QYfKS834s3YImaDwsBg78262thyc6MV8cYsnduCcrpL9FHkqyEe3QIVROwc3LrAkDtN
IENk94ZUf0ktYzep/hMh9bopyxspyTAal5wPeJpfS+aHHtcpK1e3hRPsVdKqYd7mWb2e8n7XGM3a
CF8m3Xho2gb+C35pwyh/9qv+DhGyZ9rzPxQbqcsyGgh668Lt2/VY3RpmETHnYNs25YA5z04PrtD4
0Xvpc9PqbqeqkGXi0Qb/6zzJjvygOTXKlR2RI9HJqqZv75pKuhmV75M9EQjNXuBYm7neVmxfonw4
Tv1nVSbhqmv/d+jPKyx/ffLd5NqJYaBoseVir3Nd5vl/s3cmzXEjW3v+Kzfu2pAxDwsvDBRqIIuz
KFHaIERKQgJIjInZ4f/uB93qblG3b+trhze2v0UroskqogpD5jnveYfPDeokFvQEB+fBOeqmfdGt
494V04Mr/WknfWOMQXOzqGhk8N6vGsXK33wMEtGdbZE3V10v20h5+iUd+42lrWeMn+iCJg3VhTb6
N0PC08p8TBzsjKwjRJ2JIc9uMEkckob8Em+qO8fNnLA2DG4O71jy1rBxUQX3hvmhqNaH3pGfhnq8
VnhMXLYkL8SkaOlHpzDGc9+YKFKxgb622XnunVKZt9NiGdem/oSMz1GJ3GHnvJtyPUqzR5G6GTT7
VHLvtsbBz7y9Cq6mIPskJc1b0ZQryeV4H6XqiH3bXV+q5pAvNV7Aa1zI5iCZHV5WB63wnZsc9Uw/
FwSUAASEqkscKAfTZSD14Ii8Gkf+to7bNHvPmi+jcnkwCdXBwv0g9frSzP2nVoyPtZ1ooei8xy5r
k93ExSpIddoN7XAuq9usxGXCzBI7QoAyRqqcL0az/jyN48s6WG9FN15W+dRGSUoKSaXfEDhEIoGh
PzVuk3xqOo9MRWKL+oynY76o8AjELl6loopqaWIWTy+AXxxslb7iAZmGDt4U7ZRedlv/7cZwwt/r
7tyfNCtPT74xX+XrJ88UT9PCq0yQifxQln5I47Tuqlz7rKMBK0d827T1EFTttCtSawEBWVM8T+U1
OTAUHm2KpJ2EgHF90gfrq7a0XbgapKz1OQI+x0oTeCl0GsNsn4GAzoVM3hpr8rGYki285HqsgifI
mp+mwLyF+ra37P6zmE+teZ/WhEeJQDv3bEpvpxbELdd1bWc5o34xCdoxE9OXw1QTIyoaImG0XKPn
L4Z6p82TxfItH0j/ntny2ywaseXqxrU92Mpp98l2xiS1eWQGMtnX0hiuehJi43np31Utvgo4uSbn
MhdWCJkiPWeiuMpc9u/RTwEkEnAQzW7HL7bWe3uf2dduHhh8yMbxwyLI+guvF58rF4ezoFjPaFi3
1NMMb1yjHE+EgxZnodziunQX/ZDZRr8HbSlCXfU+8S4NDNzuaJZds1HrFpy4qJZW2jvXnyMMatRh
cquDtDQr0oenZv7QZvY5JUwnKoPk1vIw97bw0aC8cFin/LdaH9wo2Z1mlhFLn46dgsIz9x0cUf06
LZ5J3XZDJdIhNp3l2p/aB0j+xPdohIfphXZXkCQfW035ll7yYqE780XSRWM7in1jVQ/tLM5rlRss
bL2UYd41F/hU+5dVj9931GuWd93g+3XFGFbeEljE6rm5m+N6Htj7mpi+O7ysOGvWRaM7d366+KdJ
NE+9pqV7Kzvikq7dr9jWPWLRuayhFTS5zp42QVvF1SyeJVd8avvyQEipOojWel81nhePSvv6X8o6
sAxttCC/Wx5BJ/1pwdaO7hcAhNCWU6u53NZwnudmuTI78zlT5c4czc8DhabdJBGZV7+OAv6z3frn
Rj+m2/mvvzUx/9JwHWr5qfrHw/D8GefULnvpv2+8vr3799YLXBgrMuxqthHNr2ZTNGTupobcbNa5
2Mz0/mi7rDfIh7HYZlxM+wXT4I+2C7Mp9DjkqqAocf5Oy4XW5V9aLhsrfhSQ/Mvw7UcfmaxpNXxm
Aj1qE3Ku2tK1IxnAZEIHexp9uScz+bx6xnsK8tvO/sK8coiX2rty+Wtx3atLp3SPJdwqbH5uNM29
qEf7GlXApT8V75D9XutifcSab8bez7uQw3QYO3U0CHkLKvN50dOLztbva5s5nFaQ7Aup5nMpyNId
aXks46vrb42FKqeDlGxxdZ4/e0XhfgFhVOQ7rqbxOGOFd3CcFnBEq52L0fd6yirDOs1iSyuT7vCu
L6Cnk5E4f9SXxGQIQF6JZmj+HanLz4X6lBY4JsIBxrawcV8aPZt3Akuj3dKp8iINpnFfgcvdgPaI
o50rEr2IHXZC2acUdxZZu13fufckJD6kulO/AOFtkCWTP/JG7es+HxyWZKtCcs7IByl0m4xhUfkU
NZX3vi1rsnZoI6PcpmYsfSmixelMlrbmFuT4ZOVzGSZ5Wxy8oXtoGMeFI0OjF0cmcVfzGuVNF0Wp
0rugbE59S9FZSghx3RgldXEIxjJ26+GS9KooL93TBid6xaWaiks/p+mwyA4tKe/6U+1bYaJXe40V
zXfW6ywjl28RSZQn4t2SjrygvhY2eqmgI7EUx6FnJ/X2lTnccuk/zM1Krk8aGf4TQ439GrRhZhP+
Sb/SWpHmUTMHW84ILh1VGPCdbBqHPHDPhtDQGczDLSkn1YcmdznD1uhRS5I31rwoa3V2uSPW2LAb
dTLMqnhn9SbGD1VyDbHwRORPt58r/eOMkugxWZoHlS76cU7y/AbtiaXVF06Sf7HHSyXyPQ/b3ss1
UDgTm3fcKh/GvPC4gV+6Qslb02mcoxqyixwRYpHwEct21BjQ07NZ47IvDGiGllF95j7QotWbDUZX
TQGumDSXpZQ3MvHKK8wb+ki1znlG7nKy7MWOMt1eI7JyvJDk9ht7XaswLQSR4cH0lAgg/b+Pgv3f
hm8hkcMPbnOO+fdr7tuhev7HSbHwflbfL7d/vPebxZ/zBr0Vg1bGehtZalMBf7P4c96QAbFJXFlF
4f9ujknfwC4s/kyfZ3ILh4EIwbL7+6q7/Qr3bOBNBAuoKFmrf9sXbn8d7/4V2LUNeV8NgbGEgufA
fsDUkyH6D3wnwyx5PBzwbE8nw2uwCX6txVNuFc/lIGjyIWTsmb58d6K+fYjvEbZfpvI/HhUCk83k
HrhW/5ELzg8yd8kJazAa/Gl7LJ5CYQEdL1l5MdrZ9dLVJR21dchLeQtzwKOqL7PLohOPOavsjn1k
jfQq/+ay/Z8lxD+/3ZVsu//+jv7vz8M/rgb16U/uZt73+92MFIoiAaYVFLnvoFvHeaOjskQIvHm2
bsE7f9zNzpvNJxgeKzxFiout8PgG3Zr8anMN3MiXKLyQLP+du/kXEsbrG2uLIiCVhvE3zJofRdwa
Ee9U17g3tn16YS0GvhV5shOJhQafPRosIi/iyREPAWFg2upOx1FPwVIdsAUHgIG44+U4p+6pWnke
lON/s9j/zzvsn5gFoUshjo2Fy+W+gEH1Vzfb/7iPH+L7d/Huf/5jGxd86ahfl+519Puf/snf61ga
DKgNmwGWBZeCtfr3WnbzDN6WVRyK4R6+qmUphgmQIKZm055u6qffRgjmGw99CgS4TSr6S5n7N1ZV
Fs7X6+qfnYvvdVYYYFnEunZGlGI1HXaOc0yBH2O4lusx6zMmjdMoDshurhyp3eX2+C4ZXLJrjJNy
bKA/i5jXbqAZ7Zxr2DihxzR+CNQ1cc7yo+/PSTRqNiLdxcXr20wh0czue6sD2cgkWrnFoFr1u8W+
0ema4zxbv0ocr5lAV/tl9aezJpOJ/Gzi22V5PzUktpKWndwN/QJgOtb2qTFkEwW9QXIl/BQot0TP
d0E2AKHWXXvfmRTHYsYLPhuy+bBMaGmlZ+DDCWG/nqFDVMMVcbT2PhiZQeSiubUzQjkdXIRCeBhv
a9v6JLrsuirde114Y+joyKlbn1j4XFzX9LZrnb2DKnQH+nBm3nclMvPQOUwmykINTC98WmXHQkeS
N2vkmDlVrRcckGCYcaX0K/rqr3qSA/untNAMW87lsJ6XVWfgYhPDW47+ABqvf1FCflKJe52KmYg0
n8mGZWsFwTOdA3g6URoq/wQAgRgLBsq5apw5NkbiTlRxaTVpESVV8FAk8lQHQHlmuh7Kvp6/dKr9
iqugioSTUqIXy4lE050i53qq/E9NMp+SgsmtuavNKG9zugzo2hPhvwTtfh2WjpjXZuipUUu81ryu
uXHXep8OUrfDPJdMNIQOHqHSXp3MBVmA7DT7uupwXxt1ZjdYknvhoOyOTJv5WCvDe5iMZw8dXjQI
lV2QjfsgUhPauF+VTehA6GaynYQDXJn35Lc8lsKDooEzAbz/JG6rub5dhF2f+26ablenYKSvTdrF
WqkPSongUOLQ4XvyZawI2sQxHeKLmcS2M3oX1PDEWwEtXypjweRdBxwc50egcZCuoveJsm/aaDaH
sAaBaEx5DLzypsjV28RY4z7rdznCmrz7iiZrD7Qb5Ra6enhzoRqsaKhEPDZZKNLmVKegu8tHEJqw
GNpdrbmRAgfpK+PQAbKPJW7xqRlV+oeRZifI59jpSnh8uP1YXIyqRdzs8HAEt7MvD153q4v5MG3T
r2wfXBcDEbYuMyPrnZ05V8TPx4mvp6GmGTcY1JohDi+xDsWmGqFYPv6yPP6f2Tm2v/JSNyygqeip
/7791Q0oePU/ccXZWu6GL91y/0UNsv9tkdte+R/95T9or/krb5fmy3/750s9YAzAX0vRv3xfOVBp
/kWpUX2uu+5VpcHrf13ajTd4XsNeI+kEKzZ4lb8v7cYbBBw6qzdUb9THiIN+LzFssAgHeTY6kq3S
gD35+9LOr7ALYcyMyIefb7DHb9/6P1AwBz8iFZTJ+PCxeaCANwD7Kdq/X9nNgIGk3YFoJ0mtP2eY
uN3acz2HC89nhCMj6bmdrE9J7/mPoyd7on5b7TFpm3OL5+shkFoc9EykeE1OvAo3zuSH9ggRHxvd
ERaM7cfp2vp74roq0r/Hl1JnGpbKcUe+9V1CSvTBs6Cfz0MgotWsi5N01yHSFaaMY8oItjOyj+3s
fyChPUfvYl0uc/Kou8LaV/0iDgSkXxLSqG2znsfGNQbs+/MvSSDDtl4ZCONiDMO8fN8u4xirdvEu
TFT4B8vsl9goDZSCmvIZPMz9i63p93yU8mqEKTrVU8dMj0W0Ys4Qds1i3qSrn+1Lg4DySq3A9kHW
bvQVsjy0GoBw6i976Cr7JR0qzGLddd9PXRo3tfW5Jrt9l01+HhZOeRh8Mb7NZXNvpc3npEB2BYGH
M505XzWmeP6cibdJ0dlHxIXHoGYFAcVpCb5t1ot19L9lo/6tZ/H/R+P7Tcb07x9qEsfTTz+UcNs7
fn2sTf8N6l8aPnBGfMi/64NN8w29LHIHHqvNHX0jwn/rg237DV0z3bGOJIBW97vOwTbog/GNowfG
Q4Su4291Dr+sHd93wpul0MaG5jNSHNqExL5+ru0pS6YhGSd4cml+M1qFiUeTA1Tid7V+AC6bx2hh
jgDWMtQm+4v06yQqrIE5a6arHJ5A6xrsRE5x3dkZ+fP4ReTVDj2oAXJl9uuTYWuZFTldjdc70KOp
Ip8fe1ExO2Yd9ebcBadG4qC0WhUapyBLYVImfoO5qhCGD/+MePLQmE03DZOuXoawMrd0QCtIjc+t
wdXJS2d+l4slOffJymHHdCa6p2saTz95Dg7NYZF8MQ0mSEORwnHzilbsu6l6P5blXvecG5OZr3AY
6K+M7if/SiPppGA2HJRqN43FPhmHyGm12EznmCcwFg0mgVUBj8048rpsV+TWGMvZ0U+tn66gbY7V
385oT54d810XUPGGujCvch9PgCCLmqSL4QkxjGg+tb13nWBiAa/jsmmZ6xbzHeJv4mNy+OEG7xy8
KdTSJlYVvvKzHzGsYKhINNb2D2NED+qG8HXcQqyFt9jrLhFa1DC19AbrKfXq/VKVxM0HjbHX2gbk
YYWMY0OSdZfIbA3ty7IuAIdz+S5L831fdHeZWz+nre6FbjNF6QRTsIGA7mKh3RhT6Bdv7bXdQwgU
OKWKO7Xqe2Y1J6cZ7+yCiXArnpjm55hy1NqH1Lf2uaovaEV30sJUonevoD5ykuZwDZh4a9aUPvlt
0u0dBT/cT/UH4d1nYnkcEb6aGbQD6DqU3DjO1oJ50TDs4QcFO7caIFn3obsWceY0F3oyMjFqzct6
yU8QAm5tshu2yHXfzuJ6GCJJ2nidufeuLi/hxkZ5hjjLg5oQwmuGqFJGbe3voKieLXWhHCOG47xf
83e6lHvDHeMZW30S5x+HtLlkIn9IA2nd99pHF0y+RjtzKNqXzp9uaNEIiF/DjKtGjv2tSruYwvo+
n6uvg91F66ze2Z4MbaXkzl/GnachrLKbm4qpqwLPz1nm59w9wcf1Ypi1JzlfZya4rOnf+z3Z9gND
0uQ+mYgIUlV6njx5G4x68SimDufShazVRB6hdB2dcjVCT29iU9cuXDyLP3Tt1aAvVkiumhMSp/VO
42Wm5olwSYabshbs0tSrvv1WlqO+0/38Js3GAzyqcNHSXVcB7o623oyhbJUdl9M2wXUrDNDLvZFl
l06bMC9uVZx0gnSHutq50js5ojoa2XhlJg00aTgMeuZfT3bLw5pdFYlx1Bt5wcyU6XLv3nrNfOr6
YlcTkBS6iY46dglCvVVRMBXXySJO5qgdZ9f5Oudq55fTfuQOMbXypE9VH8nu2nSn9qZgVnlrrZA8
6J3GEskrDApMcKH3iIfCXT06n+YuW6ZLa0jgHeSTftTgK6ed/AJtJMoXRnajCHus64JFx2BIKz4s
cNvoUnFLQYkK6xIykIJrPSzJUVicUQyyjIaKosv2U9EcqtQKK4wIoCnfTMwVaBDwXOUiSXjrGY4T
g3K10CNDIDfch7Ln/kvMR4fSgq39IBO+up9eeEZ5zB3F9LylZ1JGdml11e1cptfLvF5ZtTjrwxzP
WrCrWjPC1uckjCZStn00GQQQB1WGkzVelSkLw2CEPLhf50buNCgArt8fjZ6lnXLKKO+crIMMA/Ec
ipF4gmxziQPSDaS8C+y9IxriqDP0Sx9OWu0AV9r5KXUZ7C6Fu02CywxWNFN/HAUrqZMsPg6hpWP1
6tfO89r5kpWKr8RsLXTd7opkR+7z7MLTjCvdaC+sLigjr/jSFW7zvrE6l5U73ZtwaAJlnRM9/2jT
yZaZOJWOE7X2+gCQdSVsJM2eNeOEMkfWdLGMNbdT1UY2ox9puxChujtdWl/R1O+dhWxqtrX5uLjW
jSJ5a1Z+7Dvze6/o90FJCpYS09kb8EPVe9JDVkWiL/awBt9NBf4h0byL3hvuars9b8vRnIidU7Tm
aba/aElAe449N96ps2p3eoWsPrt19HkEgajCLFdh5zHX6bABWbWvc3LVw9ywV+84+Pk5R4y/IQ2n
weGyW/P1pIv9aJbFzZwsH01VhvkqKAAVNPjZQhA0THG93mfNU9k2M5Ov+WjXDz4tPMSVy6TQr9pe
K3cqKRP6PgNTkQuPqp0Fca6BPDKoDFXo9dMYMKtK6s/97PZPYuobRBPeUB1RiqQISyYruLNkDv26
rxVbCy1C97kLrO7dvAbyvd70EnLz6Di389gCpq/EF3ysRaneI910npeKQzPK6hb8RXJVnR0rR1vQ
Fj1PY6m3zk2S5IsTNUYVvFjltLC7CTN4XIJyNNDoehC/kISqZ5WuREWIJZ0Ad5LOrGPRpvSo0sXc
LcqaYDrbRZ9P8TzrxRdsuoExzGbuzmqyEz2SauCrj/rGipMNz/W5lnb5hb5nevGsThfXzDFc7WO9
tLhbBYTkHlp9yqH3YK43HIRvy3bvdXXiHz00qzaeLkVv7/gv6S5ntVhPvdvzHamLzHBtE4zilxnv
jDBzCzydvAke/FmWQ56dCr1y1Yl46sK/MqrSiSpnLYw7OXQDtU+RqToyXQ1eu/DURJeFy7t2tDQk
f+c19zMXOhkEJAZ0nQCS6QPiI1fV01yUaAbseE5zhHNJmiX9zsxxlArtdDUF/I/RCKKJDq8IZ7du
gl2qDQg8SoEZA8DYlIrr1KCg2HGqWi+clLKOuQX6dmEbDfCBXesybv0yIyl1wUk5GrJsbI9q6QXE
DVcZkTAbpcgzcvV0Vzg+1tOMRo0mFuwYTdxPWAyhxuiSm7YXecfAk0IEoWSJxpgyz63jwO7wfPDX
DB6Gge9QezlXfvCCETxYjRqaEg7xklhmNPcV9vOTNNY5YhW268iZpGeetcHV0OwMSW9EgaxyATIX
eE/QUoL1SEQ2Ljfd5Cdq37ZyNE6mDuod4ufeMpMMKgdUCIPmEhx9tYILTU+q6VzSqck4cYAm0wF+
8C1CXOt6qXE3iZam69NYtllaH91pQkeMoQ7dXdciXop9I2nM2BytxDhYuOAaYRWQWh8l6Hvy/TCT
5HHmg4kvK1xOxRReNcuN59ale/ZGE2eBlaDmkz5yR0fGWHrOzksb346tkTDbvbMR/4GIaClP0+xU
n4JOjuekncY1hIo0XJSpdC1WWws9DG8cMXAalazCFX7kZdPUdh4l1O8sKXqPpSMWyK0D1UkfZKQV
q4eIxoV9jHCtsD92TJ7SOMcFRO50fekCJsBzCelyxGd1brQaik/hniflyHyn4x8P0Dgk9ogeYSiK
HRGB9oxDH+Pi0Bq0tkfX1Qg2dIpfflJaCEva2evnveVPJhNh0fnNzl6tsQ5VYKmPy+CN8MmbZJqo
M3J4Bn6e4BTJFmTYMTY3FDqjm4kAhoFgkuZyjiWM5Nbr4lSu9ecSv/PnwZqdLGqHAZ6XpRLnnAVD
80W1KUjYSP7EgghlTIadnbYIA82HFhUYAIBw052OH+pD4VgDiQtSlsdBwjfZdRbVEsLA6T2eJCk0
Mqyy0HTn9U7lk/nsNDXmXGkyIVtpkJpdIDJVlxLNmIzdKqnkoazLLDswedLuFgaT2X5M6/SD471L
nQK2QmkPn/tsGJ1rBwnOXTF2lrUzU0ltRWho8GInHsC6u/bLzbJoGBmJYTLf5SzRpFTmHnu0Jgd4
c5xg9wFfJOvFqvs623RFPUpJfWpe/MonjAeEBAYzwD0k2ElHARkSRaGfRDurNSrhZz8tutZ4EeUS
8auA5C7YnG99dciW/AyrzcOzu52tj+aEl1zc490x7OrFHe0QfsnEKghbtNxJ1ze+plODCsxqRnPZ
Y6RaULSvNSyVJuhhd/qwSUoq09q7r5U9G2GwFuplVtXght40cPn61h37MK91LhLKVjYmPaBbskzw
3cg3GK56Ut5bXduSyiHlJglr4VxGwlsT7iYvYPttF8h9EW6YhAIo1KBszKthX4yNtfjwjCFfR61f
TPul8TDBcscE54jJqts7kWSQ89MhFx95ZoPPhtbUPAtQn5PQWfxuivJUjNDh3GnM940p5nvg6+qO
Lnr4pC0TBAZCvJYsxoAUOyF6QeHhSJrUp1p23RgS5GWhiyxMmJYsRSljkHJE5IhecrXjVa9bG62n
IRrWwaC6aWrocZHCw92NmL1kIiQlNbP/N/gM/2+qelyA1n+P7uy+VOWn7pWkZ3vDN8wWKsMWk069
A2a7ZQX/No7z3+geYAvmVAyHv9EfvoE7jveGSR2/M8nbAM00gVy+jeMcG7EPGC/READBoEJ/S9ED
5vQdtMNShQ1PQEyyRTgP6psf7bBrUtwprVegnbpjD2iDbJf0TRsvWVsfvzsnf0JtYMb546Ew4LQ5
ig7aDET9GkUqECau9qDmyLTonjicuc8WVZxnb6zOQk+bw9SV8jFvOv/QZKM4/fXhN3jtX45PzASM
k204z1l/ffxhAvshnqCPMrtIxa1hCj82Zz/z9+AyVUsSb+7moZVOw9VCMtEXppKtFwmRGg8eVKeX
NPeSW9MOOm/XSSid8H6dNoB5TK2+B3gtjb2JYTn5u0Y+fW2n1gNidgVkshad8q7TZCmifKyBF0TX
VpT1NbtcaeaIpTyvNx7SPigh3dtt8px6y/h+HB3zUVdadRWgNOnjqZLi8a9PCjSCPzsruFIg69qu
yo8paEujJ4Qr5PDxsoB6ewD9+1SNjoeGt3FK9oXctd/TgRmfpIIls0Nhlk2hrZfqg6SYhwqWaDKE
zWvdpE4PUsFgDD6YMTdeGIxNmUROlfteKNPUyQ8UttYLKB0ibTau/m3Sm5OAyCflszOIVu7h/Hfz
0ceZ+GkefKuOMjdZ7p227Bj6Ir4ZKEm1XO4Ccgte8mGZ36rCQ02k8SWma2MZoHfTU5kX2OIL54b6
Ii/2eumV6kQPUVFnwNRbkf027rCbkbGS8DIF7hJ2nY0gVZTZ7EVBUfWfdKkjA63cxahPasDK54rG
0NN2VLv+x8Rg2T/WHkS9mGXcWNH0z563M5ArUGysQ//gOnaa3lpVPpuUT75ASAO99Ei2iMPczMMZ
LnI7jyZAKcRecdEnVhM2qEJ6+BgZmAcjYL2AVJdR4YPXOS7732gPtMrwfOxoGWe93fXrVFjnkZbS
u1REksDlt115n7lBhph4xqlgh/4c3rLtkxd8xL4pMF/4wkhylgT7qmijmmd3BXr16SpJtSDZk5fV
MEvMR0QikpuijGhETIRdFimdu2QslBmjm2BXIUAKel6NG3GPgcokLTY4o7sxXYLFdpb0JtoIR1Vu
6BDwkjwP+IRne7u3PLT8tEKMcbXWbXfrFNhYGMDGxsGtKtGNBJgnk7syyGmvkUmf7fXF138WEv9n
65FPs7a5fGAF8aNrlsqdpUBa2EdpzXDcFfRqylXgQYZJZTzQVcQrbuB7ZsZN6Msh+YlrymuTkV+W
XqZ1uLohzkRNue0L30/LcMhLM+nLMWrytIr7rrYvzY3UaNqlcaiN4Ge2/T9Qy349IJ51pJnAL3Nh
E78+oNsKo24Me2DKPlH92G4fYbHQXWZd7X8a2rk7JuZq73pnzndLO+on2TbWcz0V9bKfF9DKMk/k
nvxn69LScoR8P1mLtg3gD4bS9vkwXqe1Q8e6zRl+tOM0Sz2Yabf6qNWQ3dfB4hwQG9nxpBfo3tM5
A4tNZ3GsaHEC1ASmEVm9ve7rUusPatD0n2xY24bw+vOwXesOZK6ArRtL2Nfnq9JURVLDoMOws8HL
8D5AmoSe8GeeNj/YaG9f3KFEQEXBVBeut7PtXN/ZHRtN4Uy6v9Dw9ZlmHlqC0og9spX3RQOCyQC/
HBf5AY4+aNuXjI3adgVCCWOYiAEpumV6ameZaDEhHdxKnmbTMGgAOruhLp2fhVn+630LMv0LadPi
pFCCvP60iJMdb0z4tMRFNc8GYUiHZE7KfeZVWP6smn34yX2xES3/uA6bASKiZxdiPERMdME6pdX3
p0fzinpIoWnD65H2uzaxkY5knTsNSEFXa+eSoiAOJTOemzwoinfT1IFTTK3S9n/9QV7fD1Qt1C2w
qbBiRGoNz++HB1asTmM0Rg5i6GvTnSRdNCTmY3n710f50Qfol8NAttqGfS7mbcEPtx00MjbFQrTg
I3Nwv6AwAd+C9n+PBcLyMqAQ2feqg4XCuPucpJUJygHhUw+pXwo43VlZlAfkP37c9rP5k4io14vm
dg5QGlA0wjZAho4B0+tr0fi5qWxgkKibyuTUOsg6Z0LnDlUxPqZDkce+PRq7pC3EpQ6K8PDX5+bP
jk47iUM37DUXEfzro2edqYAz3SbyMBhNUWLWjGoKxGLhIlK1W+dau2J4OJWwZ/Uh7rx1+okT2+ty
6dfvD/YPu85izQYif/0JfA9CloG/TDRWeYXSqEkYdfX4zdzWDQh3ksvsaC7qZ66vxuu1cTsuFELc
2DcfP3aNH1OirLZ2za6Zmgg/hhpuDY6tjzJtqYpGKy2uqNK8WMMj7gaxB0rnahYTYnEnw/GyduTa
7LFRFfPury/H65Xglw/lsXGxh25+SuaPHvEgumBWgTZECVrQqDKgIJEgNryzpb1eliAhPzn5P3rx
bWcBJwsI4b+U8BhEvj771qgGVdfWEIGqGNG6ZiQcYAa2L3AoimH9Q1zt/P6hpBuPp5ZUnxEHjr/J
0P7lQ9DFsBLh8Ok5P/LCJ6wJpdOi3JCNKI+pzJIrq7MK4CKjejtIfLLZi54HaGV7u1SoMzMvfQz6
VL/C7SW4UEhxTnlnV5+c0fF/8oBsJhCv1sqNzKz7G2udlQpa3HbJvttKZJ1SwnZygvVXwOOt+hq1
B+5HDcCn0xUvmZMPbmTm+XqTmzOY3uwlJoMR3Rl6Csu+xQzHTSFzQXj3S7QTYvhInAu63b7V7Arb
FR0RsdKXPAupBuTPki0wGv+Xb0AjspEX+CakP/o/rLJDPZhqCVxUwc10m7aWf5dps2rCSkcwQ33f
7TzZ9OiK+pEK8dohDDAoStLTtIMvCpyg3DwvLuvOwyEgpQ3VQ8tiqBBaK74KmED17ksJaYcxjbC1
etekueXtBM6sT65wgjyWivq8gUt04PFab+00eJ+nenrevDyTuNB89JmDnnm3QjqyD6mrh6+OCMST
rSFn5YyLbI11p1EpoLbeVfsKnd+LJpJWbMi2eQKcItlgLYlmB8VHxtkhkGfh9Jfmg91O+o3WwEEK
QRPHFmEtB78sRv9/cXcezXVjabb9Lz1HBbwZ9ATuOl56qwmCFEV47/Hre0GZVS1e8pGRsxcdVaHM
KkmEOzg45/v2XnvJHfQeg+GKXRBfQNVJIrutJHknUqFvdyzKK8SQFh1NOu+VdjOW1hg4/Vgnkt2o
6zMu5hnskmjoA0uEKVeaTQG3qd3P89T5eVwiwWR9br6ZtSDMNlnf9T0KKGu0azaGJI20Kfolraub
X2uuKX5PLdcWt8qEeE/DhuU6XLTFzYa+u500pXzMgrj9BcC1XpwJXpPmam2T/Ipwxwe7NdiC/lcL
Rd2e4Zy/sC6EQLaw5IIvFeaTr9M0arYKWgDTTsQgDf3ElPE6S7g3L4o+k3715jS9mFIUnbP5HpRb
K9LxShvGzB4jbtVjL0g01ppSpggaxyVRx82EhsPJ4YHEdtDlaerIE/RaTzfKghpbyExpj9XCmfH9
qc3zrFLixzzTrdmVpZkH2olRijQi6IHlTDLKzkU3itgpK5okk1TMC4B4TdkVTWYsdjP3CA1GNoqv
c58u92rArA0bRQt2FBIlenvjTPchreahcWpNAKolk+Zxb6JeeU4GnKoOLTDxSWbh+8o+Za7dXsqX
Nz01wkfQjl1B5vAkTbs5mzVscUKh3DZCWj9BtBev0OFYV2Co1jr8rCR76EphhaONe44BebRAierL
BGBiKenEUM80dlyXAXJAyyjc5vQ5MTuryl6DdRRs2BRRHaD22zeeXGnhcAjVgf2nAClf3rTERob+
wFaLwGz6yIELQAUD4azFJTvbdJp2iRlVaH1nQeEywMHFe0VPm9SNh7RnbAakaztLELHvlfSyftbz
FDGrZgRIS6g4yAtu2VKUnIEg5zc1m6Jns1SqxtGmtds3x6k5kFPQl/iYB8pc3Mm+Sb0Uzp+5nxtd
zZw6TYXdQCYNaogoQ3bXsZp4gQRN59+gsVKhxc2q6byftVDapNHM8q5XQFi7TTUlIlmgUkDvYFEo
DiBRypJ2g9Vt7a9pWiWughW1Ja9EnItN3DJO7BTKoOJnYH0Z2F0pP1IRGBPHjAPlPOXNoxMtdnq+
lfWBFjJuPb3ygkVE9qwWJsO5zztUSGFqnZc8I9Nlo06sxsDLXfEE4+6sFsoUboQOd8OuE5Vs6yYP
5ccwNhEx1RpQWjZriX4PlUUeXL3rKUXhx0seVSUDuWIIZi/sUiwjP6qyEwI3wdL0k+ZudSUMNc3F
XpgNfSPEgsUzJ8D+0Cx8XTzqO9Tc9Sam/WMiVMJjqVhPsqCYb51lBY+5ViwoBLN+va/T+topVns7
z4vMeS+VSSA1EgTN1mIigPzWMIUnSQtZ1HVKitIyiDTlMpTQhvk1Pqhui8NAPnahWpmevnBrPK3K
6PxUQ02VohrUa4tcc1peUA7BxrCDhGaV9uNNNfN5sctBamdPnZOe/p2s4W8HKZufxbGkVYzYjgo5
1y0e0B8sl0hNsxsRdchsVwRoZ3baNYTCTVlE347mQdw5PfYJOnY437dKVwyR0xKycl6VCQm9lJnC
rbSsI79ok/BVk9Qwc6Z0EvcxI8Jy86yR1KM0w2WhN5JbPbFngyD4ZqeznGuzNQgrBVgowG3+JS5K
8sBPUN9aIUAbkkx18WTmzWjZ2ZLGtJCDGFlJqNAhc2dTLV2RBhQNqwhKmT1mTXwtxZa+HHQcbm6v
yEpxYcpVFzhlrVCKFGGyXU9BPd8nxTSgXZDN6WHIyqnaI+br663a9nPqaUOjDQ70Psl06Ttm2XaS
Fp2Cj6qWPW3/cXlj5pTOrSSgRFC3JvS5foiICljQojd2T3rZrh8nWBJSUwf03ETIUL0/ImFCZqeF
VSpf9KPaj2dRpLeXWRS0Os2xUkdjAVqO5kwz1TA9iioHiwSzk8lbpMrlNGXKKnCQGnXexHWYK0ep
RkUAtK5MNDeMVUPwFJmWojNHGhgDc6gCwAsgXDtHraSIeUOK2j1vjq64uaUPV2mp9T4SQP2+lmcI
ACUNZcyxeXqUp5YvIQBGkRqu0vf9RkBPlo2lcEb/soq3apDWidM213Gg0yWsIaQ6S90ec6tof+E5
rR6kerxsBjqKrGn2VZjTXvt6Of7JJoFd8rrsowi76klPNsr1hKQow8jtWLXY2sRVJJtqzpFL9pXU
vYpGfYM2vy/tSEqbHUUf8WelqdNtrEwo9QexAFnwzRmJyofVHKUCJKMa/jZ53TG8X4+iY9KkIqWH
ZllManuwiusAGksFzKROZdSqYgvFnizE9wCGsShUTVqbDoy85D4XlT52RhgyV1ZRioAjQ5F6Ju+B
btrUTGLzolWk6Jcm61HuWhkpArYVYe1hGybjQuGQM6tFtFqvyMWSwQsiwnYduZcZTiFRoy91YwUS
Pg2rHlGXG8K2R2DGHCsJNO+GYQ5ukLAOaxj1HN4GjJbnVoS36mKxV96ooopP2RKqMSCJGnE7zAqC
q8VRhY0aLWoXOWpgWqkdjKzWtwtQtPigh7l+l8VTT9M2UJqniAbPjSKlqDvyYqhRfi7QHzIYVyyP
us6osYnUuXCAS4RkUwt7jdAdPQUGiZX9jaZjRSWsahCVj3yONZd8gDyz2wC8GpZE44c5NMvzkBAx
hQ+9wS9jtBZAkyLUgFfmozDg5kH+ELjaHONsZ+mA+AkeJU19sQy8LOzrh95qpNDtNWOF4XfUTB2Q
nNkPVCFwawI4b54gk9GzMY02fdNZ5qjbrB9Uv2PNxZu8QIwDvZiXlRMnKXyLTJ+7C2sxSKWidpOh
IhTwAtVIP1o6mlGY2Ow1qyPLO01CciSkwEKtqLS+qTd+3Cpp9III+qLiJkOTPhmafSlYcUbShZNK
tNlD9IZs5BcWeZUBTzljlSx3mYhqNxHP9aKTv6kmfbJ5VqgggK9Ynb5wut+/GdIsZ2JAlc4h434+
X6Kg2ghzo7p6D+1O1+Pkm2rmx8oFOSk6SfKiscrMjZPLrSa8bWnLF4w2NkraCrs7O/bJN/km3tHr
Hll8BNnVNxPAOuX8Wbtjx/47FoeoGiAZZJG9v0p6G6RhgEJAFBdXZ5k1CQ9JKw77mfazPTWsf8eg
TVwBsDKdv4LSv2DqDpjj5hvS+yeXDzrDklGV4cFkRnp/IkIRm+zUkZK0ZSJQ0e10DBnjgEhVmx0j
QgeJOlHcfX35yidjbM0f+l0gIa/stMeQqthcjGJoHSVrh9eC0aCi0GmYkkd4qp3fCR38X4EKfLAp
ACVpdmBF83PUkWzhwK2NC3ep5KbwJhBIfi1pseYEWd8fLbnQM2c1vzWOSmJo56eVJDyJSssqTK6y
22WuUjeMEtXpl3T2UqA0R4uAO8hnyCfQMaNR0x2tHUp0zYU5VfacqxmgMbkIV99gM8FGmAPdDWmE
tRtLKFu6SqKA9Bb2RgBYhMTWb97I9RmcDBYDwyouImiVvJInlc+sE4xcQqeEnC+X30QieRVHaREU
fXOc9eecHocCIrkw1PeJ/T0pMQgcuUuqoHfiTlKoHZoqq1YJh0JflleBOjJTsWhswLQ243fX+PG1
J8CCOD5jZRusjvD343AJiRlE1kXzT47gt2vT6IVqYjqVZc57ISFw8esh+MnxCCyRie1e49ahuL8/
njg0JUjCvIPxZS3nfPXIjxiLKbjoePljJ6e/IHxzez8+RvpZlqHrWMv4VV5fij9qUAaReaJRkeA7
6oBLos6kuc54RtH69aV9fLkoEhjr+oKAEwJlT44j9WXbNioTONzm+JJ3Hq1cyPYilBrhsV8h1RrL
vh1lvMFTAExefn34j4UqNmyUIqnJslb5y+f8x2WKqNcWcUBPMEyd6fe9Yl1KfTU5uSiWj18f6pOH
iPUadx9LGYw+p3mYoglyjhmaKzWW+SbqQznAjGaUnknakI07v73/5wc0aRJycXRe0Ju8f4S8iSKE
GUSfZgonEblSvg3Yq97Whj6f1fqYfHM8ef36vH8lSRLXAdXSn1ybYCevJKhVvdVFxkyTs4THHFIo
tMCI3nFrEko3UitZyyYd+/m20jWhxVVgqXgSSOazNaMWEweOelT5Fiih84jyoeAC4sZEgWS7v046
QUNtWM0UiOcSzLYL8Bsy4df37JPhuJJxSUxjTWGZp8MeKAgWXlhygDabed/0U3oBmYNdZ41/2wbg
He6nUVBw6CRYNeQJiOjXJ/DxE8ekRuCdrq01cr687x9aSOGGmDWgNkYLarUxcwUS6Fy9dQGye6UL
J1sXURd8fdBPXnZmUihcCsoQUtpP5pfKMua+bawOjzKDklRuCjtRsnzTdvrsKGiHaDzyrq+l95NL
K9HHyBlHwUSzXDUslhwUD9U3ERSfvGYAttZoERbkGj2N90dpWAP2YkvWxtTgAZDmvHKDhHSFGVgo
+0+MBl/fu09mEIPlAUgGTLsyo+b98XIN+NzYAFNu5UI7WJ0QP5Rjh0FGLdlEf32sUwQ4Wy8QOwoZ
FECd+QSd5hgxZxiUJ3J4+bLyg6Jsc6jamnIy245dXHW1A7TOuKSSSum5q2fACJEMKjEHpyTqAUzR
IWvE707qk9feXNE/Fps7FEia/P4ODAsBn3E69U4XQgI21aLamnNS3ndSNfd0JUYdamyQ43xP4uSJ
AV7YmoxH65t7sx7mZPYxmezWhZqI9MU4GcQg05QoHnJ2qX2tQjel/XnXpjnC3jlsDZpKrfBkpLEJ
q6ycpl9mM1jzZRZH0k+2CEjmy9Q0v8vO/ORtBixHq5mGn8wtOrk17dCauaG0qDWE4LlQw3mnoN/c
o/JePCtmkzgiT/jmRqzXeXofVtScSSWMHttpFKBJ4EA2hVHvqMWCZScAdCqRS2BTZa1hX0wYB5NB
PIsgu/38+hF8crV4XFkyKOxQOIOTVy+c+N4kljWw1U7Fy4hu6AWJAmii6UZtQa11L+xSy+evDyp/
PCqhNobElZrrN/x0WinjPFyrTUwretmYjqD1cnfOmi2u3Ja1A6zxtOvhnNYWrQ9cCFPvJWK7SGe1
XHQPxiQnbJkrFR7qjHOz8SnWmSpSqz6bbOrEY0JhkMwqFGKAB1JT/RV1GlOzIgXUZ0JtwjdYq7lg
z6zm9U00xjIutLCdj/kStN+sIT5ONggSWLCIaFZ41U8rMUKWmVVpUoUT+kHbNGqaeSwacfwEcbn7
+r5+ONTvXbXButMy0KeuWK8/F4BpkEAxLU0E4XJ3u9TCtAkaUiCqKNL+6YBlhUJVaWUf0IAAmf/+
SLGZz7k0UvGiNh67o1QHO+zBhSMKUuVOrRS4tVK114pctP7X1/hRpsFgNVcMPjZdDUjT+sn6Y/nH
h0HRApxPGJ0y8QapNf6Emcpygy13u8yLfpkViPUE8koguxrKeYu/9UqKEGb3HcjANKnb8xaObmR/
fWYfvpU6Z0YVmnd4lQmfJjiLVq6QzCotABL04BgRZnxAH67svz6KfCIn466ze0G8vKqHAT5Al3h/
A7S0l3OiJydnwoBp+rFkCZHTGVUme7jFzEfk9eWjOGmrgEqbGqSDsIZpOiolAUmYl6fZHmn4Ae+P
+CbbTRc1PyySNV4gvpNWGBXAYHCCLkHhjSlJ3IJQDxe52Xa1r8XkZdus/mpszHJSBlQQV2+PBFs1
2qkEXPQ2rfBu9Q/TUkEluSiRR1wtVHiJMKKjldRBQXebejG42YjaYp4IIpDWVQ6GGS/tn1pJQpwp
5w3CI9XICSGhMbf8gqwc60TuZpF4aKJeLfdhnVLUHpu+Hdi9i2K7G1N9wLpoZcm8qywBB23GNC9g
7VD6dtvTWzSuc3Nu4DmHjIU3pR61O6uehleoWkuxjfI8sSDGKBVqwKbB7sfUUyk++3G6Tg3C4cLN
h6F7CbJA/kE7hvyUQSCSy877ieK2NuT1ZZd3WBp4RgGKZEMIf2lGOK+te0xI9Ddr9Wdcq3KJbazu
gfcH6htdW/mwEHeDx6lJKwskpYWug7yv4kgXRUr2S5JiugAQKCK2UcLuhu6ZFrGytijayHPWYExE
itLboj5nCmLOlk2fERN444JHNji6WjU3hRY24gY/xFC52tAhNh27YrkvqkK8KzsVroU1rR178sCw
ANMambGm9UQ/uH07VhehOo0/TbmYRK+wINp0SxDLdl1X+Z3Q17rmRXBzBCfSU6W2U3aquc2LIgbo
1caCIjI63GhrLFKabkASFVvCHcVmS00ElmpaV5LoqslqRjUEHGEu+u3VB5LOuALRlshvatw1rRM0
BfUDvsW1YE+IAhq+AFJjFwV2HBt6f3kEephbts66RmIjk45EwebFKrjIS6Ha1V1VhR5as3FG0tND
GQyiAn4RNE1D2UTZOL1UtEyVM0hBli8SSK56kI8IRQDcMxh2EqvNY8MER2xGBIoti+r+iDaoeEii
Wr7taXGXXktCTe/2wlovHuXGurZyObpNrMnSHVzHwQtu++qlXYZRphpt6Y85yzQM3LUE7ISXa00b
IifLsmuz1jTXpG8X2VMbCG4jUfxd3xn5DhBFRSzQUv9kX9Pv8lRRcIqBb0ndKOqtn6yi8Q+3Q935
hbpQde40lRszEOPR281omKRx0VLlEc/An+EP0ZC0LRPRsl2kDTWmKK+tV63U68dsoegNPElRkYPI
UnWQ5s76NY9DyDSgR3DDxVaPMIT3Zt3bQ1xE9GjJqQRbhXipcDsiiUSCGNBUH/DipefsavAZN0KJ
ho79APijryfJj1Px2vKAeIbPDt/DSs388xsRkyKSAWoZHIxiw+oBxdkgVMt3n6IPyzaqSXhFSGZA
S8w/TmbiDtwO4oeQTisE1IG2cq//wPEo2VEgmHvGUksIi4mXT63mTRaV9RMNe8ZMmZkQydFvLYtc
b6cZ1QmgjWRDO/apKgXhruQxNN98nj77cBL7LOE7IcIAsevJUq+lnDjQIhUxuatG4YfEk9wVuknb
IkGodKB7RmipoU/TNRNPcE3qdbQr6hSRerKysEyFqQksvYJvd+6MqHa/fmafLF7YvIsGoaCoqPjG
v39mrD8zIl4TmBJ5orx0K4mjVCF5lWX0zfLzo5yN58ZiF3kxAuBVt/X+UGgRykwIiDCLaJoC/0db
z4rTTH5R7dEv+smqN2U/myRx5yGMt6k8DPRJ/+mml5OgHE5xmmWMhHLs/UlgPVT4YKIYo+YqbEbg
y7ZZT0+K1qnnQ19J3te398Meez0ce176LRJD9vSap4HqqmlQ4x2iQTkPxTx/mdQl3eEZwIRkxcF3
L8eHLSYHZIe9chd1A3vO+vt/rNPIWUbFPFGX04G2bFHPVrelpNKFCnBrMsVDobICgwydxbxu6Up5
FUr470ozn101u1uWSrJscZNPFoslhPkRngfep6AZnpRmMZ61JPmFRFt7lJdAevj6Jn8cw1wzSzLq
CqqMRuXkmk0pIwWCVaBDXaHdZQUwf1y4OmGX0c03R/rkUJIk833X2LcZ8sqN/PP2BtYsRCqtV4dC
Rhw7MQqQifhLVX8ijNzoD0Y0tE+UHLJwoyYaxWddjOOzJQj4tPNmq9cVIQAPsZDIN50QIq3BF7L0
m0GrpDudkDIYGLF2jkcpuBLRKuZ2LU4Z9vJ0LMnXWSrxZSkUAkZ0hHokY3TdXVFZ0XMgguFxC7bI
h5G8h+MSD2bky+oAKmfukvzShCZAugGGUcOtpHrZTJqVxW5CkjXC6SYpnmdDimIvF5TqRSPIcM27
G1X2aioyk04gcBDORi7KzigKkQZ3LBzeKKkTKym3S0MbkTS58Dggg6mvhpxAO6eQl0xyqQnm1eXX
T+GT4SUxsnT2siA/ldO9CL2UTteUmm3QlD3luS6fTTnXJQwjSiYEEsU3c/gnx2OyoFLL7o6u2u+2
1x/vFMEI8YK0h6WLJQGtnAkhQddkVLkjMKUBS1TF7+bKT8YZJl0Sx7hAAnlXf+X7cRZrgsQ7hOp2
Wc4nPmV2WCmwzsO4fS47ALURxnnX0KXZpw5G3iEbaUxF+mNlifMW2ZfpDYmouImQJ4339f3/9OT4
xIPoYottmiefNKEeTatQ2QrV0hQ/KBFN/6QbDMpWur58s7n+ULNg1wUEkKUJCwrms5OPRtfnBJEo
BseyEnhHdV2fVf1CgI4YAXOvSyh2ZTR/c4HyZ0+c7bVCE5MVBhTC97e/L0moEjSucIgsLEv1rOvB
oUj1SPUrVR7gs7aQJHxjzOSHqBZwN1pBJdoS8IrOjeA/zGe8i3zf5oQqFgyWPP1ZmYECqw/1/AMK
p+5Go+62OE2r1pO/5DXE0DZQDY9iXO8NWpLWm6pKyjeUtTQ9e4I1zG+Wax8FNOzmZVkysWURlMij
fH+VA6/sFFDWc0xCJ+9jylAQndR8sFfqiBcGJEwiJBCccED4FWVY2FH5gXgKoFqcNbXVbL8eV5+s
Hzkf2I2kT0DtPXWcNFIVWGiPETkVVRqzfqXhZNMLC7/ZzOMZPin8sYGH7IbnmMmDf568XQ32UKtq
x9ERwzne9pJYdt6MzvRqNgqM80B9+ICOEFSe4T1oZNjyMQVc0udw1SbK1WSTKtEuJsMIw3mp59ci
iwpjX6ssvNmJt1Lt9MY8XVEumh7iTBDBW8XjFAK3ImAIsXoEZzSga3pIw3RRiSDQy1f2vNKvVJ4M
tuGiVlzjsE3OjNmKLtMMJS55b10bkNolInEmqbV+kBbQvHZqIANzkBHpbwDjssWfAcDwasiJ9l2n
83fR/F3BFFEcvVW+61TxwZgq7wdM2BngJeJKcxADS6Wr4/Jf+XDKiCRmGRDuGdIDFTn52hQ0q3Mn
5KP5PiC39i3J5PAyHdQivAogF6h+QNuwPxOCKX8uZszKpBsaVCcszr73jBY0wY1hJLXh8S2Nm79M
Df+I2vh/07m/rvf+3879TfzSPGfdc/MnnnX9K3959wUCCkBhQ2hf3w2yQ9bdwF8s7fW3qLOxQ8A7
Tf+Llfx/0IyKvlr+UdrQ6Vd4bU1ep7/d++tvAWXUqcJqpr5+P/8JcZX26PspQuNjgM6PyqdBjYyB
KMrvR2CAJDdhDf8msdvbLbvqNr+WHkkOoFeGoKlyde813ed7cKhn0rav7XIzbtKtcbAO8y/tbHjt
dtVle17ckg14kb0mr5KrbVGPRJ7xc7zvArt+bj0EX7vZqT1rKzvVLtyqnnVYdsNrRP4clRcn3Gdu
fQX76zm6VN/ibXnUzuRnKyLJfitBXLtvbruzdi/4rWddkAniFy5K5F16L19VZ+iOrpKd4hP16Mhe
djl7NQ0+u+xd8xaxMfF2juUXF+XVeDdOiKXs9mo5MzfEAd53u/pauFB+ynvVifxx053pm/Rc8+tN
4Hbb1CPN048c3rXLcs9ZnisHYxvc59cCr9VP8w0YTWi6SDFCanI22ttatzNAcft6z2xkURi4sHwC
YO7C6aLeV9blS3+M9zk/NjyPLue9dTHfcwvPuIY3wNp+sAPmt9cd0dMOxYVh00jys5vgVt6VG07Q
aZ1bvh9e7lVn4p7Kjjs4oh+dm7fBvvBJcnTw3tr5ZvxVBH7Te9Gjti33km/5JNZtiRu9aojCFA7B
D2ObbtSbhYXWFVXnVTTkA0hsnQq2AehY6mL8+ehYoyZ+yaSDAoD2oO3opzmFPx0Uzms6m9nwOeZT
dzMXQL2Z223tcTnLt/EVHOgNyT7Jrt5qru4kXBf52dyWZBftDD/flpvwIO+L2/aHcJ4fzUuO8GD5
BFqKXrQDtw0/zE838UZ3jWtlCzMleQ1JlXlID8PFuDHfZlL/7OHBug7t6UE5dDfNBVUnTIQLHzdx
iyqacrCwFc9jX/JEt9qgHPb7Z4T8+65wXEv38oN0IdwwPgF6RcVFnG8NX7LLI3/fBVpjh75+yBAa
+9gwyMtzqydk+jbr8EvicvDWKufctLxwdHfaRlShRFe6nQIfArwA6xMR6tngjw6SzvxFcye33kTk
hjrh8TJ3bNUprxN/sTPf2GavfncbEkd3LxdumBxHk9v0oyRLwTY93DdO68me4FCvizf1j/y4HAq/
uyhppqIW5Ue8Jgwj0Zl2k2Gr0oVOsl1anKUOH8YGIbL+2JOXa3VvgmzYs8Xn7ACpR9cgcm8n5djZ
lz9bn1jdySu2tUsJsXU70VHuhqv5RrvLE/jlRKce+P+0FOsFoX1O+7N3qeHdZUCnHOItPVbUM0Hy
DMXsLK/dYoCw0NmFRsUO1eU+E+1u3oo/J5XgbYau6AUbtbHn53q/PBQi2vl96NUuzuxkH/wsb6Fe
pXZUeDrC0mlf7wq4aM/ZPr7Qbuu3GP7BbNwE5wbTUufP++JM3XS+Iv7S7mpPbt32or+p3MJwJMVv
L4bjjN3BXo7avepLTuxkLviflNmICDe/AAIEGyxjIxCrJOOx5DbQvu9Q3COU0dKjvtyqleEOG2wx
e95gW79jtyZRGCyvBmiaHWxKUiSppR7LS/UVu4fuTT5cMnmPs4BAQCM7Zs/xjbDTNxZp6bZQb6Y3
wSUYoPYeytKx0Bnb6ZXg8U7vosgm0LNTnrm/4mPbuLL6oLtW4OS/quZB8FIYcKixoSYl9rJVdU82
j6x+i5dRAP22JRYQeaINIo7i6RM9FZuE3GuqXW4ouXp0UKStha2MLMwGbpGrE04lPcDNc9LyB14T
qXBS6JHBzyDOfMVXbvplm0eXYJG6YS976b3On3lSD4Z8LO7qfJc/sOdGgIIA39xisUGgMm7EI70r
5weeD+gf7X0aIUMll8snjLQN7XI70ofoHDGmrgyz0F0ee8vVlg0ywnQ3W8/c6/lGSfmB4814Y9wz
pqjmOniMrkUkDhUkWbvZd1epe2PsJM3p7YUcSdOfx9fIPAutq5AIp4f2QbwSyRD0RdnrBR+bzqYX
nK0ChepOuKREs321XHLdc9FF51wdBfXZOK41zP6xvuhTwE0+rKmjFF4XvkLGL94zu/hh9Hfsm9ge
GRtZT5xyEJzpZ+LMG8DguW3sYjdzOje+Hr3ZAzjiGMfEBfUW3fJzHjMnuoog9JWjz8tBYli0b7y+
OsrWUX+h82NTNvAGrCvRjmnDDpHYEjgRYzncgKDypNrDbZPFtnkcc9VlestpigyucJ+BVHiCzaZj
tcqP8aNYPEoXTfdDCncGTpPwrH1TsAnV1U+tubMutPQArM06U8WNW3ukh13gTcHdcDd43vgzJ0Ue
Ezhvoj3VtvoQLq/DEbujXVWyGzJPetVxMB3mdodhP1H12MBxDq96v0tkm3I9pvpYvOSDVdj6TzDm
i1nA8ld9Pc0fBDcaj4SjpTcBctUKsotHUMFoJ/t+B7LMqV9Azp4bCbeiO9ap0xa2/MIv3THbz2fB
Bep2t34ZbW3HoXiolaN72ZlJubNhpq92Oh8X9Ue0618q4ngP/YtyOW7Vg6Yia7cnAJ+X5ZlJAsHj
qF1KW3abruxzrYhZJN+YNvxLpNriFjt0gKEHaEcRbRmrFQWpHhzYFjO8kW7qagdGNFjAImw77YGu
R/ja74LGnUj9EryCpbnsppNfGpt9tGeQMZqHo0r/KLH7bew+m9towoHo66Y/6vuguxRLyutABt1X
djTi3+SDf7QqxynFf3+nFkBK+yvF4Dej/3//1+ZXef6c/2pP/9B6nP/8qf8/kg/WBv0Xq3HCF3DD
zO8W4/yNvxfjMqtqS1tzaJDFyEiZKLP8vRgn4oBKPVpeEA3qytPib/2bk279y1DYpRvUomg3sBr/
z2Jctf6FIBZlOoX+v0If/0H6wZq98Id4BmUFYlCVzTeySbpkH1QPsoGlbzFQ2Uko+g+6EKT3Qt0n
50YpRIcedqHb4TFBh1t1R0ts232jWYNdaoQI/3HTLv/afr7LEHtfrPnrTJAmGGuhiFqZcrIn6IIc
5BINUptAQhyCBe70TZUvGgSeUbzHvORYcJaOEPfCzu7ZABEeM4ZPXStggA3nTrtSl1bddsOQYyTU
pfhaqObl4uuzfF/H+n2SJlojqGNIkwnGOq216K0SjAq3qx76xCdIV9k09d5g5T3m8CVyk6y+r494
olj465BIJOmVreQSDLDv90pQkYmqltUV783ibqELLJbRjSCJ2KL1mQgZfVZcvHaPcUpvoJRDBQ/O
BATbjFNbxZ9t018j/jfVGvf3qf2jN/3/5v6bt+GPp7RmqfydkbJOWf/9X3dNH/bP797433/j3/tv
BUaehhYNUB71bU1nKP97/23+S0XPuIJ5kLfT+GQA/f3KC4r4L3EdXGhTsBIg2WDw/b0BFxT1X/wd
00Sa/tcP/Uchge8rv7qq0WHBa0fpl4lERD/4fkiVejeopJXL3pKTnNNmWuv3S1jfduIUNd+UJ9ef
9b/Fpr+PBYCFmsKquLHWc/mj6j6LYqzEdap4RoHPOg30+HKQDdNXUrXfQMjpb9KkJIOgiRb7j2fy
yYzyvsjw95E5Jt0FYB8ftKPmpNT5IMeKl4Z1yZQFXrfKv3NGfHorqWVQPzdQFJ/qlkCYYgAuOUgM
FqOleFEEw5Fc8K8v5WSa/vta/jjMyRPDztfOlcVhxmaIz/sCGutYN8JtRbJVDGiz7TeEdBF8EBHy
bMM5ZaE8X0GeC7+ZANfcnY/PE4iJyX9QbRsn0zRQ4pHGL8+T9bejuBDEj4ITbwZH20j8KjUODFt2
s42zLk7NK5zwTv6CyXRPQvjuu+L3p8/4j7NZf/+P0VUUBE+qQqZ4wxiWLnqPM2Ga1G8G0ukzRqew
WkPoTYK1RK+wfhT+OIiqzuMY9IXi6UAEfEHOsvMqbtF4KNN3uMnT68EYIkmElkAYobuOPPDkUEob
Ij8EzC3GGnv/VOaJdmydvh5OZCeePEWOw4eWDxgTlUSQ48lHRexpQtINBADeTElgq8IcLVD++rkF
oB8hvlKHPoo2VayoL4o8EuEs66D+fpBqa8lgW0WzG3bIxmibapCh2ZwTdV5t8AZOKSDfug5Vyt+i
ekEaHglpsVJJBHlZESxDUW3ZR83o89pDg6mUuGUEhXpsF5VeXsFO6zRHnWcRPmMypBlr3IxdZw7J
It/hxGTzGJeEr0fGVW5pZ4m8YL3MavqzIKZBX7ZWOEn+WBiD6o5mP98ZY8dmrxlq1XQnleT1bbz+
uqE30Vrb/6HuvJYj16Es+yv9AcMO0JOvTGYq5UtS+RdGWdB7B3z9LNbtmSmlFMq4HdEP81yGTBAE
gXP2Xjvt1zZ/sq263dX90o0OOoIO6K3R1uHHpJuS5H6yJ7q0U2i6VpQqFxwJxl8j/1HV2hF8XFvz
C1wUKB9p2YqChotrjpGBgOhjYCKrjNNwWONeYq6/GB2AITtogXI4aERo1k5UvXNBxZ2+8Jqnhoxa
IpkO9joEYOQx235eU2zFsR1k4+VKMtN0lNowbkvtk6VRNGPwE+Nua96Hm+mV8p8ciR2YE6z6aWlm
0x4ho3GbIXftLpZgmNV+8crgZyjy1Q4u/HANrqWBuyTGEUFbAhxCR7TBOpbf7NwmIa+vZq0OdbaC
QSjKodPw/buaZIyhJm4hkeY7q7coAXieCt51dK7fjUjmHnqz8L67vCPodcqxfAznlJLqkoZUsLIC
heAuIV5rjm1DDb/T1e6n2HXBVUf9in0mQpy8vC9wVmwpXAsnfrLrggAHeAdLbiZP7gffT8BVizl3
X4iCBg0NVj99TwYExSO+os4PIuCyO4lMOSGOGeYUAdypQibhS0nxcZTlF9K4SpONJBQQ1OpB+7vw
enXbJVnyQ8p2eJdWWnOsy1bZY1mcqAKqtv6kSngdNHGlvM/sDQnr10XwMMDR1TgShxnKV2bMTwga
u5/L0GbtpUqWlQN+Z5CtUXpG+kl3BEjHlRgwMQbZQnHYMfvyDknhCLse5dDNZM9wKjCgzg/WZJOm
0dhwQm1p431z5mx66q1izGJpieFDUBbhZT95PTKo0idIaBHC5bsg4ItluCMLjJqzeFBpNZHgkfdY
mTNZE/uotWHjWWKiA+bpM0LaS7zkwiiJWXGmzJ5Q9Zj2T5pfs7huwkpQtQj0V6u1OziooxXcLx08
MQZzpHQ1+aX46oW1X0RioqkeNXUL5CKZeS+T1ml+N6vhfRu1SrIo7LdYQEY/v6+TVn1gSpU/U5nC
8lmQnKy8ZTkn6pyF8i6XJsOUO4n5OLCGkO+BR7Smjax4qSGMeLeJiwV0h3sEivccVLftyFkgzpgx
jxUUo3lHEEz1q7bToI1IYi+Yt3gnKUQo0fLdIlTEOzrkNV4DvtB4r5y8dI+FxcsduU3bFTG54Ha1
dwofRrXqF9gOkzVNZZSNZZfGplYbbDttm6/2ghufWerO1LBSZ42h7XW/BHWeKaJxi4JVGeZ6A2u/
BM5edCOOMOTztP4zXxcHSO0h3Eh3g6B2XkIZAaQtWlej5UV4aDEaFyQFQeZHatuiK7Ua8myvkqHt
QbVsbK8ILDzHeUeDgLrBTuh/DHU1WTtNyM1TOjgC4t1gw4JIstnuaPvbbrlPm7zXtwCl5nfaSC0r
MpWJChbt+T3G/bzdu+bgr8cqIZVir0G9dsiBpi4/EjYBgIBUVOq6TuNvD0yMVFukB2Fmp1n7mM1h
Gj6B5R1k3JUjf70WtfAuvH7JWQZ7zzAAsZorETyhJLIGympCKJPC4gA2wUrH/RpMsIuqTvMFGvxW
CMBLHhXckbSE9hAUvr/si0zA/UA+u7x3CpeaMwGgy6PXtxm0x4Tm8bW2GGeyetSKcX1Oy+BYO8CN
YvJzCPawlr7dtf5qI8IVBV4jXSNQiE3kieGhchvLuDYnICwoR5tZx53Pigoxtv3ABlM6+wBjyR2C
SsPbyyIvg70AE9XGZN6HYk/LF0RZAdIk3clxpKPsiRyli1s0Qb9vcL9RTRRkZe+BseA78ApTLDEf
TvuTu5IZcEQ2DE/R8BIGzKhrRAapJbA5zylpAdggZrfZ8ebg98CokMyXpFbYIDUbThuRC9uNFkI4
5rcsq5s4u2+9S0dZW4aM1E+m325M9Tlxn8q8cGgdJVbNplFBdHCnNvSicU1dl//Cwsh5EwTzgo6h
8Mu4r/Ku3VV8z8kIJTF0pPjaO8NVaSKLj7dlp40Ev41ue+2jreB33qvC8j6PY92qGyOF+sdKBjOM
arRjk6Q4UIp2Mp/CbZ+QyPBnv/M/cVCdfxHl2//6j9tv7fAfh6n++W0kB/P/gyIVR7m/NoEvjqxw
Zfgl3/4uUv35F/8cWU1qSs4fxIAdstP9c4z558Rq2v/pbOBxNKUUm6A4UkD6PzUq7z/dDSmIXWY7
7JrbUeC/zqtbRCdMF6RWwECpbvFH/6JI9XxTvKmEwWfyH20ta2AIp/tvFjs7IIqO7it5IpE3KL6e
9JUv/xqPV46Lfwz0/++k+s9lPPSdDAEmEbSBz/fe5WIRyJHQufUzc3r0rEF87GAHCDo1Xf/YrWP2
mLJFvSXMj2wnxN8z2xOpWuKyQBNd5MGqOAlpX3xKB0W2gapnOH4mC1YTeVZpXLs1ZuS0UGV1XbiI
+KIQwdRdSHB0TiwDSDr6x2vegP+ZA2jlWBu/VIlpPi0lXBnUx+t0oRa/ywF+j+FT1qAhJf3GFXGC
zey6AyVp7BykuPfBZFOwf3t4npfn/owOesnQMjfXkEO98PnoKMKN3bIxc3hnyJ3q8M7XwZNTf5Au
k+7/Vk9feQ7b0ePkMTy70Mlj0GlRmAu+jV2HxFK1zV1XBnw+KwwK9h5RJ5C/9WrsyzO/73llj4mF
vHfT28IqJVGWIsvz3yczgkjsWuCeU/RYZ0CEe5mXzX5K/OTgEDQcWe54lh79vPz6z1UtZ1MlWnBV
8CU9v2rHpyIJlxUPsj2FO8wl2b6AvbFbVGW964qKbsTge8VhKSyNq2NsLlbFx6XkjTlTZ3Q2Mdxf
445VyiZPAZmiyRuNxPnkVgZghwsMQwPvSuO2Mec/9xZvDeY+UEudHWWNmGs+rk54F0i5rLFDLN5t
l+FLOGKzDelBj5O4MTn9JJGd9OpT1izJo9MV04MxAca+anuTngcpMc2fE6ehENdOqj10vYeTF/sL
8T3TglAv7Rv3Y6kdcrHwHt1Udk6zyex89/u25AjQ+CbHCbt3PAUgKFePrZxpJnqmWw0731U0QxrU
r/SrSrHuQ3fISZAuAP+9PVOfH6J5eIzYVt2DzrLpZjbBzN91AYojUoM9NKKqDSZo67AnVWKo7+1q
qTOz8yTx4J9rUVOE4rwBFcJTwXs1toMnc6gXk2eWcDdGmp7BMI03ttFm7/KRvtHqezBiUP3cAR9q
91XZ9Q9u3uhjT1Ih2LvFIGWd/KArJfp839g5AW989fMz1ZKTheLPqCAmhdzBNNpcds9HBZn8WqgG
7qSqjeWCbUdBH1UbWdy0on2k8700+7efw5+8j5Opi42fBgoWCHxcgX1ySTImis6ZJeg1Qduu9INf
ZJnW81cSrGDL4fihudiJtDxWil1ZtHhEB1CxG6ZvNm2GDyOiSOj+RqIuSQdERrJA/3Kjxa3mD5lv
TawHhp1Xx7dv++Sztg0UQlgAEgIDMWvPiTpVdEx+7fBIFyoQbaAo5DXzdvW3L/NiYcMigUk5sF14
68AITmYpiYGFV2pswZpC1v044YcOFbr1pq0fFJGeu8DPgzNVwlOTyPbbeDGoEdJdwpjtnkwCV/q2
YU2YhInTMj2Cf5TOL9ywY7dKtRdkLK0ZHYEcXRZSQYc1jIvU70mPn3319Pbvf2WY3c0ssm1GINaf
2qUdNWu2F43BEktrxBttfZDZlJybg69eZqsTAo2yN2rB8zlYuSVAeLc1kMhsIQReAUMU9AeKWzvh
UEz0r/N1XlYSKazWQYERrBVLYZX+wGyd3WFqIoF8CqinSR+EwX9jCNjDAQ3D5UiT4fm9qWYq7NQe
DY74KQxESkKXbHbkv78KDQX6HdikENifVoZbiSUNNbERydwc3/nNQkWitexPb/+W5/XnPwshr7jF
WyN4Z5zTd92HOkksHuNs2ml1gORKh3wkQjTpbBT2mAaPtrOdeSs/uXz7yq+8SOxABZ4RAEyIJE/e
Vytb0XOPTCRVpFN2Tc1yio1xbW6hMxiffYrE8Ow4SD+8fdmTBuA/vxjJMZgt+rNgRE5m1iA7MeHO
5zOzkDadGTXnr9yhgEMa5n01lt5lS04f/G57vkzYa1wlfdJeFqidY13645VZLurWlQS+jsBG5zPL
yyvLPa/V9ikUMDFoVj+fW5PZZBOYMolpuTfvC8+bHuTABmJXhnq+CUqz7Q9vD8hrM4Av4LaasWl7
8YFZ6zWza9tE7BggLOuqQV/TzGq+12QW74gLGuKMTuqtGgL1+e0rvzYDKNDzWdtK86wpz39rKCdB
PcCWO3vq2IT1BMmZ7TLHIdAeeIqDl+zBkyTv//VVmXUQR5DSs5T6J1+31ZL9XNLJoVbX/ab1Mn5V
C667/diIYYpcqrzZDo12dfH2ZZ1XVrTAMUlr30gT2/nv+a/t175aJtR9xOJpaufoOIfjYHSWeeF5
dXcl6yZx99TkMhJPSLv41k5EUl3Z1WT8VqOitINwSMtjNwuBiC7J5bEqJAI+CaOEGpor8zbOQqW/
Z5WtLRSU3UDMnCR+aeeXTlfuOY1pmklU0d4HlHLnaFjZ8hxNsm/V5WARg40vWQ8YtG2vb66HQg3u
YSseHW3JfpN2UOB9gA9rU59DjHiXLxPQVasfyiaa6s3xPRIFq6hSlehv/LWAeazWyV33yK6GMzCg
P9DAk00KZ2HbC3iXaZydQu6JHCgnV2he49AarxO5LPvcLKEg2z32l4ma7C6vCgFbulxuCKpvrkO1
irswzJ2jKrrmMlATUqDUDu+6UVgk2i8cL888cx7pi3u06AxhCoJPcbqEK8uVA3hguSM61PuZs6Tt
FACDM4kI24L14ir8//SeOfQws59PLMLIVnDVOTuutOWgUQWAUC2QKQSkjwAxgqRRNya2BS8ORgi4
WeGfQ8a8NrW3kBJ6NpjoRbD9+V8dvXEppkwpwqm93DA/m2Rf7PLQkudCF15ZLzhIod4h9IP1yj35
oRzfKsGpmYpC63oHB/BuZArK8GHiVAflAhyGX9iGlw0RQxeuRaw2JtbsHVa88LLNChptlerrj2nD
qp0LLXYhZWWqyDnhKm8/+JdrKm+6Q92DUg1LzKnVU4WioPvAVxUHHt8JquX7uhX5pxam051WoXmp
ZP5pHaEiv33hU8ITO0WH/em2befKFra8549iMSSk2Jldwyzo6NR5h5Lfku59Q+LsRdAa8ghIPIdL
vxLe6XXDt0rK4WocRXPjLZSDVmNZf759Ty9nB7eE3Zev2bY3P23Cur6pQBXBSOiMYI6rBs92WiNp
fPsqp6kXf345LNUNMuxBCNtUIn9PQuJOoUZOKGnpoJFB0ptD3PEz0ygdBDpFUB6XZGo+Lhz7v2hT
QA+DpgcDuK0UeXWicQ6lsOs9Sg+Sxelvkr2bNeWD5Wv/ou4yJ5q7vvry9k1va/7zV9fZusV8fjeF
Fi/w83tGSFQ140iRYFma7w5fhDbCi4+C312L8cwAvXx7HAp+CN1QcMCGOcXkyMppDFMxPjrhgDJp
msU7nK4fOiW8D1lTscVwlff97R946qb781TwDFJip0MBpud0t1VRfOsBO0V1mH7wnaQ7iMRllbbI
k9uVqsBkYlSpuTM4U9GBhe0e2UOAs65YszDK4Eqcsbm9NuSco6l7UmTgLTn5DEOeWaeF41S0NoM4
yG6lFGW0S08oMUjTM3urV47SjrN5CQnXhDNMyfX5A7ZTj+pAyKBbtWE/TssK0sQGXo2mDq9mSHwg
zPwibmkldHsh61LtEyhSGcbCAHINWIkV14XlZBe+p9P1M31pukGll475fQi4JjuMGjPxTrlk1x3f
fnavLGKYiSjEUCIhf/QUFlcZ0vRh6JPuO5vLw5zn+bEJAIE05dxfNL1TAuaZcERgihvOzNWXnzTW
C4odf6rnDNzJSt/VhR6kCIyoVP58ta5zQbLDMq0fhDFnxsMYllgtc+m6v4S96PdFjwPvzC2cmKq2
cwL3ACobvRPnIz45zx9dToeSTqxpRBQCjAcyVFxKLgTe9av7gRTk4ThrRAWZsMf9pI35cwtNZKA3
pfIP3YLLPydIRh5DCD9nSouvPBcEsHj6QddSyz+N8MtVMGNsl2ybS9/8QkZh7h0Goj5us9kY9AU9
srA44Mm3s0uUJnX14e1p8cpyzhPdKtegRjZG4vNxUcAqwsHPJJVrpwOTvtQxyd/nTiWvvKaQQBl7
uiGb2/hk9OtAqTFoWDcWPySzxCUGYtcQk0oYKfnPZz7Xr16MB06xwQ+BtJyUV+rKC0focJgwGjLE
sz4Pvo119XmxVvPjvx48CpyMGpZAvtLhyXoAkQEhktzeKdJOLtN6mveFKLMzM+S1byHEVgiglA3h
eZyecfwSr7UzbYtciBKob/XyUY9ZqS8lbSZyVazUuvQLK4xViUpASzPHSW/In9YyTX00o1cJJpNS
Gjl/v6tMYiITXoZi2MtsQgIa1qdG+aJ8+veDQ6ljs1Si1sYV/HxmUVV0A2UjCCrXwNxnY6giRAXO
mWXtle/ghgumuAkQ5KW/u6wQM2vJVQxiwol5ZZuk3TUFOjjl3+0m9W/Yzp4jxZ2ahLfVBBWaz7Og
Gbap05//ti4lCYY98TbFms2/NOsvlgW3xtZoDWWP2SurkvVGeKKgxDWOl6mZ4o8qVo2fYrEtnMCZ
vpwWF/hlEVRHIndggQe9FYUcly9pUN844VgPN/k4/JcxGGeA/EWGZqlkU/+tJX/ljUcyyUsPtIS8
gD/5Dn9t7y0Niq31UWQ1HJz2ktSXo6HEObzAq1cBzsJbT88UQv3zEUrH3piQt3EVPbhXPXKuyDf7
cf/2HHvtVd8kei7ff97004+alkXmLAk7rqFJwrhfvdaO2tDO4xKh2LkwjtcuFrAX3XACnFBPm3zQ
fdGjEXcUERKX3mRL1l82A7Ulp5Hh5du/67XR42X/BwvB1+FkYRnsggTMjvml3QDrntmDfBkr50zx
7LV3J6BpQhWakh1tmufPiEAkv59X1pUZbcGOLX9/aDQZF/XwCEQlzuesO/O8Xv4uujS8MwFxcAAe
3ZNZ4Q5Z39oTZz7J4TYqnLW9d0djPXO0fPmgQFAh64QA9ucAe7LymGZtUu3gmzZPojwIgIFpVGnT
35t+Ki/+7ZPiWtQNWf9ZDDgSPR/DCa1LikBM7jY8UtwFRhfJbtBnVrlX6iNU9MCDoNRislunebKF
SlXWQBnYEbts/OhLXJOO5bS3HdqmSJGB8lUUMr/bfBbXbq6mY+4bBAjkZDGb/fSjWOrwaUXLcesQ
aP6RI1RyLnvjlUEHLU5THrDE1ts42eSVc2NnVchkGsZ0Oxw2NFXYcoW0YxPry9uD/nLiUi/APADS
g704GcPPB91xE6oiJjWSQSCms2s6fcrwwPHYCFb59PXyKSNA4Rzy6ZVN5PPrnvzGkDi1tWmYvoak
mun29re8bcsDt6JjP6jc9yU90QtiXYxLX43efTgX36oi1CAZjYLYaQLqqI8v56C3jDA/+PnJkxvb
ukqcTZA+nLJcKk/RUg41zCSQMe0DwCVQb6LVZXkFl8XNn3Q9W4RLSGn+Dgbewl1PqFFOwhapCQ9u
C0+JTCZD3NVeW7qHPJ06TgZwk57o8HnOkQdfcm5eHPFxW2Q5XSX2MO/mWXrGMWlDdx/CccGOLLRp
YTpsSFSE8kwsRxAUKbvnIeyLqzlE1huLETRdBDMY4aertZnH41rYYkeRS/wq9eA9UhznNKuXZXqg
TIWVsZZ9/YOgi2y4Hie3xXfptriDye1Z3R13qdxdtzC9b0p/i4LPlq1xSz5bDc2gy9Un28vLdE/m
jZ/tZKKbnnGy2muqh90WnRcY5O7pYvmxWh3vb4DQBLp7h4DaJ6XQjdFzkcZj+GH60UcVhpN26vQS
eUlofux6mKbX7kJi455NGi2tTKxiJpChAbrZTqb5fSS18HtIfbJmg5YK51AwJjrGTmIgaDAM5z1d
YOnthrmHHxksPtbKcIV3ilq7TfdNbdlfwJo6P4cBEmu8urNzJZMZz3npzvMFkE1YnKZo/YgCYV/s
4FsXfpQMo/7R2VP7yRtBIWhGeEnqLVUQotDDbLFZhdVoD+HOrGy/IiIoT+lJ5T0qb5IknTAyzSSg
wELHh1NS2i4XWZA6M4rZNIVnSVjcY7Xk6+cBjcbnVVUPNta4yz7zenMfJFX/qxss8wdy9+ZTEhr6
nS5zVNkKBfvPYFlXG9OpIbFpixr2DwyeNo/JMEv7qEMWZ+46ZO5rPBg2UWWDlON7KK8+1AJ/MD9S
87D1Ve6mgb0v/Zx4YjTQBehR2OYXBE8TMr+kCuCKNY/uuKtQRb/zeXcfRI8fLMrMwPg0Zir4kbe9
Q6c1kOmTzb81d4gge70TyUIYWavb5etgUhePEHST5oYO9tYdvTKFgryueLB7E/bL5PgT8yyQo8kT
66UXza6XPCm4SVZUztK8WWBRg0JcxXg3q6z8XuTVclc6/vi96FWTX/qLCZqhZPen69VjcsKpfWry
PMXk0NNBQI2rFBwBezWvVdP0/t71JquMWrtpcXSbq/D2wkbqvw+RoKHVTxJCXVQ4pSA4R3Lq4qVr
k2/OioYVcKmDzgSpsUde3AxJFb1serEaK27h0Nfukwt3dqTi6+Ekn4IJdaqzBn15sQZy/VkTE/+1
6waziHUrpn7XmDXVD+pb7ceyyusmLjvAoJFBg/I7jQ/k422d9dOuhaOtCekhg/lipRmEjn0J636/
eggirzPRsah0IZTSozG7xfYSKvtT0Q9NFlVkMFxzv+RnoRSbfxemX79HdIrPH+UpmeH+OCxXWMd8
P9ZWiqc9X6rsVxOaS4kZw0g+e7VsbmoV5IhClyT8Kpp6/uw0Qclz09S70X6uCwrbxsDonHHWc3ci
nKp7o6wayEUp2lOoj7jjt/LE1HvmEKVO3YTQKhHPxumox4+iWwiJm1N3uNemC4gu0a71xZ/T5F3G
kj3t0iGbHikE6IdQScQ8NRoRhX9d2+oCaQKgiMRWznzVBQ4xWpnqTXT5QKruaxwgP8bBTOd4yfWy
d9vcIcQnM5YH3Wfud6Cuw71YGrTyLXL070tHZHFshCCWKYxvSRoDn6ld0GfF76l3xSeVCytl9zXI
B6Rc2ZZW5A4e8QuLyxC3AezkptGeE1u0ZR6XwKaaiA55zXd5NvhXa6vHPnY6Z7otp5E8IdeZu+U6
MSZCcEWele+lvXTBBcUt571p4SegNF3kjyLo0u+c16ihEygWfLOo4n/K1DQ+gRtb9ZGUK6ulQsDb
HSGnGj+JFFjotgBVLOl5d9f73pRFErYz88M2EmTzrvo0+tIunjxbl59ZucPgRjick6OybZsfo5cU
eEIno1uJaSVVFf1WiSug26IoBR+rKJiRf/eCxtye0ypdlU7hu7s2ADP7VIJSQl2DBdQh8IwJZbFn
NmpLklznmywZlxt7TNJbo0vEt8EcoN/KpVQ/VbHKepe3FJsvQzcnXdl2iGaNHDTTXwtU1F2EtqO/
Tvlol1cb2nlXhLnpxWjprbux7Pluja49mEdLeURW5nZS3NPBxtaOqgh9WNg1CJJTKpQAD2rW0ji3
1NLE5AKxHyoMRMwRYOCBDkrmh9+4ANDd0SuG9JAGo9ns/d5OPyyB7q2LZLAu+jxBbW/L9EouvHDK
6Glsbsz3gRUga0mDnQzDjBumoDrKQBt3gxem4G9cR/7QjqpgRzuLdWcmvWnuaWE1xyFxkewYIL9/
ONqxF0ppdtXQKgi3xiYibWgq0nAI6QvQrEd+6ySgXpIp+O41dQVHoQ37m1A2mLCqDNKC6Kr0s9az
0+4mz1nxDFWOeLAqTfVZy8VOL8bRpkXJ4iCRcbu+9TWzQ52CqODDESlT+e9W02wJtxcJ/59Rd6kV
NYkvbgChNZC8hdHcS+UAh81WdxQXFnYGMELmHH7uJOl94M1weE9g8lhgun69ZWkWfZQ4mU7uSjjQ
Mea0aksEJdI+GtzauScVUeHPCdsZhgRauGZntULDPij0FMQECzOzZTh2yaFzjCyP/HSdzb0cCKC+
SXhyP93eX75QzIRkpPLEfwoD0hoi9OalE9ldV31jT4jctlpwUUXz7MCSM93F/kY/qEIpyJ4Psl21
AhnxfKL3opwotipKptACIxXm1p03TOG9kY/jY5sQu+zpTt6nqekDchl4ey2FnJftgLk+9nUfQveZ
qaTughlN4y5Xg/rK5g/rSOsWVh4nYullJMwMYjHIVQUpxJ2HB6lK60vRiYJFCz8I1JTJ8+/KgYyF
0JkWetupiKe2C3/ng2d8myw6nEIT8InzrrMzZE9yIxHVsj5Y2SLmg20r8+jm/TLuU8tA40KPyAIa
EZbdozeINY/d0ZrlI+9H2oJykEmza3gPAcnhgfqyIFEpr9o8r8vr0nHmzWg0qfzar9LeeMhLUfYx
Lom8uCxc4dxOddWYWCC6yd0ZJuWzyEJv0N+6U5d0fO6qotp35JjYcTd19XhhGWrCPWbVWXu1BnnB
PkHkvTwYiXDzi3DuHbRPkxqj0KAEXvZG/tRkVrjue7oKJbgqw3EJCa77D6KxQePAY59N9iwF9J9u
DGWxXyEnqniaw+ITwijHglHfiI9u5cv3brNW1pXlr+kVlleTfMmirQ5jESILH5kq73q/YItlJ0F+
hGq75FfBPMEBsQaTZtWKsABfjz3V8aLnDKTT6pfTfvAGH3+q04XzJbN9PeLq8qvYDkH/Eght+Dfk
4ZrV3ifa1b8pGzsMCCjXE9uX1AgxkC1D+GhW/hIcGjUnP+eZtISDXkvAPn3pWvXRmlw0zXUTpL9n
P0+4NzYrt2WtxJ2bWHq7OLIGiCWB9YOv5/qRl8lddzZy8YcGZxHVkbZ6RwBsmly2AHm/wK+v79Fp
FwkZ0gvQ5YWUZdBm1batbk0QK9IYvT1WdnrqhIMONw5mZXy6rVAEPujJkHstErPft+PaHn2vyYfY
WdgUREK5lj6Ug/KHQ0+otbXByQkE8PyJ4D+nkOYU5xXpxPs2qcGbUYcDflVMm+HDWVL9EfF8d+ei
YrePqVagV8aQZJqHYiGJfB+IMpkhBM1dFyVmh98PUYOjjq6t+Pf/S+q+sOWEvqdx2VxFbBLBoI2z
gfGIbcm5RMtXGn4UNfwAOihhKpjuTwo2RVmGarYg3RfKbVEkjz+n1OGcp1KkU4GZMA6Be5lI2XxH
r1dcpWLG6NKuyS+PSLx/X9chyUf4UBnxG4PkeH7sV2i96r4CxMucwX5rFMMvn4TWXUaWzrnIja1J
8OJETeYusjKUUs6p2AOKPLtre2T7Kmk6V6ZkE63z7ndNMCrm3cr69nZJ4xUhm+thsPBo6v6R656M
tI2duWgdCkmOR7NYjDPgZG3ocIwI8PmZpNXy3nNrlkCz6j4QT9DedwpH3ORac9QlOq823j8+sxKP
90VBFOs5o/drRReQw1tBF3EKlMTno49SUzTe0CJdltzlilNMk+qQtzs9B8a7sUWBMdWNOrw9Llut
7uQ5UGFA2QVwnw7VCy+2s5jrlKDvyvsuPJAnNF4Lv3d+FWMexnbS1cdiXioszFlAUWHxwjPNpG1O
Pb8+L8AmWQW/bYObOanEWjJMiqDm+r3O1VVTABwf5mr4Mlj1N3bGybu1olgwGMa/tlwQD0idFBs6
dUyLFuHz4V7JaLebxcVyYSzTFUeg6soWSbfXlD7TqFblZ9ri+ZnRfjnrUcGiyaFJi0YVC+nzixq9
GZZabyrO1mZ1ytLuq5FyvtP0i9/zB+XF20/3lVnP4gKWf4u3CewXrEtDZMC0WwSSg9E0h2Yk1Fg6
SbnTKztOvmteAgB6dfhaWmFCzbLALso2Bhv+Yyi6+qDR614xQ1ArOZuNcLEcdsZv3+Qrg8KnkFUQ
KQq1/1Op35LPQZtaq2Qj0nrRUlAmR1+T5vZBdObPt6/1ijZ8Q3Bvsx3lC4LhrdL3V3dmMURZrbWP
Kmpumpuw8XvjmDsGhEQbYJm1WzsfF0dbBVeTxpx9QTQ8aGr4pHVwplb/yq3wXCjUhxQUSejYaCx/
3wqaO9fDcUyTK5TueFMblSIzutXWnZ6TFUt+MgOsrMgdHlEUk7VLRScLfhqGIKfzzLC8LHBCd0EC
RaYcTAZUl8/vJbMDA+syJoY5x2kLAthBsc42o9UYzCvyL2KzStsL2XQBm3Ot4nKyuwOEgvnY5/n8
ZaYiCOBtSOK3b+zl3Njui9YToig8LqeC695aQ1uNzI28rIB36kFgkFO4o2RgHEvdndMgvlyOkLrS
b8BDguyV9urzcRiNWXRMRbrn9RJ8UrSpcFqPAxEqGzq8lIo9dl5MyG7cwFrOPIVXHgKqH2wCzIat
hXjyEFhzmqEOydMGAlHGIzEMe/Da5wwrrwwps463AJuMQ3rfyU/kfJVrc5Mfphwc3xdIq9/1ljYP
Q62Hy4Ck8XOenJedC74rMHB4SVAu08p5PqYFxQrDcPmwTV0v791KBHGdQ6x0xmU4M11euZRPrw3j
5+ZqE6eU/bmyenPcvDiQaHSsxyHfryhnIt0l67ml9eWXkyswWdjl0qDmhz3/WdLHfTangt1S4SRX
U5JjvSRJvqWnSApXOst1iRJjwUEWGuK4aOu3NWdNjNBS7NqROvLkN82VA00h6iCi7KnbJAdvcrB0
FoW/XJVoYc/c86vDAwYOFfAGDPmjv/pr8ZvDFT2o5G1qJ4+4zCQZg+uOdeiQCX0Ouv+ymUNXmocN
uoYKts+G8vn4zFjmijKoMc6yYlX3/VQMQTw23fozT2Ha4Vibyy+1Z+b9Vb46ksaSlaXzt85Ki3Hf
674DtlshCYttuhhgj9NQhmfafn80Es92HygngHWAsmMfioPr5B7tkezSUmhQz/QF1ScJb4N4dcwc
sEUpYK+xNGZVXnhmncJKXq0QXoQoB3TDhZ/Eq++KdYcuokfxwfp+6FroLdRaOgrWAS9zEtEMMu5k
OZJ0OMNcWKLO2aK3LOxJbcTGq16uKtfub6cqG4r9WMp1j5QLkqoxkccRr0axqruBZoV15k3586E7
+elYhdhngl9h/3262CRJxam1gR3X25O+WAwyB+NSBMVXShB2E+tgqvI9ZUS/iAvllO2BryolMCSC
6habz0qocdYY0PgWz38aJj+3v5b0HZ7sLFc/wK5TQ8z/N3vnsSS3la3rdzlzMODN4E7g0meWdxNE
VbEI7z2e/n4gJTVJtZqtuHEGirjR6lCJxaxCIjf2Xmv9zlKX0tE7PnqbAqx/SfKSxFtxUOfMWzXV
RMuL8a/yVf60izLGREZr8VDyP4CNH9ddHQZZSskZOYJIv2c1GAhWzTz+ghj5Z8QY8gBtkkJEjUkh
qf+0dLhTZiwFXexYopDsq0ELjE1bYP/gZrnabOLFFJZ76GwFE++4yLeQ7lri0/uqdIcKkJNRnWZh
37oA8rgKoFTrMPYIZG8wp2T5BcXpz/cEIRycWQBMbPe1n1MaxtKi/oOj5HRJALZUkXvXAUr+Ynv5
d7+FfA3cyDjDeJ5+Or8YkGgJjywTpcggKAiapOgMS0I06H8uCv6085I2LGNOiVCajpn7/+MnLPDn
cpvrsTNWVeRqsY6RA2MTb867otwk4aQfhhU6clo8mPeNFqea/5+v4E9lAlfA/USrDSvqm5H996Xb
KBYDecBcAXGAeLSrYmkbqM+OnTGFA/O8bvJUQbI2Mqjh1X/+1X86vvnVeIFJNEyQZAHnf3zzExh8
L8YkQIRjvTgjopQTgGNww9YjXU9Bmv+iQfs3H+rakhJ/SlILvfpPNzvgWS+SjMlLV6XibsrUzzPi
+198osaff8uq5qYlWvWaa2X+47sKaIu7bB4S3Nhz7TFlZk06jaUy2m8oHiIvaUm5AK2MEOLguFIM
3oKcdK4Q2I4MmiBllMpwKeO2fxfU1cJXnYGNDcIm++1QFNkj5JLpLRCint2gbBm2t/K43EBsk8+Z
YXSGL4+xgVfxUiqtPXClLxhbWZiZkLumugvPlO4YkjAGTi22OT2SZpT9pZwrAUNtmJKA/4Ug3MaQ
A4MPM1PqYYugRg/9fJwUywOlDXJ7hDicuSkBp4PbqXm3eEyhV4PjNAxVn/N+og/jvHqUidgN3QYf
4mt6k7G8K5kFzYdJTheI56u/kwcTe5Kdrp3wkSqqLi9sQO72aYGdJblRWGmTm0RRid273pfypksX
i8JiUcqLIARG5w5zC4rV8rBcEynWKHY+ZcFdIjTDa1vpFTwCMRnbZ0xaop1mVGQW0RQuv8UA/W+Y
o1QfxW3XfHx0uKP8EyxR1mSTP6wn/mSJsv9ofrLtldYX/OHbi5R1Zb1SdpB+xhj8DxNP+dPXBwRi
Bs/E6prwL0sU6xMzyK8SfZj6EoSzf1miWJ9gb6r0Faj4FJkK+e9YovxUO1AtwAflV8CbQ4tIstJP
G30S9Cn4qbrmJnKBjNHKFiheKCsoGgAIxNcU6XM/qNFm6DAc74aufJg7CapdDavIFkdUM2061s9E
JzItj4T0Lhj7vIHPkRSPjcjpmJSZ9aymlnEFZ9y6pSTSwS5r4VWNjOD9653//4vwf77O0/56Ed5m
5fCa/mTMsxZM35ahLH+C9sSevI7niAFcF+hvxjz6J3JaVp0Ki2H1jGR9/m7MY33SJWKe6YugbuPS
yYt+N+YxVl9pidOZURSvoUD4G8Y8vJAf9f3wkAtaMwqx4oPVALn666nyXT/TtnPaZBkua8RMydFz
EDHOQTojDqInDNKSOhX9ILHhMLExgATK+4zyIbRBTlxjwNF8jNOZGForkFokNbK5IYcoeZmJQd0F
o1w/l2OHVVsuWU8hdOOHPGkVpxGXO63SMMHX5t5tpyq/W4RG24x0V86sGOkHWElyGLCKfhqNYblJ
msQtQPSOOcDuVqzTCXh4KN5ldSZ/u5iGh2poNZwfNeE6qDrhWCWQ+G3TaEltNsZ8K4tz5My13uzV
rnhrxIeB95CGL1lk+HGivo9JcWWlV5H6UFHVX6PXqz1NyYfdEraO3o/q5ypU8lu1jafLiD9e7zYl
oe1GJWlvIejDDY3ocm0kkf4EIJQWLkVkvmEyO2/zZNRB7EB8rUHv9olIp0O71+0rxcTrxCJwdhIM
R+wTcxuUUMbqKtP9JoQwY/VlvR0ZsD5Zg6yeUT+QyUVIfD6Nm4EBuA+EI9pMLZdzsST3vbFm3gp1
mA0eJLvpqNTVeMg5pP1yIBCtB4I49lobbAI9c/RWe5dSvPw7xtdXhaFNp0HJi2OQypIT4Mlql2p8
ZSqV5HZEWfoiXLnrMbUesIuMnKkRzUOft7yFDCs9PQR3LoNmItWw3et5Xrlio34WTN523GjAl3px
J2iCdrKiinzosps29FPFcZKhfWhKEj6OCzDuqGuNU+utfp/E2nMthtqVQNCsI9SGcixh5G6COJ7s
EVUQfi1Fq26AnN4DrPVsHHeUbaotwl6O8sBTGqV87fMH4IAZ5mvSXOtCL59GpRudgXCTypKhSWdV
L11yvJFcor+608R1edinty7BoCKp1NoAz0TFANNc5b0T1uRbIw2LzbCgWoDwxOfRTd2DNBrjwzRw
44Z0Fh+VdrmnnBmAAfLwMBQtOT5w2XxZE0Y3zEqHRDk4QzUZ3+ZIMnulNR0kv0ke98FYyr6uROpL
xcxn00az5UZNJZ6WqJ48pYuXzVDWsqfCurgkpVmfALcTWhGIX4UrJNNzIU9AcVJGZVUYgPLDTHjE
0M2PIi9haB2H4Y7qmsAPAkO3AWG22ywGrBtqzbg01qSXztrVPhCbPDtpQ7JkQd69J0NbcsNJNva9
JeiMURfyl+M4uM/xjYD/0c4HeZBrPxWs5r2DeYS5p45DX95J92qoNLsgiEXJhuFd7JusknaS2Cg+
g8Dn0egwk+yKxMHxBse9MLmZsHrCaBb61WdWz6uVCGQ2MG/fR2NZuqtcj6DoonXEkfj1tlqKDW6N
fCWWoT8t+gs6KbBNcRYsj+GwxCOSRH4OXnkAgLZ2owbtSDNqWrhl0aGJkbR+t6QCjjHR0l6KsWpu
8zge9qJRglmVaeLJ8TCsBpP5IZDVBFtRybrTk7E+KCHSV4oFg9sEqQXGpSygmoAXL5eVvC2g5r1G
BeORUiEG3FrNSDOprXwtyuqDib/GrRDLshdm6hHZwwnFe/xMu3bTlumzQC2Or2Aqnw1VqI4RFps7
3Hhvl3mZvUrXLxHENuxfSNokVzazZepkexqH3s1Aa5EwmZ3bzJiXCAKjKpksYTcsx/QYMMMmc081
3tR0nu+ndopFO1eN26JtCQhqxPAQBHgDJP3ItIWD6Njklsoz0YUU4FCHvLLCI2XWxStq9bdY3qqq
0HqzIftCr76EwlbX88jVS1knzMLwp6p+Q7Woln4ejcc56tNtBCchsQt8eG9k6uqLsvrcj5WySwXY
Y4bF1GFoSHTHD9dN46HyogYkd0A2uWsgr9hWOz4KqZZg1pgjXgWYR+VJ4v1iOk2YXFHIMS4x1gju
dDiEOIDueh19R98VGBUs7a1qxheMbZAVaYPsIWbIz30qDFdjH4ePYtBVXi8LL/jldvYUauYVkxwF
KL3w4iF4KjRjV8tjt21m2dqPqrUFqtqLmtzdGkviS1HaE1NiEKdS+10oiAcDAo0frF5zSC51jF/n
Gt//UdjT13zBx+lKk9PUo00L8C8IX0VItR65o7inxnW1V/W4do1cw123MZf3bsBBzmx5ThO9otmJ
oPPrWnoUUrGLbDkAyc9pwLR6rr4wGX2OqiGklc7lO6GA4yFmipN20/gRMzCETilF2wE4a7vIgvYc
67F5bKvI8ATdmG0IdIehIpq2DAZoFz171RQP2r7kKN8lplH74ZLWR7PqT9PczHsjh6OtSNc8ZORI
RWPqyDHJ9MZyxkw0ufQowC0dtxevlAdlNy/YNNl4ELe+OZiwNwe1F329glMaZ2X0BWPL4R5pTbXN
VLTkBvzgczlmL1TKyoaASmOnt6Oy06PmC0hv5puR1TARtErzlph51SlAEZ22jsODYLbCpu2MlrgW
gyY4EALtBl2Ceg6tvrpixm8QoFPMmxnS/o3WpeJmzC0d/KoLTjnBen5d492wgC4cIrrIHQH14Mtj
S3Jak0BjHyKi3Mtx9Oc54bTrlhjXUDFWl3srjMlPM82q/SDLYUGFO9ey29QjcT+cE29pgOMpQgh1
b61szawQuodk6fsrpC0xwAk5RQUwP4FUghoeEjELT3mSmh4xlIwvhqMhZ4qvkrIMyij6WSbWO5Gm
3sf1ylWT6FarSvVzCive1zmydyjO8+OgdIPXt+qE9BcD0Iabb5BKpa8UXSG4TMmsbWuKLDcSZHM7
ZGb40goLpZ65w6qfFno+wNWCnSn4eo2bm2I4SoWvbCoG+zTud3VSbBsrOfSmLDv1wuY9Cgq8viQ7
acQ+xeGs7MuhUiG+Ta2rZIobwz05lmbO/LctNmk/7ReSXK/nQTeu+0DP/SkfCcAJ53cB76Ogmmxs
Q2wmqFdzd4hhb+Jis1np2UYSPsPdVTxt9fWJC6zuiNlphfnQaQIRTCzkTa81j1K6nAYD7nGZQ4sR
mxaFCumgTecw1H21UtLJhHQQNgzJ+Nm1g/ZwmwvqLpuXwgXUcGvLeo8ky3CjhEXMM+LHOXWf0PTW
JjJDhh7jWy28dFURxTyj0nQyOcpQ3zW53VjzzTxrN2bQ+PrEnZxaoseyRD0mfXqfWlLG4GbIPYy9
rrHFP5hzVm3i4kIqJ2zmRdu0IQjTXOYNqgWmCt0s5m4RDp8bSR4ZhHaVIwoFqpMM4Y1CmJdB/Y0G
Jd8JMnFpg/Wg6ftZ7k85ZbeNFU/iAS/cNPBkmV0clDpBkck9DrJO4YFhk4kMzsZMwt1cgZJYWVhI
zkjE1VC6SwVjKyUYDi70Epcg6ghonA5T1A0MvXPdG43ooVMJcRD7F6Uob8su+4yK4EuAsm8Uk21U
QKWuEHg38UohTAlDUbT4OqCbdZYqz4+CqFe+MlD49kN/RKVruZKY79VQ9iN4lhC4esLBRmrrjA/e
1lOCHCw+a7qBwal0JfXD4TFS8MaoJKl+WObQHyK8xTXcxCaEpUaJFV+pZPdFWeewCuqH0JDBU9xh
Yj+dtby7nkKYg+RjdQzD9lKdTBcBQicjJrZNYXCs6k3olLthAX+GDx0fBZ5k4O59hTc+hjTbpqnv
Ki2WPanD3zyPydJLsuRcaEWzR3mhbecoVBMITLL1VNUFZI1ckL9kS6K9ZHhLwv10ojnfU+3zoRKS
W+PQZDP2YI5VnVOWIb3FxBg3U3Hhj0LYn1ptNB8D7FIfW/nMKWtWOWNnX6mNxZvFZKB4K4Tz2DBZ
xpDrjXe3B2Q65UNHgCLG5Rdik817XApx7YGdeTYaLaAoWogpF+D/p/xYt8HAyk7zvn2UknZ0DGu4
5FIv+dGSlYwtajjKWgPavFj4TFqhfm+mIqR6Xa82cmmUXlfdzMrEZeO70JmuRvZEm6DNkRHDJd0r
qmDmgqY78hEuROUczbGyW5B8FFfnMoj3FVNb0w6LeE9WzobR5/PcdOUF+Qa02XTYp8W6MxEy5qdj
6HWjeY6ZCx9auOB+1NQSSjOVBMpxZPynTL6elafZ6KE/D5i9QO5r8XmxJ7ycd0OSddt2GZNdX5tX
HAEyKfDBAbl+6WXgcY/4m9NX1KRo9slEtxPi7NoF+2EsKPQbMsvGEBJnDid3g/DoFMXtTVdniU8X
qfM4V/iGG/FTRmYj9gpwc3O9CS6D2OlPLcEJNOcWe5ugtl4kdG9ZHGMeqYS8r0wxfIsRaTuVd2qW
PxQiuprM0r8MknUrl+kNp6FbxDCteE53po7Oq5F1hCKsc7vH38mBcT47wZhz6KoWJoMj1wmxWbHH
brnOR5QHRpG9yiHcRDmaBRfBHgWE2cWeGC/yO7LXDcnBpEwlRCAW2gbd3r5IAd8FiS0sNKvQC7Uq
fwQG9oiVlfatpkH57CtOYZONNTEeZCkkZtHS9phqO3VmHSMZhURvKdOukhBdGAub6hIJN8OsR7CL
tFNmGh4bWLCOs3V7zrTY6wLjOWD1cdbo2akpsRYdYvm9k/sHCqNLn4vBlbEs17IWY+SrPstJrboZ
iW1DrsmuaQYBVUkibSJJfMSJwbQztaAuN+XAWwVUtELlQ2ktzLejSDwpeoyPD4fvhpKz+jDjfN63
Sk0qn9pDvtcyPLA0rf+M+NJkFU8VeuvWyswdpprJU2ma3UkzEGIbNWiyDcLDiq9m47XIF7juujoU
dENptpeTPCDbeVAeF6jMtqbHwiFOEkzWI210k5AsAzRwy4Z4AGvXNEt1L/c8Y0GO8SrLcEoZFRoU
mPMgIQJJZpzGLNCBXMhG1e+t+ClKOoYCC7s0OhQZ5rUhzvNZr5WZarso7vVafemnNt+FSZnv61Im
v6MyZWbflMYFxj8OvHP8piKjPAqxqu5QOhqu0ZXGtSwGpS2mpbhj14vvCk1PfDo84WwtM6cuiEFt
a4HanjviO9AwiMLrGKTddd9ZhdOpnfZFyOn50mWWTlZiTXd1GxZbMcxgN2raUgAETwtKpqR+jIdJ
3Hbiku54GIcLD5SsOqIeUNYRKDjarZoHt5IWCGivy7b09Kqob7BgSV76VhfpvBptq0VywiprhZvS
qpeDSSvgyC09fVMVmqfk6sTZEph+KAbiBiRSAIkn9xKYCSuQqlqia0vOKBwbPXWsSSoPmYApR6u0
+huKYgMP+pbY0qREzBIZWASr7cAvXVoexEHBQB7BHsf4VKh57OEmihwCBiUIRChP/mgpjQ8kbh5w
kTZF5GJ4GpE6QupDNBm902mpdDEjLF0Gw4SVVgTtcMhiTX/WZ4IfmrDrnHnQMteo03qfhqCmTS61
O+LaDM6jlEBzVU7udTV8rZndXU/G/KoJTP9K1RA2tRU1Oy0IFRcKOVzpiO0qRe23foSqh9cQlR8x
5GHv1kp+yqlQkE8woguWXVnivdotjpzT3uuLn8L577ToDsM6WKMpeeNTL33WesPcU+QT22JoyzYW
anOrVVW1wa9C3GFnpDwXNfZqBbQ7sUDyIYQKVSWzNOGqaKPOctQpj/aC2MbbRlCt91IsK0j7jfBW
9TOWNaXcb/SGCBGvQ950j7pNv5VarCUSwWK7MnACL4pQuVlEJkkD4xlQwSa8EgLmCxz3AtQts9nW
xjSg0Bjra1WujEe2l+zRGrT4LowC4wygH21KuVVu4IKyCWSSwOQSuGq3xFL2UNT6WVZDgLhuKsbF
zcdgvE0zlZLOlECoqK/kqXC0OMnP0lQpj4oWSafJrIm9isOV9V7Cj9mpRS1dJkUdDU8N5/SYln1j
ONDvko1hzOVVKE7ljcrIhpmAlvXPY0nCFPC5Fj6NnFuhrbIn3EZ6oqWOZgqixIxJCWVP0cPukGHU
/I2Q9beAgcs/DXdSgX3+euR/jD/eo+6DVISPuPjBkH993be5PxN8gB0YcBqDf2b5uvH73B+nfgCk
lVux4u/M37+b+xufZAPnMlGF6wUOtTK6/zX3F5kKM/6R8NOCFGT8nbn/Vy3+d8wVOFdg7tjmgUVD
o/0KMHwPvvfiCHe9qXW7kvPG7fW5PSydemHSlbpj0PU+gQ/KOdIYwXTqOngkY9JVijkF0uz1OyNV
OuJwUdctJTNYHHMduQvfBDV+MnMmXLKWqzzu2sXSCQhOg4pyLj0Oq9QpTpvHFOM35GWmvEsrxGAm
Jx+qWczRvErB78+u46AGcsjLL5GWVa5aDq1LdhIseqFf7oW8pKhKZWNXwWhE06DpqK/NwjfNTL3M
NTW3Cf3ZTcToShDWjB4R1zU86XEcV5J40xVF5FvQkTZBnRg3at2r7t8Hw+5+naD630Uv/oNyVuWV
oPbXz83ta77aBnwUHWOL3ef/8z9f//5vcC1o6ycVPBTjJT4xHhDW/m+ZizwHn+BYQoDDclKFXPsH
UCas6RYQB1FaYK2L38L6MP32xAiS+glFCJGFoFsW1hQ8BH8DKvvKefrXI8MVaQrIG34gBMipMt4d
P9IrQgiGOfCTdIdqikBttGYUvBxx1ecKQMSLOsaPGJiFOAmMFTN+U1qCwpljOTV2BZTY0Y9x7Bac
3ECGH44jJgAtI5crVYsWg/Gl0iKLpwM0VqFkeZsswksztCJDUhmrPrTTKZN4mBWjFyyKcINXNI9T
oEYDivhsYLLYi1r0OUcbS6te4FqJKqdZTB+D4eqKGDjUpN041NDPh4mpMgk5wrMQadYFwl5HNk5H
+ExKA6LTUBFoXc/T8gvaDZ/Fd1Djegdx0YTxA9ypwu39Sub+Dmps+GTjpc6ku0yMA6eVkWaj9B6+
PXx/6R30I7nn22/BChNGEdadEAJYR99vbVmTdZj7xtJdXtAuFVHZ+JPS9sT+RZGnDLnwCx7Tv1kY
vBWUPgrWbZia/izD6TGqX5RGm+90sZoPuOoOzxNccMVHxr3usD0Aqy1LibWpoSWyGCQQSdCXqnaG
qVQ9pepQEydqoZJIJ3YfaFigmWhWWhpOZ4wgNQQqqbdqbLLg5Eqd73tj1gJnQmNYenFV5EgtxqbF
9NbSewdSdAr3cOUno+gal86JKqPAXiFXkwsKYKt2VaUCqRCD4CzQ0JD0rlbVQQ4MpIlRML1EYWZA
lEfN+woxrPmiMqqvKTEqvNDUIUBf9t0ucPXtGfre7elPn5iurbZYMJYwBlnv4o+f2Mj0C1d7fbrr
wuIL1hck2nFvFtnaCmkQf/u4/lY98t9tvP+4qoUd6a83X/u1eXv9XLbf778refm37VejLJFXT2yZ
AJEft1++pSMcYMuTsHfT1tLjd6IC2+/X5AOUFzKsVf7KH9sv38LfHTowtC4edtJV/87uK69P7Xe7
L6e+hsYNwrWyqusg6Py4RorEagvWvoDJoXQULQ1YKFHD2FtSLeg93YIv6glAb0Bsc4zJTNsKMkMz
FWSVWYrc7KOOpEJtGXrZkdNs/Bhoqpn3lmroRUCBkt0p0vgZOxHNbiBv3ZeYjZwagheUbwzP/40F
+M/Nslp9uv56LZ7K4vW9/GElri/4thSNTzDrqQM4LnS2cdRlvxcCfIc9nW4PmZOGonzVm/3OmFE+
oblZExLIl4JUvFo7/V458y0ZVyoInypL52/ytr7mZX23EpE+ruxK5I+cLBYySPknKYYRidocDJhn
1PJ1i7DV7Q/Xmjs7ix85iTtsGSG6vVjY4S0Y6370CjffYKZ6IYZzSVoHPP3wEA6yg9PARtl03gCR
4Al93r73sdFO/PEJ+H6PO/weaT9zerF3J9Nuzw+t19r5FgKCZ/pLc5yJeawUD+RHzh9EeCZgMJ1N
BAnxd3Z+GrQbTIgGLmx2Jn9w8TecfBLnwhfN7Z3rnqu47p3Aw/xqE+10L9rEbmoDb10ro8OstT8Q
LdfbD70dHcWzfJ3tRN6OZsNi2FdHfSNv8LJ5Pghuxg8RXGZm22afefJb7Adev30YHeEWa3R7/Q2k
BRkX5pLKMfCV2IsNW7wZnuVT7/T2NZWAJ1106O32w/764cGyT4f1P2anOWa71ntRHSaAdnNsjnhU
7VNgSPuQ27n95N/dhfYblJMj3BYvv4FPZKcPNeIPpiutYR8wSABRMNx4cTCa7h8iglBdg59t2C+x
fce9spNd53b82eQa75aNn7jD5O+teVbc9KZzS7s4cvyeZwtW7T0o8g2D13iDF4Hdh6NrFJGtXNfv
y0bcVdvuoCZuqjKP82EDaLzuqF3HVyhFNu22t6VLhwt4yAQ39+QL3pY9Tg1wZczLaFw1T8i1XdON
j+GOdfAAEdvWXP0l29fopBAOZG7rGpSJ4xV6/uwKaFBonfS6esOeolTt/qO6SKmjfmh+fU0s9wbt
07teuU1qHxiPa7ai7V7Qw2mCI9XuzGfNxGP5GE7UrOlGgb6xAZp9LNZZlC3eA7l23LgTrDDZa15C
OMvku+wmu4x2V0W0e26mXfSln+yEYEzVTnym6wdxB3JzbJ7nl7G1J5nq1sbj2Kq3EXEpQ+h2oSuN
m1p0jWMresPwiEpLy87WdWJjbbExH6tTdJRPym1zHDf9vW5cCW/WW7mIrmjGcHZs4qr5Qtyn58gV
LowWnUQ44cIvOk16BCEVNR/zMqgNfI1RUc68rtqMRyougjQ0GPXYfrhz4WFcq7TwAexYt/sv9JJy
Y4OPjZpf3fWva5bbsbugV2vK3Tjv+94to63iBvvoKtklpH/youCaH+m+MX20r66Oe66/dsTb2uV8
cnHbBDeKnoTSru7IS1bI/Kid9ov+op/yQ7SxdgwRs9oRPGWf+gILjOyJWPC0d0zsWQPSxo08AwMn
J4AkABfN7gZbH12B0fMTqw4oJ36UrtLW0Z5dYbaDW/E98W2msTbY5laFxuUMENAc7Z03ZtmFH/m9
fzVviV6jwzgQzMzdUXFddcOzcgnuBT911ydYVO7nxwiKuGi3b1xXgC+SUz1p7BuGMzwF18lVeJg+
60BAH8IbghQ8K7BJaxW/nrbapggfsWSR5ztZcaXtfCp81fFnbx3D291ucS+QXg5vmO+deGziQ/I5
Pet7CGv6a+FKdvpBtyR4InFGz9lbjqn6Vn6+Ck/WK2IIQMrkSr5RrmLrXkl2g/y8zLvOka6Vk/xs
HisO+RDCUW+/iztpOZkXb3GMjflEdvAJuNuBYvUmX+2Um43hSOfoi3I2rwZH8eZbZX+ud9hM+1Jt
i+GNke4qmqoHteENNecKE6Vt6rIte6+v0ZYIT2sn2rfRtrzaJ57iPHqVHdnn2fW0azny3mVXdtEJ
f5aPfGWLrvpUvD4rbOYlBnH27GPc7I5+9Nq7pBzzJ5IzeZOXbTVn8cbjWSZ4/VzYzQMKGPWy7HkL
djw4+a48ArB45qXcifwVJiZ2ZQ8OQF1oW/wda5NhJnTW9qPLBfHP41FyQB3KbVzblsLM0ElP+nO6
Q2TXfaFP5cvsyzNueetVnLsHXMXaA4nadvaAoxD7IlAVuN+xPo5+L7PII3hkXxJ537qQ9CTiap3Z
19Hc8a/Oy3d8ebQ2Q8Y2w1HV7WFSBZcsd0lqljb97PcurwFp22DcJ2D/azoTy1M8qe+hCGNZ8xUv
vNI2z8JJ4j1ANQJ3De1ow6p0jQ10EfdVeb2nSdrfOtsvAhiDKx/0g+nfQ3y0NdKoTVt7BZnYNZyb
xkk6pwRfXOE16PZ+7WJ6u1n/33nCtVE5wgtnLJdvbHLZDu+KVwQfrbVpj1yU+cTc9DweYaSRejXa
0cmqX0jeET4jYYDyTz5zrF4C79pytZHjK9vM8WUItyqEJc7DjEvGLUMhEt30K2GrDFvQ6g6HlHKv
W8K3xulvlZL/xZzpHzRBkta0ub8uHM8fXfTRZK/F5x/7mPVVv1ePq4k7CaAMavDytkS+822MRKuC
Q7UmivQ48KfpS/6oHjXlE12KiL4Qfv9aIdJ9/FY9aiKFJS0R6vpVOo2P6v9DG4OulrEvMymsoHWR
H/dzOIFkLu0E4drC4KUW7oi7kRmwdujScausOeHTDqMpXM86rzWiCJtOMck9gpkmUGqZDAOR0U2U
jPLexNnxeUmm4rGepmx0sKg1M38pIizyQvgZd6rSNzurEgenmI2/6Xixvg2yDFaNtamvCqqfamBR
nc1aMRuT0e2i+JUywPGGT9jaStiByeJ4fVNOarQdBSvdkXvyq/gXZf0F/2oHv95HekrwSG2tw+HQ
/9gOzmoN+WWc2WyCLMGYX0xP3RhTRHY1tppBoJCP3oZDsK9SRO643mDMEwq3GTzlHQHG3rAAmsCO
2HKVmOGhK73I1tQC3tXWpsJsf6dgc656iMkTOyoq4R6DdcJhVd16Tvp2UU9qIyW6A7ly8bURpP/b
rcbry/lugf+b4YhEu/PzWyW1dR0sYc8LIYFl+/08qwgNcTDSOrD7OK1uUjy9EbOKWusvCwnPPtky
03k0LYAbkEFzcPpq6nIHPbXiZKYVAVCN2asBt6eBL6VY8JlSHODY+LReQzuZJKy4X1yyuF7Tjx/P
quYE0UfBz3Oo8RB+f82jog6ZRAiNzSguO0vS9EE2zeIJvEHPWhmZZLJwFFnTrTypy9bIRxLBw057
m/MhJxhpIiKtLMrclaao3gSNkVXnOLX6g8oY/36JYvM9hNfdeSXugnQ4DX4zKuwbO0uscT/HSu8r
pIxfmXPpJ0GhoipNal/I4bYUVatspjit39Kpa04SwOpjKivzFyyhhJtayrO9EVu9HwSVfK6ElkRe
EDQPhDB1pCZtD9XUGhcTaZxX9mNxa2iD9Zmcq/smNZeHEnutxzIqigfByDh8JIXMmxCmbxy2lkfs
+nyFp1g2A8iV6LfTfNrnS6Kfq7lqT+VSFJdGriOnCQD8lUYOjhpZeTQv6Q0yiPaMVnZM3dIgOp2h
4nirYHWZwtILdvWkgfgt/DDbGObxZBjCkRSPbhe2S3yekvZCwqs/NRqtEAlE1v+l7jyWK0fSLP1C
gza4Q29mcYErSF5qGbGBUUQADg2HxtP3h6iq6cis6aous97UJi3TIoO8JIT/4pzvDOY32Wx4uQwp
QsSGE30C3KB+bxeBeS/gQwDPqEZAmLOTRCWQsOsER1zkjljvYXnxbLt1swD/pNj28+bVR2x9GN2x
v4P+kW9qr0tWzeKg5/Kf0Rf+HDZgwhzBa8i0FZ8si7Q/A60bF5N57SDrRwg+UVjMTYD6EqbnETeB
pi+R5gmvFEdxphb8Grm+XlzvtWckVNISjZrIMFRMIhL2mEWuRQrKLqjVadyefumxO1oYNPwTMtSv
nM7fHwo+NVY0GzQIUDfStbcH/bfxN/4Vy/NqgmbKxjCjDPsHpM915qW+BKeZO8gr1fhDxOMEllJY
KIWXLgoKFX/7x4/nn18o2+dg48c0jVBw1oB/enfOllGzcZAp0+exfQrYDEcZIIYoHRZxkCwFn+xG
/DMK/t+9xkADgNEhiMAUrHlg1PzxpzeFm0hjy3YpF5mO+3Sc2jfb08kn0ZZIVdwyqaajk63Vc57X
wREQXYniaB6G+NvYLjYtVWB/a4euOxukTzP5EP6V284RirJ0/ScvMJZHf3qBkTJIRQBCxJEMnMyt
vvj9WunJQ7FiaFrEACUO8oRbPvxHuiGHts1jfAxSGjXdQuptlFMf+xG/dCqTOpwLH+hkpwgYquR7
Y9v1naMKfZPLxdu7UACPhlOIaLJj/QGpFq1DrS6hzWELcKpXa2mpFQU+H1V18aPrSorrtjSPBOo9
ayOZBMVzvBzRxltRGpAiruM0iAj5AuxLMEoVpr033Pgm/wE12pU7AavvGCTFeU5lvzPsklnH4i/g
PMbhFSH1CKAgDe4cYSY7DTAh3iWxy4AJosN3FQBZrMGSHLM603tYz/EBDzH04cSvqeSn1n3slto8
GW0aH0lLS6jFXb0PzIqTuU3tb046OZAhCr74Cj30DSXjWuxawMG4i/MJYI/BTBe94aWepL5znLa7
741q/GK2Kw68zvIbs5FJHMX2uF6W6YDgZ4OW4mOAteARa32dOvK+7rLp2EireXPjtoafnTg3Tjeo
OyOzJCDqKt5jCLMuUF3G+7mmUZlrmCGS+NbLztUrjhR3PJZWkNyWOMl4Z5tJg4pqqmmWG8+pTy7S
tY+OII99n7irvzOGBI0xeYn1YbAaBeHamnYawx+6WKM7zWRX7n2VqziqKt28i6RGZ2n1IeDa7KIk
v/ZmURP5eIoIjqz3Ueap/lDGzhuiKQsFbvpCWjQeEs06vBvVtY/abdeWcsX5WXU3heHUZ3vt+iOO
p4B22SuOldv69W4sENhGcwIjwRpRoaxO7V/3vn5GvB5fd3VPuvwIm2PMq+LaG0ErxKJBUeyZd2Zn
fIcAPD8sGpmgkXWMC5txlOSWF+6+izPNLS+PmVjxoGXxW5Jb9f00McGCeIMlhlroOW4X8bIt8S/q
JLOuzCS/gErsHwU0vjD18+WpbDfgJ+jbh36Z86uZ4J2wydxXwqYxpYFbvdNus9yNgaEuDQDEp7Wk
nC1q/xgX4wR2pfe9aPQHtMjjgGoxHf2KOyxg4a8q7FXd3H/nGk6PhdOD/izUZdDP8m4clXN2yq6+
5Jjz3trcYW4lXUTlbhlHZWJAkBiKH4uxGMcSurqHhstCjgmBU16ubdDhXZnj0M1i4m3a9AeuMFnt
stJThzl3Zj6MeIor9HUqWdvrwaQ6PWjIBvc9D8z9hJPyo6qTa5K7oGjauv6kFjO3sdZ2B/muf8mG
Vj7YSC5CcmEH5ELyMYNIfQkj1wSZZ5UCWQU38qrqDAFcQxBwOTjLqeAC3FRGar9jdfZfDbcvTzXv
HhDCa3PbdLJ+o1RFNmllyxnJE36MDi1odnSzmf58KqZqX3UqnQ5ohnEW95lgbJQHKbrD3nUJaMjU
D+1pq4z6tKyuFZJLMmXs6aJIpDxyj7UfBOl8gn+nfdbSJ0gWRWmRBu5R5Mly5UFGv4KPu952UjtX
GA1NnJnrq6XcnzVP/CFzuyNHY4CyjlxRgVpRFkO5AeYZHRfCPQ6EZb2Pyj3VQSFDs5k1poQg917A
3bcMuYMKaem4qukF10NrRdjHisixC9EelJH3t1NbJ58LSqm9Bd9413QTC24AAiupnS0ObCyRhAP0
8SnIFtT6lAI3aQoIjl/UhEa6HatHVP4IztymU8eC2oH62kxO8couFHB/uRtFrximLPMHaGaAQA0x
FhCrc5DWhZ/t+3EuvpTb5CHo9vLVr3DeoBO0P4Z4GR7TweDFv9j7uDP892C0p2tCMfSJB5pBRtAE
aINJ9kLp6Blu1PlN5V6O6AQZ5nlbHBrCSpOpxKzjozcVKD45/+tvC5RoK1rcSV8K3mNZyDLD4AnY
nv2mYbIlCzWf0DKWt6oAjbtvHBEH+xGOxLJXMzbCZwVr8dAguOsh+g9wejCCiq9pWGtxO2adQhG8
fSdCDd3rxLISexdvj8Hi+8llScqfsxsGkTaYjJZJ3msFY/5rCNDw1XziG9Jh4YvUtlUwFnfN9Uyh
DjKWZ23fdcjBzdXhAIaMpo64J+e7CTIM8mAXp0c2r+LG8xs/WrHPX2QOL9+hxHYaTvMvM2steRHH
OnX2DfbE5tDp2WYhP6p2isyCGuWK1OOC+xUaMi6EXB0nVanjjNfnzDkevPDNIfWaeZplH4DkEuvO
dlvJdp1iJKcKFmRqKB2bXZgI7E8Mxsv+a2xMIhfKTtzg70QuuH3UfAtLYkCJPl1O4qmBE3FyqkLc
lCQ4nIROBMJB/logOIxp3rQf4XCwLmJOmbMoq87d1dtPr+Yp2Jf49R5wj+AS9rHzPdfrygBVJgsl
kFWP813v8Nsyes8dH2ajZNQJKJFBYCLs96ytuTXEvDA0tA0nFoeMhrIDFjipYxdvX8isCn3qZh2c
HQem/ooq9VsTgysXI1lQKIN18w1RZd+GuvabB9kEXhuKIun9MAB6d6rq1L7AHM0PAgmNq9Hhw+4j
aXjuxL83ZczlxMvA+m6+KzQd0VDgTNwv6aRPupOEhlInktIoAuyDVRWgoZ3Jn488xwheIG3zq5vz
bN01WnZfdu0FL8u6QJc1V5B0VBSz815AW3kVwYhYuhbz3BzwP413GSORn+CEsmsbQfzBkYm3q8kE
2Q3pHPmyvGx03OpwQA9zBz7O2GPxc6LJsydS4N2+OAQK4WY3LsshNat7U6/2e+EIee0s+mIyKrHv
MCTdBy1Q48RYp5t0SIl86Iiux6PhxU9WkWuANpnzWae9QFxPN3VpFcVyCnSR33pW1twPhbSv18Bk
7wSrG3qWpS8x3SgIdsHWqXVBENlUEgffi70P0bWo36xmqk9tVzRXol9k5MWq+OrganF8HHO4i9nZ
WkigcJqhPAlCCX5WSz1fl3FvPjUpRswwBdu17gBMCXWo2mb4tqIXolQBVLybasEJEpMgh4O/JTVl
RQJ41C0+ax+t3056TadBIq/Fye3TeOEEtdSVbDmmEYCLCxDgQcVLU2h+2yKG6NW4Ij6ZwCOv8s6Y
ccRtyOJCiguNxfxSEJPxkIFzI2iEzv9UEz99bec82SEKpxect6/UmI9emtzrFOeO0Tb6qlvQsAL5
f7Atb9w56NYZ/uiPpLYwMnu1syNCKrltYNhtXh7j3pgWqnTMWEcSaO7TyQzCIKWXNFxnwQgaD3wv
DvqeIMxbqMXDVV1n9W1XrvOJKYL/3UoreVf2QY37OLduM5SHexsx9V44EBKmRSfXXZHHN+48dPdV
2mbPo2G9NjVma6vz6xurGt6NMa5fNCkxGKnTBvdLplRULL06BXH3AiHS/TbMRhB2dqK/tLIVeh6/
4z7oWfqu7uRTGPr2URrNYfWVzZnZ9/d9WpkdSyufESFb9WM9SJurb32pynnG7X5NbhZugULv/4+q
8QFnYCF2Tuff0Lwk+3qyAYr1/nNF2akW89bMN1H0TMdmCf3Ruf2DP7BRysUrkJ1m15oNhrHhMTey
pzRddsScvcvUfP7Vq/5vT7j/Z4Kef6M5OCPN35r6vyPfPNTle/VH5sivv/GXGbgMUDzAtgnIKcco
T7f9txm4NMHbgNtCjoP6mJaF3v9vCgqfP7LRHAeMBVAubyrL/1JQoK6EPenZTHsZnf9L5BvnF9rm
t0EIgXsuyeSIvhjVm+Qm/2l67NfUZCtmk7CJqZWvPMyyddQ0trBOrmG4693IoI1QAq9bk/LBgCbM
2nHq8hrBQ1p2KH3Woc7FVznXWoDdM9fmohcYnkL4XWW5x3Ib99GUZGkcFdo0GOP6nRO8z0vBsNDl
NGxvMROn4ryYMzyRPoPblLHR10n6lBfxYFzX5WADELHKAsKtk/MYhpXyxGmkJHeBW9W1wAI+Yfj2
h4mXGUP/O2tQ3Xqhhtx+rXVvNEiWGyc5LMlU3npx1/rRkNCxMjOrRF1+OP0qgKD2VjXF59jL9WRG
KSkG5rO5WEV80/rmAs4cz1B1sACJdOzJloDUmxSOZkSWb/XNBnThHlB/jvDumfYFFO8BHe7i9g28
28HqYRvMraZnNoAREtJX4U3xDd+AqQW90jgkiUdjiu1/Sq6LPgiuS2suH7fkx/Gg2449GJnncocD
PwVK3/rqe0+QzANVJRPkRXUzY46xsg6LzlgLl5Oh7YOd5SqNrMIXy860kpF9IsuQscBtV09vtHoN
VAClPQXqQSsoYIOBXT0ZBvuHWvrlJWe0kpAmy6hOdTbfNnHvi1nX59UtPXunezeBIAay4quiHsqO
Rmw8lAWqnKiwu+49LigwgzopQ8Tv9jnt7fV1IR/KazGbOV7SXMoyljqMs7S/yoyOfsGQunhOrXy8
aBq/uKa+p8SJ0ZZeiqofPhILWG+g5iIcS6v4NJ0KI2xbVuUc5nkW3Hq5IzDLLhOMFSEG58rM5ux7
0WnuGi+b4zlsSpyskYY095PWX8JsMZKZkAZtFOnRMTyAI9Yqu8dyrFNzr4OxObKJQrXe5hZj4oT7
9Ho1CN7AzgQudUc7MAQ7J3NMwfjBBv0AQGCCZ4cxeL+2oKB3pt0D3CdlEEqBM1icarLsH+a+RkYg
lF+/Dv0WEJYrmnZ7KvQYTkpgTAX9movd7LnVTa2M7aPO/rDirR/1E6Hk6suXiryq3MrG12mjb0d9
Yy1P2Ki8YpeyZsCA17a9cVpUjwami3XyRfmSPmuxeqRdxbOsj/GcDlk0TxAK8HQVflTGOruvwImz
yG86476tnMyDb2nj4AJ1UJj8ekGd4k3MYT9kNRdAGrW4KvuMBJkqMdRXjJVyOfdpPpFQqiz3XmR5
8gyEy9bhSNt+TBXuamz+sfUmF7UA0fRBk+5No81ui8LYFEh96fwsUyPR23wHMCd4txntgDdO5wRK
5pMiH+xBDx7mftvrsC9UQczubbS7V+Tooj977bCcxhocxk6QX3itysKpw6LDQxSZ5aDNvd3mI0Kd
0jVv4UXH8OJ78Hg7snGa4VLiaMNvORjdVzMZ04/a0mtxUcFjYT3egMzYkSO/0Kz2vMM+1tjhPmaH
WH1P+AyEhLmDtZ6NtTRQB5OQI8LUKvNPnyT2+aBF07jhoAzvuZ/H0gulrLxhl421JhxkFPmzcI0l
jvpyKF9BRo8Y39bM/9TVUt351KEZhqI2SfaYUyxIHkO6CTYEHvdkM/GR5VU0T14/pikjKiIiCBOR
6U9iPqqWfJymfnOZA3SXvU/EYNhac3wm8WpmS86KY8WnHXcU2Ets+gdSgNJu13VWS4OWTVwp1539
Z0saqLiSgiifg4O39GZ7YoNDCsDjFM+ZtHeJmLO7tvGshRdMEd/HhYFF3raq9q7t2+TNlX1NophN
gO2Jb0rCxmLacXyBA0oubBDgskd4phe1byW5vJHdxsU72Ry4iPXEuy1qeZDtsElRYh+8iZUtIX0b
JdAiT/PeJSeQJj2uXR3NKdP30M6Aq+5oFY3Lxq4bwkCqbv304sR/xpDW/1jxE1wXnpw2/UGSf++y
kapa1G4dh/zC+ezuhNEcq16SP3bQqMFOSbvR0RoIRlNW3iyP0wAF5Tg5BsK4bPEqje+lJLoaIz9l
uwyquDxYkBWQpqVB9cJVw7LpJHX85Y8Zc6sCTewGsOWFCrPdpqfEf341KJ8Dp5wxajIi8jOiLLrc
fEjWyp/38Ek1wqDMHi6WyZM4/+QyPqwgWTTA9axbd4sek9fCHJJbj4SiIlzKciShQtU08PjT1lu7
mwIzwsI8cbCKaf3CBTtdKi9DPDEsFP8hjWqPvGTFfU9NIIlUym3GdtVsfRNun1hsvAN6POJW2Kb7
a2C/DsUiHgyzYpMlmb9vi7DGO02iYhfcMCJoI1PWCRtT/MHYIAI6GMyElvmOcFQzPrenCstsVbp3
bMw5aFZwJ92ZHDQCey1GE3dGzscJtfBBa9SJ7F4GO5XkmxHVd+DkIsGIBHTxzPFU55fOOEjONj2u
e5Uqy4Ciu/mgMC8OyKs4dZtDnegljaDAbShMGXhvK0E3JWAfG4tsGaywdiDXz2EJxmsBAOP6P0fo
UYhS2nqlLF+HPkbRB6+TrxEXwDtM+S2xU3XXgDcldnBqJM9XuorLcs5pk8kIoDVE4qweA5qBeFua
aX9vUyjoSK5VB/ZncS1EikHjQRwoNtWkMPOP1Zmzm3aWktFB3do9pwRXMWqyqr8XlV0vl2UuxmNG
0kpLPqHbooL0wQPtvFhu9JNMkkuWJnH+Jqx4VljDnfZcDAuHWOyREx6WvcFre2Ej8+rUAzrJXHXW
cw0KY2U0KFcHQJSxDocOWybyNRDB9t5m4Mcir+E7hcxpajSZEEvXU11hVAhdHpouitk/PLkKIimY
CH7/cBdYdmSBpca91wzKBkDmAox2PFcOpKUabEYml7qYaLxRfgzGTCMe+LH/Djw1+d5jVsU+i3Mb
BGpJ3PEuhyzzUIhas4b1U9RBWb+o4SDIPKJJY8dyn5K9mzBBZkZ/UdqDOxLd42+P0iKaqOFIyM5i
sTEXD2qEV1P7Gi5Zh1/7YVoW64Hog/z75JXkSkrWHEdnAEV0IFyh6ELV1NythefkFBdm1VWHkvxL
StlpW6Zf0wn6EB8wgbvnVY3VckuHyf3oTTX7bjB2U/VjFYY/PK6BAj61U7MwvXOSdGP6Qk2cFazh
wGuf5bJawaUNo7J+6DTj04PCQSgogP24A+tCCuenQ6wnjK2ut81H6glPnsmnWewHCyMzjFVhrvL2
t5bn/6OM2PaUf2gj8Its18WhzRFoDP60x4wzabgNqVURaZECPUauIrIoys9//F1+uZL+9G1YlXrQ
m5CZ8O0Qqv++CgQpVHXUg3nU2PNSUVoU86Pwel6dVJWZhc1XooduWGmBLqQaZPLfRrGn9NO/3gr/
z/rcfzfjCj7Y367J3zW7j+8ff3QNbv/7X20rrvUfEj8ZxpPN7SWRbv2t1TW2P0J+Qrw2uF9uD0lD
+9deV3ibo2VrPl3+CqjN32wr/JEg24RrvYXbWPh2/wXT4K80gP+6eTDsuthWNrnC5qmhp/7T1ltk
jUtWJLiEtQ+M45J7J6utOK+G6adcMQBOT24DYTKzps8uEReBUOaFsTYMiUqfqEQU8IQiX1smdCDD
skl2/YsW4F+ar/zD2wXb3Sc6DtLB0/7/3v7bGlLkJun773WFG8T1x58HKttf+cttJtz/wJ225TAw
N0PAsYkb/gpxRVWILsvHdGKDbSc14//dZDZ8V2Lk4avzD/zcvw9UHMxWv2QQZKUz7ObW/FduMpMB
zB9ehdxfpkQNhz81QLFAJ/LHd9TKJxjdAR3swn7hhRmm/4E8jwamRSnJOythrUom1rj4e/Ur3bIA
7V6Hzq/Uy4S16WcH301hOiQWM12oXPZW5ckbhH6IYXqHCE3QG6RpGh7BmoyGydgkBC6RZO10TJrh
JQNlWIQi+MzukbOXW1AnO2LCOWG12SRPyyPaRPWc/Mr2pM7s08P0K/Oztcn9lU3GYm7UVoFoft0S
QkfKc2yMv5JDFYKaLGSzb/e0ZJaOkbqVUxflW+jokHSsODrHIos0dTmuKNaIKIW4Lt2IOqMNg85f
i0urdvRVDsWVTXU7Bd/Ra5F3Gv/KPh0hJa8X869M1Jq5y5f+lZSq4068Z3WtrrOYINUWavjZ+5Wu
ylyYiqZbqpKF6a8EVi2E4e2bX8msFn1zcPSGsURz1zid3M+66t8yos0NKj0XvXBLhTVGLQrON7na
7YNVzfgl2sE0OVeWHLU9fX257/xAv5WJY3/zROK8eASifM/boL2NXTUybZhdegeHpFSDPQe6s7Cl
ULOQQ6lxYMOHjjtG5NgA1urhhDIQr332KN1VjcvBMiyco4z9yVYBOmswpHor5zttF1do30JwhShM
7BOfAnQFWdfqosu02qPOxtR84Bh891NWIeJcE6Y8+uvrivj0JOu1vyGwIAoSBhyOwSC99ChNy4/V
YCdNckfolGQtM4NzFhrBZbgWTn90y/UWsc+TGQeXqSFeiu5H1mB2SYhZVT/slrlXYr6pAT8OdoJq
9W8HkCYEyeU7FV+I0SA63LaOcdqx2mehWFGvTuwq7Paexw/7hI84NaiObbmEQtZsVAmfBDyWDAy5
DUhmkwMvOE6BvDfn1S/1UVo5uqjy3Js+ky7v0USlkcWBwtfTyycM59Yj7sD6MzO7C2vmFtwSw6PU
KwyigS3EAKNXRJUt9uNkeo+5oxpoZD2WbLAujr0fxWK8kWsIE74dfkokaq6f3SF6ba4qp8vCceJw
6BZwll5+IF3uMk1GfeMBZ7LZXSVje9EHZ+REkW8Pd25nHpRFWo8dvAbi3VxuFtsnsDcSZNFO5itB
E3uwha/E7OxLzTX1aA3juwV7FNqcneUHdCkMM9ldhgY77QDOWEYgQ79+B0V0H6/9o+VNBwPFK+tU
bhZmZgQpT9lN4ToHP2ADx46lC5DyOHZkB/MhB3ipfCT6qXmYKUeRk1wx+mLrbhzazDn7XRYFHcE2
ZnVyrHzY23wWWttT3dePg/GcFp/gna4sj/328ibJW8JJ9AlgOTTVlYqLA48sCo0TY8BPQob5WHhm
FqRDO9WN3wgRQnYZh176OAXiqZ3JtEjt4MMwgnfuuquxXHg4UtZFrSwjI7+fSHkNFZQ2eEwji53N
vlRaeMGa+3L2DrGLZaV1J2vnVG9u359BU7PtJ8kvnzMc9o286HFbjdV6tI1+jqBlRiM/mYtyI6WD
GDIZuvH0wxkWVjD2IOU9MMApQnfahnWSE79N1vCESKtsT9s97RcTlGYnRwY75+WBwRxKmWKYH0C4
k5Q+fvOYftFXjdcL6lHYAK/M24/1yJzPk6Au8+HCWf3HEoQvUpgD6X2Qbm9NhRimgAaNAge4M7KF
rrgxC/WBmg35GGwrJr+O2lltUVUIa5bg0HruJYJJ97CSNW12b4yFvrflfPKqMnusIBTbAIrt0rpv
PHVrlmdHmeck94/NWDzNtXfDQIItU77Qi4dNqx+9bHyQxnRh+/1edHfG0q0oZh6mrS1q88sK6tuW
Khl0g34sPBiNxk8WHc+LpR+gIwcTGUCaAVZDOY6/C4tSJfvjzCJup5ppvkrWs1dnO23wXhaZuiUO
87xm5rlAKGNjQ6un7rC092mDlc39pYbYB8VNIU+MNM5T6nthXoPU7fDUE4EFxwocnZn13r72gEvB
iAwC5o+jloesRX2Aj55XTVEybAcPO8j4Zzc7gFHzk5q8+IoNtn4vHQjD5uifvIa1w8iYkcjMPMzH
kblrGdDMo7RHpkVobp27TIKm45zp49pjayzsIzygHefs2t8yTz138acuzLNgbOJX9aGHsJbjXnEy
REVIZlQqj2s+fLRoncA939GX7qS1HuxpPjgNFALnY5UXwVrdejPjR0R53R05odFkXtkwlV2ri0ST
ngL4rohdDDt9t9YeCbMBKosBTHebx/SpBWPtxZzeVdOdaVY/7Kz5WSpxNSyYDyx7RXRi72g1D20P
1lrM+uCV9IrVfkjcJ9aM8tWfAE5L72xURYgI4ZbJKGnvtVU+D9r5tmV+87R9tvB7M7P/WPVwmAjf
+cgXoH+ObSN+YF4T+z4DQxrcgk1NrOs3Gu0p6pR5t6yJGy3rXSAuSkYMQDR4uOoI3WvYcILBHDxZ
5cpbUL0jV3yXsc1Vxgbgy2vZz6eWl7kQzDd612ZnkJw3XBZ+z+CEFh8qPmJjU71pw+Mi5WcyZMS9
UfDllxfT7BGMz17g3Kw64/BvIRQb/cHRQchZum1pHJ5OJ6e8KU6L9dYxC7zS63zhTs717OmfDidc
jlgsmlsJekeFzjKd6u1YzWmZ/VuhX20Cd3kxPa+zvErqcrcCQ7/v4zs/8V7nLL+ATIqSEInj/OEL
1TGxma/Y1u4zZwiNJD22lrrMguQpG3DKyhl/GcziwWYKM6SwhJdq2mOoeA0C67PUJC3hLda6uxl6
CIEGj0/dX+SLz21s4dsKhq/E3byGjrru/OGy7hPEFhjqd3beRdMintzEZwGUwvudVDsxzKL96Zxz
YsUXQNE65Rx5fYRi1cZ1xs/nmhHj7uMgRuDS4FgzxMFK7NcMkX3hcnaTHgj62M5K3rvze+nifBv5
IZfHIksOyPrCNv9uZX4d+dW3JsG8BmzVd1s4kN/Bp+8IOdq563ivyLXLoHuRsuFg0pxXBBazYusG
ryw9wxAJFUoU0z+5jvga3OQEqvsiHwXZ0VS2ZRJB4eO0c0LM6KGHB9JR1cHZZACstzJjvgsGZ98z
iLcQ3IHR5GyuX8iN32Xq29q8plmHZFIrxFcGg1cWNpNrHxKEc8ifYfEyfWXccjOVg+eHJENKLpt7
6UMAB+TRJSclsS1KM1pGftDlSvnem26dxwn56KuDoQ4A+onKhN0PwU4SMYlr7Ely3ifx52B3S1RW
46FJvkZJMM8CWJpiklC2cDtgZyQUjJ5Ccnz2FYn3putyi0JrW8z1md4IJSFJO76+nyjF74kqc6NR
0WqsDeAZNp54cKzrJpcvIzZROzkuNSDLq7Lp90FcIWhHcpTZh6L58Od576Znb3yf6/0C6DPuEJoY
4gg11qp+xA5AmvIWGvWl09dXHejjNyhCyf0yWeuPoW+itsABggiXqwcTMKmTPYvSFOoJ3r1qxGbe
FW8WaAfLqO5URtBCK/sXxXrqAt5FGBAHr/nKCERMO6oEKEWvtx4ZAFMURVBpT5PXh+UMRqIFFoXq
8t3r2NZtco2wmpcwmLwv1MPRYphPDiuhYIUqyJyx51AuGt5vcHhJZudKet0H5NFwltZXP4zTfcUm
hzTl3RLb7IfjS9tDCrN8b/WlBXg4zqGxj1eZn14vwjmpZXDuq3lA5XTFRu5H6VGc1EY0a1RfMVVO
FdAomOhhBh6MOF5PEqynZ7ZwK7P9VspIgLAd8L0hlYepzZ7UzO/fKS/S+WMq5lORWdewgo5egwmy
cBCX/0jMau8oK3LjT0aot701HRK4AAh6wmwowqSurhKvOLjM3rO0OojxofNOZfnAZw1IsYH1lzov
LofIUHj3MigjOYiwltV1huVy8L2TDbx0HX9aGFRHLMO6c6/HxDz7vAdv7HI4MvSLhknfiQzMeQlw
37eyfZFaVtQJ4x4M6LsYDEQokxU5WuRyZ5EFzxpDsIcy8KfG0AeYGqPdPnuz831eSG5IMu9Ekm98
QaZUz8LVuA28gUqGMbXI3grvofDHqEjNkFiMyDOMFkd5od8tSMqt599VQEqJDyds8S6OTQ8PmWeZ
uwLjwiW6uYiEiGur0SgBSWIW7nLgf/y5oss32KFgiSbrBCtZbt7EyQvZBdEECMEi6pLd4HWyGiGL
933LxuFIIGYGA9cjQ3iYvqc+r2pZ6dNK5VfSACfmO1tnnm6rYFUs3YFdJeWMVT1JHuCS1mLRIogm
Uod2KRkGhaTXo3E5s20Wx16pk3KG7hQ43aZ8LR7LJYtbcOI8lz6tKCRFPAalLg5iOxLMYPnychTx
dRNvQtK1v5LegLUMAf4PnBh6r4RxzvP2syVXhBUdDH5jPgaTle5dP12itoVabsHRZSfKoL7JeX/4
7XyG/br3dEGUBtNydxp3w2xdOSuAwyGIiLm8Hmz9Wi1wLXKc035NwHObotJKkA8G3XuZjEevlRjv
l1nuyT8Olyy0poCZWrleZIk1PrQbzFASAKmmnUfIBRv4SrvHxT/3uAl2HqwkSelpVyYZJc190x2H
tHERwAItqC/cZfi5qovt+g2IrBq+SGYrChOps2VFLOLOL2mAXCvsC7/7Bk5rBP46xP1PZGqxPC0T
1rodAEAdA5tz/HKX5evgswBvTHdnzIPxn9yd2ZLcRpZtf+X+ANrgmBx4jTki54EUyRdYUiQxOebB
Hfj6u6Aq62ImZcxWv91bLyWTRAUCAbgfP2fvtamoFsx5FJU1YpeCIcDdWJcclZSDKnVXVKLECp0t
8W0FAq1jwQAiPpA9C0XPtfsLzPEEjAgl6ac4FiY5Jb6BTBrUwRpS2LbN3VSaxqKNqATa2tXsNfDy
ZhstRGPtjZjlPRFZVP1ePtokB4yD8yUXksiWfnAj+AC9S/xUXNeceyDniQfqIY648zJxqiyiJf2U
l+i6N2FSL6gkgQb/yzL1j7qT/5+2vMU7Le/q/9y8QOB+BcmhZfjfHUlipQSGZOLDaP6Rwf7fNmfh
QMn5q4FtM6zACf2ftrfn/lcUeYyJMZMiwuL/f5Z4hfTQsZlizfiXMOwfdCS9dSbyn7a35EJB8fiY
yzxoUa6M3ljdhtyvnEBz8ANJusoSTHaMEMdzeia/tp4x2zupu4/Re95Zk38UbXb28qE52E7xrHJn
P1b6iXqK8zn+z+uu9j+6QNORY83jniwHtU+jlrH45HbnQOFSUQRY7PoWK0Va5JRjVvxdOdrbkDKR
Iy0QGMls+UMCxMmmqDyFUfWHZK4LBCWkGhzF0xRgYkIbtGnRAm2mkn/HJ7gvGc9V+2WsE70RQ0Cn
wIufy+nfg6x/9Jj/D2z8/7M34f8lkePqG/9NU356UV9fum888/8hRq5/5F9NeRfTPpw/hwxRQv5+
BkYK+7+I6QP15NiEtYbgVv+7KR+udn764+tc5q+2PAipf6scpQfLTLoOhsgI2iR/8J805fnv/PQG
YNjm0efJF6vHLliv8HVH3mKBX4reFoTi9PpOMKNGP285KL9rU66KevbF8DD2CQCXOrPVcG1NpZB/
/HTDOO/NFFo/k/XeuC7/dRnoNeVqlY0IGmak8fPwsuLw0qOk4zK6LMXqZYwXnWvaffFmynT8JSMW
mpBh2ahPYxs4HO67KJv3OSEK82ls2viOrUd6Z9jP0t16adJfgqJDpGHP7URZIb0quX/nmlnUXt06
1ibfFQJ6A9ftR299snmOuoU0LneP5gy72yo5z0jbvK3R2lxNicOxqojTx34YOFuPeXAmDR0WdOuJ
q2RCnNlRzxCpksZht3nn0l7PWRi1c2lcm+3aTAhZ5NZL/8nCO9rcOgGUdO9rUV7JOSBAZ04ISE/d
6dDDy8+XzD1XvdPvFkuIU4aFZacEJvh3ruT1AvvvC8F9E7H6/zXdfH0hBWeYWWCwRAQR4UuCbl59
n1ET3vutpQ8xQk2FgoEJI/6I+B0iwbp4/2dx//dnA9VlsBlA0wjfDJs6coJFGEt+H5wD9sZMJvGo
fHL7UKy5y5uwoW+5qVvASf/89gN8gEK4TnyDcNVI/3z76QnGSMuAnlUJ7svSMlFLM52Imj7MZY5Q
qezOWE8xYurRe9T4mTfzaMoHWeBYf+cuvNEFrLfBl6uAmWY9KYxAa19fDPYczPSO7eydxhpov0sL
f2Qu3DbZQB+XgIBIUs4vXe7MBJkERr00YhHuNmja5OWdG/PrT0LkBVgTJKls+cirX1+L9oiriwv8
NGHrzXQIJnIPgU/HN8lYrJFdbJKfV3YFiUGNus28eP4wWVn7jODkoAAlMKmBIPu584x1bUjew/9u
pSfCr+J3FqRfn9u/1kVycXwG75H35hckJMJPMuDTe2tOR87ttqRfg3//esA24aDcvfVGz3uaSSU+
vXOPfnl3KW9sMuq5T16A6vzNY1u3C8q3ts8OITySA6INEiFrsuxQy1iN/Tkre+cPMarlB9ZHczJ1
mF4Zz2SHIpTDO8oVZ/2sV68QVxAyVeEZCqn9/0IF/LyO5ElOdlFiDghqGVYVrWEUOdcsa9eDq5bH
qoyq+eKwQoMN9OBkR1PbQ4rJTBjtBsjCD72ijXdVtYRs/AHVHVpG4pOijWKz2S4g4aeDi3Hq2vJd
FMG1U5oBBkaNRNeTSjG2mA1guXfu8Prjvf5W2PvJn17jTFkl35rmc+UGfiaK6eD5w3CaRj2eBLnR
5AVoeHMtXDy3AFkL0Dj/00yTdcIGBv3w91exOvPfXgQ6C1IXBDsTf/H6VWBJTrKgNuPBCRrM4v3Q
1rCr7JwIiUF+qEpa6r//wL/5Mdlc8acyfmfUv4JOX61KLpPgRswgQ4w368+2W9dMv5T37NiqCndt
tjDt7Btz3S51cx01vn2Z/YWeljPIBxgn33rHqI/TEtB6nZ38Y1PjxpGTT9DYzIwLw0N58ul9AeHy
y9qDgY7qL3At+efvv8cbqgYL2lokwG2hqmIhcd5yIRgHg/Up4ukwEMbu7TrPHvZBPfafPCtpr2pB
WkUcoaXMrKQ5NUsy7/qylk+6bx5mD49llCbwsGInePTY9mgf+YQHFm54FxfutGtYQd/ZD5z1zr7+
reHqs+ata1+A8GF95X9+jaKhsOah04ew7bIfrqNIUan1yGBZzQ9pnDonhxfmPPpO+Sgt/eeasHa9
qujI7G4D4LH5DCUlXspnIqCGO6d2wawxFbeQsS7zHwsMow1YGXOXm+GDTKziPHXxjUVgn8TtzhZr
W9N0a2jXv1MD/foQr6+RYIlgn3X4QV5/MWcI2zCvxHSIRxvTdmGN+wnUwB2V3HyOXS9/5xn+9fMi
FE8rnCNCDuW9ZWbjD3D9PAb05xhTfXIH6xtFR9bvCL75aifZULyzef7N53nhekRkH+Aw6r3Zr7pm
KkksGdER9r73IUz94ru1GHmFG5x2gm79dxbc9aD85klZB/K+H8DpXnVib26oLPIqJDFwPjQcJrej
KxMkD3X5RHoxwI15krcY6L0nGO/TnmgN7BzjWDGmiTCk3o9ySJ7dwbO3w2CCd/altwcFdEM+VigO
8yu4lhfr9U+t0WVYPRSIQ6Tc4hjPkfiYxCmaHRWMt2YIMf2CL/k+MOrbEJPT73//1v/dx+Pzo5Lj
7efdf7N4kXiGhrmvYdPahflgW4344kfiCCeEAe1AH2hnrOEbA5vmkuYkvf3+0wXNiF9+FxYe7sF6
5KJ6ef3tYQ9VIAN9fejJeKDJO0b+c+c17Va18zLu8qV/BsAi74dEnjMmaOfOltOdO/thsc1Dl57l
2MRQW4nnOiIOST78/vp+uTs+J0iBSMtDw4dpbi1nflpgAjVmurRb9xBQCpw6L3fucE4yHnLa9pP2
3T9DNEyP2GzdQ6V6++n3n/7Xa/5qffM5xKJSJE/QjgJe0dcfn/XovCF2uTi1O8d6tOqx/qBtN9K3
OWZx0qs6en3bBE0AvLgCszWjdDzSggDSbAPzafjHpT8XBLwOGB5OQL7VmwtKAB7Y9GM91gm9Ql0H
8u7A1ROcbBUaidJwPVqVd/79bfibH4GBaUDBT3OKh2F9hn76EXBcxNhRhAd6hpzWTR5N4sdA/tOR
dEF59CZd/imjSpwGYHQMmyyneaekWIV/r59Sn+/qElYJZ4LSNXrzGJhUB046wcLAOwSXEvfiQlhf
BjLgPDt2e+nAK5RndN9tStiJO1+n1lTrexdTIsDMvK3Whzd+l4O19j5+ua6AOp4z0fqz+G9+jiyY
nUE4I/oU+HA0yFU7+VtmGpXeDjZpK3s42jUmF25MtavqoHSP2dT3/pZZSXA2lY3HZ5icEBM64+7o
UJEGDNEYMZXckWflP2WZJqjaysYlPvbaYWpVpZbR793fX1aBFRRP7yNkaQmxD725v11dKgFyin4I
eLv4tHZLkFPlZH5v0ymFsRRXiRdgZuoHZIBRaHbESkmCBQvPL/YkQs4D/IakvxPAZNS2saXb7CBq
kGP5Tx9FWpvQyR12Lvqvb8//sgYFkDGSPVg0f3aFmv3zMNp/tI6KbpxsVqewFfNXIlePc+D8O7ng
fxhsQX1GgUOBhlfSp+sVuOt78tN74HVpihU/I+9Pu9ZjQd7nfZBGNnIBDg+MGdrb33/Zv8qn18uP
w+GEaAvPdzCPyjePFw2GPhApAYOprMavjeWao+LMC1XNs69j1/Jq2FG+PrGnYtRKIntfmKI+O4qF
SFpDeVsvstj5SdpfuaXfHMs5ayErKLohZbKEn1L8Rhs999RXmAXfKTGE+8vLgSQ2ZMDiUGfAE3mz
sRLSl1v2mNkHFNThrdtF0bOoXKSPiUg+kmgJU8dYKZBlrDvX0RqoIZJ5II+skXSPsDce2oCo93dq
1jeK8PVXdNny+R/qcjr33loa/fQrdrRM6mZBk4MxUjEFZN/DEcxUCNqKF9d/AKS0V+40Opyt50xB
vUccE1wPiysvg89MnDBvK8k2/Zh3N9EMGwsdrTXrK91GE1K+DhfJdUN+4v/mwiOKbcE+zYggeHPh
PAlOFUwWc83QEBbYRiWKnmIMAGbIIP5cDS1in1ioivahO4Kbxxaiv4x9lSXrVo2Mw7cmkW6znsHW
hma7PI2xqam1EYfieME4+5BKDzTe7x/jv1m92a2cgDvO4hI6qw775zuum0GmsxDLIWttDy6/K4YX
v0BqotzkoRIG7lYSWl+8Dt9p4qT9c1gr8t+gVNzmAy/2P7+c9WgaYtD3Vnbqm4prcCdOHdT8h0CC
iEpil9GnYzI4a35/E/cBY8o+lZew1tGlRkx4q8RS3vAXZ+nMydU7V/Pr0uuy4gYr5I475L/d0Qm0
zpFuGyqcrD4qHDvF1i4b/Yj2K17bEA4B90V3GIYWXV/QjR8QSasdEpIJE/5MBmHeLfcrwweV9aTe
Kdv/ZgXiBIR/Iox8djnOpK9/OodMPtnZ7XIAiGl5NzXt600UxFlzb6F+wFjrZqn8A2TXcPRRFdqH
0ELcBbcOGgWT+dJiIGRkLW5o19NLjn285zvcXPZMuvOSlpfFqVzYA7Jd1SR+nNYHtWSUmRmnlvdu
9a9VBMM4HAScQ9Dpc8Nff5mwQaWYoyA6IAtkwJ86HcdQUHsmT8h97/x+uXGJ+zzrKXm2uCf3Lqb6
k8uI+Yii2X9nfVztL2+KBzYyG76p7cN0AKj5+nICfr105GRwSNFen3O7qm4r0GpgDX172XjEoeyH
2e1RlziQqXBj0lHqQaqWBqB8OxG3OWjykgVrBSeTJIKykLqdvSkQFWyXrNQMst3Repb+tIpp0/xL
67R4HvPha1ab/LMqZfDxnaf51zWfI6zDtxHYblzx9jjR5cVsFV0QHRxesLtUFO5NgAv/EFWqeJkk
yXBJ0TZ7xwYL6iE1/54l+is/xBpePaePg42Q5H9xSRywwCUzDaJv/ebkmddM1ZmVx+hnRjIsgr65
znheN7SVl52DCvwYKDV+itiVblkXZoR/E6EMnQjItumCu8UmZ/P317T+sq/3ddp0IOX4IX06ZG9X
IMb6rbGFjA/oDoI/Zob4OwZF9Q01PWBOq7Y+eL0s3znq/c3zRsuXZ4252Gq699fX46eND5cy5taQ
s0PaJt6RxqdzGiolj3lfmqNIy/IKb0v9Kevy/Krp7eAHsc8vmLsh2gYViE0ih7sbC+xbhZqmuvKd
PiC+injiYhEeDACUuce6nMTeyi11Xqomfq4nJ39mo7kmvR4E0e/vovirafDzfSQ3kcKVfYXJGq/2
2657oTos9MFk7/usReDpmiVAM8rY4DkHt2N21tSg9h+YSCQ7FmE0y+7oRGdTDr2LYJEj50ahk1/A
9rq6+VjhTk52JOHOy970k+3czjCn9ca2J9N9MUIZwl3t8LhUc9dvJwzvCSKR4Nkv0vlTjDWJ0UtV
fKwNwv0E/NS2bfyKRPpWDITDRYrqPcd9Rr4BrwmkbOrjkdoN4GIxioL+cypBSASpZ774Vdg3m6XI
BF3NIsY80/eJ3k/1JLC8lyiOUVRaCzQqKEWoavx6lcd7Sp1jz9a3xCJb3XbGAPrArcvcbZ53xfdu
zNz8YBVm5OQ6Jcl0NVHlxCcHhXq3K52h7/mC1licqRCKBxo53Y/McYiKnPly5KXOyPIYD2ggcEJh
WKj79pb8uxwRVtPX7rY2a+DuqKNVjSh9IKpwjVHQ1+5sXaHMadHJeDAQsAwGnJYsjVK8jm3Chsex
ZrMvZ+RsMRAFIGh+O517tQzdwQ1ztK4x/Ie9jUHpDte5ZV9EzYxtXywqDSCLh6SapGBa46MehkYc
3aJXj9w8lsOuWG9UXCTE5/jw3XfY++W3skU//97p5JeRFA8ky/lqiGVOSQjWm7WmaYOuSlnS96XI
xAUoenWAHc/7gsDixl2A2ZBGr5qDYBO/eLVbnDk/ineO67/02vgAZ222rYNvjs1vgeW21y0ogRcw
NHkznEFhJZcKUslehdltguf47CbBE7bpjG5q0l2VhuzlWWKPZCgS7RMUTvSBsv7771/Xty3Hf10V
NU4YBMwm7Denp6Zl9W+XJN53c6m/q8LgBR9ldz+NifrkY6s//P7zfqldWOE4qbHBYq6w+dQ354+m
mNIq6CbSmuBYXuckW186O1Wfw4nwp8xveTcSr7oFIZmc+6UEH2mn03rMEtkaNC0IcJzydPkYQDd/
RLWTP/kl1uttI4MbUCKsEW2xSMwImqGO3Qv7vfUNrc6bjcKjMBSBQ63hsFWwZ75eshGs+40zAhRq
xLgEe7Kgu/DcqjZQgD6H0dsEc5peYvwP/dFW7vLU8vxBpxkXOzpoX+gbk4T4GQqNlngnJg614Jey
+jPiaw0YA1sA0LIC9XfV2y9JUVB3TxWGgE0bdlVNiHQzfOwq78qK/aQ8xhKY8KXte+gTWVGn5iEt
V2EgLI0Anicph5/SgPz6bTv0TQUTLgsB5jR2lp/gGw39vgbGo/bTONXLOQlVNdxHAA86BKahf1nP
19HOsTvh76suqREfL1P5lSzorDnkyimWfcxJ4qsE8a4A/Ob4w4Koo3BUXofZLsjE4l3yBbbQRoTd
fL0UtMZ2RcLvRdOu+8YCoYZnmjDd17SrICI2Y5JynEpLUV4q2O/ADCbGejv4Gv6tCl2E5KGdIcrI
p0W/ePZcOgfP5HnJkhYQpTQG64AJpUuVEFeAN3BLxAiaAEX+KuFQbaQw9OBqR/FnFh9LpcpCfRJN
pqqLVJE33+RdCSOUNGpykmwd3zgQkWGiNMt6r53HuI4oiObeJUZqipX3JwtQCKQ5GpvtkGflDlA/
lLqFM8ShtEv3RF+sffLcobJOcb1wlnCJmQYyR6P2TlvlSkDxC4A9Y2STlYUY1vkcZlZ03+cJRq9U
1AU+tWJBexhDSnkGCdzpPdpudW/VA9wSC9fMDenZ0LIzl+9Y66DqT8rkPqEPtbQ6EPtWYPY9GBDn
wD8FYOGnNIY3Y+4t6kl2JRJ/P5bpxYSrghT+ZvWEqLot94sB0/OM7Hbs7+G0V9MRMa7u9nOdWt+K
nLPrOfHZM/fz0nvBHqdp+8FKhmg6RG1FrmtdOl1/oFuuDNYpjy4ZWtvuCtAHKZ1q9jCpeU6RIpCo
+ygD2BpEur1HtqzE1s3m6gMRDgMOsJCbAMexsMG02Pl4LDnok+vW4Zg6Nnmup2sgSIJ/WBRjR1cP
lMshtwgHPdRLox4rttmJqOZs3vklkOf7XsDTAfM/WmSnG+FUuH14dB09yuSmIqUac8xissdqLDOQ
yGMIkdrp3aV5wogeoK3j3dRneF1oq51Fg0c2lY9ZyAtHyXgMe1p+vcwyxs81hSXf2m2MOi6ELKZH
EUzTTtPQL78X+I8gjGo7BWncoLfb0h0N21MEyRfaC8nOLnLcVowwa1Z/pBU2xbjVNGSXOx49rCql
9mbckqnqDonVzvIQhB1Cqh7+6gniUcuizqmFQx7mXu14fbAtRYwjM5PdNT8kcmfumDmPhbXGE4UZ
7PSKMfI9C8o076oBCe0OiDCjGM0U9Flpp2P3Cvt+lyQjgaiTYN+8aQS0DTyYlLIopLsY0+UMiAh3
tYfgkBCXRoHaUsInLGSOnsC9eOJSlbP/NPSZ/uZ3Y83yVk8l2Ek3dPuDo1WZnsrYY8oGRMrtyVRY
us+e0yh/i40OfNLUN6LaWELh9mE7Rd8+4BHXZ9vJx3GvdZd9LPQYftfSdj96RVe1W9/yoZOAKkv8
K9x8JRFxpQ79fTJXFSXzOPXV1suw72xcWYK4rW09YOyo+4/QZ5LuiHhDI+o11rLsJuzj4VHB1kj3
K+21uE95Yobt6FXN8CBTvugBsQsVo3HgtoBaNziOokL9mYPGKfewMv0cqQN28wcbMt0F+D0Vn/IW
oZm2rdp/IuLSL1ZZoOJxxox1ovZTqhUG692wb/1AgYdNJCQ0NfKq08nW0S6ZBnvY+iocHux2HD4s
fRcP234qhpzQprxv9gP9AudD5PbeD+6uX12VHLCcfU+R9NGC044pCKvEtdZ9/911u5528zKFau/K
YYDDAKqeIjhLu+Ax8SMr3hEZoJ2jMbz6R0NFPO1zZRI8a03pr+bhyj3jOjVnK8/VeC7GtobaFNkY
UIKhnG8M9qmRhxJDIDiHNY88AfJT7Fo5UKSFdo8FFrrwsvfppWFmmFIyW+ghDXJTdqGBqefX/q4o
rBb/z2DjmIuTMSRljGgJ8m16YOFuRxrxxaI63fpRCdhrqJZmAD1cepCJG9t5LmTdZ0+xlbGVj0pH
3QXDwjKcKmpTKrZhfG4AeV0xfsZoU/COQhPMSZtLy+DTBE/VHAvbxrQ91715km5PqHJf4jG8G4pF
488iWYKw9d5jiU29JcD/3Q4mZ56HI3I3FF1K7ZfXHZKo1kaZkQuyczDwlpo9OnP+SAl8QOoOkMa9
4jkAzF37anjUE0nb20BK0Keo8MAUK2OwIgnjNuEDswNTH4xoou9pHnJfQqelRUl/uOnxLgIKgpoo
+K/g9mnOZvLN1TJNetyF6+q16ZaEXXCgIsAGOGOmh7uU0XyLRnrfs0ZStyt0OyeHvAiJ5Bv4W+5J
TR6RhFGXi0vnVC1WKZ2qj3PjqvxK0/eez10oCXopnFKXO81k+pINilqHkPrKX/HOqD+s1UsZjRW2
DsltvS0QFyJfLl2gWhkl1tUsa45qUy7HdLeoBT5QVwbAqwNrYfQJ695cgyxkNrsoTJIN1C4aZIYG
8yUuDBthxSSEqiCj4eX2S/CI7GggOM5XdvRcKuC3tyVjs/RqTMbgK9q1CFg3HD3iC7uugtDXJl2J
xbYdXuAoYmTzR5dP45S/4EAuZbOfpgh0YFgvvb/zFt0PW3D/at5MgC4fsYYtw14tlvkGUN9+kUI9
JLwtXFc7Chxm1kKDaQQAfgSgU5AhVdvuQzwvgLbXLjeSPiZQ4sbKbVzJQVJYN05l0S+XkZksPiOy
yxM4vXI6GK/Gr5OFSu7KdgIZF0Mhvwyg9KwTCH/ujS3K5ENG93VDf7MYT9rrU1C9CVBDnpTSQJ5v
6igD4ISq5UxPxpxrKF/D42LIf9rIpfW+E/hpiLQZCHB5WKxO1lve9yA+lG46PHgRg6g9gEKeVEoK
qqNqSSmHe5ITVjvHQjpI2g7RhX0V0Bwy1bLaGZSw06myKzkdWDWCft+pKZi3MgLJtCWfYQhPsZ7D
ZLsCIR7a1tUE5ukCaqmvyd9rWcg3JtCa9rpqvGYX+03onWUV47AlwcRiIBhCYxy7cBleaHzaN3XQ
WxaItjXbIiGQrL5PymCMj3YTpIw1iSwCUOYLAgAJtqg4Vqck+2TkbSzHUGUDDYi+T/1j3HgB2WSM
RfMzXzCIH2ts7mcEaPFyA3tBp3d4iv0OWZ+w7CPJ9uIHTSdXX0yjbGKVbEwokyL1YC8Hw4Cy7OHT
eZk9yFOViaDkHc3cl4JTx7glxITszsGopbvVFoCMbd14SXvy+gJgetwKWe942WuM2lGyLZMRu2fp
Zps0SNVLIkr5QUUh6RBOMEIlczzVOvcRXKeY3wVoJl5nIz/D7ErC+6ap8u4A9Zp1KGzydCJEEf/n
J5tRGYG8ukrvhrF02itWcPowWDcN+VtlVFxc7TWo2xgRYr8zrc4PBf4vH/zKMupr8tPD5ho/dU8t
3HiZOmfkgMR7h0nDfdq2VBhp04XY42CdMteG5KWv0wjG3FVLOkOOHBp907HuR2jYAO6sXVuD39tl
rls+8sijaMmQxKK58hSId5m1HqmW9ayuhMNBczf5ZCDtQavA8xIxhwj2YLhZibYn8i/QpryAh679
fTzb9bc8xuBF0Vg257gSeC1wZQTeybYLH19V60CJ8RCM7TmwxGBXKoIhNoxXkgW+tHFXCIzmSowM
1hzGMl++2lkBYF5nUM/Rm4KxNU3OLbRatmxMruGwtVE4Abd2iYTBU1aHey1mEAXFkLTfE29i8GWA
xbu3OeSnU+ws5VfXaE6lRjchQqmhxrpaWWX73XTUb+c6U2N99NOKwEfTmimBZl5nzd6y4qQEeTJB
dADqN640dWgYXt/2HqEoRDA8ltWwjJdiWXWxful1z+vboLdticlzm+uk+ci8sn0SPNHZzl+anIyY
3GiXtTk0NtY4jmLARbOcgC/hwVTNe3c4DrXJsv2QogzEgJX80EWXFVft2EI0la7rXgYlMb7aXtMQ
fEKOmQa+oFacRogCJGDlcnZKcrS65n0e7xNdhaAyS7t6EXlPgEGTERZ4xdo7PGiOEsEerLH/ra20
sBKyFFz7iWSJ8iobkupEn5tI0LEVNQNI15YvEc6728xQeW9K1ZlDUuc6fI4GtH67cGmYV/Q2R4U9
Hf2+/hGYua/2fS/i7phZTaL2Y+gtz1MyNtOZiVJ8XTZBF2xzR3RkeSKD7Q9CtJxnuyRT4T7IRzkR
rbTI/JAlPA8wCav0ZYSQgJ9adF20Mw5/xi0cvnQpwxSZCXzjb9loZR9Hr5wCJsiNeaJvlz52bU0A
LvzWYp9SIVUb7cfNcqaUH9LbpGnJfO78CSy+SPuTN0vlbubAoj6QwDjmnSd1bx5iagt75zj1gEi6
TFc4kmiFc8TygC+4oICT1+lSOeG1xElXbjAxwQHInIieQSeZiWwDRyerOoUy9c4tg6jZsh3gS8wZ
Pvo7Q9vu0UPTRW7whJ0Q2F4btxagCycu76mCiuvKC63xOiXj40QonQP2a4Y0S/VcRtm9BWva2dWT
BZTdyRz92NoZDQPXS/r5WLO1yA9MeapuDzGxwJiRWNGAG9q07l1TzD5IiRGMpW0BsDnxxkSfXXSg
e9B8EZsARctyJpfPp4MOZBXYT5x2yYc0aSkHHEXsm1eV8pJGczfvbMJUvC0IRpsoJVxm9cVLu0zu
OhQkLE8M8k6hNEtIW5guECbVybvt66XGx5uhTNrWubvog9dH6ZU9p/aLHmRobUcqnQvKI1tfZlNj
M6bpkF2vbSlAHpCJ530bOip4jAAj7smE0ahVGodV35dNP1z5djzVR2yrMROpJfHqnZcKfRXLYOn2
Xj0KdSB2b237IqMMJOaXScst/yJgaPR+Wcd+WIQjBmd6z4BP87klCXguInXlN5FNnzyqRjrOWRw/
dH1shYeVLHnutOxIz4vj6Uu60GA4tEz8yTBhFNDepaTV1M9RO1rRratklCFmySXNdgTYbJOh/twR
XJOwOiHRniqGvrsK7zAHm0RNwCwbGQPetaiYz11exc5Zzh4OX2uu2FNa0aftySzrmmmptq4oPzgw
n8Ni9Lt0DSGxPxrOsvN+0JQ+4IaaZjk0eSH0pm+K+CXPwQIfDBFCOTMHlPc7K4zzJzaZgJwdHTnj
iceK8Hnglrm5svzMJRMAqNHX1KoCgpDiOCeivW1MfifMSqopl0X8WQq68ltlYxJ9iJs4S0nSqEx1
yhWgB1nUpDcvRq+HxH5Ql9yrgE0LBic9sGFhPmUaxMvW1KZnH1QJ0oEo5WndghyLtrqie7AbQ/Qv
u0xiD16CNJvXKaMPeLZvWRtqHz4R8IjQTQ8dIjn2Jt+Mw+0wkhC1RVgDF55QpgzWxqThWYRp2J5l
x3H4rlJ28dHURf7iTgXkaqfNU6gPcM2nrZJ20J6nPgOAmvY6/cRsCgiqG0x8PM7G56VSCYMFTt3m
wklnZIJXj/G+MjWOdTpV6SWLmsnaZSOI923V4kLfyETASk7sPL/BqhNf5bKTzTX5MBzc43ZqvIvP
xvF5YGKaAb7X3teIjl+yL0m0bG48l67IwWmyZN6mNkf8DYAaIBYz7UlzFUXkaj40RYQsXVb4VLY9
HflPupR5d8WDCQZHWMEkP7t9V34inIuJZMU76oGjyMlKj4d51GeyRuqbIrXK8GM3ODlKjyDtLqoq
Gsz8lLIg1qeeXmAQJBPh5IhE1bEHuovnuq/V90kGEm+UF+Y/ONjX1bFpCtzMvpmZwVa4ir9OlbE7
dO0ivAVOTN+XS3PCIxw5rgckYRGTUuRbD0gAve5I6yjbM6GOqdqM0vaNWOxw3vGjUIi70nKJ28iw
zTc6ib4jhhudPez93D7l0OXw1QPkuk+B6K/p9NxJToaa+CRc2SDHSIO66srFod9F8C4b2hzFA8bt
udUbi280b4kcyDhxQ9STG0bfPZSOTJbfUdos51CN4ivNQXQsKg7xoNmL2FkcuOZNToTsp3kpCodj
05zF90vaOJ/zzgTpjjRahGrkhFjFdozBmXDCx9xBsWX1/SW1e4I/mqD/Qa9bywegtaB0/FBb3aPL
7hTsO/Qh1aFbJC5WoWMXD2zPIP5ij4uj1lo3JDvUCsv0xq0A5+7AvCeEYmYccTb81vrsx2xgO0mY
DwLzYaF8M5zWyfSjoXEJh9YQjJO29s3g1tmTdhtOZATbQbxy62jeDhDdjp3ThcVOZiEl5uzj/b92
GvJTdgAeOEZyrEnvE3i8zqaBwtdt6GPIG9zDWXthPh1Aj3XtSt/iHZfdrS1nH37AOE+caURbDC+j
VQC5mEPdHesUqbhqbOtLGUDfQnGpE2LlsmqgJdI0N4hT5+gco0vNKRms2f+/lJ3ZjtxItmV/pVHv
LHAegK5+cJI+xizFIL0QUkTIOE9GGoev78Ws241U6EK69ZCJlJQhd6eTZsfO2XvtPZlEYHlkWfak
FDmDsremBTgVunurc+jQW3u3el1gwxnWBhJz5c2L+0wTs4XEYDUVvZas6rojnzhv4Ur4powTjFbq
TISdo33KE0tfz4NpjDAVysINTtCtchUJX0/oQWTS164yqfpi70wTqOKEFW29qJoa1WodRamNVbWj
lKhG86AtjQkuUQuq0rwlmVU/UVgOtFNXs7+dKJuM41SZJDm3RkARDnnBl187iXTmBg7LVJ5np2lf
yEPwviMHJt0zrYcUGkDZgaKzenGvEgwZod7rkjNDX+TLBZfnUB+ksJyw79nUt0wX1FtLRwhBSPTU
uFxBimieV91lb5qElZuRJE6Q8bK78glZ1uwismmcfQnWzn/26nnTyCe0oKKKE+FCy1IucUE5/L0h
avG73ozia0Jy2HL0tSlBhONW2Rs9vvFkT6Ph7Xs9AZbRBB2srZSMg0/4hSAwUPG5ROvwzdDzTU1i
pxkHkVGXCPK37M7pT2ZueM9doa9vRdYP/Um2DpxsUVR6vud5bt2DyGiRR4YagD91RUFoRxNs7U86
w1N6bcymagDkJKl/qFWvv9NltZMXr8sb9yvD2yW54vhoQ8bLjdHYF3VR+w8toiQYcbM3q3fXXAIV
wZMIrMiYbJSrOXeidbd2FCVhAW9aRVRz0ibtziuvZaEYADIfLr41AaFZmbOkdVTOtncoswkGUbpa
vbXbvCEHLgYv0xkJZ3zT6ekl9G2AQyFPFtnvoFek5U3quVOzXxlKf1Uz1oo7rELZhutUhXehlhwj
lz2H4EFSTfcdjbYJN32XJO7RSVX11prSSXG3t/XwBt9pROEzwQXZrb1QxP36Ogd7WJdgQOgDFMF1
SufqPqlhPjAkQ/ARBsxBnu2uy5YrSFsjebbUWhFbFDsCoQ3sXRU37JNMjLGNdSsvidoDqHrOxoH5
vpUJE+p4CRgvKvJeL3/MzpoX4YQ+s907Tu2ulzwjRGINaZDbCWqlfjpm5Hh20YTu/Y3jdL5Ei2Fq
P9iNOVC12ijLKEOuqH8iiczNblZcfjkPcdAeswzO81XdW2iW5o6OfeiVZM6GdllohF3WS/cg65oH
tqozGqlZ2kIaa4bcDIiYBGgOJ2tuxW4G6I7i0bfA1WgZF2C3Zfdii0UuDSuv6qwzGDrYiJnuEk3N
gt1HzpJb1iGvdISnOrJJL8ob5t9hgqE1f5n6FUiHU8HGemQA19wiFxkIsBr7obiMqrV0+C4cIw8l
iCzSFGc32YE6M7UQwmI/xvyG3OXYhl99vEyg5dbZPhZENDxPHQvXjvSCYopYo5OEc5fJokZzWceg
h6TjQaQMnXc0A6yTVk6kVuActQiMIDLyJhuqPt+rRQ7TgavEdrMkBhxj6WO24wGDKE+PW7TylKhZ
kTVCuCsZcG6B0GUasxHtrw24JKJ5qOXMidDEk3GWNWO0uj3NOWXMHWR9ArQ4avRVc4/d0SC3QFuV
9202XPm5Y+kjx7IYsxgLYWcyMRrIfjUh2BNzPq9PCxw944wgOC2YKcB9QApr6VpstV4qT/5IclAE
NtA3jg44+Ff6DFwrQjS3x2koVBWVJgTBQ1WV/kGmjOZCvezL4DAgZOY81WQbdVMm85OsvOYVUtXE
QJWpJTHyiZccJwTGRBlwyiMaxvd60kQn376orl0ZxWo0zHYCazaFnCdTIDRpPdoXqlWMdlI57jtH
oY58RQLLHU4c5eSfcWChIUmanIGbp/qGpnQu0MLMxpjHjJX8rS9qGrclYFdSjYj0op51U1QGdJn7
ax3xth63kwExrAxacuvKhAyGmf/lvqqI4wm9pizS09SU6ZXuEfADuzHo3+fChpCrVKmVZyq3kr4F
fvx9wUo87uuK6ItjpWjg0Fpjjhql6zTVt6mnI1Rq+JzugagjSGZ+yRCQIULWXzE/pFFYL4n5IxcF
YOCdV87Op7K3kgyy5oB+AdTtejSykXE6bBsa2GFPFIkeuRxaITsCWu92hltanKnAFsTdOHPFq9lJ
znJudRHLztW/wgvZCGTLNKs/adc24cxPSi9nI5ls9g9Iz5g9PxgURKFzZjPGIG4SmkqSpko0KGc8
61qmMBA24k3oycyo2vAkUCzX2M8NOQrUYdZ5cf2EmIrVPI/r6h6Lpi/DWg3pY8szSwEvxBdDL53Y
lk1QQbQs5ePvlSjbm/vpzcOhgBsbmI6JhUB3P6g4ymoh3Jhxyb7B/wlcyMxOqecFzHVg8pWyZIpS
ezONU6Z3f9CQeB8FmbZnb1JLxzYYD/PfH16bKdXq20Wz7pVjytvRQaOWDLZhAs0MiIhx2bFm5OGM
v3MyKP0piXrXXdxD5U2WtcfdAMMhMysXkF1b6w5Sd5/ePqdsNHIkgpGWYlFkZxc2OnEvp2r6nHvm
tN4YWe7nO+rVqaCIb1Ewz+QPJgw0CBqn0KNHR9J9q/p9quBI7kymP0xYmNI4cZ/MVXtDzkz6nEG+
xqTdAYKaNYU+fOmG6THDnW2F9Tq8WeiZQjq69TMq2PGOSUcf634+C3QtCvKekERx1ju0paDgUp1L
zZfkZveUKGv3Lc0T14/0gTEcxF0z/7ZCIWyWHcW2Vr/QdcYaLm3iocLUaYq3CnbuvTAWS78bgVQx
CkdPpx5SQcbIwbDRXbFCJ81XZ4bpFMpm0r4iXUFerouUGC2/JcySLmup0dG2CvI/K9V1X3IXqMWf
JPe/CIe2rx3kubkRIjZf48/CIZtmL+13iMFZCf2SNdbfFfiRTiaXP7aGLf/cW9X3Pii+KLeD75xU
3r4W6zVAZObNla1up4z3/PsH4RdLyHY3AiSCAmDDFkGE//PbSumZmPQO5z0qlPaGzUx/CtJ8OMDe
Wz81zO4PHXcDfLqgJ8hnTKwnx50gOKLaJS0pVSSGT5X1B73cRzUub4pHg2tEJp6uwxb5+U0NZgv1
G5f+Xitbce6DhtDuZOzyExDjlXTWLD05SG7+ZEPYnryfVwUHL5+LPA07rE9Cxs8v63oDhROst71s
6WpnvaTyLOz+BjE9ehIMz4zQOD1/0uDCnztbPfPX1LeE0a1H4Xr6HphccOcUuozXvqBW+v1X9d+9
O/gerLUuznr94w1koIYuGIMae1bY26kgoG6XFVV33ZIMrf6ghP/FZkm1R/AhsCyCq7g9PiIDUqbM
qTUKFm1tIJJZdrbAfrvIeFB69mYu1Gpd1phxZrfLdd3otMTL1mM8nazxf/qxPbhF+D2RTeoenIqf
v5QBBtZk6+m8T7JpeCg4utNuyoIg9CHFv/3+tX7dFnwTJaSho9PEffxxaaY5OSKvSNe95bUczD30
oUAzLYaCjcMRSzLufRl9TvwjxcAfXvsXMSYS/WC74igjse57H9YHOfsJYyfueRJ40oepYgLgm6qy
drC9ZGyQc53+4YYyzY/3O2Z6WtomnitsD/rHx8wYU/C+rZHE45iXfIMQjiCFKr2JB6uipreyUZ2g
+ukK9V/RgconpfFAA4sjPkci/UQUPRVJrY/NX5ruwbnTtaKQoaGttCkLygHuGkYBcM2oFQkuJ5Yx
ykhDkGd0ZKX2JzvJx2tIAKDBUMIn7wEpNC7QD/dKMXMXdSkHeLTO3znvrPWuxrb4meW/vnTCmb50
fofMslpY0yqPcACnCOhm9JtDlu2X8GML/KDshH49jpr1dfZE/m+C3//Ys7i9ya3wwLDIP4i9P7xJ
BOJVxZz7MDaNZ+wJ4ByXR73RPMiSw2zIM+63cfj2+zv7lweaV+UWBXCHkNv0Mbb//Krol/TeBvlz
aJuxO9H5aanMbOeBGi2JVybm15abqGO/MD3ZESvOgXHyLEGoPE2s37+Xv9zJf19nXd2CZMX6svlG
8f98qICEZmaNzvzpQC41+roGeeClkdK8dgqxeleta1bZZeXMV9zwRCTGAQte7p16zk6YiT2mGLsA
W7wVYWUM1BWKV4YYiMh646Jag9bNUkp+R+8ly7hWSOeGAQuMd9fyZXeaTJazXSNSPT2ask2uggwF
BwBkSdu4nc2sv65QOXjnwmadO+eQVJMrZ6XBFsmJ/s5utScACRmdOZM5gwUynAMoUVHpxBnrCvW9
fHFgySxfBJj1/Lbpaxq6s1zWS6uywL1Ydm9bN+aAkilzct29EtxqZWiPKYY8sig5GKPHdR89TN5J
NAWVM92hbUvnkPYl1ogeJ+zh91/JL4ZAl+1W3xwbePopiT+usks51PQbZ/2A80BPgAwEgAHpe+Iz
E7oH0srqMP+FnaP7CudTamkoAkt/CoOE0PgLgZgTop9O79UfSoGPux7rsEnAjBtsLAj08x/qE3ye
OvQ1sRzWckijYRAtztSCp1VsVtU/LCBspB+WROgbmFEgjHC0of7wtj//myOnWXKtkmTpHZCued2m
ADOa26Tpih+VpbVLbOGKQMuVIw+7H0n3ewpGP/PPIw1CcbsoHCmHYhSO/lX4I+ft2UFtdE//LSW9
bkMQi0Ao+1IgSjK+NKDe589dmnVl3FEmz3HbSuIwHZ8ZR+RMOuW+XIAhXScN/XacLH9d8AYK2M2q
J0KFI1c/j715EsSSFZNmCn7MKYynMRPzcpTSLtdHz0D/Tb4L2EyopoljHIOC1A/y7vU12uajLyTl
+e9DQwrdQRgeJDtBV47Crh4WLQbUVn01K2EcdMNN3HNpLMhwcWklOlhxjEs47UGaUPtb8hYNd09G
fENtdWAiRmK9JDoHHDmnAhmPFiHfj5Kp/cGl716G5E40r7OlK+J8Vd77CJPb7nPQmzhSuk4bf7RN
5RF+E0zlK7sGHZ8qsMbqhTGN2YVDmhmflznLSYYsaqt/bgtHnEgKnyuIuY56sJrWZVtLkmbjqifz
m8XKyhLf4JGHQT6On32rDqbTxPTQihhTy5dtswp2HRLTlASByYBdbKd+uXP90vphlKZOKzYblncy
eOxPW4C991YUPnp0Le1cSNdjkhQ51u5JCFI3jJwhBDfLFXDmsghrOc0unHrMpTF6m7JDgZWMe9ur
CLSt+pm+IsMfTjFof0aYvn6mg08rqgIgrtV0De/C0S22Ua44BhY/FweXA+sa6qQmf/Fn+sA7DxYn
/Sy3Tb6yQa7NVralWn5oZs+JzRztzVHM+WI+4Z7FcmyugzrbRp+dPEUecoywDzQ9qlwm/OTRtv6x
BHdURU7qy/c5V8wdK0NwjuzAOWg7FHDMHVCuDdOlYwNK9zN4RpJNOP82R/oSXn1Jx1ZcJuCJ3Zke
u4cjK/NSsiasNPs+5HXe4jWegMAZRlZVYdEbDdMLQNJryJrN15DWjo2WWC21GTG+FHdmhvqdvo5T
FpFmTbmMNUDSbWi5svqko3V2CJqds4uvChv/QOc672tu0ujHmuKT/dIky23Fj+dRw7Lq39IjRwkD
b/qOdI7+G6d/l0zVTiP+NK/kd7tYHXNPGcVZh4hsclVIJiS/065ajwFxqmAebUHbZl1RPk1pYoo4
7wkUcI3CKOJ6UOjttKr+HLj5cqrREbwhKulObuFnjIXNorD3rQUw5VRbfIMQTEpElxhl/DYisZQg
WJj8i79jUmhdZaYTsEurGiXw4MgWqQ4GWYpv4ApnpXWEFGbJ2F+LoZ0fdKP0gFpWrXGFppOs1mXw
uvqKxiXASG/1vORhMtc0uORK5uRnD0xscLGs5pfa0OmoyQwH4Y6GGpe7RreIqcwQ+hz1lLFg6ot5
ZngFqq5n5p0Ud1pZpstxmWltoWTLTejvgk4HHh6MCoSqJgNXw1m3cKVAsAoFm57HSwgUrdtsmWKw
l5lFJ1qr75Htdy82TTJv16yO85Cp2e1DC6ryZd3s8zudEsGKvALxyK6bi+l5Qg7QnH1fga3HC/BS
UZPW4bJo9RrVbS7mk8r9knQhRyeiulltEa4MZaoQ31YO1ClIY54KWgIEhAKXMersS1ngeDkGVUc6
wV8emiQQpLuY5do+iRxhINQ2QOphzTSR7FckZsCtucUepyzLBAOhJCf1HM4QwDNnLuMV6c+edKsK
yndVdFjszEBP9nWaZytySzNf7ge76oOYUAf7rm4FI47aTsmXTFzHjEiz3PQhK2LpcJvlDLsKKg0B
q7TnXlsCk/VYVavXngx7WF8ml9gnAsC4UzNwXu4zoPgCvQmapTyihY8t0Rw0HnI1McBvlnYRYVNY
5n5JaIWSUBI4scZvNKHXeihyU93pXt3UoUaamwzSB6p5734qZpafOh2Sr1XFrD4cYRSx/PgBSsdh
cjCZLPn6uIL2qnaz3Ztkwwd1HrqKTsQJVNgmaCeEKwtXh1wNyMblFuJqauZu1m2Si1JT98oLs6b5
KZ+ZlrKOz3P64AhZvPXTatyXetOlR7cGwcmCtQU1iTkxnGeDuUq783swQWcADBrGSlewHTFdezaK
Gpu+QtDXxIw63UhfGPWI0pjb575NTRX1fo0snWWKabMNlBDAxxLY611X62KvBSiXwnUlOui4DJRK
O5Tchr7XWqvicMoUwDyUCp/fZM0+2br2kLp78rnJgU2l2bxjeSNtYgS+Thh1hyYCuU3p+mgSvRgP
0xlW/Txgrxyxhq0mAaSsdU336jOE1Wn5moQOuMvseEflApH/3ErfmhFcj8q4m83Vdx8Tl1svxPzL
pgbLid5WoJJu5zkIMKI8T8SDmePmwQKu5kNP9SBZyPFq7QJUbVyRgdYnSbCruCuZ+90EEgFQxKUd
v1pLoRGjUhAE7u0zVgl+ZjICIHhCK+PemzGH6rOpS3bTrk9OKtPK7JKSRvpoTEtQnWjbYwCjXT+8
Fgi1aswXXaLf+3plx94YwMNDjJT2aMCMvN4Zbfc8OBkJXWmNmm1veCl2j8WHhIXAtdgsHkHF8Iyk
5IeCVfkV8XeecREt2z1MEhMH+t062y/ZPD55qU4kq7GSkEWO2xynJHB/Kzgorvsuq5p3T/io/Hqe
zIroLARYeBaaaiSQjrRvFqeCXtg0ZZ6O2oO9CyOGM6yhwtk57qapmy8eRx6mwcaqpqOm9XB5Bg6/
nIYhet2YJbyeR3i9CbNbbe68/TA27qehyCuxd6HNEzvtWpKf14Py0VuXSbL9BOuVagoAndCA6lNJ
zGHCgzfyrQ01AO6ucdyrNgEmGeo+jod9stqYJufMx+vnzybaZy0fcti87bCs97j5WqiDkjg74klm
m4TcolqYs7sBwS0GJMW3uRfdlu3WmvYhnwuv5z6XNPVX3UPcOfjcB4FoPxlVbgr0aKN8VO1SrlSM
jh1W5tYhIvE3zUKxtIzDq3yYtdimdVbv1qCbuz13Ck+QsDjyVcW6qCvGOd03CFdYD4xZV86txlB5
Cv1sMW5WFHUsPavRzlFNLF96VQ/12O8ImUu+Oko47x3LibNTU+40l3pR5h1uOAY8uJ+Hwr1oNRmC
Ud6SAHj2Ict7UVGxWF8BxmjbjXGatzH7QWbH5mTYhAqgCPIRzqmZOHkWrWuNGfz1bKnBhmCcOe4n
uxEajp8UmufZr/mSou0ojYwk9VUVWjrKsr2Z9w75xfq6REGhk6dj5Y3/ook51VmckEDsasgw/jEV
RYoFeMlWjXIDGlC8aMh7653HuCa4SRPOEZFhGqsfkubVrbeF484kR29ZljFV9bAeKdATOUZpM2L8
h/1gRLmJuiFGMEnKgZpLCkVB6lX+0iIhcfalajqDbUvTCA0x7eEaprRWnSsamt9WfTRpA49d9pq4
fNch9ppxuGoMdLKXrrJK9xbmkat+SCdRKi7Q8atTna/2vZZntnOgopKs+ijc5nG3oP3Ycrjs4IuR
2vVxTjOyN/hbbExOEurNXSZTnxGEMms99mhaVHGuadjbbCcfxFVmiyB/KN2JrDyX1UudJr8U6WcP
N+bmh2wtEWdFrpMVtKInua7AxZZ77CFiejGUaDmOExRIDEvCUOrKK4l4PzDEa8RDCR8bf0CnLGNk
6OPKZe+6VZIjMZxLn9FsauC7RItpUPV3qFRQ8mvTHYBWgjxx4zb3YpDo2D2Ad1NoTcyuyLuiX/ps
p3Zzj/oRs/uaIg2gvMyqF30RGQFpvz+v/9rootJHx2L45PEGYDR+PqYSu+IgDxDjAalacwMF4muL
gw8i/4zrvs3mP9F5t8bZ3zs2oEOYEwAS8SF2gNz60BkPOHyX5B+Nh5wczidpZcSqFlr+MKXDuGda
kYxhUE8vgGbGa+rdPxnH/7uXpwEAXYzWEZ3KDx939F06zD1TCT2bkC+NjQbjQtp2/zjZqXwKDCl+
lEODcqrJ5JVmaT9+f7k/vv42saE/gpqbC0F/dmuk/q0rQPt06XvcUgfaNY2/w8JFF4Z67IT8aYjB
eHTx6jdqU+Mhqqe27P7QMvvYlti6IMxnKHYMutKm/eECtFQTOpT3BV4YcnI01+KsZa3+HPDRCQga
1ReHvfgPnfdf2Anbq9IKghfmMq6kzP/5Ywu8eWafpLDmteKJiU12VlM9hCZa1SzSc1wOIvf9S25A
1yjRfT/Alqj+0P/55dKDwXP+oid4NhOhYPvzv116359wC/PNHFLK0ObsuFDdLvo0qimEgNitlw50
VP2Qdnb/VgVCv4WpMsj977//vxrHf7//KaqgmsAuYA7r0iT7cCUAs9SNYaATXyawx3ROVf9d79tp
feudblIPqFZML+zppjibR24gyZpkjT2RkWK4HnJplNelPZnaXVEHjfwxDW2JCZgMX3Gx9bkbD+4S
5MzXggECjGrXMk6S1ptZu1PkSHbqst5qPUkfRYcqJtQGo9Qv6+yjp527tJn2ra27yTEHZlU9Yr+w
mxd04r554+cjxgsnTUaycHq0bDtyQ/v1WHrjZIeFSxNkPzaBXWIhx3G4mzWyfyYMw07zzNx9MeJx
NKs3rKP6sJt61INhCzjsM913g9MO1JTyUlRz4vyhSf7LXNIzmCsDkHEs2DiOZ3244joa2sUrJpxl
YJ2jGWHMPmn8NXI6M3vK0YFcOWUzn0kHanYNxfUtNHnnULTb6HxcsrDR2+b4+7vA+OU2YA7G/M2H
fOnRZIP89vPNOBBmJjQ4dPtA+nCeJpxm2nmoc0N7GpYKLoBPyikmpNLqQmGRKRmPHoXRTU+7jEek
hhX6NJNQ0Z9QtS36AfGOQSqgoufxhrdaPvnY5sVxSegXxVOtdV88Yh4Qe86z89KOju9Sunrdsyb7
Mj/POQLgElButxeVviZH28RasBs7ExLsbNZoM+BkIHipkoXSUND1i8ssaZENjoXyLtg1pvpM88Ox
7ycrn9t9aUOX/eQPruhOVJ2DzvSmSe09RvdJ2w1a7l8V8A/tCJS982x2a1+i8+3mnl75mJAtaHjE
YyyDPXLQBeDR7xsSnnB7YYXjhKzoPIXGMDhILgxzyO8W6lTvzOmHeTfg6TWPF3I+x1vX7GsaiHXX
P9h5q7Ofos5ZTi4gIPdpNOBmCS230E4hz3AfBV/U06Qa65vUnLG9yJnuS5ym8NpQwJpJuq9XpisI
pCWy3JQ05nVPULfIbqahnzgfy9X/bCt7ccKiFeuD5MGqwwaIiBvllAYp0ZEaTTXPqaaM49xIthyN
q4AjvmQWxpgwUDeOygOyuYOehjl8yD7mW1iTCI/hUuyl44/f2lLY5HSAXDnPhkATO6a53I8zabUh
RRwfIR1TFwHTBK8TfYBNqmpSGVoswcpntyoHcXNu9Irb3EFPpEjhbJvpFd4p4v0dNwBsZmirA2ge
5mCadSV6orLgEUmN1xJueUC+6i93bSH1dpdpnnzhREYdjPIFIZwszHS+FTLo3Ady/8ozWiYD4bjv
lim2nWw8oHlqjH1iFARm1tpsOBecgHzoDEhcdgPQIHnB6g4DPSh8uwfJAI2q6o3k3U4H/FDlMqEX
m6A2nmU5e/K8aD1KJs2tp6eqkKO3oxGsj3/YxD5WSgAOKXudLfxmC0+xPkgJIJ63epqtAroWcDwx
B/392pPyQjWznmputP9wjLu9HmXCBvXi+zC8D/sVteg4KpPXsyrN+gS/+BWOD7JTBCffU6efvv9+
Tfplhsvrgcr2A4IjkC3AYP15SfK0oC2BxOCG8xx8M14/36Yi2Pf4IL/kFWQZoFaqvIyBIsItm2xj
NwTmfGDU7n8xXfGt8PSa87FrR9PqgZiFHU1aVJ1MWRIFCOVCyqHmqmhVfZVii8ZvmtnPv/8MH6fu
20fgE5imz+TF8PUPqyrHsyQdC6h7Ygb7gtnA2Hv4oiLXW2m5ChMgmk4X8GrElXD4/Uub29jz7xs7
chyCGVzwa+zrsNg+DGObZkQWOSbuvs5w3KBeLADkyqnGQZbozhjccOQyP2WuNNe9dAVKD23K15d5
6JwxMgcfcDAlI2AnyQkbn541kpvssxWcoW+tr27pJl8FYovhE2JW3NeYe4J07zsjSmbRGdp1m3kB
0ByaT2r3+8/2y53PBIAri2SEBciwPtYsWq0SUTeqxZu85JFLs+eHyKG5knRHdqRmaPkfilRrm8X9
fDHhDIKwR4JGuUjB/PO9KCANAh8S3WFadFreiSBsxh8rGHX4LtkG7H7KLh69iOpgit4lXZaqyoqw
/1hjrA9ZsYR2o+Mugc0RMNRx++qplqU9ID/IcAxwGMOF7KUWDqOVSfWTVo3zozC7TJzQEdGpz4gz
LjkS60e8fBUHViLUTgUCjteWo2E8baNj1l759Nel/o/Sym7b9/rT0L+/D9ff2v+9/ehr0xIhJdLh
//z8S/nvX4v3Jvo2fPvpF0wDmB7dj+/98vAux5If/beuYPs//6d/+F/ZYJ+X9v1f/3htxnrY/jaR
NfXPsWEshb9JGpuyYX3vy281C+D738LG+Kl/h41tkWIB5NsNyUJhzoz2H/9repfDv/7h/JOKjRWX
U7u7MbK2P6mbfkj/9Q/b+6fP2sgRaqvtNvno/w8bs51/ctwgQgn5xpbiBDvw/336u3/fZVy4f1+N
//r132O+wKr9dDd6TCMtzm28C3g4mCTdD3ejxVbUGZlpYm0nlpFOBBhXBmDuzgCs0uz0DqNEUKx9
qFA67hTjXlwKmndHMyQ5paA44hax5c42hKQFOrSfUjCqrRyb05CMxm01N8Gl0EoBKLlW18IfGvxF
Mm+u8ROwvyIYuAYEETuOZ55aEbiE/impznO2+lgShYxdMnZguyhMmY6ljQeWoeIM2GjYG5hDv8xe
bkSzcnx5aoJmIcjLci5MFD9xhMCsx08fqDOYVtYo7ClFRP8ykFcR4/6BoNO29yUuAcgXdR956G78
UKtScfAWbPOlxIJHyUZcR0+6wq5PcSJ2pjVSR2TlfE/NZe8818X3C/piN9idfSBhoz0DgZkOpait
Pb4b9TqVhMr0lv3eYwOMmVzqIWcJoEVFkJ9dVLb02Mgj1qxeXXNGV3TiOxxttWF4p0mZXsUT6at2
Z1gC93sp0xe9Jjzd1FaWqTaA8lGVI67jbDnPcgt6JYVC+7L2hvkdBJR3HAYLFnvjdsEXgV343GdL
+0mOlogWW5VHJQtsE8IUx4Jo5zmxQOGk43JUTV2f0iZBq13X1mHgJH+kud4+Tr1cw7F3xLWwVu8i
U6dj1SqkOjaplAxpmDxeGuC54QjG8kR3TbuxMj0LMJc2B4Ix8mhBnE46t1UxBV21zN11hGNv8xUZ
jY7zg9XRvah+nOjvN+v9qmzn3qxNSB5t5Z+a0QoOfqf1B5r38oJdexMkFe7ZLVRJ8w7TqIfcly5i
3T+aWP+JhzYKgptwZXfAhkLYcnnk+IkTdZZmfEYBW5qRDVyccRlEB4eMu3b2DgvNDLq3a30zVe1B
DoX3ffIIQjKBHXDpSmBbs/ccmFW3nwYClAsE7LjLOmp1MdnXtUycUNcNVPQexDMv2fKaKsc7Vf5K
gnLVDXiDYRLhSD5USulPLPBU2C7uwSkwDC1k7JXGpYvtfaChGKdNbr805Zge+4FcnR29rfqSBAzG
djoT+7Di4Ee8ucyNl7RMCTTIlXpFR4HTRFgmERkTkbaynY0T+/HQ7fQ6Sw+i7BP+5QwcpLwsNgE5
MTT2YJoHS4u83iyseGxG/nPhu1T4303ovvPkbtSQ+avZr3ooB+KgazN1PkOb+1poIMZKo7RujF5d
SB+qoMYgdLCYdt8GcK9iWYICwzmi4qalcVlXXKJBucZ1121zwrpqj+6MZ4eTtHTmHQajFHnDUo5P
HTG9Bankuo8DbkTgMKyPpgLCmyh7SwKpGKvMzRHSixGZWq+HDJdfGl/q8WR7yTOP6niFfbm8r9L5
yUsCQOIOLArX3O5GDmLW7WzTT81KArYp4fZaVhR3CWChyC5I1tmBIxxvOiaJYxw0OWVXjebliTHv
fLR84oNAdHvv3Zwal8Uf6fTjP8HOZZKGjGVqSpkX6sNVRS9Diyf0XdfmOABLYbAvu4gTb32TUlhd
0rRykp1e4Fy0QYkk4/odnN1ynbbN+tZhvkDAXbkLplhJ5rqNKhm/IDs2RuV3Iym1KODvO2jFMhAv
XU0Xsxi2oyQGwLJ4LDTbaaNsysHaOkyrpjPITBXcZs3CjFLrxuK541G/aWgw5mHOYPgeBc61L+Ax
MFk2T2xlKebauUuw/8iGO5Qox8+4Fuz2pOuiPpA1IFs67HPMfkPoU6WdTU9M0Qyqn2k8yx1pE+2K
x8ossTxpT+U4uJeV2ftnzLX7Kph8WsU94Jy+MaHicutiY80PeJYiNCpCRorpCtzCdLwSSnehEND4
MtvB5kilXv8ve2eyHDeWZulXSet1QYbpYti6Az6RTtI5SJQ2MEqiMM8X476erF+sPygiI0UXk+yo
RVuVWcciwjJJCQ7HxR3+/5zvGDV4P7cDh21gxYUeQbt6hFC7ivCarzO7dSF/gYsEFzwfYyvp/T7O
4f/SPnLN4hshlZ+zNt/bbv9I4NkVoto7S4nB+0RhQhW3sNDMsV3u1pzTq51MqyeMT9MRF2Z4iR2Z
D2sYzU6NkaN2Bkg7TlO08auZmZKywRVxX8ajAmPHx7WWHyKnIIF8DKr7NLanL3GdO3TYrRHREGnp
dde3kiCp8rOe1Y9uP13Ryrt2JBNU0zffZVMDWNdhWTAx+swWA6Ape7yaYd6sQx7rPhPthbTxdE6m
czLQJWyAnX8tBiX4BOkSLlgK44L9+syyDc0WkBZtb8ftmMxAfFPTZ21UiKO7pUIQouEmOqbrU+eU
AYRctV16SUpgBjGMBZiWizLkOzN21buqt9OnHLpjssqc0F7DL6HLOQA/oz00Mtt12acJztShwbS8
dawJzxQVGixxdvnYVWVhkofY4fy1S2uv6ZXxlTY19FmriOGqSYO8p6kV38sIxyt4YvVEPxpZAf0a
5xr7MJUBqz3oTjIdBjsMPpb9KJKLpZ1/g4HtmzZgem0CFjHi3k6hrRl3iqHbW1iX5SZsJYwEuvl7
l5wWz5Ei+lxPsUDuVBnK55QIs30hgrHwVWBcNs4sj3mZbOJEiC0DU8WXByVM4Ki7Tid1GtYcWqoT
zXH7qdCzmx7jQ79hWzVrKxLaiiOPmK6ztKfiZpin7iMQpU9tyRs1Oi0gJnr/lNLHcEWJMtuUTRX6
GujNBz1Qyl1Y9wJ2DVtPe5Waao1Cg03EimCozAPqZD3C9WIdrIzmIlDr4GjpWXUVNXg/mrAd91qb
1l6k1DOkHQdpEIwFVm93VL7xGTNzpSFYZF3pHfsqrANCUiNH2bhkXdBVoMAtGt03wjy4nCPL2EaZ
Audx0AHkrlI3jxA5BPOG2LetAlN1B7fwODiJtkoBiIaH3sR5rxBYT1b9xJEy7cwUmlNEXDy258Af
gs78Ih3SmtB8KOOK6iGiG2TN3wu9GXdO4U5XZVBF2xkQ1WFstOY+6Z2OJQS4zqonaWI9aGp9Q6Gx
ktRxLUAqvOxiFyUWZccY+NAX8j9TCchKG9Y6R7ItTr0QpY2j3AHbZOIqA4ty3mBVH+cmqT83BqfI
S8SFREQbdafdRUEx4rGsbPSoGc5L2PX2F1I05owOU2zq+FJiZd0iJtqinnEeTGra1Gl/lNIy7gY3
cOC1YiWMWPbzlZBV/uQadDA8NUvqbSqke9X8JFgZufMRaQ0nUX6qHDisbzVoG+xIovLONNtmi2he
bOo+nW8FFiJshEhlJDjbpFuUBlOTOOy1QrmCNJp7piC4QvLAr4VifTLZS25GKCjoy+wIlumYPDsI
ZLwlC3wP6l/zYDGlO7WLKp8nAToEsdVDMcJn6/MvNVWeFbiRdG2rPBs7hkbjshPLyTlaSs1a/tku
iFSw4/jSFPMdB1q5qqTSPyVSXCWpbG5aFER79imnxqzJFK2uaCI96yWRpFNxW6vuc0GuJX34b0B9
tkqp2ruhnPVLwWZpcAZ4a/YNbmHNHydtP845TKSiou9VA4KgJbBvQou1Z0TKwESYrhs0jOmgwpCM
tjo9+a9jQukySYeJLZorkwQ+i9XeokxeBBtxOVT7hPK5ciptKeyTksbfbHawJ10x5L2NdrtbVCGL
yGkKT0oIwsRWs2FNjGvmzaOR3wU5ClfkFLPX1dI5wPfmhD0P87UL9kFdAQJGSg881Lpw6JghfGxg
uQsK6KdB7TA6uCDPvMhqktuw41fILHcbbTqqQ6XsWjeJd041c1qIAKxR3jSjvRJmyo09I4BdEyEw
X5lZHz/j8YLZGsPSiZEQLV3zHvBFLG5MvWmQscDLKkaoGEzGhrXt2OWMMaE9WQs6084U9ApdnUco
rpvIN/C/sVuqol06BBTLg6SPVwUPWMTMP6y9Rn2RSB0loROOx1ya62mIHy2yPigaFaOyL6aMHURu
bZugA+zb5XbKCQtWZDWxuCa6cws/ndyp7rHIQwridneXxzMN8G7Od6h5mo2zoARCYcNHlcMhwoy8
HcDfnaJav8zM+saqwVxTiao/qZRPb+t0QnSqJ2RqTXp0tGoSrpCnF2s7yfJtk9jhHrFDsEXpOPsA
d4NrsBT6MdJGfVMDjdiKrCNkM7HrU5IzvGedhjeCT0Bl03jsRXwiq0K7NOWg7Af6UsdgovGhIkVL
fCui57GRcZ/fzhKcIV2Y3dCpA6ZzRQerjq2VHTfpZ5eC146mUku1LI7G+AE/Iq9sGLq32jSknzp0
Crovgz40/WFQ2/sGGAbHh5y+FH9Bbl+G2NMvCTAJT5jNi3E9WgVqicadvUhjRlBmzVqHEVQBtAaP
oWG6V5piMtrAtPaXoogdgLWV8kgoEz7hPONpBZkKbaOcD6CnOLBmxi6lGXFT943NMTIJb+YhcH1m
OEDjYpabqFHndW1V9jovrPFr08MkSRDQlQsbuv5eVXn5SUiBbVGOzEOrkBKDWS71KNBbxscRJ/a2
TKz0rq8nFaufEBA2aJ+M9pwe4wQZV2+z+enkpB5mpQW+3FRmvvD7a/K0gti31alkfU54vlGN5Ijz
h7ncS7RSiDC/zhHn3DUhbHJOqa3zmDMwLtqBXg4qquoItlPFtDdN984sMPd3o/IVOMi0btG1/NCk
5TxaypTsMa+N9/9RipygY2qmGBS0aHm7WkB8gbETqL3WSKCeEB8PF//R2cmcUOgQKxL4+p1au8Vq
Ct3xqkqsqyTugjVS2pDdQnzi2JlcaaM23fz90tt9SRpp/rLI9rNU9K8K3DH+1pRg2OSbv7V9Lq+e
8uf2/JdeVPP+m5TvxJvlu49PMv72VPxjTTnxRf1u+WN/1u/0D6YgDGwp15r01pf0qj/qdxo/gVCB
FU1QGreWMJR/lu+0Dz/NeEtSl6UhKKJe3jLXLpW95Uf0WPj9pc/CFuPvlO/Ml7VkVnoMS+RSOcRY
0GyF+/CylgxOVEdVw75rOWk13Sk2T4F8ChYZo/TaYkf31B7vOCMl7u56k1e3bnyNIsYn4dYTRCJC
Vt8QqgA8hvpAc1/UH43qo5geouFBna+i+qaTtZds4ZSvknELvGtyTlb5bdkQjpcIo4V29/92oP53
HINL/N2/LyEfy0I+F89hU74Ygcsf+mME6uoHQxDOrqo/G1hIJP4agc4H0zBoyyxZe2QKLj6cfw5B
44NgWFBcVlX8Y+YyoP81BJFFuRrxWIt3VSPQ4qxi/FYFmd9/WUGmf8IAx0+o6SYGEGrZL8cgPCNd
QOLlbG3gel21ZQNcu0MMyNY2Gsd6Ncpq/GJS0tf9rieoekVbN7NWY5HJcEeLO7H8ahqJcMnJHPCL
0LEu21a2s4+7X8bQiyf13tRnGCO5tThJKLW46zbPXdQNuhy8IRN57hGlWK9NaTbPtjkuvTvFtTfM
98Jz7ACOUxdEKDDrcOivzYIqLUs39sKVqSXTA1QJdRXEBL3TG2ZzsKV642zKnu782hwq44FAMHB5
RdxRoFLJKoAHQ7IOeEYLnBoAAMj8dvtgmDWsPnAMjbJGsY+GFayrAsI650igCs5tNJQEvWRE67DF
DLhjpWGazxbVTwVATQMRERZdslZQaOXejGfqsxwlYErXkCjZg8S2K4/TOzihQQgywV01PThqVXVX
0Dvhn9kQmHZGk+XjysWPoUKt1MP7bDbCQwxTgmIa22X26qmRX6UWCJU1ETTWZ8rP4lPbGpgRpm4q
L+x5hE9XYb2ELOLSevQrt/S1Qa+mNUqiSq4rNafiiVinv8EtQv23NOv+oVasxZQRThNdfw7JNr15
EhpWne1wExVslx9QBs3jKMb0mpXZ+CqKziCpgBgNgq3A/1he2eVuc5zCXDvolIgSHm+HDSLXMs8m
EOVUmpzz/GLGvqSnGsTCfog4p0Esbm+KEuaC21Grr0HAXTqKGX+qKZFTopOq8LtANQ5211mUw2IX
50qdSQVYj3BvbXoUHxngbBS63gqoXZEYkflKsAgYKORWMISbtGmuUorKN6T7zBd6NZMn6gIT6jyT
wefsFbvSPiLvpfDdCyo82TCQyB6Kuk78MGhDakFK+IQEqUtgvA3ag2lxEMKdSaBXO0rkklkdol1N
e1NapCAhF6bu6SrJcshsPqvqzKF8lt14DBcwzJoOAzFRaZni+A5lcBwSdlk0I1A3Y7eIIM/qwGz3
bMWwJsR2gmEHYjtubcXp0hugyRBuIW5iq2IMERDvzEsVReqNyek5LEkLiNDQzNQJmUpWOWvjlVMo
kPm02pTXZoK3ya/GoW88YsHi5wiXTLmf1ao/kkwdHgQz0M7WFSi3VikXpWeK0ubAOaDat2QC1BuR
o19HExkaxVpT+0Ss5s44Tli8PfBH48keKFWjnV/OclNs5mKdR616ymO21nvKMeMlhyuwjxGEj3it
1zTi7mVuS0zpNF6sP1rFf6t/+X+3Q/qf1uXUkA6ydfj3ixSJVc//KH/84/j0ojv655/7Y51SzA+G
BpPCRf+1LAaqzprzx1aJHzm01ml/4sbEpIrM7q+VSpgfYLygnKWeQI74r5slfsTihd6BPimmAIS8
f2elWjQe/+q7L/QOlSxs1kk2X4v2ZBE5/KKRbMqh1GcZKjjaiQqWwdPY0NZAxuisZBmLEx523AA4
nJBSindUBmeauJ8Xp9JMHY6kTG7lXGagAsfN9cEIOLU2ybocGq3dKyOtmwpv9b6tCUGiBlaLiVeF
6JTQVKm7dKK9FpQ0kA3HRns0c9v2WivNLuSQopUR6mM/AaWJIkiLF3yxulchTMaRkwY3sZaP34ZB
KUePMCFzBdY18MNGyE+NqsM+dZJc7sjV1b/HWj8Qm4HhNNoAmwtXphLrpY9ZrgKqRhxREETuKZ/y
+IucMVqtQiWtohWxbuNHyzA3lpKJJ2JzaJMmhuxi9gHLecutMfI2gHZ/TFITR4dwlT/jCP//C/m/
NBdV8Vsv5NUiFOB1/Pb8vSxiMAf/Eh/8+Wf/3DwaH1SIIJxfcGkjJ7B4K/54J9lWsisE4wLRApmB
s2ST/3PzqH8wOJvgR0ZEjSLM4FX55+ZR/YDwwLTRH9lot4AS/I29I4P/xTsJp4SIZRTbAJ6YLhA1
nOmy8FzUeiRx3yl22Ts7WGbaJQbD55gydTg9JiFLH9BHfG/OF62tHpEr7i1rsJ5mRZm2RdR8h+cI
Ts3pbpBgwN5tLRy1BnboSTRs5qBV02fb5KmGVV07aVPrGaK+4X19rERlXpeDjH6Ioqb+1CDmxFIV
i2qjju1Vmf0wjJHEh4wkEUIv4jtJhsn1HB1UYganNKdIDAsI745YJXO+VhYPMRuc27JufAxsXurQ
VbKS63CUSMSwqmljiW/QUeZjNMXuEQsLBG1UrZgGWYFl8ZCVzcc6n48yTY/agAphJtAuLhTAj8U6
pz2EJ7sw/MluU28kyOtaiEg/2rj+YZHuc7df5zLYd032IJHVbluTtLiYsqnkCwyaBqhUHibXbVk/
uy4aw5zNbR8QjUXK46Wsu0vwdN8xi3+vHWVXCTbLGEc+4UTzcwcLOftiY9OFDo6gAlO3hu0QIMNq
yhtlk43Dp6Y2iDKa75EuPBsRBSUlK+7T0v48AwAX+RhuoIB+L0jLSDQjohuonIo4uCgL8If4qaZV
UdGVC/LMvQpj+kwyKJJNV8XeUD0HjUrn+gc4jE0s7fYZvafqoYcbV3NbH2f+sEYU0r0BrQciHO1e
pk4EGU3tCRS+3+2cGDJrSOzbSM/uo+Y20/k/MIjjDo7r8S4eHXudue090vonSZsehS8cNnqqCZku
Xq5JGhmklq0NHLcrQauEZPvmqm10iXZqNr1+kv02zgGMB5pV8VFBOutoyaMms/woSX2jlDYoHoJG
Kpv8pljNtO04sPccNVOnBmzXvq4qzkop2CerdWesxiH6QtuJgFzsn4CJ7RuhhP4Y9s6F4ihIAjiS
h9ywr+kz4h08VbwFuenlZYJFtcq/IuTcD9rc7tKqoZDtXNnTfN2xJV7h0d5OZJmR9QkMLyES3Bpt
UGoLSjtnfu8on6t6+bW0CYkzEdqTc1M46x5GOrfVB9Zn3Wk/2+S90oieTJz2bTuuiBumx1rap6Rt
PwGWBUWtmSuj7S6mwNgyzr1Ghb5o2sm9ZRoTL0hWf01Q96/scra8UCjmZwUPPv9zgWsqd1qCo2zl
Kt2or9xUYsnTeQSKkt+I8hqr0ucya1eBW+Ew2yTzpy7VPUQDPmrgvZbAA20VO7oS0XxCGzftAkcL
rpNmx9aEHWc376ci9lW3yVd4g54VzH4QAJXJt9GHGIb7JaQSSOSNpwklX8XxZ9HHzFIhkDWeSrO2
VOyWrPVeKmEsJOY47Sx7qnbomIYbA5UHKIEKXlxbZ1uj1+6ywvLJrluNUbQrRviKamP/MGfj6JLd
epUm85OYAvsqqoS7DvAqpSFLNt6ptRU2njmEmzFxDwE+wFA3dmqiFn6CAfm2m0kCGBOUVEVpppct
BflVI3jHSI4kQNDYc1oyOSF13+oM1aqppJuqEVvLBVNU4GCiI0RsUKFXCKQj8gM72s2Z+tw38aGL
opuIj7FLJ8q3+vjkkrjox3m2DvVevaYogGhauaDpvJZ0D+CFA3hpeGfCQjJotS0G4C8aeasrR59p
pxmO3NUVulEdPssqgaHMSXn45CQzEZdUy4l+pCw624cxqB+NMdqqs4L7PJlu+3TisRJcY9EFRC4U
xhdFqdOpICgEho1YQ1+9dDK6krhMcF7a8xc1xXFg2F8mwoFHFQ17kxcgQEQ++JQCP2ukDgg5XtIp
6WmNj9+wxNBApfvL0ZFAiqOCBmPpoOJWKUFByPYm7kBwkoSE67Xr78HZ42uY15X1JVwS1iKOwEcb
hOWsPI4RDN9onHc1fctIbZ+c2tnKur8ftXTlTOMnpXR7X63Hz1PXH5O49hwUxTQfa28mMOcY2gPH
ebNQDoojvTmGjjH2xPFK6Ls+ubzFN8J0lVVA2jfv6/CEbDtaO+58slsM0zi3Ca24Fq35XesNeRHU
ACHoRi2mX7DA4cchnJKjoaaEnXc9CNOSNgzrXRz1LH5tAD1H6GtnoCXfOHZt0sVwTjQVnzhXX/Sq
3MWWhKFaanubYxn67XZ4TLKoXZVK6PqFyZJoWfU1wZarcvyKsAgvdUgT0KUQZNufi6LCYhij83Bm
X0q1hwgBVlpR46tYq240paVPb/0Iq3paq/jfSWc2DzEZqOwnXcwJSW9ite+/gUIQq7giDkZRo4fQ
ltCOLesbnFkyu8Vk3qkYhk6k1xB2pU1sETTphHsyk1GxBJXyQNIl+owC38Cy28cAjvipWQaca0bV
Rw04wLEN0u5G4L6nO5fXV1aQNrfs2JWrMI/FvoQAdAoHJ/oBISC7lBb9eySRRXQR0QVEmSbtR/pH
Ub6yutkkbLCdN3kEGbKCrLN3obuu63k2vrptEFxmLCdsLVK6xdPIoCVITMNzwRdWdJ9CeA5PTa2Y
BwjygV9rVndoo1H10bOkt04PCCQsYGKtVdQ+u1ZPsltg+fq1oyjxIesdpDgFkI6MsNwultWGTK8G
fm9ENxqmgLuGYUGinxOkTxisR+poLZGmed5eLwSMi9mYnhSI9t9TN4VcnOSQZzrMtMwXzL54WhJr
Gry6SIYTIT74cdQ8+NaNQ4BXAnjgvp4kqGJZAw8ROnIHdYiqCyNtWt8UNbkQ5CAfQl5upvemkTci
j+uj2iKAKbJsI7onQSc/gAdEhzGXEIDK6DrXo+56TByR+nA1apJ0mqY5DaOrHNCXQ6LvdBrPcwTP
J7HM4WopYK0UAnrWLsC1gxLiml1BhYZakwSUW8Cbl36XxdajpE18jQbrSbowuSmpDV8HGoOcePRy
K8NJkD1TwFKBHFNYt1ZCWppuB/Vt3LG141AmPqe1jtWKybGlJ6fMWxpciLkj1VoX5VVgpxeBQzpN
4FksZW77BL5Y3SIC+0aNk3wOCyi1dWETLOuiFdkDRZEPKE0p7g3oFYcvSZ5dKBPpVFY27PVmSK67
Dti8LUOTrVnF3CR+frGUCnN1G+jIGmWjXhLS5XqRQMMJT2M1NFTG2gTxoixPNtr+i4pMbAJCbtEr
rQ0qV77TMm4zFos56obtkGTfrVHT10SxZQ9TgLUVixZoICMEMh/lfkcMpYEla1Mi9oUmXGzqSi+v
Fbc8lrmzcyzzAXB657LHqu/GYfDT3jpB6RjowflzoMCXw+wEOVu9MmEcr3IX2o0z3tQ14U7NkXBX
9qMQXgEQLJacrESVqZQPQlHXISpTAGR7UNGrSrWRuFXxlozCW3AN5oryG4lEg3rI4+DjPMvSs9Ee
oDix8oM9QlzqcfWdxrDL0QAGW5MQWUdEHw2rqS9t+ipgnjXaoF0xPXK4eGStBn2Py76TYqc7P2Dm
uNeICsL9WLYMfX73SSmcpbTNYhFje2/GyUPx8C2stfnQufdjGl6CVyUGgbw2d2yHnVSghsWC/vqS
vp4D8p1pk6ftpxFlJzlsziprXY/z3Y2+RJ2pHG3ysr6GeIvMmHYxcdDxszuY5I+7ybGWyxojP2pR
rVwaTnosYFb73RBUBPscBSXq1lkcLv1RJTdoMueDMXcFObxoClHu3LlCidauPEw1pw3gF16huQvL
imVSlZPWP2docrVhHL+kTR1vTXW+0GCRsCmDGOQwjDqJfQ4BR7ohWw9otCgOZs8enCVMoc9Eo1j6
FaKXuG1ADoT8FcqYsf+3yDYprKsWFxXV0Gu8Zjk6Dj6mKzc47+JPaZwYl81UU7j/+x2n/2n1Ohsb
8dLcwSlDK2epm3Fw/vfVu//9n4tB4R8U8fhP+2ut4NW/6M/KgfYBxCfeGAfaJswn46/KgeZS6KMd
hXFhAcBSqvircmCpS9vJwZ9gAS970fkU7ocF67sYhCHU0Tk1/k7pYGls/quYRymPOBNzuT51Csin
DqXGX4t5JqBNLe7j2dPL0V3JriMFVFqHOkH+FiyS2F++r1d8Eq9dDrca37Tt4PIWZz0uadWmI9wI
MQOEQb8q6fn3kh1nw2rnt4luv1MvXOoe57e3uNUMOnsGlzu7Xtoawq3J2vRshX8NgyaPYsq6GzVj
QpnaNuN0VU5y70ZZuHH1Wdu9fb9LLfT8+q6gVImlmMKRWL6PX2qlad7FhCPncNSjytrXaq2si0Rk
27evclb9WR4iuABKxWB/l/LM+VUQYnAWRSKiV0PBNqUtN11hVetcjad3DI6vfKEUXR2GDC5phzrs
yxtqqjZxjGqa8XNwDpGuMvu5qF3242UGPx6hPxYZfKeDMrNBHMp37vQnBODsC9U5hOtgCfgEqAZe
Xh9ETdTliGO8JK9cNEGIcMDBhb6bOAtQrZFrkn42VUWAHZYjNo00Q/YMkGLXlkp2zdiLWXE6sraC
QNm//Ri0174c8JELvUHjbLu0nn992iYhrAUMjxmITz2jGrQyjc2Ng+007ZgJVpHIm23ddLQ91bpK
jrlJ3skyABFFYb+O7kZrMLo1HJP0YR7Qaq9D/AyxlwkHpc8AhukqNOqUugrZack7rwplyvOhquPc
wwmv4mQS6hl0A4oPUM6ANG2FlD4OZXa1haIoKW31eJZtelOxDRy+1sfD21/bK3MCFwbRR4sdgsTS
0vj1WyvpsmEzN2YPBgFZWaCD9nU/kAfej9/Vvr17+2q/vSvLvaEX0VwkH3T9l6/hlzcyMGeaZ8S8
IPGtCaiXWnzKAytfVXVVrd++1G8v/3IpU7MEuhaAGot04NdLWfzjIKNFg+30Hy1ouJetNNr3IKLn
j42LMOYEjjPUTcY5RHoOKtNqosD0RgkwvGrb/OjmFBdtbCbQlIgvfPumfntay/VMWqlMAz+v+PKm
FK1rk76B39eXwXAzFFl97M0gwjLQAL8kuu/+7eudoYRZoZYL0ldja2bruu2eDY+cxHiztrhgjMgM
0hIS2YbYVk8zndiTU/q5xUBw0Vm1vCM1stlBtzR8RRTpO1P56x+EgWNT07ecRe7x4nEKi0Cekbof
gaPKvAPrUx/DzDb8IQMGl2tVflA6WPthC2VuFmO9h8oOkqFnSX37K1nm2BdzIMwDcBVsKfAwszs4
+0asqiISLE+FV9Xs461YRXCJa9Ux6WpzKK1IbNXD9ybe36aH5aLItpY2Br7b8/fGKgyC0W3XxA8E
5pgYbmTJFPFU9Lpri1hc3xjMYguXjc/ghL6as+tPiaLcGBH5KxDiil0PyNijqHNl1HVz4VohSEVX
yHcGzCvfDh5RC/oZLVK6oWePqavNwsK3oXpdl91asLtOSMqRVeb5E0ghQQHPid655G/zPt0fk1X4
53ejM7W8HBmmFYckNGkqjfm6vqCgoaxUQfpSyYR6D0z+G7htw4fCGWwIxszfmWZ+X3Z+Xh5H7AIA
oLm7THm/TGmWXsJ/aomhp0iGS7Gq9Xu4h4S/0nPYj7lJwE1mdEsShObHTup6gV4SxZOY5XZSgUVZ
SCp9MbY6bYLc8hoCaQhJIZAOdgiF44r09LcH8Kvfl01njrnRsozzDzxNZQVneMbiQUdtlQ9KczWX
hKtq0NS8tIz3deisc1rpbBbTd+bLV8Yx7AKGBuuNcNiZvfyybBxI2tDyrKRsuysiprFwj1NzqFrI
2kvowQZvLa4RURnv3PXvKw+j5Jcrnz2mtpo6XdYWA5PKge8YbNC6ok98pZjoS/51Krn5Yyr41Y38
2vfLIocND6WlYZwv5e5gubKwOxULkpFvNbMizzsovs2qeYOk2Fw5qHU9WiD2BVGI76zmr71+v177
bINWI+bV6plrcwyXft1UmheNtuOHJM9ucW/HB5KjzXdegd8XJZZzg14q0C6x7GBePtSus9skDXjn
S9KKvJrp5ZKzQLFPC7PfFGos3hlErz1KYTIhsmvhwudLwdQOpPqRCuCZeWEvMoEUILb11Ua58c6u
7JVVh1tbzocgShHInk/2ioJrrWH594o8l16chj0u4r7m8GLmW3eiflRbhJWPTk+UvSLgyrqd7Rdq
pL/zYLXlzThbdjDac1hV4aey1zh7c4Sp5mUR6apH7mGzMvpKrPuYMMeiSDPfLivnWun6ai3zzvRJ
7qbSPOEMiCcwfbBg1Y2py/EA10rdvz3az2jyyw6BVr0FUh5mnMGqeDb9gvwmfM41NK8H1IpWUt83
TnXSJ/p5Dbmuq3jKh32kxxT4RID0FrefD2kopyhjDP7bH+a14W/ZwmSDsGym1bM9X8LYJs+u1wh4
rBOE/jRawqIyCRGt4h3sMPvUzNN7vLzXhv+vFz17MkbWNKgIO80L9SxYI5Mn1WsOAVcKGn9aZSUP
b9/ka/MLc78Fm4qKwW+nagBwkW33mkbGJMpHommcnZVj3ZRuuRJqFsNdpujeNZ2Cwk2m721FXrtd
24DCZgD94Oh7tv/BlMUBzuHtA/5t7RELVZeaCq/VHCh2AYyNfIF5HeUeBy+aQA0drGC84tdmFKTu
gLgHD2RfZdbeas2KLOAq+S/MR2w90IQwPQg+5sv5SEfOjhvL4KXVUvHcYz3CMJvJdd0DT5sax3pn
1P2+qOlMDuzQEIyhYjeXUfnLDmCgujWllg3AIYqCdSZRL6pNMe4DerLEKGtHl2Zt1mrhx7cHwu9T
AtddtgcCLqT6W+HBDHQsQGWgeWLS49vQVct1z9bxnQf++3DjKkSBEiwJwQMu3su707EeCpMkAYKn
hX3jVBZpl0aXriNYLfsgRdxBNyOntB18d0YIgW/f4++jbbk6m362eIbFBvjl1bs+yQfMcprnKiTN
RzZs7Ch1woesYIcQ1onyzoz/2rMkjooqCfUcCx3gy+uhpG3MNEf4gokONXYduSsxF8AWspz0VJOO
eyCoAKsDspO37/S1p0kVcjlaUJzDcPHyykagN3mySG7UwhyOIfs3D6RF985Vfl87eWk1lSMkLwii
wOXnv4zVTqDzbgt0BRTbCx9wv+1P9dTtkwze3ts39Pql7MUhsuwMzvflSFrxb9XcUFQRTqrltEzH
WZUQPf9+YZMlmoqtgPXMxpLskJd3BW2ki8wMNUaPrH0zZOlXYu1CjyYvxbCJDvN/4c5ci50HmG6T
dJuXl5utYJa9oCMNKjFZ49GcdzpIR1Ao/OvtS72yA9FVa3lcpETZFBiMl9cCXly7uQQh0GKk9Hqn
ctaYMMgGlSoMKgXksQwZkKwW8SPoLc2rgNWstYZQ1bc/yWvzABQfJn3KKXTPzz/IXKeNIXqyzYsu
3QxB2ftM5YOnqc3TRBglQn/XvpkQL2xkpJCd8fblf1/aFyAqdToeL5PBeSGiVCwDwkFKcl7ugGgp
3LVELJQl6jHBeLnLs0D6b1/xtfHLcQ68FbstZp5lqvjlVSnwSMZ14Gpe4PYYEap29qY+LjynZip4
+1Kv3dxCSQJ/Sr2cM/7LS4ENHLU4YCaHZhnvDZWYJm4I03pXnMTSVUaY/l4i2GszHbtniyIZmZgs
Hy+vGQMVKahcLavHFIL/V6rDkvG3xcvRnGhM9CuaBARo13jv377b1+Z06O7LkqIyL6hn63MdGR30
DsK0k0p312XXTH4+aAWMRDgcfVi89w69+iCdpQSgmSYxg+frswSeCStCoyTeJj5xxWITiyLaaDav
1du3pr3yJIkw1JdgMtXkLHT2rRKYrlZhBJu7p7l7mbsQbWYtBROSW/V+TAihd+dWblD9m5sgMMSm
bwEiJEma7Slp1aukxkiSyQpSFcEfF/UUdX5U99bm7c/5ylfy4mMuj+iXsd33hZ4SjszpcMgh0pF/
faICQQJ4Hb6X6ffK0+ZSrGcEGdJS+2n+++VSwaJSrCrOBwNP6EB39R4HSvpR0jLyI2ee478/umj4
gTTEtU6n5HzCVO2wDwiG0bxFFHbK1UHu2sAVG5gT+nYmTf6dR/7qV4kYX1DNtlhZz3YoSlg4rrQU
zWsbLTwmU1atFYqpfo8I5p1L/ewHvjwELq1HuoUcAzWdNe/lY2vboOELw1fSIWTvl5B05XYU/bDE
eUTxDShQ+8aV6i1RHb2HribeGYHiXsVZXT1WRKZjLH9OulY7NqOLtCNvAUJj9s1yBqOMWuNQVaO7
VoKS6LWyksjVCCVSRlcO68HWxoUuNNKUgFc8CHzZQY88FbYOWWF1ZX9EvaOjB4oCcQiUGjGmBo8C
FMfcDjejSzaHmxVEelq90d3VNsUBpLcZHkx2nybY1iy6JgwHqG0W6taTyIwRf5owtP9D3XksyY0s
6fpVrs0eY1ABcc1mk7KyBHUVm9zA2N0kdEAjADz9/aLImcsE0yqN3M3inDaKIoAQHh7uv0A8WVRF
c7R8KcUh8YGkgtOzBhyk4FflG+Hn/acwKvJv1lgNlOLBkBwbFFw+ujbVpJ0vvfkvJCPGcQN8G1FB
MVRgw4ze/liS1heHUIl2IDjUyByleCh8VlnTvDdnVCpVY/NjSDq7r1CvrT+Fc2q9g7qEPY5CCJKq
B4R+aU2z3PaeA3qpjJPu31hotbXMmNFRgIu0gBkbq+5j4BtkkkHbjY8v7+ZLQYcbgMnSoCdISD9f
FvgUhf7QdFTVUAlG/8z7qym0UfjQWNroUW5GWrFXttmlZQ9pl11GU4CL1mrZiwx5qgCQMukqSTHu
30i64v+176mOX1n2Fx8F3wR6psvH6Rb+z8EK4lkU2GNPfWkggsja7I6JHKq/loUZenkkL8Zv0kgf
2Xt6LL+0GWxQ7MNQjwC1wxx/Euzn78wysW8Q9buH7TUAJytRNzaD5hDOsbVvnTnEACkVt2Di5Tb2
nBkgKrcGNIuxa15ED4DpqpTppQkXpJ66r05C5qzuCkvQTbaJ+dIuistqN+fYq1Ht9bZVD2kswx3u
fsSY/eWhWanP6kIPEUcjJbj5u4AfVmW+0u77BgNRc5cv6YAhyDj1+aYO7JCTW1nWXzm3Qu0L4tBm
TyDEonIdDR9gHjR/yaRuvwlPlog7eLBuQDVhazcBX+e07j4l6Eu+rZcEWaTIi9XfjdH5j1Oduv8O
ztx6Vz5kJTf+40MC/A2opwXcTlbrSQ2ujTUNkjDSyWkGT4NE2DDXOFzUIrxqUztZ/iiCeEhQKJvi
R8ykpqd5LqP3qgEKugG/Zrw2R6uurrzZhaMSAU2u2CjxQ8gPV4kRWn51J8uJyo7h+wc/nT93NQJs
U2Ci6tUJ+/jyjF5YRTauU1g9IMdLv3w1Dhw8VjSXC+OAURQCaBOqL7EZ0y5KvDd57gOmkuzolx96
YTOjr+9zhBGuuOyuUt12CcZGAnSlfZbGVCVRm1i8MET3wm2uPOpCaZLLAvd4UD+km0BszgOHD48Y
WUU+EOhHgZdOXO8j9HrxXOktwN12tPMreDGhWri9lMHdpNBHNpo5++x3cIZf/nA9mquzW99ctMK9
C4RoLXKQdSpsI4H1dyLDhvCCxe9YJsttncoZjoqSd2OQgZRPVLqr8UW58vhn2471813TN/VIkPev
L1DpmHEHSCrysDy2d8qeQTwq7D9bV1SngQLtuziwu3v4wJK6RzYfY1MmpzpY0JeXkXiXV/2/GAW/
D6lP3HIpETthTf5fUdVDJpCGeMXHA7ItPApCGRoLpet0G1vl/b3Z9NgMOPPwLg/NdNsAE3FBcC5J
32CVpdF/Iq+OU4h8cWPH8j5inA7Ag4IDQDvnXrAob8VgN4ehsIc9nuvqythc2ne6c8egaMjAeiMs
U4j6D67PO6NsrCNCrQ9uOx1t/P5uC2SUr5ycl6704M5wHKCtAAJujfoKUWg0g5lqBUYy9Y6elL3J
66U5pmbZoViHjntNhWbj9wimU2SQDSL8FPviK8eq++uCBMoDJhUbbOQV1mritqjL2KVMv4t1fMFs
BQUYNdo3v73sHS5EHKcIfvuW1gD++fD2kKO1OvwO4CF41ttqtuddjasVIJp+OlBelrvcHNuTdNF1
HhpVXPnIC7uOmgGdblYf1NE1YopuTFKMM+Zoy0i9K1oQsJIm3lBZhJwRurEC454hhk6CbZtVLN2V
x/+KmMJNhK+nbOLQIqOIc/75OIH6ZjpQBEvx5UMysvDuBhPCwhxY5aEfAwRqKYVT6ZsCuKoTYHHE
nFB5iBHMxtYPXD/GlyBr3wW1qq+83DNqYBUSHHB5LHsLICZy3ucv50SmjW1fSm2pM6aHukd9yMRe
wGnTcFc20AgNC5+IWZ7Cwgof5toM71s7eEQqwThQ187u46ZzbxqtO8Sx7cKbMiFPWZ4B0xFFlmXK
blDSi45mUXm70UkfMbKF9yMS6xHZ3wQH+R6l755vlWagjhGkL6QdQpBtHeAGafr844Ofnkp7ae+E
ClD483uUAHFzupL3XTgKOR9s9iKFdO5Xq1MJz7wFty/H3s3QMnbJYltvWnLEE1QZNqcDmW5elmt1
iUsPJZcCckkocGmjnQ8/AH+gVx4aNvG8H9o2f+UMcjngt5jeFANCmyifvrwXL2U+KHHQldZ3Y7bF
ajVmbpiME6aHVH8dBERxZzzY5lRRUwMqniC2rtuZiEo5SXlcgEtvMLqYPuRh+6UIM4XTK+5nL7/S
hdDr0Fal5K0Z7bhcnY9BgarDUIGzx94jbd8bvjccjbF+7OrWO9pl0V6JvReyD0oRWJBwU2cE1nit
PKbM5mDpt0stgQlZLbikDiT0SOoGVw6VtaKMzpdhLkJxJ/KYpDCrTxPEniIOC2dHu7q/g5FLewbH
jq2aLKSjx2TZVAraV9Ya1MTLpT/ViSevrOuL8Ue3MQg+Wj4nWCXtVeviw2tFjG/uRKemyGuuhQAu
2rCCcoiVJeD2BkIcJdt0E/VZcFjAs23iHiVxyEDh3sxcb68cv4HczHu/PPuXdgBHLj4CzD/rYJXw
prHAbhLRgN0SSnhjI6rN5uI/ShiNm9bKjG2dVX//wSNpU1uOFmnw1826zEor7JwnziPyj1fSwhPG
i1qANnFQ7RjCGRVnFV47By4tc6IKZwDoPa7Nq2noi4W7cgk30Z2xCfZa558U84RdKFLjDrpSeG2j
u2ybdWSnEAD+CvojAPPVwLLzO6CWKGXzlcEJV3tUYtEePURBVR8jp/6a4uh7m0Olfl3nVXdC3jFE
ojCQD4iBos0YIZLfSHV6eewv7T6OQGQ16D7pIv75Zhe1GiSFCXe3YOAFuQvEGirau9535B8sLBJt
7qsaKvHdL+CnomMcdtjyAg/cNUbs3/tukVNYXvxj70509Xph3sUOnsIvf96l1QxwCC8YWrJ6w51/
HnUeiFloN+3w1VK4G0F979v8gAo6hr5B9QFE1IeXn3hpQIHa+fRGfcDn6/0zWWORyTYD4BD76Fg3
Lpo9XRNDvEEo8eVHaeGGX5YUHXXEUsC5ggRdJQupk8QCOp9DXdF0PnvxmN7QVbgbshhhj3ogrtEv
2Sdclo8tfolbzIKneylnUzug9KxyqPgg8OtTnZctykcoIcmRHGNGNvHlV9XjvF785NZA/rWZHUOz
moe4i/McsO8uMGafBnz8RQ5We5u06GdFY57fDgINeKtKILrblAJffvrFceL67qLPwlH7XGH6aenB
YJZDXMUuaTVOXDgVgsXozPHdNHT1EYyn+WCiEe4F0/wHuysEd8kSJJvj+88/O1FUHUVU8OAE8ltr
BvGdPyHs3NdW/yePgvfoA6gDS7nuqLgVcp9Rw0rvItluA3OEZ5fY857W2LUu3Mq157laA0fIYuVR
bQQMsFp3SYAqrj1R10XXuXtl1QMuvbh47UPD+hvd8eZhSjCgMKX/BZa+IIER0ERRqj0Wiw2MEbOZ
yoBFGIh41wdOcagpQVtFi2YtdRXgSIW6izkWj7FXmpsqiRTk/Mbdv7woLoUGNEL0xZ+gBJDhfG7m
1igW9OJc3dyf0BctQexKt7lt/KbdDnE3khUgbfHyQy9lIABjufXA9AVCIVZPdYx5yGWnGLpmSO9y
ItemjECnTH4FvZoG8s4p3Keh9OJjVfXF3VjBQ7zyDroUudqMRCdggQRh9P3WxTbhDuMAz9zdwQVB
csTC0dDH3G8zCgXZqQuXN54L8b3yZneLy2V/lGUYwXSMnSup0IVY+fOLrDOhhGZflPus2dpQHcio
sn5dB/6ndCrTa36G+jT/5ZsFupkmWLTwl3p8h5Qhesy2u7PiEeRxDyahFtO3XKrg4FFHOfrDNGzN
cqYl6RnGdkIA8coOvVRk0NUe+mCoelLR1hnJT2EI4XsfEjOVgykao2MzuvFW2cgISk7/jRjH5eCQ
B+0V1e5Tgdb/tsbsaTvQS/h9BA+lVtY9jXQNklqFpa7jVldKXsRzR+uQh7F7ykn33gBbNza5lO0f
zDNtON38g4RgPt+BfvrwJp3MdgQIvyvo/qDaYOSnLAk5HVsn/5NH0djU/U3UhBD2OhvjLkbuXqEz
t2vNiNghEiKuQGgE3Y9r83khoXumIv73o1ZbWSrcRii1wWapwmRDlDT3dqeudVouXRBdvueZE8nS
XXPZ/CDyu0CRoc1y7r94lMK2oInQIQd9f+rGnOBoYU5uInV3DJwZWIRBbTwdwHR2faEVJ/NrzKiL
K5llA7sOEC4dXX3c/zShydR2zaTPNY9uHaVJ8IKJU1MzsdvmYHtl+08azS4cbrk8qKquTknbJcdM
IdT5cizTW2a9rTVuncYQ0HdrjUXLHPyiUSJjW8ueToVf+rvWiZY99cn0ZDhkYH/wPM+DZkLLBXr5
6uQTMxy8tmLnJFmNuHrZZA99V/i36G5iWZnk4tqtQS+iXz6Q4oDg3kA1dM0PrR0RiWZaCJHmG9eB
9CbkhPumEsdhxiiw6rUCaCPyYJ/GWfOg2iQ8pFOXPyWtSl7/wcfDOQL5xKT/cuzXaYV2U9Wx4BfE
2MLIW45d0eAN0fnVQST+UFw5LS8c0XpiqclCizBB758vsxol/6JvGu6ibWJupELDvUOTHkms6hP1
WNwQE8RTX/7IS2cSFVioI9RgwbA558805rGqu2p0dqYTx7dlIdUOwmy79dPmWjKwMux7zqOAqoHg
gmpN1zZYRRAUnmKFqRGoSXcRexM+FZ3/btonhWg3o8SQxqvoSaBRFO6qmbS4GEprC7DfOLQGphw0
MOI9WqXIYPU17iGyKe8DF+5kgDDRAUkGY6fob2xG15Y3KkEDEFFnxLTcojo2AicNOTnBITH85nUB
C/OQpNIGh+Nfq2peyL/5Ts0q1w1xWNznY7q4gcwGNInQkEJEBtGecGcniXdsKGPt6qKnsJ8n86kd
8B17eTYvxQdSfnrh8A01N/z8yRCywqDFGB6krN8dMYDp3sSegRKVnUVcgkzzD7YIRqDA3GkEwzdZ
HT/56Pmp7TbEh86ft3Y6eZh6IQoiajR7q9Txbl7+vksj+/PzVivIqbGdxVWCdFIOE15XrbNvjeSe
sm1/6lyVvxrQGdtU1ty+evnBeuut45Ku2PE/n30SrrZJIjLaoiYQGwDP+bdAyOA2m0mcg2VWj3Tm
84eS1bRNGz8+qCy8hld7Znn88nzadjjCa5D389b66QQy2tYocy4ouyUbwo0ZVemniGz/tirC6ZTI
AO2ozkaHcnKjg3Kx9W7giHxJZyB1vmzvwyG2tI6Gv1XYO7wa01xemZmLb6iZN1zJaLNwVp4vvczK
WPNzY1NZsbMbb5T/OlPDfcwX3ZEafb2t/QBThjnDZQAlskPQ0+2BNG7ed7bXbtTsZw8Ka6BXZoyk
x0g6//7lKbx4itP+Yfg4YEAv6cX10xhandFYPk+lnWWkCGkgArzHyOXfFGmeg2px0gLjE3ws4tw7
OPgib0hri9e4QbVXTvFLiwkqKy6pvim4ka0Wk8h7q58EfDfXojrQA4PclkbunjAliW+9wcM3ZHQ/
Lb1pHtJ5olv88kBcCvk/P14nej+NQ5mIFtcEei7T1LmPEcUQ6DpU6Tbkso8vP+pSycZlPWiNSxII
Fu/5s/zYWIRhwhRBQ0ttoE2hIp7Q3yitIX2/cAzcdZHKj2EpnLc5/rabhNLMYxDkw/t6qWHlUTpA
Ygkl17qX0wZk8bgL2uBJXxqOL7/rJXQJXwgcg4ICnYk1pIXetCutAZAmJ8nwNkngGMMVRClWxdEW
0oVzP9aDf2uXc/OQjUt94EvU3ZIiMY3O4vK68vFAo9lWbZwGgdmhHpanRnn263io5dHxMskezOav
S+7ZezH613orl+YVjLulExaOWXO1A6lHKcsuAwvFR159LpP2SFcgP9L1aK/E/UuZCr0SNOrB/3DJ
Wz0KHRmUQkd6iliyYAgJ+gi00VC+qqmWbxAEkshaGcPDyxN08fvYvhZqAayotXnyZAZcJgcaNcIv
hoMzivJJKf+LBWTvyvX50pPAwOg5dbk9r7uSVulzmzJ4Utuq/gQ4/hYAtv0m951rB/bFJ5Ho0hjW
GaZYxST4Hw38YKKm6ov6ZJey2i+jFe1tXxnb3x8+GANa8YZqLQif8624NJTsADMyZ24FBBKt/IPf
kZ+kSdBcSeMvLA9SSjrO0C4IcOseVzkLKp0RLZ+2i/sTIqrxUVhVuwWMDOU7p708G1e7XReGElFI
qKcC/AVyEjo3+imsYWAfB7IO7Z2ngnBfx24BKg5rHLcIr5V3L1UEgclT0yJg6KLa6lkdyiZhNNNM
wXJXHmcPYGsKkGdvIlD2YKROi/CmC5DHaNEaS2SzSQItkRAk+Q5OTHdEeotCcIh3tYUEyI4jVRxQ
oAzuQW0Gb1sa1bS5neprjVfw3YIa3jEfq/iYdvXnlxfFJbQh6A5UP+hHoeiyZhtZaIF+B57Acapu
UjgVmxrN+fu2aDGXi5Drt5G12/hdkR1wf5qP3mTm94gG+ZhRQbIzVdbvUE90HrCTKvd0+FsMGYtr
ZYELk8uNiJI2V0JtuKH//KfJDUakC82KxTtUiXGbJCjcupRvbvIEVdGXh+RCnePsUau5pVZoaS4x
kARUePeur6X5EjO6EmIuVUYpksN+DwTpOmW68y8qFOKHPUUrcCAC4rmfj8e2Gt7YeJ0eYYSjwsYl
8J60M3sXSoT+QUeXV7bppUHlxkcrkpIG1frVfdPE1jP0ZlQYprZNGdk0u13c/h88Urvjy2N68Ulk
z0hW0X2jLnn+sVbvAK7R8Kakiqv3leOrYzsklNEdsoLnR/2Wlvn/NhkyfZ34H36/9l7/oUKu3aH+
6z+OuLzLtTO6/pEfdgGWhfC/VgAnFgmuYjqy/7AL8O3/5K5AqovaASkfZYX/URgLMLZhv7PwcEjn
nNGyOz+0yVEYY4sBC0N8jCOQpfkb2uTnyS6xmPYn2C59lHLmWN4q26y8fqanl6mHZhoaWH9DMOXI
daNvz73b7mKHqIckPgoZCPSpIDopNP2apyjAxebKJW7FYNfvAgyBUIf3DoAPmqTny5Aom3U6wXgA
5IdX8b5wzKS/bftUGY/YXdTeA0T1juRJ9RnlnWM8N2P2EeHI4AP6GvgChn2ZVycjwPPkGI6pE7zt
DJkup5+m9833a93/kUP5ptLm6P/1H78MGfavkKuJdtwNtAzc+WuOk+lHk3CKB8M2i3hjhQPYKGQM
HfWR1l46kz1T/Tqq1objPVpe0gKfor378fdfg+YhM2fqNbSeOWduKvRuiuKhxApP/t06I8YGtlNm
+caBbu4fBtVPHnLUMq7Duwyn0/427qcq+Pvl91iFSq02pLlv8GjINTnf14lflPWZ7eJVdFsiO5NY
t5ig5P3G6zG4Me/qNF7sD32aK4RMmtkAySWTHLNJGwToFElz/r3I/fw6ZFA0oUE10HxcY6SnUMSR
yhyqoKXty7dD7CTzBltWRGmR6g076R7iBYirLk2joTbtxOgaHe3ePK3yt1WXOfOVy7deEP+/OkA9
mJMEXgJMd1QOtE3B+YIpnDlV+M37pwHaeTXvsH1v42PWx6IEzhZnfj1tzKKYOxvFblFm30TfGrhu
vzxPzxzBs9cgJ0cPAyANF2wH9+7z1+gdY2nBXENQnsNERp/91ulSrcTRhQIaCmqidbyxzcbN01f+
kEEcx0AxrBMXN3S/Rr0qH1STfTPdSZhbibV9Nm+VQfXT3iJ6iY/B3p6Meb6Le9/wvmCJFXT7ljI5
hb6x9xucklE6198YGlX+hY4f/98PddwHu5e/dL0iYbhQoqaHRr2fWibCE+dfaogMCG2qogNFGAvO
nF8C8axOjuhy3rLsLGkU2yVuRv1nxVg4aPw3fVP4B8BQoTS2Nhq9fPDLr7VaBiRv8AmgbpJ5E+J+
wWLUwklniEXjoewzYI0GajP1rWEtcbHtk9h7NSXs3o0bJ0ZwbIJBxtd2xvkxj86B1uhCBwkJJFDv
1B/PhwVpWYXWadUeLEot/cMULNR4ynkW/7q2MouHhP55/6ZN0dPd+PnUPyVxXpsI1haI9PXUBNR9
zJWkPpoEvhl1YHNaPi1dMV1juusc7qeVSiuD6wmwJJcNzIVoDbf2g6IDdj8j1lUbXnDAv9lOgGkk
Xfeg1ZHfQ7Qapyub9JdFQxtU1705dyCeetBXzkenh05m+CoZDkO1mMEriOKp9xhl4Nhfu0mnkLW2
hip+z83abW78VkbFQ9MK3N96uyQfvbJYVqpRBFNcljWvWF+V8AVaswEiO1O5corusHgmXujVgOvC
YKX4vUOxszj8pmR869VLi6Ra0lgAFLPhbZm1nbdNAn/5BG0z8r5iquU92J1ZGHsScipZtpc74HBV
7UzbkYuN3Dpx2hu/dzbpl6fOEVBEQ3YGdeB1Qjk3rgqrrj3k0RCMb3M1ZX6Efv7kHMUy9fbTMnvL
9Hqsl7T6psYW0zc3D8TXlzfc8535fB1B5gXiRQ4FcleskTYgrUxcv+OGHhTCRlPuWG8HxWV/m8Vj
E+N3EENaxPUEs7p7fIWz+E7gHwwDd8JE9Vg2RuR+K3ASVdW1CLXeigwQqEaTrI8SI+HKPl9sSegO
GS429SGxxTigbkWpBAf1Jhu4bSZ1uTNEPzvHooHHts0jXIl3vRDwYYrMLfwPrltFUwyXcK7fF1WR
i9eUX0T+mpVddleuIc/vshpFAhZ+V6SbPpe81bvCvi5mUNXDoe788rH3Qczv56JFRz+xujq/LS1r
2EVkqxb0zwjep+PNVnxj10NjffRnB12kMnLKLWLbCnmVTiQHX1nDhFecVW5dt1kkCsqZ0Z36CPd4
BEPS6XZCDeKd8s0m3DcpTWN89kbvNiVjc6vNWE9GhqWEH3fAQKe4ee/TekUuvHZ5gi8rfgpbjaX/
8vKC0st2NRJcBylQP9fQiefnsxaTv7R1ILoDFtK42JrQFrJN0beNeOMwec0pXUR675tG+fgHD8aQ
CDaU1lZY9zd6oKCwUxGJw14upwUouuYoUOhLDmYpm+HWRWSwIEG3+mvaRatkV+9khHE1XRqlHHrs
eiH/dLP3pd0jCEZUhIkkpvfYAPkfw6ktvy6l7MNP/uzDFeqnGt2FkqMYAH7UQkj47c8nXaEOh/sr
p8EamVM5RewageoPRWo23aEZJty/DGFlFUrwVqze1qEX7HInj38Pgf8chXFGI4rpVJKxXx2ZVjPV
Kgjq/gAmAjOHZozK6FvHnkZzFdV1jHUCq6v2QGPaa+eRrr2vFhsXPJgplLqxdFvjcyqU5OU0h93B
FwMKxbRdJn3/Qai8rQe0xUwjo99k2zZ2HpYfFcduNJAR4rCMurvKNBmc358FOkeAO6mokdKu0tis
w25HJqojDlRS3OdBWH8tgjK8b2zDqDFTmXAMDybqBi8/d503BfqGCgvR1uxlYMGrg3mppYmZCyeh
cAsV7OZJBh9aBAk+qBqnoW1OW6rYtrFN2TQePCPbv/z49bWULUCxGdDkMxNK98bPtwD0wLS1l7o7
5HNfYP8Sy2bcj7Af/Z2b0f8H/mJicZXZNcDCJhDG6wrIwx2eW4u6dYhDr8e+Dmmu5U3bbfDmuirW
8Gtc0sMDSdOFI6G5mudvOLTBUBtRwhumdKR2ee4F81/LZBmnMIys7i9D5U66C4LxGjnj0thwVbdo
MWgwNaID5092S3AWqNzBmXdU82GI+2TeZWymaOtZpQeA15XTxzxEV3cDbQlqE0pX954V228xVl3g
6c8WqKh7gTrBF3sYo+DK4XUhq0NZCDgyNUOYFu4a4Vgn47K4Kmpwpl/yf0YnyVpUAWQO/NousatI
hZ19Stn/75zZyk4FRepx61jlcq1E+msgJZBAVrY8KkCE8NUpavf5WOML3+K94yUGaxm3sXZTVLZx
knZl0RFSAqYN1MhO1bexHSEV6AKjendlNVOIWoUVMkqQYtxD9WpZh5UQqSUEwQ24kl61AHXPBwcH
4hF+40aFJTYqfheNf1eNwoHBMMfok8zJgw5zUcgH5COW7Mial4+qtPzhWsjTY3Ae8kJkUil5gi+i
trp+t6Qqh6YUC6At5H0Q/xiD4t4wQQs0phnfkVqUj0OfyUejwptsJ4y+tTFZFvJoVar82qbNnF6J
easOKQcAFyY6wVDgoLVTjlsFn8kEgIOnQ3MIVOfQB8f0+DEKO7eA3KodxZcpcI9D4aV/B6qYHuDw
4RxFY47ru8SjLCCF6xm+keDcbKvJx0LKlRkqCHmVtNulLM3DMNhhdO29fzk9OCgp5eqZhj/Ddep8
Y6KuiA40NsWo7nnQ1Xd+SUX7cYDLlEC07Gb/XT9N9fRv78Qy/4LFSpC8oY49tZ9EbuEdYpeAg38U
f/+Z/m/8tXrzfSZ/rpytevx6NMnDwWggh82m/KVz59ayNhysmw6dWVU+ll5dMXDPNuwmwLA9KgLv
dhg6w+B0n8kLn4pq8cd3ixoiT+z9slqy/jC5rqzev7wr7HNALi9GQfUZ+MRhD/trXaKRXrKMtOWi
vTBkWzsbhxsdlU8nBtGYbxADEO5NZc/JojajT8//i4QZSfUAfRGvQ5dX8FuZWVPRyHITnl48TuIG
WL3o7+tUKfd2drlaiE1kIPFz44ZdZv7rIT/Oo5oumIzyyqH1y4lAm5waAwcmFX1YPqsTYV4AEHSx
Ge5RggimQ5UOZnVn9DJq93mg2hQ3oAjVxe3gL5W8gucF8nK+jxEjQ9GNeIv4NUuP0/t88SFUNzkE
k+w41w2Gbq+nvFsYrFAZE/9BggTT5e1khHSoPqfO6PrjKec4aCpIlJl87dGW7z+p55pR5nTUnBJ3
VKwTa0h0kYwuXDUFOGJNsZndmHUfT8MROfTBqG/An5XL0ySnKvvm+LVRfIjNahGfsobzGNM4Z/Te
d26M7D8vYDZzsMWuPLOj9+UyRhE+PHUslydn5gmwvfLCZWq6JQujcF9mVWuyufOef3abu21m9NhN
hzN/RZWV2eCoWQxNER6xmsr58XluAU2AT8z1oyMBFiFAg72JumBX+ths4DHDvWoI92lY6KWTlJL6
VJ0EuiaGJhU2fKjOxF2XHmPM71gsVPClN70rR99T066GNjJ/Hspu7j9aVTxbuNB4FJcI4qPk1/vJ
9BpcCaPRMLJpG0MGK+EYF9J1typBuLHYlo1EBQboopF32UbkESO3G8ZQ/1mde533qhVpon+P650l
bgL86LvllLv9ApbKZ7Cn4rVRep5y3hqhE9vmMWt6JKRPtedGUYYjFVJeQs9Pys3uThk2O+yNaY1k
z69+vC1gRloCh2XBeMk/ZNMgRIJBcKdsiMKDly5P0UypBWvJJbEMjEil6NidEdhXPpllVKjqDjdT
aowCpm5nbCNhczU9xENmxcOtVQ0OCy+hKsrQT05mMuam4WYMbILf0MCNv+35Yk2/BBWyxB07PPfq
7FsYZxnzVP/Y+5VKmPS8K9HQ20USrDEy6t9/Vc1AA8QNohwlX+/h0l092Si+wszunGJ5GmvZ9q9C
L4q/ebQGukcEFVX9JR2lOd2jvVTiMspVEvP2HS5KiTuACAsT5nLI8Yvst7BYOKbgIkJkcRvRGG+t
OdUVTHBcerZaqBw5cAs8wh89m8LrAfO4Ue0GJDqGJw+tW165+P6uiUv99otfRXLONm2Wk3K8rW1l
5OGxBw/URZtsWKoaUUa0odkVPRx4lrDbxxSONkEQN96rEJex0DnZatYV01xBjg5vTVeGffFgV2Hk
aMOxtsN3viyKCq6y5WGkOUa+6t6MIhs9SKWp2QfmJoZcPd03o9EH0YbK39JkuwaLpvEYt8IhKiSw
lUOxxb7AFx8UVqzVk9VaaO6lfUUE2nRpn08TZuhL5XxeKkO/csZeIumdKm/Jl21Wj6oc0K+r+MaD
36QVWwtTbjG+M4s6JsZL0eTLU424OGOtloJ1ABhY/zW3YfFQqUEGw6rfBFa6sAQLsDv8pkXjtHb2
6EjmnvGq8MMqfbfUkT5CUgkt7yaL4p7F5gt4NulRRKP+Tz5OkuHsjDDPvn3fZQ5oSX7I5fLMvrWX
MBtBYDnKMsINxcY6/zIg/sl7iiSd2SuEGD3pqQs1lbBWtazVrM2c7C/LiNrmJlxcd/w8EvqcFg03
gIg3uHem0Ts52tqFIefEU9g1BIH91ZxwYWEdxbHeF5OoiZ0xjQTUe9K890Z7W5ejPu1UjCXrdsio
Ib4N8SBKn2p7MPOj1VA0Dja49Fh4QLhONWfviYBj+M6anYU/8XNnQUgnId2t7qOGO1CDGdfzPCEE
QDtmw982Ce0AyDjwv39wmmBoMG4EgvDhwzD3Df2/wq2Hf3z864aPbR6nyL4KR9EYhCUqJ3MTNBXq
JHtL1UO9x/5OGP9WrdUYD1bbyhz/VH8I2rd9F4JN8OrJA8edGANKLt2wGHd5P8RjsguKzClvxpi2
2auWsiu9rCjK+2zfFoahDNCzaRQ/uXFr88JRVlKo/bElnEgwUT96GoyfxFPPknY8PaaLX+FisgC8
qfKdPbd6H6l+WOa7Jmx6fhFVse75DLGvj8pgDKz5rvfhZn9BkUAvQ1Q1G3GK807AGsQdpwzf9Y3b
8aO0XibmlCq97msoFeUMaCl6APLbSFIyHggsS+9RSkbw5t4ZxjS9Z8FKPDAglVkbyyqo3HQskyC4
9WFssKFdldH13SZeqmNc3fU2x5zDWWQYO8wqu4Iq6veDjeRCTOMxqZ0OjHgvWit5U0DIUH8vS6fP
6x+5kmtFOlz/OMvzIotIMKWh9D5K5tnh32fv6w7Rj+M303AE3uT7kWYDxGBrtpar06XviZfoPX1e
jbhf8GN+7+kgXg6V3hPmYumzOGtSfahK1enzU4K9Y7qKPsr0ULm+3vo/Tj3wKymSmvR3o9T+716d
ZyQ6bvre1Ia4QMPm8bcmo75MG/G9SQQm//lf7m29o8Jq0ushFrNuPMkAzS9jmxUmSUxfqph/SsiC
edq22CrS6fOSpIvfzWa0FO1jZkSN4W2VmVfNIcEPsCY6u51iVzYBvqPOyf2el9IfR42RoocK5bzr
2IOBc5tF/Lq66/umJUBMhlvxAz4tA84Qsxc0vbZm1Omcwvp+9OV+qdcNeY3eeql0PWPaj4DfdQT6
/gQ/h4+IMPtM0QGD7BT36GCHF3mem8fQwfqXm6EH5qcnkRBe0z/mdmvUxVMLfoRhCKPUMLPPiR3p
UW8WvyVcbocJS+qSezjo7NZ6NZR20BIbx14vc6ey9LHcyYm6zqFyZMlfmcfcYtLNPNRfQUZdMJA1
S9q9qc3RWaw3dlOUbfYFgyentV7HUuQMRZWOGJtaGAMb/OsICvUmuR+Whdb4PFIy8fXzExBc0efU
8LqmePqRFlhpnvZ/190cDI+z4ThsRmx0el2oLriSbt2y12E4TfxUv3Tt6pzQ0QiJHoUm16GHmmYJ
xz6emRiM3vSzlzMdP3KP1G6xu9qi26M/skxCMuL36v8xd2a7cStZun6VQt9zg/MAdJ8LMpmZGp2S
ZVnSDWFZMmdGcB6e/nyUdLqstLdcBRw0GlUwtq2BTDJixRr+AZfP4bpxcdcwTgevrCLoNcX6C4Fu
9Xwcq+8Fmwg0gTKRWvleCzabiToBQ5gmdApYhbxIS63W4WVaG+utvf0KpyTZFSeN7AS3ZhktgPRg
Tlp8yHdYWwl+jSZSbOFWFm3dDBcYfqzruWrF+urQDl930RsgRCalzW0ZpUEeYKTDy+VAQ/Arc1of
jEusWlTZD2hWDeBJMnyo9esKWT9mVjQdSrljhpP1WVHEbQrHW01ztQwVQ3HiS/J+kd46g9JUd14S
ufWz43G9oNcq1ex2ntPK6s6Uhcpcv87Q+sauSy0bOey1SaIWYJWF1eJ3bZJ5bjJGPflXEGI17FmY
nAsYl6SmzSnwZmy9/iDyZZm/1pUwSmTqmmTBWa9qcp00bKh5M8ZF0kEHaf3cs0Sa+4tA9qQPWdBu
UnyZYgxiiy/l0pS1HcxgZ/oJCGU0OZ5f90M5hfXEkMnzgXYWuHrkBQvqwO+1aF0koN2rJ5Q1hg6Z
/kRfotrn2eSOdo7wj8jktQsoR0V/Ui0Gq/tkeogA9TuJtZNGsEMc40rTaFh1+9xr1+uDzXenLKwV
sf7NLDRp7hFgz0slLHW9Lz/JdkhVdz/VYLmXU9eZu8pgHr8khhYubZOnUVCbWCRoW2aDEV7fsspE
tp9aoXJvSV2BTEh9b1o0pj/Y91ZKg1JotS6UkeW9Rjz0uobr6DVrfgvZMtU9YDHkNkpBJLbtNcYz
zvG0MezcbM6+ta20kgruMdoEWthRDpWfsxI9oYTgXMQW1mwQDL9meu7yZkdEQe3O771Fw9ag04rR
9i3FUYsSQVFpSTVwnXTs3K/uorFu7DRqWp3BupZaF7rVr+lqKZq1bMPjdj3k8H1et6OezTMfwXj9
lkqNTRdiY7koXbFhFLsWZRQgLSHjtTa1mmr9XWargnpoKovdm8FhWqZDFE1mu2XRehzpLBSSyeWl
PMm87OVcKPiZs14a61lvzLRFDP+10tXNeD29IVYOPQD3WY/EtKXxG2Xp5Vu4AIRRcSL0Uq5Rn8Qv
arQpEEwxk+a8RZq+S6+pEyNcpe3cRP4hyLV0rVcaZ1hD+9wqa46ZueV6ADtuzE4lXjlEdiQC9Kh7
QHQIRRroXvlLThoBqa/9N7yEagvKLETi14Dnjr3DmdEOKp8QjYeBZ6pXcgWLZKUiq2Gb92bW5Hsb
UcfZ3XmgyqYQlc6qvjI6o9Z51z2PjajBqrHUKNc5VzWJhfj/O8YrO5uIkbNlvzyX1zJGadtYq0FJ
220FitkdkoAJUUdkUxePVRYsibfwU4YAxLWHB7tG0ZS8lQLpNXHuYo+WTaMYKyCnQiaCbyhfQ16X
wNoB7vl6uEZSSXkhOTbTmMdWcUlHxReRu7CG5Wvmk3bRGvOMWV1TBd2N16DavabrcVSu5aBgWrMW
FLNOiYjMy9pq0KZpPelcPH05INxWWxMttUbKSoRFqqzGwXKOZv1hxmJ+XHYWD3gaN6wQ1/usmnWH
PkyFwkX8jD5AF332hrnO90uaKNESDJkyGCh0s35K0zeT2pyDmBaF1uCv6ObuM20C9aYWUT09JCPS
V9MmiXmNO7McUqDuQxzNtzLKyxH1xcXA4Vl2xnJDarVgh94Kz5rS05n2I77UTS6W/HbCa0G916NS
q0J9QC5Qobns4U+MbVPfNtKvx7wX13iML3bmp4WRunv63krKQbbMcx52MGe/aVEx6SdK1dXZY9Yh
k51hsOPsKmPy6uoUmZzBPlm6QRk+l0zkok9DnK77sq3ijIc+1SR4P6JlyGJvY7dulW9MICs2NQsK
DtZ+FkSsbtOWUkXiiWPSjNKLtTRDgkybuqqiR8aTI3mEMo+BNfNGrTi3krpdHt8qrrcsmzRgzXpe
mwSv9YpiROuBa/YJVWXsSRJ4B8VTpUJEsgdAB5uycliU7WuhHvN5xeZ1/U+vORR89HVXTfNCu3Gk
e8TySAFf5t9eS+48WtZU8y3PfdsSEMrXtLpWyzULV4yuVu9pG8jHephThwmLub737WIgEIfwhdOX
Ukd2MRoHgrbussI2STe8pSNrap1m9Rot2nxpsvOOFln2Sehu0ku/VFSBo/Sw2Lm9meNpDRn0dNc6
SKFA4PKeKSc2fy5KdFR8ehmUkrLOtZoUtNe8HHBkxBsWKJpJ7Ec3edpr8Q/iUkHoWuSseWFeT+mU
BlRlY3HDlrKT1UBkblQIShZIkZPIxDDokhcox8s4Fy6yealqLLi64V+L2jLoy6l9RjKkb5/JJfoM
FRD0Km8xIVJZhm0zd9ljlykoO/mdA7Yn57ywG7NH3EBd66l0HlfcE3Txan7AXm1tf02VkPZzBoQk
zXZRWw58nzmr6+tS42mN3wJRYI1V/tI8cpjliwboFAhHbK4VuT6Oqp5UAmlDxkBuVKcWfxlat7Ev
ccBZTwLMx3G72b7FMHacS3siaQecstVUq7UcJV8L/2tfs9ALKQ81o0hemP16DvWqUXI7xWs636jG
Wm1g3bmGL09byEUtRWdToAXUliZ+nm+H9Np04rGLfF0DuWbRBrFHvbeb3WypQBdpmrpSP68ssS6+
tFYF7xuN/IEXrbfG2tCobZwtuRiTPZgTk2MM0KFta4pYmNMbeJAmcOHR8yixwtkI1H08z0f4OIfD
ML/2AEo0Wsw9+uYU0ciDs38iZCFcO/C0DhNgtxsG9esiUzruAC2lfemkUuexIYsYjzexqfXDzduZ
qlbypXk6AvScw8iJ5PwYmdiT96EBmGt9aGhM8qxH5iJ8bFLu9TFFyaQQmRWVXS58frSVAUfgemo2
mj53nJqGSTM4cBS95GGoaaO1nY84Y9FX4eQhpt7yA6j0jWdvbQCGsWumQQMiJzg0b708+rBkDl3n
rEHkrVhElr6lpCh7u1yAlaAFMuGqWQ8TC7gbZnveObUxuKTJ84zeddC01rh2h+KWjtg+xVyY9wKW
30aBmNaoi2pijtjSKp6IqBekL22q4dCxhpKSV9cA4OAjxIq9JvhlWvHeU2Gsf1GSyqIESJ10KLs6
mF87NWk+OMY5z13Iy6Kj3/e8pEWskntp03JpJvo4ZIHhueOkf30Zz/xbpIEbUfL//1x/5judRwrF
pHvBvf/zb7tnsULy2w+/6SL9DmJL/OiOv+vdb27/z8uXGWuteP93fwmrLu3mq/65ma+f2754vYu3
7/xXv/jGILiZJQyC76KvuvW3xamofrYtp4f40xzrF+bB52/Anf5xSJ+b5vkfq/P5RVr3z8Vvfscb
FcGy/0IqwVyxDHD0mLQypH6jIvAlkHrQEhHZQ24AmA9A0C75r/8wnb/W7iriYS4DbMzuGCi/ERFM
+y8meQ7YRHR7VoqC/u8wEeBBvh8bMaUHY4SfLDgPDWD78YjcVHoDlvaQ7JLFaPfOmH7lmtu6Lc+d
tKvpKyKqny14kRRalwROck3X92ypInfrDtkuKfgKYLVkb2UlGn2a8WCNqe33ah2alYtoZVqemeVy
Sptkqwr1cy+KB+jWP0xpBrPlnIEdOSWUU/cBQfLTKXtiMHQyeuatm8C70qKpC/VeUJOS62rSC9b/
yGIr37RZIgNzih9LaAj71MFcGizd5A+G87ho7XOZe0oYrd2VenCVMFfjYkPqdMUHvjTM6iFV9b1A
NQ2yEaZErZVCtEVwJzFbLyiqRWxUzDguFhRG9+QxVFwmMgxM2AIvzX64dG9BTzZsZau+K2T54IkS
y4HotOuBXYxZdDoPzlZLuHzZ5Y+q1Xg7AHlxOGgVetfrbaWtXvjA2HbFgAEBejxfPOXTJI3DsrgI
47niYZztyySmxdp26RNFOeGWO1lWbdAK+2468eptmQzyYKLFz8yHmDqNZMq6029wvHsCrpjhQfGI
N3BJJ8Ak95D9pSm0r2WrUDGPD4M932KPnNBzticffuzjuDgni5vJgIGiBHKYyqCN7Mt2QZgzabqw
rIqD4i1fl5HnpFu8I0CgPl2Sq76ThxyoWJDNfJ7cW7xgdC1jh/0fQyTtvJn67pQO5lyP9bZ03DuQ
ooEoeuTYBpvhd9ozqV3UYDLvHXVADhzdCyYriW+I9DFqp/nMVQoZxr2uhN5s5qeJ4ByCFhv7y2xe
2RBuM3vog1RTqNDaqThJaR5dm5nRbakQaVVaxnRaRFSvbU53sUUiKE/sKZwX+mLVxC0o5SopS0TP
K28OFK/vQkvt2xtqs4lMwgBb3zVZwGZOA1ohwq/M6DRrVMYpk7mbMLLxU9OAyjgYvl12l7PTdQwP
WJoF3TA/WVjsttVjRK2Fo6EFRuadAOmA9F49LExLNtSzW4DFp5qZXxdZc3BU3n5Sd4eSflyMLmyd
/4HtuGIpfoZ/IMphq4hfIqJJfWodU0RtdJfNuHfiHYpuAPOFtZsze8/cEJlrs/gTGv545P9yNcBd
YHu4KlLz74fUQ69pipJE8c5xgR/bsYcqIdqyorqDerRE+eVoIdtAZsyCbO9+itP/ChDi5eIEVRub
aAs1yCM0UFVqhoBwh6xanj9CqhQbW0GhA70kpo3EmpcXgdg3riXnLq4IyuJsP76FY4TAegca0OiV
rwlM4AUR8ROwcwUe0pDTYoZRw4WpY7yQ2Cd1Xa56LKGI8j88bodj4vjlQnHjvAAYDpPrmJNRGWrb
MPyLdxElOfMIYOrzbZN/6iRbHh732s70bsy89oLEGm8Rlb3o5KNeM9ew4iDvJt+N0q3VVWC0zVtP
KJuyP6uz4dYV7rbX870h68vSq3fLE/0aDGdoYDizDLWFeFT1xlU141O1jM6JFOm3bGxPlLg9i+ok
JBqFqps82/VEIdkXD1OhuL40tHMoVk3AjQOYH7owwywlcmlWJsn4rTa8m5Lpro/WZXOmN4sSDKP5
5NTNXUbd6aMv0+5kr10lJhSBwqPBXcS085kS34J2uUFK/zaf3ZtkUW9nxpF+2riXSKTNgUBUvkr7
rZDKXsLwf0UG/f/Opf42TXqXf/1dxvW/MJeyAKn8PYkzEC20zuv0O4jw55cE7+Tpv/5j/Zm31MnV
/wJERViykQWBv77KT7ylTq7zFywz4hVyupD3/5k6wfzkB2B4ks1gsAN++79TJ+sv08NpkxMBrAxz
YPffyZyOeQ6oucC+Q1CWQOEgjnGs2q2USw8hx8N0T9ia7rsqq5WRb3OqdFTygUcHalMnhX7ZMMYJ
FcVONoUwFXiCqCfnTSvvf3p2/0J4g8QJ2QKdI3JN/UUL7X1sXcA4mvngOmjcutpN0rrGSWO32HNq
cjxUzB93g51650JnQlkz/PpaIShxVaXNcvPxndjHWCTgR3jm4TVvgT3jkR9ziehWFi2nFp1Gj9Nu
cUsGuNMgTirMec6AHD8lTTEFUKzhU7gQF3bTJNozNxmcEDyqer5YlXawIqyS58Uw7vRIsXZ1M5Xb
JdX8ua+KbZ90NIhTgDEXnRNP29aeVb9Z1Ova6r5HjExCUQz9uZln7gWTnORStLN6Cle4C1rDKF1f
NGlzaPtJuXYSUV3qpWOdeb2kitMk+IzCs/UfxmTauzLvo7OCftUFSH0nEH2xoozb3aguAmOqst+N
hvmd4g4ki8gfuBFjj+f0/DSgfRdMrbIEsjWNIHbia7Mozia0Fm8Luibb1Cinb7lmJtspuSwKFy9c
1fjuKPm9namXYyK/jHD4tjWws0Cv0gvQi8UdqVkTIL6aXMXQ3xEW4QF7rWadN+BWfVVDX2hsm/Zi
qa1lY4zRtM3p43+pxoqOi1e1J+Q+gDcKzTgBQwyaYzJnRrS6zCFjGp/oqZrfKfrT0GJU3/tz9r2s
3Un6GCmpn6JeGa9GJMB5fkaEVjrN1edqiWN/LNWk8MWQ6zCOrLanUqC7860Y67Q4ZemeK1qSRvvG
00CtLOe2LfagM9VAGW6lpd7ZDq9PxrXnl0lr+4pdPirooeNd9QP72QdRJ12YF+hYeXRQ93GHH9kg
RQPDtrX3c+/i820X3z03yjZo6JEVivFEztPMTN/qLirT6Ha9hZHRMJsArqzxTM285IueujmYsk4B
LsbJNSxakAjjkV7Dtp3w5IYnVG4gagHCMPTixvGobPIETf4ikXtFzk9ZGduhHAfTn0YFaRllVJkx
J89aJvdiru6A4Gk+OmPdnrkBrbQ865gNWZ9pEvWIcEBpU0DSLI5bkiA6n4xFcLgprlufqCgdhfkk
r6O+0UcfBnBggIQ7MGubp23vRt42hvR4iKN43uN47n0h5eGVroIZi1z9Iuo2wleeXuongar4ITWg
sQTu7MgzrWntQ1VUw3nVjegajGozmqF0cssKep3u2qZXAPAEXjsmZyvfeQPQhNyU9k5B92j+lqpq
fqXUiDJY6xpcclNxLhhyM9AandyOzmxcY5JPYrDHLMBjkW4Hqn2VvvgRwKXJn0zgyH4CTlG7UoU1
LXuwNLOAdIGq5M4cZZH5vZt/gkw6WXF+RzV2Qn15o6bS2nR0n4Mu6jEt7wq6nhQiGFssKt+ayFPD
HK3rOVto8ACyJF8mp/eVuqFUFPo3sELaNwJefmgscDF+hKrNyUC1zSgjn62H0oyUZxV4/ZXn9uqN
gu0lGh5lR2USOfWTImjyCz2vtwrFu1808+A3qkwYh42NX0+TTgGNdVHmquIkitJkg8H1sjPGouwD
a0rSvetly9e5ZGONk9p+mVPb27nesNe1dtzrY+r8yDuOj42qje29QK/sc1JR/AXNUALjayR9+0Vq
4yVIpWQ3YAydg+xEOwrnzNWaQ1R0440hsGYWWqM3I+gce8qvK1YYMY3leihR2bpN8lYp/GWg8t/2
lpKdQJqL8tvFG233JgOJ7+4mzW26xXcZmsrnxQVa4oNb06LL1DSzree1M5fuMjs0WJuM8SppXUAa
8QKc2Dr71mE0dhM51bk+R+YnZpzVwbXGBuZYnLlUzqZ2N+tLmDJEH4OmavrvYwG/CCU14yQzUFwc
MxVJBK3D+lR6EguMORs32WSNYda3GurWKT4g0gHXhQpkyWqfxLb2oum0j4yl8kes329WxEPk13g+
tj5DbjjRajNNh9iKH4wp8qqgmd2FOFFF53XuFGhsDRFN8LTXjaCCav19dqzPkJNthxzWnQ406KYD
S2Y6OF3indOdTug9V4mCzmortRt0D7UbJeWbPLewTsaoZcQ8EDDUOINsGef958Rtxj146PJzPJfF
Z6AEB/b7eJLw/C96s58BTERqcxHjr0SHQNGodxV8HrOi2Kdlj6J3VsXfLNGnuwkr0q0+LOU1w91h
Y9R0NfyscNxzLzNO5GhQEBsQIG6YHhn3DMEMrGsn2rqfU6U2g06b420s0H9eedg21uHCRX/baEx5
4SSm/RWYWj35GIFkF3SWy0CJsV3yK8dqb+qujIcN8tXRNf9V79AcLcGy5N75KGR+ZVSA2R0QSGjQ
j419BdIbmuLq4g0coK7cMK7l8qmya3xpBuplzWYkGAJwK66VCjlLV+ZfLFFa8d6aBWEAT7ubcnbO
J3MwtixC9WTGqIGtP5QhJjgR+2UYxRAoSKDdzEArD3HWLFfVIAzGXIa6gxWznJeaVG5bWRYBqIkd
NFOMivG0OtXGZQxjiqD7YmFkMkfCuNc7MQYMn7y9wDST4JBUN22T1fdxrdoXSanKw+wWw2WmNN7W
js1+R1jG/Fhj38Wg8bczxwZObTTldWArSNrNWn9RRRnSm12a3TW2l1/3CTmhUEfUgZYmOltyt/tM
0wkdH7tXmcLLQjFOEmC0c9hn/Ujry2lrH9kDee+1E1Dcsb5Rqww4q8mcqF7hD2wGFzKnzlGnZCI5
DDlJ6iYy23o7qWmxn8ck/mJr1bDwrbp9ZTCGQMS2mMuvGdylJLCL0jq1EvBmA1j1AIC+4Oy3Oxfj
EXpAEQdq0pxaLU3SjdEa7ROwwHgDYDGsHVwVTCWLDg1qn9tRWm2ASnN1BZBCXqyKAU8JLTmsKdc9
qC8FiyWpbIb9plX5c5fQZ+O4OssixhhuPKt7HWOmwKi1aTMnQ3E6pZ68fwkQcZr25xk0q/tlJacV
nRddSq0uDTI4lZ0W5VV6MmtKYgasLBFGdFFsH6F3NT5dRqM3L1RR6DdNV1J7Dql+U/StmaY+TxZd
Ui9zje5zRC37lA4DoQCcNWHG7abDgl1A+iWRs92SiSQMTqB7sNeMGIZH6TYseCZx066FnJ5s7Uqf
Di/Hcq23RcnYqfZ+VAmelZ5w26eqVb0eYTxmKDd5pvJsNQSnGB83jcZg29GGyAemGFUBdP9s2pZx
PB+alsGrdLXxzqNwDVRGxgeAQaXnA9n2zi2jk/eGWNoLLLKH1dHNnA4v/0imwYLMLIM/7UgaBrtl
lPeJx9ABC0/LTQMls/gAwpyJbwx+UaKdpP09scr8h22gxThh0WOADCyRZSzjKQ7xzJkOqmLLezef
5R0jHtanh7Uq2oadzZfsQd6D0FYPA5n/TqLADQ6scOug62tP81tA0MrncijHswZPwDY0VQITMyL+
1TX7+OBBrX99/MCVvU+mVb+WKv9jhfn/wpobDZafyrVf5heHb9W38l3B/fIDbxW3w+DBgYwPB3Z1
4USa4Z8Vt/EXNsqUupaKqoWmetTpb+MK7y8bRUsE9CAMr1TplfP/Nq7g91FvI/xrohC7MpDMf6vo
5ho/N7SQ8kCWAWEBA1YyzL5jGXlTA4M3GnkT1iIzSZ+IuclkJLvRlHlQmEO2bTs16JgYPCVM1Zh8
6vZZhqPyhXSr1l+oV4rAK5qTnx7hb2rvldnzUxP15bYQKIKwCotJZ1j6vvQ2gNYAtovrUPcGaFbW
lVVWV8TPhKYxysNmlJOGkHK9tpX+ltr10rE8ui7F30qdsqGcQRt/f13HWhTd7dI6XIRWnHoAS4jV
jCY2UeLcyMz4Bonmy5xHA/7G2UAPjV459LXc72q3OhSLLMI8s76VeptflNnkXiIyL06cGknCZd3W
5aKLM9BwrQscUiMIsuE32pj8ICcy4Wc4Dj001Js3aqx/BwF/GSHx5Gt0t+EsM/BYQHlbJDDn3lKV
35UZbwunyPVTGxwQMWAR54y87ZtSbZMTdViG+ybXlk0TUVQrGfaAhqeBpk7Le3xZJsyPMs3+vuj0
3QdzFmdoZ8/PH7/IY7IcYok0LljGVIkvGu9HT9SbBUq8Yw27XLHmzdigaYXa4aWV6/kOvzwTo0zb
SW56V0lDALJPqWZTmWUWA9yP7+SXlY6CB7M5XUXDCHnjYzLZwFdAOqki7GbDvoLA4m5giY+Hj6+i
s5/frVzwfg4CFfzBp2ZKfdwTtxx4lR6WE3WXJFvPMrXPujOP+2Wxa1BVk37JTKQ7GZaZgzCqdO/a
k7Z9YTGsPzcUFVg9R2dAUT6ElFHWrutwH/TLiZra61N1B5CkhkbPUeU4U/WHbXdklYieJjxjDGiQ
03QMHtcxd1UrFHQEI88ICyRrDmUSpWeehx3qKtKRbrrKuhdZq/rznHHwOHmVnFIaAv6TmmX5wkyt
HRTMajvgtLlkPITJRPSC5DY/bSvJtMzuH9pEXIMrqe8Y1qp+l1beQ1Q46gaKOQWJDtMuqFmcu9pI
hrPEY4VHS4f4htfaYVcl4lIdynQvhNJChFBWbJ6rb2uYcmcNfKb9x6/zl+VrM19YlRp5NDAQGTG8
DwgU9WXsUh+F/cgf7H7vC/At1K/cdNpKGW0Lpyk2wJFoqA/DrTLhuzRr8vvHt7Fe5eewtC4lDgiE
rx08Un6hO1uNWtImy43QbcrpppBpSxOwr2ETe6u1VGrkd7W6gDrsm+Hx40sfTVhYESxnkENEYy6t
HVtGikTC+Z5cWrGDoflKA6JEHYsfiuPeMm9ZTriB9A87lV7z0aely7x6RdKOZjRwLHhDpyPqu9rp
QneE267b7l1ZN9fMI/50oV8fKxeydbxjLPre3rGTWSVpR1iL3YW4ds2U79YicOe0mG7WuNpM5N/g
rFz9NINZ9Ad66TGlf32uQBHwTGREtTrTHp1wEYsqlpJ5aB51YlfKWoauDdLPxW4FMZ/mRlZR5E9F
u2m15ZZC509GEL/78Gs7Hzk3HsIvT7lVYptzjAG0sKI7xN6/TbV9lxk0AusR7linbavKfs0O//Z8
PY7BfGhkSEmCkAhGfuZ4N6VkyGrVpx0tvtY6SdOYZDR35ZePl+yv6weFarIjbbUUYZ6xfv2noWAP
arkFUtqETk7HaPao4ue5a/0q57T5+FK/eY1caxVlQJmBxvzL13+6FgTWMa9B9PEaTQ5250utWc8g
j2jTqar0l4zMihRpv/rA6V37Cin62+f5shXeBwbkqVDXIr/ENewXaWfcDxkYGFy+M/QnsFnn6tQ8
OGr3YMT9XotK5m9xREva3lBcfVYV7wHjgNU4TJf8KzOA2KM/4+ZpkDv3Hz+a37yFd7d2tMA7QBBD
FHNrjuWd6pV38MzukVez//gyv4nQPAJEz8hhCU8rfOfd27aVErYAcGOEJqbPDnMEVxi3hUFnDFJy
2CrZNlGTC3ek162DhaNPyAT143v4dVlzC5wNnJ3k+bqz5gQ/LQK4SV1GlrOy0kl0HBMwIMy4+g+f
9AhYQMRYr0JawSQOObAVVfXzVQChFuWoDlwlc77Es3PTFd1txWnbTG348Qf6Nei7nP2ea3Ls6Si4
Gu8vhTqXp9ZW34TGIpv9Ejt3YIKBwfSJuaP/b/mpq//JL/x3H89YS6VVIQl38qP36EHhs4GSNyHk
yJvYoxGL5uhjZzqnQ2I8ffz5frdtMclm0om4hKojifH+A8JPW3TY2E2IAmCxKcFpIr4vSkplEuxE
ZuNOdukAt9G9EzGNq1r+yTD8t+sWsVE+Lbq1KBwc7Y9+jBQVucYmbGzzwiO7OAMlmW1RD9tMc/8M
lguYopZB/k3FjkLwOh0a5Q8L97c3AZKO+K9yDqjHklzYlIlaT6omtCZxZxjq9azpF7PW3UhN3pLa
HTi7Fr+2fpiJ5xuToA7+7/H04TVQ/eMnEdpjYZKXNb0quDDVtFf4xtF7GEponfhYNiHSIsBSBwqb
XBW7PMqSsLOqbWti05Gn+dZG7cWfvC5SAJVZyQYCfth1iABWMwMw08l8SIf53kGCadMI4G8f3+iv
ixO9LlCFZCTcJKoU79eL6lYOymGqxsFlfkl7A2cWzwVzA/VkGWgnf3y1X0MnRwl2ky/wRvy3j54K
igE2CjGFFiKRNjzlefrZMoTxY1D+lN6+aCq9Pz/Y5OtAGZUV3cKe6f3nyrJIy6fcBG5ew1co5N1C
XyqYq/YwxaS0aQS6PG7maluXYKBj3dvgkDbu6fluoGuWNK8N4WcJE60qdx462x323WjGvqxKfY/T
lOprSXLVDLwfs2BIbOkT7kTdjE16bwY0/r/HXfUHtaTjd4XWDcBQPgtbm1V1HI0x303g6dRL2FNA
hZZVulcwoyzfXcxok47Vn+LycfR/vR5tg7WXAoF0/fpP0T9BCHVA22uBWQ0RWmR0K9o4sv+wAo9D
8noVc9XLRscNTWBnTed+ukphplqZquUS6pBsN4tMHpcpfehMCVlKXc0Xyz9c8Dg/5IKIK0FZIqkx
qH3WG/rpgkjGJYhR5iuJ1onvoD/oIQKO3/RG+64VOcQ5+Nd+hlb0H657ZPKDMuG60UwKHpJEjDGO
9QmtzF3FP9wpLOqq8SWnkC6Mm6hzcj9HvuhUH2SYWdkXd/mR2O7nSk0/2W51HpEBLaK80zU98weP
nsa/tym5LQoFYhQKOtYqHXf0PKq4g5/TzKGH1s0GJKh5IqMY9Kqc5cnHl/oF7sG1UNZ8KYDQpTGc
o3CT41zRFUo6EQPR1W2WKg5iQ24ww0AdjiohXIDkbOxF+4YcLmKUcxtQdELiE+aW5eH6xZg+fnxP
v1kOQH8Y53JckGe9RPKflkNfmwnXyqcwa+1u25KLMEloZWg5yzfdmO+ynilynBbJ9uPr/nJUr36I
9I74HyF4LRreP3eaoMRz6Ogw/vIfBWP0mI54mZeonVQpo61sOR+rXpzZCCBvGb41jl+Xdff08W28
SE39HCnX29AZBaGiBXD6l1fSF4yBabwNIfJ9xhPeY/f5kH4aGcntIqd7zsfevkHuAJuFVvPi6yaT
874olk2pe8mV4jYn+TpI7Idc7KcGQhOk/bhCOADMBSOFhkHPIq4cpUk+SZQ5kKZZtBMPBkYo1KK6
t0A57gXQ8YdOLvoughW/w9ugp+Cv6m3tALJsAbZCNi1RRxnKSzFWu7qGF6vPoCHtsdJPJjN7rBTH
OcW+yvjWdtrErFFwk5gOexkCjJWu39ajMV3PBQNfd8wZo9utdVkLCxjuUIhPZcv0PfFKJwRTm21I
RotoE4/jdFHktXkJDZZ2hK027tk0avmX3BGZtZMOnLs/bMbfrAreBOkTNQ899F+ChDIzvobhypyx
Mm6s2PzCQ30Ujnzo2xzBjzGmxmn3tWOE8az8oRvz6wGzepEjxsl1IYIf+7sj7OKaOdKx6CX11pNb
1NEXXYuqfQkKElj69IdkfKUtvOuH0AhD/GrtSCNRiOreUTSA7l25iV0MIEri6LbXYL6VqWOhvqRG
39NBt9NNwSQo0AtlurbhxH1lzpndwEZzzmIUO34MOEltaEcrZ10JbMSHA8rouoGgDoBkjWa5Ok/X
6uwha17VgEGgw16rVqvupCG0S7NlOP7xdvo1mqAKDXwWFykaAijJvd/UhTXPXjOO7KYmrgJHNumh
8VL3kysn1o6dRCfuwDys07FY/7/Mndly29y5bV9lvwBc6Baay0OCBBuJaizZlm9QcvOj77sFPP0Z
cP7sWJQiHufcJBdJpVw2CGBhNd8355iXhg6v6PUDXQKX0Bhydia0+eyBRlrQhahJuk0QJUW8TZMC
rZZw8r1eOshvqopKPS55dFMD9kBwA7HIkZ8r+U1AH+KHdOL4c1hg3h5lHO+LVtDIDMgkR7jTm8ek
KqcvjhVBFaqGv7DSa6ckctojUK/s5IwaJ6c6KIS5GiLH3REwIIetEk/lLcamp0LTTqqdaTsgP+ax
csqFe5M/zm7+bBS08hEBgoAHmfC5IZj161S6hN6VZXaNIF/us6Cxd5XQ61tM+faaHYt7j0KrOo2m
vrQc6j7PN1VuGnuFns0uchL9oVTtEviIYmxm1ttdIXqamJ2q+UkAiDWTvb0yiqoeIA1M7ZcoL8dH
6jZY7cxUbzbBVMbrqk7wRbjYg8lEMhaIbw7d6Cpus/YGmD7/n8if8hgk44wNoR3mZyXtlWf22dpD
OxriWci6r7EHpKzaWqvjjOi06klmbuLN9Sjv0qTPtg72QmRcSnyTBc50Rze3XA8QQ1dKq9vUyRNI
shEdlOdI77VxpRg4YMKVI4gBrYquNLy2LupTE1JNXnI8yQWYEnktKgXQQ6TC106qKIvXgUKLy5+C
jmdhje1D3uFQABqkVk/zkGF8rXMIUJqhuCct1qprJI+Ippq4+OoYdXQUUQThtwxtzw0tVKwIYFaD
ZS/gHVTyCRqEIn9iLyMgJ0D3X0W2SHbZHNmbwgn7zWSU9WFKk2Snx3X6Qw2H/naacA9OqQt5h1bR
KctlAolPj307iUd6CHOCegchREsQ9imZjGQTVdp1RLpYvyKkIELh5UKKMFpHOWhZJH7KbqowNFtq
iNaME2+4cSAAu34sJocOv97UfjcEtbGfCPyghgQ8iYWENhd7dwgCIJBQsuxUV7qbhHCkNZHvtLKs
wKCNXce+6cT9SZ2s+BAlobPLmna+VxUdUmQ8EGiyCkl5Psz2FN7ZFpsW2EnuVWog85qT+CO5SNpV
LQiz66pG/dS4RnGMrUpsynFCRQgUBoJKXPQH2aTE5GLb+ZQmNAll49hfseHXu5ns+Xptzmm0lik6
jBgjI8trMV0HCmFSug6ha6Xmrn4YUcSugRptNHgW3iwthY9Mi+8TXVYHs7TdT9MwuBs0LfIeqyoB
C3Pp1NegxINtOYCWGyabJ9Jpp64IYUFRD7sOrIlcrnY8lGTInsqyAdEXkpdnuR08GBRH3aqpSsfC
CCaUQzeN9UlYSfORz+Spt8mttZwq8xTOFD5gUHvvdilAMidWdrPoYo+kQ/sBnpW9kWHgfpFaIu8l
0I3vVcbLBAjjbOkiZvcp9eXrXq06r8hS54Q0yrq27WC4JhDW/qazCnyH+sCrC/LkS0U3zv/1Tsc2
tTaZbM1TEMuSc1xHW1Cr3Eju7C7FI5Y3HP0gtnXXgQnhx4tp4j5odAjup8Lpdhrk9TVAtProVOF0
oxD76BqtvIWOI+9LacTHQCbldqCwv9Vhc2xotyqbbHSttVSFc6w5DR/SPHkeLQmkeAEcrVWlM3aZ
Je4sMi9OZtW4Gz22ktuYI+ptEQKKBm8RofPQZ2W+6crZuIZskYSrAvZQuEpS4ZYr8i+BloreuLZi
MZDiko2PhVJvwMfOH+Mx0U52wvjlEg11U8LNLRCYhtc0DQqNX6tgh7E+OgzIqTmQxHo5Yjobg6fM
5u8S3FM96X2THFtyJH+MsijWXQ3sxrCr2M+JlcHmRaAO/ghsc+uRB/GlVE1+oyaH4oT6bAfsaTjU
WbtfwIk3AxG7WxSA9cGknHiKUxLbFIAZHqFd9X3vOPPXuWnjz9ZkTneFG30sxlL5ac22ydwTizU1
NO0EygEZbDIUGMjm/tYO2kjDL6L1E8JChI991SboxxA82TdVkjTabh4K555iSnWY81TfWpPDX2Z7
Yj8O9iBjSIzuSLQpgDG5I9I+vIszU0Ki69ze4wmPgiOiVmgeVdpEeo5RKauxnqzB763Q3kapDOkG
opeQ67QeEArOWrUNqqK4Ax831Guntsp1kzSPmVTHNZQx66Ycg/Jnoinycxa5MLv6dhjBusjgs6HA
gwB8VkbbsR3KLwnVcXttoR8qN5EU07Z1mzRajVHngiBTf8x9uYjhu22XinllwBxEqhyI6zaRyWfA
QJkfB3YCWBKyxJpVZsSY7g5f7VRJn8H6xA9lJcNtXhgCIa8c9W6rS72NmcWV+Ukxh6L2zBRiwZp/
Pt+JcGa+UTOcl0Z2R3+0/GsuDDDbwiahk+c1PlrSmG4rZaAqEo5yDaGqzNE2V8ZBi5IaJWHRHweL
nkxa+XNujxsUpObz6OrdacB49xgEbjUD8VeiU1Caxk9Vjb9V9mDfhNDLfsCvYp/Yg9x5lIhQK7qz
yJAqTbKrSSvHfpxnncZlKdQlUDPdE7xBWOvUyQfOQTbq4jQ7sqRmT+AE3PUwNJhRizZnMsvXDQki
ajocOe+0a0MqGsrm8Jg1yZ0lhmLlDrV7pUg+1iFUjT1VR8fYWFgRSx8oL23uamQPKmQBMSzTYVaM
nRfRgfwqkzmHmdTOT1NsRuqWRboIOeIsmwtz4AXBLd5RUHIPk9QPqE7NXS6bmiMHZx6/mcUtrkCA
U7bAKbACDcoqh6aOKdg0GpZ2u6CPwDNBeQpfDqnpr10QucVIf6NK7MsBXMRKAvfYaYBBHH7jNduV
9paJNANYYX/KxbKPaTL3SIBztlKTAfV+GG9ZupOj7Oaj2uehhxcB1S+7aYEQw7d7ttQ4GMERRdmO
PKucCZS8bI55LaHZ9uciAL0a0ZvqFVtjQdb/ChhTOyGKeVUBxNg4lb3JFcj9IKsQ1QUFlMJy/GIl
vbLLWslPHisuKNLoE08o/ZYTuIEcUbW3qQOKCjYfu2vH3adikBsHccpNB5Bg3y9Fo6aO5GfLyuND
m4XMQA3EFFXNumNp86mUebkZsayipMPd17eywJhZ2mtbOuleNQwfMAWkcbJFNhXJjpWEHBImD3zM
QBjC+ZRWhbN21SrdtJNx21nI+Yl1NO+cQEMYKCSybjlhE+viqLhJIcWgY6zafNs0VXSakO8dBQ3D
uwaInj/jBDzNU3LD2kYwN0+GHSyuMz9v2I6OlttuYtvK1y4T3Z2QPb1UtJekG8b1/WggEnS0/Dvo
ygleFwUsz+ot50ouf6A2pKYQ5Bln4MNAN0UK5r4obp1NK9NmxxkIh+lQy0M0SkE9LOwf+XeOA1/X
YaDbtlTtte45zJ/hVIit2pFuUTJqD306sSNDtuTXZmayTw4SBDpYUse24h2GQb2Jg/wkRaGdFIRQ
4JP4MnqS5YMWo0nU4kkOcJry18fvhqVAZ8AIc4pQZHuCzeBehYn/qARlfZVBNrsfYi3eG12q3oZ9
UPuDrnLIKaG3WJ6mjjL3aJhKpk9turJnPccCZE6P1ohJJ3HLBGevhayjzs12bQ96Ca+DiITrha0N
njG3TfwowLiRbmPuxCpWH+mRgH93wR7aqyY2+Xj6WSNQC8ZZunWjIdqE4BTT9ei6QMwUY/5pJVY1
ejlqXf6dMIDeoqCVvp2CyGDoOE35NbGz8OOgkK7WJbiYtuSgOaFHyWK4ayvOuetEnccTMs7xNJS6
3GJIwGoTTgHTFFyf/KHPEuUqI0ye5X622ACUmkLNiBom+hqvN+dqFQhevZqb8r6tkGvJIf9LSWph
bqlkGbx0tfH0WLWR9DsjqTagLqsMSZxwrihFYTmejWSrpaRmxhnOA5gm7hOa0eJzDv11RU849stl
zddAi61VKEjxam4mJt7OLh1vAG3l/5LdKm0V3qhW0bHFnuNdW+oFlVxRbfBu1ieZu+tiEFDXOhXZ
eCscH59QvB7oBU3dTATYBPpDA3QZrNsuDTZjbNg74Fjdxpqy6vvE8EJHZott4Cj2FgdyR2+/m5Ke
8+ek3JLb1vqcEaqrX2Kazmy0TTrnWDC0oFSf4fpYntU42oFsvIrOWOSsK+rciN46Z9vORbVKYpRK
dbakVws2dYaMPDUJxmc1DZttpvNyytE61O50orWnfZor5YddJOGnYTTibwOGnO3ch/n3XsmRd4CL
TNdmV9yPWR8eWlFGVzDqmNtNoXoohI2VMEfkdmPhah9dAIhyXc1iRfo8P6kFtB8OuIy7BnoNtNhi
3btDsCaBrr4aHB1LGXu6Dub1rq7SeoNTrz8QLoLHXLjBQZsNsqiUrvK0AmQeACM+1gWVqYfFeCSu
G4tN1XB+UVr3mgL9DAZpbtCJUHTdiQ7Q1oodg00/pAw61tc67B6A11sL/1kb4W4RbrVJx8xvKIlc
o992Vo2BUN4aO382Gra3odHzFI3S3I+yb1ahMVmrEqr4Z1NPcV5VSg2ltc0Yv0UjNlTYgDzlLutd
o3tD9ABqKTrAPC7VlYzYMAKhp31TsZ6uBqdhd7eAorLkIRzjYB9oKswtShJUIKaPoAst2AoERsWO
G8KELM1+HxjasC2MPCY0fuGfqUxJ0L3zdqWqc7XmoZU+lQFcmezdNwmw0ABnzAKooWDPGpW0mn0F
N/zUQ0xYseysB9cYvod06tfsoJ9cvZWnKYPMt0IBexuaiLKpjJir0sqsNQzzK9dGcGZ17bidg8Td
GEq5n2fAR0AZvsgm2be4wgoN78FoLoe4sSTAJ5mtjZwXKbk5YITvqr3Z99Ga4Iz5YYCIT8h7Mq+7
xYkGRm+TqDSvOKus2yFFsj2GNWWQaeaLdRP45bayLdV5S30/pOe4rAgJqXG1TMcrJ6HAqJulWAeL
Qw4EAi4Jo/BUO01Bclv2tWakYo1B7soo0niTxgwFEWnTxplUWiexvC5ITmQGzO4DhPDggRGcy6pj
vyt9nP6PvITnLkw+8aA+TSLdjWbjTxLLUp/X1zUrsrkZmrCqvThwWniH0nDZosyTK1a9PRVrx1Tk
rZEl7UHT2QTNsHhsZspxVZsCs2EMx/HWmRt5Z8Y1ZsRqKJR7U6T1qg4T/QSNcvgZu5ZYq1rxeaaP
XmIxasc1Udvd1oXcuZnMLkRJGvR+Il3zO9+TC9GcaX9isBwtYejdqqJYhNVD9wt42uj2rNsgs0BH
aYPxedCMB2fWQbjnZLAKRH0rVF6f41yPPWj0KXovbT4WTZ1tKt7mLi51bQ2qm5MZbHR2Qsa4zrSQ
83xsuF/1dn7M2pCjJKd2VlEwzZhOf1CcSNe1Gz+S6dgjxoyGNQayH32QbJntGHImh2vKm/qt0Acd
ZpirXmNCcO4Mp3dOMfBaT6v6ZIc2Lj+FirZPOSWflqo3QmQAjqwPWQzWfSpZvlNx6qJOv4bEnZ0g
daKXrGG0jMYXJ9TCtVGwdwg0XVxbssn5uEZrZ4nE/GKD0NsBl1sPNMpPA1sDhIWd/EbQQHVfJvhS
CDmxN8GszQfKzPQPLINqmZB2tbX6ut2RpZOflDoJrhfo3ze7hPKEsLJ0VcyVIJ440E99sw7rQmGl
iFQrfuwo8liUcWSgfxezzQKVaRbBmRyQDUIDTTbEITaUSu2jZ5uayBEIcXJn8w6O4VgXx0I1poUj
abc/XWuKuFyU0JaYum5HLkh4Y9tgzQRr8g+ZJMrHqjHSv4Iqn64k/ICnNjfS+65TB21lq1S07JqG
Pckxmt8Fdk/Dv9W9lGINpOaIwVOGwjOa2uFT1Jsvod5ODxoua1+66fDYzmZ5x9tdVOp9HO2CgI1P
mKjJld2E2YZWfXXEehZkG847Ekg0+P7AjkPO5525hvk8AkeIytnTufR1V8iYDlrT75NaZtQdE6Rb
Le6bCdIxssAB9n1qAakZpui2B1/9MW+GZtfEgl2Nk+J53NSJHtKC4Hwk72OtkAEuOmjrq1RrxHM4
xxQqUFS6G7CqvKaeLUNy1DumF92xs29uwzo12yOQBSmE+1BbkVjXRl6t5yw3PxWTEX6GCAtXZHI3
TlqX+orinOLBhlt8RZJlAtSnu6462/gUwzXzO1uGH5nj76norVWTIzEtf7YmH1Oqj2zUxLa2al8a
TYLg2NmTo2hBoGlWthap+I0YJr2bfe1yig8t0S80IRRAm6jK1AjCYpUbq3nuzQ1l7V1Es2Et46Lw
FAdnKxrHrVun3acY/y2fbv+96SnWNNnYemVk9WuAL/dVWVMRDBQKA1EsDim3vrIngf1aU0o/gkW/
IZyh87Ih7fYRVWxPsMj+VAOW6E7k+tachfg5Sc1di14aXs9GzxowKiWjOxxjLIVXiwB0T71ewXGn
C6+Zh7JdmUOOH8ctMkAdvTwYNRILHh2VPkqw7ccewtOK8tVwXYVMFLoa4CnqIcypvWEhVBdFxC43
5GDUOphmrRZwH6JVi8EknbuastbVrwP3FBXjYxgV2pVBnIpntrip1KmMdk6SCZbd0TnGrXUgEyuD
y6NvJ3j14arGLOLrpd5/1Ewt9xHnD9j02BWuEEAnvjEAwjdHwgd1A3tS0pT2c5HE6ZdG69pP1NUw
gY0xeBsvQdt/zAfZ/gjoEhwLmmp76Iiwb9jxXMGwrG7dME183ET474rEM4op+vR+r+cXhOVl63SR
kHELlg2jBp3Ry2bPSDMqjVS93mhmYsJYrFnvNPexSKlJZ9VNASDgo+BXPdJz+cnyxKaFVCsbqZ6R
iedfZjGY/RbgOI76mZo9amNSHtpyDldkRkfU14T7j9/8Rzam/z94CBrOfzHd3sa+/Td6nX57ta+c
Tv+n6b8h8PoXWQQJxN82J8v9gIj6l1wQ8wCKJXqmf4NFbPWDir7ZgdRmGAulhz/62+ak6R8snEdk
PKKDI41yMUf9bXPij0yNnietdneRCiOP+4N8+PPUaMT7izYTYpyOUNZ+JQlWnKSb4EDYXjFq+Z3g
2Ezo1RzuRogk0T7XxnzPqY2zI4D6gzbVPaDa3C7WlTKnD3FbDQc1pvAdNuqGkzxu+ljW2g3u8WqJ
OnXFoSmD+GQpiX2vj07xcXBap9zqVvN3/PIfDcyb4WfT9dDyrp+r9n+2ffHjmdW8OEcBvhiB/3Yw
/zcOQhrg/6sifD0Ki5BopOzlQORv/HMk6h8warI0khIt8B4trrq/R6JlfKB5LrC3YI/BB7QQaP45
Ep0PKBAtlB2L9WCZpP41Ep0P5I27eIEW8gougT8z3DGkXzTzHQtPm4OPg+4zeq5fiszfdDRzPlDD
xuAMoR4jsVDpJFMh3kxV+b10u29O7Nz19aTtIj2tDu2whAuabM9+e2Jv6S6X/vrvUzIf6/I9mhYp
mDg7zvWvJmVh2xkd0+sNVT2SbnxwCpiUSfIglfYYJwonCAoxK4K2Idrm44X2/yvd+nJ9m6e8qBpI
EzzXMrtTU2ktmiIvNzF+eexg6bLgGL+pchHJVaDOXb4yiBVP8d/ZasXZtIb3NrfpuB2zAkhuPsZi
FVKir9h3JZFn1T0sDbAXCFqq6u+o4z/67P7tJ/TiQ/t//Dj/Cz87nc/h3392D9HP/1k9R1hd29+X
gOUv/dPqqn9A/sgyz3yuoRP7bQ1w1A8G5qHFe4d2FocZ3+vfX55uf1ik5tbiaF3+zvJHf68BuvqB
f4aPz4bOidQHGtsfrAF89y+G/KLeQtHIGrAAsNCdvNyFiGakBE1Gtk9dslwLYxQkJJBd/dtDeePL
Opdp/uMqWHZZt+DDnWeGh6LvTUMalY/AZA1b2GUsu/k6VWBFSgg2eOhgo7x/zTfvjIIhSU/MUihE
X97ZXEYzvEar8nNTLzdTAyRDUavWe/8qy4t49QApcwDnQi2MIu9MgdqHZdeyf6/8Usvr0DOXqBVP
jdwS5IJLUyOk+lStTBIdribQFBPVDSU7oFqhJN5otdjXai2X9kv+LdZHFwZQAYrhY2J1Ru/rlW3S
S4Pqf8WWWdFve6R0+raPsRoeTVZ3WB6OeVNR8dm1badcv39zr+BjS/IsNjcXLzSrAy6Ol89wLGeX
3f1Q+u2smLeKruMUMYuI05QT6Y+91QeraaxKCq2wjJJGHXamWSXbSSt6Kva1PV542q8EbssPYn1g
GXPomWOjffmDLLeMYocMEX9WyJM0NV0+xZJy+ayW0ydY+kBD0WpTtByslXQo7ymqNC+Y1F4PLMwf
GlJc9mAQyM5naVGawTAUduETzDx+jq02vx5IhruwGL0aVyh92SBqKv/j4LI8u1MlVgmpGEPae+gp
CGMos4NqUaOibn4p6ffV17k48RE0M9lwIXMx9v+uaTZFp2utypHBJHD8iKlWfsY4pSF2LItHVUrl
hxY28J/fH1yvHiNXtU18Hiz46PeMs+9zwgo0MW5CP1x0RjQNZUZnqM1371/m1XMEMIBG0OBx8tow
F768uVCnRaV1Wu3H2P4OEWlym8zh6+my2vnTO/p1KZDJeLdoHBrLc/5tExNUbmrKdqx9pWsRGmJ9
axW7uXn/fjgXvJxvuAjvScN+y1TKf728SFLoKG2TqqIvTzB108l0p3dyuMkbt7nOevGHLFGhIkVk
EuBSxKhyGjmbAmIWL2pZsl56N7e6EV/NRCtC7ho2uVS+066uLgz8V+OCC+InMXlhy87SPH+KzIJz
QWueA6wVrvMpCbzCoNzz/mN8+yqYe3BVAcY+9xnZfaHnFjoUnww3F2BD3240nIH/yVW4H7TDHPEg
3758WaCteaLk2kEuqoMNaKlvUrPbCxd5ZVdaXhFzxC8VOtu+80pC0NVDzajkXsBo0zAYqcxoM4qq
WfuUU9m7ohqf7ggfiRDD9jG9QSSTJWIj78+fqQ2WQiwDBU3u8sx/G/96MWREzPDm6A6Cc85cYzsX
Iriwl9De+KLRNjM0NBUnhji/XQSAltNSl/Wx5LPN7SipJ9Gw0fPx45QPD1FdoSgyyPnFMhXG9T6o
tK+SHguWHZCUpYZZyqUT9x/cOxMZz58ztfprm/DbvZvw4wKcRJU/Gf2DEujK1qynS9uotwatoxP6
i4yCvve5L8mAh4SMnItQCS98RVlkSKYZXhhPbz1fhwMQxyDqU5p7tqNpWyctqfNWftAU6q5Pq/iB
Jkd9kK2dXJicl3/q9wPXMnJZyFVYLriT2AG/HDETL2Pom77yhxKUFwqOfOOoovAqBD/rXqbwPHNI
k406VRdu8vVHg3NNY/7kzLkIyc+9a4EVBiDtysq30Ek9Jb0oDgWtEri+bUW9LxbH3h7Ln3R0xfWY
p9khMwFVWYGIL4ycVxM6VR7DxuqnssFis3/2DBTKRGVX0jnUw/ovlSyhTTUN2SboSFlNcUZc+Ehf
LfbLkUFQ9QGjgx3sfLFvA4eEkEwp/MTMkxQmXk2IxMDwPcGPHHdpXqI/zKmtPv7hB8J1XfYyC5uH
T3c5If0+OXTCGpsEF5o/clq6hnoLFs0NxYXV0TwvJKjLZdiHc+JaIEGv/EiQE2zZT7mf9Ur3WDvO
BH8063fAWZXjhGB77aAu3Ud5FBGHa2cnG4DtJgc+Cg0tn594cNPedHJRrTMxWriLxkTilijdB7s3
v+RmNt2lCssgZ5fBt/SWl5TWNUIx5FqS3uPBoOsCI1H2nqKI/s6wzWFD55+ImGxQj0U/R0fIe51H
LzLeGJ0RrSMYDj5Ek2abIlDx80ympyqfieGZmdf++DVgawRMzOmR/5xvXhW3zUbIK4VPKideCZUt
OqDtp/cv8sqsxltYzJNst2B0aBwxX77sUSdQa0pl4TdB9j2s4htpoZqP41hZu9oQe+lQ3EaGgktt
3gDbEasxsPyoD1GapAXtF8QXUHtp/bqXdhevZpzll3Fsdm3O3EyiZ7uLPogHxMozw1+X/X4mugXX
oEFajZ5o60EL+QJ0ZgF8hc6FD+/VtHp25bNnImqAbz2gB59UmpF2vyCAMUUpnZMi+Z+8ZBys7BBh
QqMievn4w2HWR7XH6+Q0dFcBIEbghCLxpxu15YYg41CLUCnenR/qU6MyECIvX3Tba76B89Ez5uDT
+0Pp1ZLHRXAnGJjBf216z6YNVRF1rNIF8RvNqb0ZYeCqHEftwrt5a1RQl6AOSpGTw8LZu7GMJkSl
kfBu2FwgDDLTL1EwCm9CwneNjsM6jGE34GdQoGb8+Q1S7Vu6BHyXuO9fvits3HGfFTL3o8KMP5mZ
SpuwGcXu/au8scgsHYOF5oImDFv7y6vMbTAhJI9zXyc98gi/Z0Rn0oOFDBErNaEZUVj+3yrYGwWf
Nx4oL4ziCxcUS/Xg5fV0OdJztZLcV4ZW8YXRx6tmCA0/KQlr6Xq6pvpgs84UU3PheS7nnxdbCi7G
dpupB18Y57CzK7sZvEwgnZk/k5zkCSjcxMzPjQfNLflo8VI3oV00HvqemlivSruQhfDGeH1x+bNP
r2cQVUrfZj7sU0kUJXJqaTXywu7ljddp6ktlgFukqibOrpIiUKiCVnAV8jZ2kp3nLqHQhK1c77fo
vLoLE8rrh8pkyYSC1IL9EqHUL1/nrEh21WDB/ZI/88gB/TIyKzw5TkKAV0/nH2a4eaPQ6Qb9Ojj7
Px1MGiZbdqN4XSnpOGeDF5WqOpSWWvlJnd4wR7vk8NnKTd2jPcvw1EP3btUTAskLs8IvrtfLsaRR
kmerRI+DE9a5I04z6pEIwqDEMxp37XWaN5irIALaylHifP2p83o5gTRK3d7JPmqvOQaAI8WSA1AN
dKX7WWYzoeq2ZNqwEEs8Na022B41LuUZ1i7+fw2ga7PqEqcRK7XvqILa89Tdq6li4yBD0ZugtgsQ
ykgg7doWY2/7iaTWfo/YoPxKojhep8qpqgr/UOvccM7xdDgezhMpnk6E0WmMvqao3n6+/0peD3M8
92ycKRZx2EPo83JAoNaWSTAklU+iuPrUsmIjrWnKp/ev8nqvCrHI4DBFlAvVgHPkFfhYUu+w9vkK
BY4glFfaSHpTYBQPDq2SFbIH98Ls8brAiI17OZJwPWPpr56tBLUat5GDbc3H7d5jfBlJWFJLaISG
FR5I3ISokY4IjvMK/17T6MlNa2PY/NP7Xn4EyzeblOWMcjbgczJ5U70NkDi4y+48wzpw6OvZ2Wsy
nKdVbhNvoBJT+uP9y7518yyADHTEXJxGzrtwlhVEIZrJ3O9iO8X4V6pI0BwFh32TeHLsOsRfifMV
6ECL1KYttkmdzP77P+L1VKMDE3BZ9cn5W7ocL0eWq0QNjP+ZlYMQyIfMsONFfNNtbKJx13gSMAtS
y0+OSdSNWzNN7QvXf/sh/PYDzkZA2bKTqQNk4D1kl7u6m5M7iQZwEw8jAH8hqiMWQXurgJFGm1Yq
q5gAkQvD8PXn9fIhnH1eQTep2MAMpOhx/wwLxLkX5txeWKPfugjdVpqdVPf437NJvWspb6OFX0aZ
Ed22YItXmp4bF3Yeb1+FjuavN8rAevk+ozAd+4pMDarlpup1Wq7fYqZwLnwxr4tCUKBQCQv4RaoG
VvNs2BiD2zamU7ONSnLCTM0x+ijbiZxj3VWuOxETGtTL4RbrjLguCggEEyaGn46ZYfCVinXCVZbu
QAITKpt2yR9vCl7+uLNn0FvIk1yt5XU65ezrWTHdKejqvPe/HMGTfLlacZVfDWRgIQt87exJR6NR
9+Cp/YIA9UfDqIuruUZmm5jRhVP26+0HV0JhjpRAow53XroPqgbGPOQafyIoBeZrgRHCdqNNFTdf
O7u4dAa4dLmzKqqis6qxuHA5NQvIpzAWBX4Y7NEUJHsXZ/KFB/nm9ejwYCIErwHH7uWDbDvEnKRj
5r4Kqu0xx+jiK21keVFtd1Sly+CPd3M8ThtMHr1eAEfm8mJ/qx2OQW4BIud6YG3xaIygDlPs6WvX
aSdfJ8z3z69nAJDkYuyqFtriy+sVEMGjcaK1RC7DDPe6jzaOKJ9R0rZHe87L7fvj8leV+2xgonSC
JAvWEeCtWJ73b/enhGRZBKWS+qx1w2Ih/aurnHWIZroMixtFjUHuzmxe4/QqUeoD2m3Pzok019Kt
UoZXJb0+L+2TbWwVZBuR/J2BhmwCLyIb78KrX6aJ85+K7gIxigZ8jN7Uy586BPQeiP9NfRP46sqh
/GAYN3TqKyJNOtfLGwSV7z+d5dt/dUUSI1l3YU2DXnt5RXgnGl5MK/UNtRl9w1aWClWcrtU2uQZq
Yx1Cm7DCmDbjhSlzGcWvLoysh/LKElV3fkQbwnKGsyJTfxp74SlVUqNkjboLK9kvVPbZZZDUsJNa
PibwuWd7GcXGl1QGUep3Kaa3jIbW1i4iCAida+/GZo4PSIzn56yLDTJ1ehVBvHT3ImtSD4U7cvMM
Z8f7j3x5iec/yf4VVEdBkmrj2XjEAYu3cE5Sf/F57pcUCQ+Xm+YZmXOpyfnmpZhJFpmnQVvr7FJ1
Rr5mV3L3aWfGPnnRHHzDLt9jX//8/k298TqZrxZsHrdE6edsHOV6Tcpr6yScVYIcGVXdYOl1kguP
bvm9Z48OhRYdCA71QMjPqxWtOhHQXSG2RT2b+s6guR+xOuK/CYLZRwgePbx/V288P9dkoQGDR6GU
uuXLr4O++sB50Eh8N8QCTwNEbu24mQ5OX/wtZkKGRH7v7T9u4nfq3puX4s7oeyC7pPf48lK9UuYy
1jvCZvNhZpWB2TNPhr63+sS8sH7+GmFnj9G1DLicoHJA2r96Wa1W9v3gxhThtfHBBd6+dmEg+aIa
GnKk83bXqI0Ks2Ei3qGGhAgmvdgbNBCPhhMFd1FsmpuJitgPg7yZeqVI8bOZUFIXEoMFrpEUgiz9
AyNDRm+lmIcInxluUvCOngig2bdTk/2pLMKh8I6UlSMz3XbLWZ7vb7N8r1pp3c7ck6TZ4VlDZa0m
0acXpsvXEzQ1xwUoqtEpAbx1Nsy1PGjjbAAfUNbzsC1FZW0G4fQ+GKfStywFXwGFtu2fjkJ6jQv/
ibuiMXbOzjMmMrrzLIp9qi3pNkbFSDAAeh3bHi6M9zdOH5x62Mb9o7/vnG/KpZLAZbWJGuibUvHH
3jG3mtHph76sDezQOmD4su5uyDjqvBHX+9oKm0usuddTCf0ZBGE0YQzWtnPpCVksLbLBPPYbJEdb
UWbdRkhRXniTr3BufNJ41yjuMqMgfz9XW/Y9ZBvo2pEPW0BjC4CTaNMkauApcyBp1gYYAFGIXOGX
KvYRyc43k1t8DYNKXM1gt1cA3pqjMc21//7bfq164ofxmv8vaWe2JCcStNkXGszYl1vIJDNrVZXW
1g2mVrdYgn2Hp/8PZWNjSopJRj03uumWIoFYPNw/Px+pB+ONQbqKNxVqL9Dy1eUbSMEF5sFIJ1nY
nA18Ctwpz8enXMWFMUt6sGLqbJ3nEpDiXMfzMWhQSN3+Oe/3JX4Nog8OT/Z27jbX68owx0GvCjM6
hY1p/EVXlezTuqkeopHWqttDvY9Fln4EhBckbpeE12oJG3RSmlpriJPM9CZj2tDM2lG5muChuib2
dm6LiTa8wXwv1bY177m7AJ6CNUCiTV69c7WjaXrSKnFSE/y0sThLXDZQnbxLP5zbuXzQJ+kRmlTm
TuWknuxIqz/efviN98ydxpZJcRpszeucqjV0dEXSpEQUDq5Yo0ZHi/sEEAx83eH2UBubmMpBgzQR
eTXps9VRo8VJhH3jcqqpanMnwWu8QwBNC4yNI3dj9BVNM2B3bw+6sarBVsIjov4rE22u5pFl5vT+
CQad6IyiBVipDxQpd+O9rddoLeVl8sRk4tdETi3H8mOu9OTEwfc0j4n9PGW2DBDfDr1SES1g1LId
DnQOEcjjFXQxG3rcu1iHRB6EFYVPW3qgdABfRym/3H4Fm78NgRt5JUp/7GzXSynSwtS0xzk54UT1
JGy9ekhsGssQa+o7tNWtl81ZsZSgEZLL1vLffzsMdaG0JR5XNCVVZjK7Zgbl1dK7JtrZHN7HY6jo
qLCgz38Tua5WLMGYBC0mJxTTIP4GOo39etz8m6jyM/vWHhx/a94ulT4FzR4nw7q2AnlJjgy0RCdu
kIFPByAxc1zBkcdu2o8snO+BP+g783bro71xa9ENAKtZX5CS1HGAnTmEnHkR0wNqhr7pEN1qPZZb
t+fHO/AyR9IiUqCPjDoDw61SKLITK9EgB0wQSfkY0fIX1+0TAehDYKjHPrLOiVHhbEpuNFCA5Viv
MtbweMo+2XFzyEOy7kP9pAfjZ6vszzu/TWXKXMeM/Dad5BZHj4P2dbVpWCB3JoK95JSS+vREjNu9
OZb0iirxcDAzYfhDUpdPs6EWFx4xPHbB3J8sACnIacK9HMLGvW75OW9qJ4JlCgHXM7xqiIlEzVpK
epy4Yzoa7ses/pF2JbZ4zfA6JAAKUINTGEC26gmzHe/orwCeXrUN0CMKY7df0DLgu/djyIucdBEt
6qvFnaP7kNWBjQdwk35B7uG4eSlXkOBk9UJDJtXjyDG/FmrU42Ra/oegiY9C4kBm5iyqouv30eNR
FMk9n8cZSi7zCg5jBUKundhk8yGXzhAU0FhnvXV0/bavBEVO9CtNjELZxIvIeH6R7Uk5kI028GxU
ZQ84lewmg549NeCPdt7x21O8e8lcM6ms0rZItH/9lCPWnpKDmeOpSkEh6tFL10M3qcwLYFM4GPax
ol/U4AObnfOMv2aKtVzyTE7wUz3Aa1ICv5StQ9soLt1lZxDmd6qd3rW6uG/QpOh58rMV5YMV9tgo
Tl6F/6tcDr+MqXzIVQpdKn7BRvgpLMYPkxw+KZBc0ch4qGYcaEfJid5nb3bUD+MovmZV8XOJWq26
wp8VU2YHL/lEf9Rs1sfUXoQUnKC/uBWCnCFfbkj2RYAOgbx4TszeK+PgfgydO+DHkNM6H1jbJZOU
D6WZXeQp/CmJ4T7C0FbqomdVTCqdyQWbIAjwtvAGs/jWStq5t41TgCFRoOD4Yw/VhT7Pj7fn/eb+
iAf5UnZGeums5r2ldWE1DCxEgPWwOLRR9rM2ivkZjvPp9lBbpxqXL9RqpPGgUa+Gwhlx7hyxnJ+S
YkO8nehR7tI9kf/2KDrjkGIgkliFgpVwElRoMu23oVPdDcwk15TU4j+c0Iv1HJx3agBI4a5nMmiI
VE3NITnpHV5gYSAnBykb08vtN7bxcViIoClArhNTvlWYf1uv5WiINKeIe0InpaM0ggRiizzwRblX
kd2IBBiJCj0lHcxk1vo6o6/1KNHZGSbTnh8gBeke7Bj7ohWChmdRFjt3hY2vRHxH6yg3Yi7G2vLk
vz1ZRqqv7fClOqVk4e+7oUueJjPY0zZvj8I+SbZ6qcxq16OQROgymSjylHU1prSZYQK04cy9/ZU2
R8FGCsfBJfBfzwWLKHVIl3eXm1N1j8Flf+C+l+1kfTbnAnlHer1Q4NAMdv0snNizqkVdcuoSJfT1
NsP4LcwXVngZHm8/0FuyarVPI3NbXOZ4bSj91u8Nq7FBwhfslExsD+AGobd5thVj/wwKKHoGLlRg
i6xaogZ0ELWGN5MkHu5qPbMTt46C+R4nTx3wyagVmG3gF/u1Bh33SczOP0Ywz0dpbI0vY2xCIhEA
ums3n5z0UZkQOLgVwD39rjNKFU8Us2o/hvLQYVGhDP1wGiczIda38AUGbDSXPy3UqL6IHVrP5FB3
8jtWfKW8BGrtgHPps/6bWcdJ56V1BhioMnrYu2D/q8HLld7ELg99Mb6BhfqXzL0dgGOhZzQv9yrl
TM34iSDFGF0to6KQW0X2XFeTr+aqYsEG7yBQFHD3Pww2cgyEh2r6vWyhy/D7pvFshjM/tXWMXniN
nZnf0lKWX1sTSzfXBoD7Fd538zcd023uRV2EwQ1ntvjGkrnwN/PONVJDx7k6NTrXKY2k9Ry1N//S
RKItKPTWQAU1CAHPyhwiF29oMbqTZRYvNerPc4eTcHJo5k554J11811dJuHnSoCNmEj3fshwgjl2
E3Bgq5jVx2pQOl82puzsxFYsQ51XR8elo5RspmVW81eIozbFhUCK9kwRNu4FS/EKvxaK9qR0VjNb
qpWgKmQD5pxBarh07H87AGcuZpAf5Lrs7orG1ncCoa0lS+BtsfWgcKRMd72Y6ggkQ2aTU7faTDqM
jTQfI3BCOznNrU2VVUSbPkk/DqTVJteFLe+T6vFp4K5HLKMa/WkujdFXlWB6nAel8m8v3K09ghSq
g9KJJjdjXVmV5UHGA4zH0lqyYbTwguQoSMgMmf359khb3wzYN93Gi6EFWvDrF5j32UyyaoxPQGNb
Xwo1G1PsifR6Ng0Q8FT5b1wFgp19aet90gyDrIYcMOHr8qN+OzTSTgX8DGX1lA+gKpmf/UXLxuIE
z+cn9TV5Z5JsvE2SxAaaFs4oVMiraLUOOkvJzYZbOIhIzxFGcSjL+J+Z9qOdB9vKGTIURR4y04gd
1jVjW53rRhRc+E27zj4FGCidZLtWDhVSGi/WsSBXkAEctYam7CEIzftaLRsMuQk+w17e60bZ+LhX
v2Z5Mb+9ZztLKij41DLGcfD6omhhburZocdg3KuElF0cvP12DtHNl62h3VmKvARuqzHbln3Sqln/
TZc6R92IykNXToY/W0DGb8/djWm0WAzgO0ILEIXa5ar82+Ox7Yc2pxsh7yzSMzJ02Q+TZIELY4wk
N+Tob4+30Szy5mnwfwZcHaeDnXSjikD4ZM3o9MJkRHoU6mQJa2CCRt70HjVO6VIkee6r5aB5bWo5
8AbHnaBrWZSrY33xICXw4nCnqXm1aAdshkx4+cwtFvQBm8KSpHT+HYSTfEzw/zi2jV6d5FpIZ7Xs
9pbTO2QN6RGdTL1B5pUkBF0c1+8d2RNYZAvEOs2pgqJTcSwc28Pq76E1u39nyzzqU+ybov4SDMkF
PcoDAZzHdIDcDbheKb5ZanBJzezZkntvTLtPaudMO4t+42TQaR+kuLZkIdEDXf/IntaosFoqRIPZ
4BKT5ED5u2LYme0bo8Cq4D2Q4lw87lavQiB5l3MppEYy2YPbdSr2XLZQdp5lY+ItfcZsz/bSacy6
un4YOQXOWcZcm2sJCfVQOdnRFK3AVGMMLtSDrQdHSuCh5WkA/jACw2rW8ilr4l+3V8D7FbcUKrn0
WeyNVEZWi3sIumaygoqkX6QWD8JoinMlaeqJK2Hxo6ogbP7/jbf8nt9WuNypQGXQePjWlEBATVBy
jbMIj1U0GaQB6mqn0/2tcfx6ZenUHfAQXNAbpDZWW4rqMGkoqOg+XVHRa6nhawajQNAEHdgtHNcZ
oW33BPKm/IROA1BaCYvzUxw0WutqRdBpfqVA8QQAO9VgYItcu2+jxp4OM5rK5lCG5mAfox7OqzdP
jZV5jQYG2e1FoLwGJcvFTZt4hOicFon6YNdTVZFg7WChR10tY3cKxetH5xhFC9Y9Bzsto0X+x8nF
8IMG5+xbbBUtAS96isKt9aTuD+3czJc60lUsHJqZlHsuD3bq4U+Rmq4iSbM/jan8CjBGBo+ZVq0N
7SQQ2TkwigpcPa/qoY/btMNXWcq4pUjG7CqpbpQHKPRz7xlVWKSwc7WSlrVsNMUB66H0ZRRWh2n1
FH8VBijXoxwEY+pZ+Pp9m4Jef8EnpAKtmI9jek/JbDFJKw6D1TeKn2qmnOEJMOPLoECCe+TXJw99
ndW6J6ZcBJ7oZG1PbbuhHSRkXTSnJilNLB5Xu7sqpQm6PMuBYKBehNZpEjzN2klc7DEST58mzCWL
aQIbrQeu0gjL5XeVLPo4frYrAPWxI82wQ0G3AH3YU6O9JbhXUxOxBXUxi2bXJftyvRaSsQaNW9mO
31gNJimh7KFuBBKWG/DiLMUjDn6lv1GnYDZIqPGEa5RYXMDOm6dXc0KxHDT3pZV/ZGYe/3iZ0tRM
NQm8xnLdXHbJ35apVcLkCTiLYN1HD8OsQSerJfkljwv9qyKxfG8P9+74I1YlyYWBHS7cJIdWx1/Y
VkkUVTOcYAC0WJLItjdHSf9o6yQCxwRYax2AuxbKX2M5tztBx/Karz7DMjiPSJ2FuvU71dw8ZlrX
R018oqc/cjMt/GAO+RdF4PdXduUvQ+8/3H7azQEp+xIqQ2eiInv9cmNptquhxENk6MvglIq8/WhO
tK44E3lWvTJAENrtHydcEPVTHHyzvVx8mFf7IOYPcx71PKXcmUQwQwptGSzyzrt8d5wsoxDDcJbg
hEEH/vWjOWKkbyDk0apQKS+hIZO2ldLoGDVTd8RPbc/lfnlVq29HcociBQVQju1102s+4k6bRkDR
B8PCuIuuX5JKNq4k+eRS+LW8Xi2NpWyxV7V5FyYsD/rbwKutpQIgDBCYC0+CTaGbzWHvB32zp/zd
eJ2czITdaPcRf601dqOpN70aTwgWcEc4AWez/HbGmMLEwOpRGLudf+/DEpqViQSXjPOiS1jLwKQw
lNQkqKJTUKrq2exS7bUMR+2uDJmpjR1DKZ+69AQQMrhXMNs6BDFGw4mTSJ9ur5GN92tQ/iTupWOD
uvYqDCvHpMJWOowIiKefuaGFT7EBx/j2IO/8QLFHvRpltSiAFhm1ZNMxHGBO5NINk3iq1PxLlobu
HI4PlzrMxalGPwkpSJDiO0zFlHgWFU3XCRIPNDgGvsgBDoOQMUhZWqim6DjFVBxiTvRRll+GJvnQ
ZhRNEDy6cWXVLvKHe5Iq5rFp22YnfN2aMUgPlloiSg/W4PUCrLqyDyxVRKemkXR34ApzFPCVkaX1
B1U39pry3l+PlzcIUJSuNdIbyroePlqZlMytFZ6ivvrHilP1kEy69gGXd7D3gfFqaJM4ohmLHtiA
WzJHQeqDOJPu+8XW9vbn3NhXOUeRrqOEYItbWyfmmt0WdPqHJ6fEFErShhBKUDN7gTqQ/khN3bfT
eS9BsLEDLRUAmAOLeI3umusXzo0xzJSWiRo37UsOTfqTE3bZRwWNwCcl0isv70gOu2lpBXuzd+N5
GZqUC+uUCpGxmr0kf2ZliuPoNFjFfajMkSugAaPiSaljW6QQWxHTnD5+Gy2w1VnwklrWRTOrn+Qz
/qkMgq6h6sm997/MSFDOTQn3pP4HVY9zCMru0NTdIy0UCcCn6odlFM2xy/L2GGJidfvDbSx2kwsd
AkAeZal/Xr/DritMY3J4h2OOz4xjtZYPQ9jYyfltjsLlcSFjosxcp+lJcsYx3QXhCfJ5f2BGq/QX
Tnvm6JsfBc0bJSEaKFgWq2cRAgedAfoRYpjZA0cAzV+kyiUzeTR8WrhJkEHbmQqbj0bfxkKZQP+y
rqwJaJ1Ob2nhqdGdn1WrKEcjjLOdmPB9loBAmlWOByVJ4aVWeP1oRR3oiY3kANJDUj7rlam4jTLL
eFJGnZ+HWnogmyKOyP+kz1JZtV5Vp/IR7Wb8EXHa4A39qJPx1o3nfm4XE06hEMPW1oyHYJ66o+j4
U4KS7/+H6YW+BGABWWzSr9e/O0niOGglmU+Cg6ZrqiCOQCb/+i+DAAMkIF923tViLEUR1HbFILLZ
tCctwcfGrPNyZ4vb+tBEyXRckLIhFbcaRcOVbKCmxYeeAVTkk1V73RIV3H6W9xcnvvQilVlgP7RM
riPUrBOOHlgtO2koJ1+qYdYvqUx1CdsOEDzkaA7ow2idGFA1z+X4AsfFQiGAlFKghD8PI64ahahR
s+S7/tNbMQpJe5lRlt4a6qvXn1MNKdSHdJ/7nCXdD9Rk8Mlp/PLkbK7usPFMuEhzttBkoEPTTGk1
xEooScpm7y0tA62CT+oHNAEupGeYfKs4fp4LjPlEK/lTVjjPOHQ8VKFkn2c5030j0bLnvBwW6Hbw
i6JU9ivQQwKAuR9fSqNQXm5/so2JAc6PRCwVkwU4aV6/lNBphhoGr+SX6VQdAGwpbhTQWvOnoyxl
VKJtJFQL9HF12DWFQofFDPnJTNXRxQmovkT47e1M8vdbKKPwPpcdlPW07izU8VIUuTIHPoI/9VCX
03SOIfN5qhqPZxV9iSfn6rgzKCm+d5+TYSldcKZSV4Bnc/0Km3jSamNsAz/tgEnFykMJh/4ntSBb
PgKSH04lumTHLZ2i1rwua9JXI7CwQqkzY1TcQZ45hEtLfkVoN72gE5M4hOVnM3Gcj2Gvi+9jgSr5
6CCypQo0q9mnKNLUn5Vm4sFRWt1kenMfy9+7VMnGQ6Xbk0QWqc30y1iPIHEdCrapFwRC7Q6pNief
ksWYka7G2JncOIuC0LU0NIOHRkmc8RAbRRgcgt6Ajm9Lap2gfUnDx35q44c664K/xkECIzs65Y84
7KbUFQmNjK6KVval70od6viY/cpbNf87KUOg9XMoGwNlSaNnOjsx9wIp/lvorfMUAzgyD02OHypK
RdUameXmSARmDSWSFZOG97kX0c/ErlgBhWjiH9LgKPh7SiM8YLXovpjzROc7zR9flGIuZ7fGEEac
kkjNcXVqOxRC6Fp/jrrSPZtx7iC8NMz6PKGvfskU6ryojlTpQan1ODhqiHfOUadRo1YlOf0eSfbw
NS/15iXVlRkzILl5sakeQcLPHkSX4WFU252cIxgqSbjkQ7AYehn37C7Wp5Tc6EuVJAH2Q7QnH+rc
wfSesrdzxtst1l0BDk061HZTyn+XlsBrUx+cOPa4Exk1OE3BVQFem9S4mRQ4g0+fd/hdyee+OnSK
0j0lfSSmU22Uku79r7RNgOtUKjqS2IroxS5150USZo5JRW58TqGUZC70zQDzXKd9DdFf4ftoC9TT
SibZJIjwIvpsp6b0At47+3J79S+r+3q/I0dF8zjlMOAw79oHwtqxxkAkgR82oEGDCEBDVyjqyWrM
z38+EsqdpQMVBgY3++ulSGRRqXWYkR0HNnJfNtGvthPVk+w08U7oufVMCMRU2SCIR52+ig2KJAyj
fowYiauBX4VZfT+XgeE1nfTt9jO9V8IvkGAy7TZJP0pp65YnYZe2LTFB/TJswDRpeHdJFpV+9gbt
zEEyHSK9odKPwPgQhT19kiLb21rfnmf1DfkR/ACZGJhSz2qTG0oNKd0QOH4WmrOfjiYuoSMmaYWe
f1an7p5GaTyoAnvwjKDBZcEmudE5xX0ttf+GzvdEGu7bNvgrts17LJ/NX10JVr5JtPJ8+21tfBcS
SfQWcpOV2ZJX32WsrFmX8THxW2nxOozsf9Im6470R/9vxPz/tT1s47TRqesi06IzhNLb6sZshwHC
LQ2LW1zSMIbODMp9nYXRbT7KkCBSbXR1lCB/Pu8o/iy0qoWnhV7teoaHASasDENq2grlb32rTG6o
JsOZ/9f8D6+SLifyRyxckM+rxWQpre5EOUPhNy27XYwlCoKhCp5kO+881eYcJyplftv02NB8ev1Y
jiG6AZaH4/f1gEymCDLr6GD8eGxm1TmmyCwuA4fvUTKU/lDZZX6piCR2jvLl3a3nOAgd7niwb1VS
Z9c/wgzjcCJT4fhzoqQ4xqkUyKPR9uOZgjVM3PpTNXI7SY1876tujkxZBdwTGwpz93pkQ86iREpJ
m2PX1x+xjK1cXFvtO6kHrYoBTfh5KhL8dLHD3vnI7+M/hHSYhtJzSE5ZWcd/dghOpQ7pwe1QuYPX
LxXqG84ebWprVSoE33xci9m0VgkPFWWaOMcCF2ul+NAkZvCDbq8H1HXWTkF883m4haCYIanyDlCt
EwRVqVAdX4/N6omqYcHMjffERsv3eDdT0N4bHDIKqcblV/xW5jBQTDgEHIySg3Lqa63xNWVMH+Uy
qR9zMq/u7V1t2bXW46kLtxxlDrm5d13oGHuOqIwcX8qj6tmZgN6EZVseiwI/MH3uMbdrNZwAsFV+
zuthr86/tdWxm3JPYK6oxlplEBtzGskZwweaNVysaHQ+qImFk48KloV6F81gcjx+vf3MW2vit0HX
iKmhVAKUbgzaUJX82ZhBgk10Fvv04WUvk6PX9DTX+kGyzE+3B958WjKh6DJpDeJWfv1xW3Oca3RJ
fFzqZ0BD6uJga2l6ltuq9qY2Kj6C4Pp5e8yNjDIpGBWp7lJL4iax2gE6LM4CUE6sECX6UaTcX7ie
R//0OnZMnYavEaCUuXb7XFd9TLvzuxpmrxtKmMAGrcEePWE6CBxponhifTWkuvrQGK35pM4ACjKm
iE+zrnmudAf9D/Vhn/K9eklJriHLhK0KDi7nry7mU3kWvt5+us3pC04c3i2zF+nz9RvVk7GIioE3
auSSwBsRvdV91zgE8jgl/IxTOKpCCaN72Qo1V3GCeg+3srH/kN3lcNFJuJKGWu3sUT1b3LY4Xtqi
bh9xgE4f49HuHmtLz7xZy4tH2egzbDFxxWtA12OyVQ0fJO5xh1wR8sEUVnrJutE+D6DF3AlvxmOK
VzxF6MrwehlFZTvbw70qzbI7gNwKgHeeoWzBkZwz8zHGgu8I30L+bNj96DZlYx0cIH9HOWwwA8Ul
3R35LZ454xwHYhBqmqJRWh7jmQr3sdMoougQviig6lFbnexszh91qP/fFCUUl9tfa2MLhXwI7hfZ
A4mvdRAtd2klyTVzymgXXy8bEzY5jrSdLW1jeS+odypUEK+pZ67mRJQZcaDaFQGlIVnHEINqNPBK
cgjxa3fjSaQHNWszv+Aw8W8/31Ysu+hWgFWye3MxWe3eRaz0Q29w2qLJzTCS16r+nkZ1tfNsc5QD
KJzl9D01EuVShiwINRJw2VI83egEGydMNDv9L4z1uo9tiQsCTqCS/GBj0pZDmW4aEMyLvXCEO90f
dzQtXRZLJxP7ElH4ulAhJmFLWN7yznJFO0th2nqWii1lHVXFAZNI3OUNDdwcFwpfcro9EeHWKtJQ
9HLeLVm+tRY1ROsxTnVBkJYhsZ3UQHfbsknPhhLsbMFbUxDBFqkiNiDEvNr1hoGltAUGjwdV4j70
YxuGXiiH8s4UfN+yxvskeF8CIAPp8Jo2jYN5nDVzTYRXD0PsK02MoR96WwB8I6Fa6sV90n9s6jp8
aXCzvRuCNE7PsZTGlD/QdnIHKqZWuO3oxB9vT9I35evqyF8SZmiryCiRWFpOqd9CjMKxpCSwUscf
WvNQSc73MUFpiG/6MQ+Nc1mI+75In5yAHEmov2aD/Lfo58dyyu7CusQbaTgOZexhC/6xJzFetpon
rPEsKcVRBWUsObTVh0yYTusP9PDUrgpaZuf9bhykJP3QZpAMXvJxqwtEjOmzoMXB9rkgoXTt0Kdk
Zad7jW48KE7bHqxFGLrz3papsX5v1NfRK3BXXjzMrt9bOsmim2cTK0qraz4FcWI8O8gmcpLeo+Bx
q9Zxub3Xf9O4rn5DcT3UbtM5P6SalJRb9fH0PNFs/jNA21gf9HF8TMjOZ25kxMlfqqQAuJwgpX5N
hdFGbl3AUPWmIFC/iSBR9rp5Nw5O3iClE6iKSJ3W94Kxg2Ef5ZPtt86PNM3me9C32SUvUZTZPaTm
WsagLapqgQUonQ+3X+VGjXZhMxnIdVDU0lC8OjXTQAmskn4SP6Ee7FpJda8EzUlK6k9yaFP6VnJf
6tKPGE2/Rqb0S6dVRo2bPRTv5iyyKB1xP3o7vq8/qAIOORSI0fw5dJ6UIVry9zPnZR6HRyeoMBIP
/r394Fu7D2p7rkNLFIic6XrExbAWYQHztlQGGESZbXlFxBZ0e5Q35cx6prLD4cFAezGdzOsVHsuQ
XDqOtzacvtO0a/t5VtOYgkD8oArcoUtBMbykoHIZRV6fURx3nqNExmc7GGlejS39ZCphdZrnpXAb
58OZUjZ24BAb74ERan5akr4dzSh9gur+5wXLBarO4ua2ZXMirPIfzaxJeVNqtl/1qrinxKf6sjo0
bhSq9cmZE+kxlKRxZ0vZ/DTEyHQ802GGwuX605APnyGzzLZPZiYhg1mZiC0rYydC2Fp2JCrplqJc
yS1PvR7FnOuy1oLB9lMFe0K6lkzSooPjV3ORfDaMuHmI59i5z/Le/linVboz/FY2hCTIApiBTLA0
D1+PH9R95aQS44spAbVCOEYsKeJLgTLCa4PI+Wil8UAUMMwuXtpkz81O3fkRm296kX2h5ON0XBc/
pTJGetWT/bAjXXGnwNLPLciNw+1FcHsUR14tNdzrrZHMue1LWt08dE0OMcCR2v/yLOjlFARm9Alg
TXh1lpK1mUiwNExVpcNqoFMsvOuBuPyHZ0HLAu+IkBYp2/UoqSG0TO965mYchWzI5sccGuLOprw1
NRHh0S9In9PCQL8eRLXzFmQwu+EY5epzas/x0+wQiEmTjf92asEMGRvADzgeHx3UZjvPuHVPpdbF
L8Cfid7SdZd/YGmi0KEtszQiC85UUs/0eWP5e5Aq2/7emk7yTdfEWLiYKskzvvEG3uKcnaNxZyT9
bLtY95QhLjt58Kvrybm5jlT09gGhkUWtIzcgjyoTzxFWhQJtr3bo9DUTrBg9UVnl84xPHC7hHX9i
PFwtlRTLyV7ZPsNXzUmb77c/6tY1hVibujExGMr+1RmIKiMq+yolhiloD0fibhA9cCrQojmcE+7U
x1brDG+Urenj7ZG3zr2lSZiKInsQHRbXX1qoamVSUOcUmsPoQ40dxKEyxTelrj/anf0aWZg+3h7R
5F9cH0i/j7iawHpqI3CROYdgKR8oo/xMLXU+0/nlzcMs7azJreAb7w00YGB96WtbN+xVdRd3ouOU
TQcp/5bVxVi5JVzvY9XAqoiIPB5mHNDP+SR9iczWuRugUx5GzRZeZ3f/oK7/Y4NAmss51pfuPpQS
6Imv33jtSHYnUQTxQ6hv5zzX+7v/h1vHxne9GmW1guc+qsNw2VgnoAQnaOK6DxXQpKrYNB9EOMXP
kvwf7lMw2GwUTCS1uHZr10/G3B0kZ9lmtWIeuAjMk2cuyY3b8+c9wIsXCEdnYdy86XxWE8jEl1Ap
kCqSXFL7F6NzIuKVrDqMkRIdm1Cxv9QYDPtTE9SHRp+0u0LL9R/UH/tnxQjSu0hIkjd3yC5u/7CN
TXMxM0YVyu1ZJql4/fjQYvW2LyDURLOJNbaFSBrPSW5KnWx4mcgonmGi6veG9tWW6/7z7dHfQ2Qc
kE7LOwGRQEe+vHotGReRmWJG4HNl7GvPScLhMQqMvvRi+jdA9OFveBB2E74q1cJOWZr6IzeWJOt+
bisDp0c0w66dc0E5SFSNj5gxpZGfFHG6rAVWlyvsVN/52Rs7H8203I2XplCEkav9xxpVQ0qGJePk
qMPj1HXZXSVV3RcnjcCL9PBSLBJfvtwE5k7vzUZQQDmCWjGt6khG1rVVISskzjqgCOSOun+UZOy8
5eTY6b7fGOVNAslKtxbyrXE9KZwkTXpzti1fmfBqdR271BrX0MtsZ1d9v95pN0VoufTpscut08ly
atVa0fSWHzROepAlEb1GSZ14hj5ap5Frj5s5gXi9Pec2Bl2KLaiLkMIsopjrh2M6lqVQsC7RA7Wp
3Nl2pg+Fo3wNTLV+KMo5/1lbo7kTHGxs6aQN6YlcEhZwxdZlHjyNYvJPkeUDzw7vSLg2r5NBbsEO
FQ22KvnSSimDp9pBczKOpvMEPqT0C5MiZmNTvdat8s8vDKTJWPrkMhep61oTFHV2ENqNZvqpE6Rn
TVTdCYfb6nj7db8/ORmFPld4fOi6aLO7ft1lqkcx3mWmj+Ndeq6JJw6QRA4Q9UYuKcUeRHZvuNXU
bTSnaZlVpk8XkOk1clkfnR4Fr2x1wUGN+z+P0ln+XPaoqGmAKN+++2+5qDiVammWJtMftbI+jS01
2LSUhp3p837DYZQlQGePxuxxXWWqG1PD0qExfTNQxUELmvGl10INCZ7EeFgiP1goDrw5HveaC5f3
dR34kGhEi82pT1KYgvf150vD0snSqTTxzBaSN6UNODw9rS6xsPq9UsT7oXg85By8UBqH1pnNMgWP
QwBp+HExqBc68oKLPIoq2dl0Np5oAQBhk0H1nphuFcqQM8hCmq4MP42k8F7EiXrukRH5RWUVO7v1
xlB01VKoWZSMdGGtDle9i4BN5BF93bFUgM6bKw/nEedQFvNeKmhzqAVst3iVIc9afaeoieKmHhzd
z4248KUBBG44qMNJoY9wZzJubKB4gpkyrheLIGAtx6aQVrfRrOs+Ltj02YoA+GMUGk/yHIuvSq3I
J1J2885X26hM8BpZBTod1TRBrVvmZYVLE+7UGhxbLsHVANpuLO1DkFr6XZ+KGg5mr78OofozcbT4
o9CQEeIFE/vj7DinSBjK3QxL5GCmeuuHtkj9sqlltwVm9GAFw5fbu97GO3pLkhEv4x4H6Ox62XAj
CbgEztQasKdns2Nv8D0dJdq5zoLofHuwjT2PeyflZ97NopNe5sZvexA1OscG/6T7uKJr94Qexkma
pB7OIQYok5QNf6z6J8xC3sNtFzQnCsvr8Ya0HFjCKHKDGdlmrdDlnNlZvPNUGzP6rVsJQ+cFS7Fe
PFbSJ1WZxoxiTvqr6aTTMUznFtw/2/ntF7j84NUmx0WWBnWKR0jA1zJVHMnTXEsssoJTrTwHThMC
JYj3Qu0NsT/wLHZxINwUsylpX7+3KrNGA2Sr6mNWLN1Jjh28NiIsqUrBMRFurEvF0a7K8YL72Phv
VtSTn4/6eKnhQzxTojHuHZNyqBFXxQx0J03hUygC75U4cjsrmhsPUaT5wUijyf/TF0RxmHTmkvNl
8VmrjazVqqI1S1v1hUGSPS2Dn7Zdh/9lkAXlAgwUH7t1DU2p5qwDoqz6+Hn3SOSK5rsZVvmn24/y
frFgk8w1D7YUSSLq7tcfQc9CkQAjILUMYc+lDhN5c9tyTUBGASU63nP+27jiXA+oXg8oDTR5J6Np
AbuQ2rsprQtyl1H271CI+C56iOj1U7re43pmgXrpuInFY+SDhRr++h/2zqw3bitNw38lyPUww30B
pvuCZJVKiyV5j31DKLbC/XBff/08R0m6VSy1atxXg8EADXQMWT5cDr/zLe9S4nQFG9zx3nVd1eyc
lB4nNaS46GoE9l5/LqefG5fJWE22jxmobAd+Rro2gPYcZ7+keRM0A4lgPamDDxbAOPOiX6AbsBba
ATRxiVccJcePBN8iDwwX9ttpjBQi1LM21KpKC5Qmm/eRqOmUI999qdZVF6LUtIRjbiqBLRpxJsac
fvhcCM4sspNLQbel9pkeFRqMD2ePI9l4mCK05Y3FO9c8eqFpzTIwCRgHQJg5wSjFYi26iPE1U4cY
uj9kpUMcJYPfuA3VlVWj/rIg2VjgQnZdg4ZGIVLTzrzfl26VHBXuJ/RMxJTlz58dElWWUPYw898n
sWPiuZpUgaEO5g9HUhJ9CTIGvkBpsR0xqrWrVdKQaZ/2kxNGy7QcMuGI3et7VaZox/GaVSDxIiEk
BT+2+0cd2hkWjS4pbQ4gQFebD9rqPE6JQ9GtazCepry80skBzqQ+L30kUuZctnildo+8sGcPEUnZ
Pioak4e41s5131nRrosKrMI1cW6pl+IU0YnUG4gp4iTG8VJ4KhhKvfC+pmEW4Zgx0dK0NMNVuedQ
t8wfL2SeSjRGRCBoJQHneD0NpetOmSdnb+tLdakPaeEXY+KeSR1evCviu/zqZQDe3NWoLRK4P9NZ
EI4bMDWpKcNTcUjL6aMxN8X96xvliSJ2slPkII5WDenj9gNP6fsl4AP58gA17SrRzEHkDToY5CXa
67ERX67GyAiJTgTg1XS+0vGGhPRRF4dyRo+XRLEPNbU3L9XMQDWiHIuwV9LvMBH1N0zyNCC/VnXQ
eq2+6vPxy1pAr/A0sAljVA53QjjGDtJD7KMFEocaUuxhr4FDibNIgPRfk4vXb/il50sXjeRMUn3U
7VzaaAajXlY6Kkpb6PuiyKM9bQfWgxPA+NHQzmFK5QvbPmDCmvTWZA6A1P/xtskZAKpR4tr7pa8E
OvuDFzg8xzDBUyOIY6P2O+gxBzR37cNE/rWHeYIxwNQmd6k5uYdmGA1fiddlb60Y6hSDOQWLCpNk
7ErNR0t/fDNg+nMTcz4yN3G7Ky9y54Nrj1M4rBLsOcXLpbN6bQAETK18DzXhQ91G+CPj7GF0qNba
leuzimtXM7ZbmXWhL0Z2Xc1oC/xHrbV9nLats89LCJS1snZXRca5tzJk/Pz6y3kpbD1/VpvNX2tN
wh5jQNR5euO3fWl8snpLu2uizAgaQ7cvkJezAg/QVPD6yi8Ef/BcCMl5lLw0EeS2eRa35rjyzM5J
Ccuj1dwMM9rqWtF1h9dXeSE6go7jSEfPVMbITWoFSnbObdjN+7HosX0srPqQGtXNbM3dmTByWl5h
x/Vspc2uK0sDqfMiJozEsRUYupiwxACkraxAjhwFy9xWVdp/5yHCnSAHlknq1tlEgc/RN13GqWOJ
+UJ4tcLMIDuHZ37pIdKNZzwmB0DWtlGYNElcmzWNwrwdUKhRFYFe2qRf9Yp1DjP34lJECwmgAcu7
NTpOlDaNLa1wSDbzJmw8/T1s3+zQVaAUXt8ZL4w/KHmeLbXNPspiALNr23vFtpw3npPU+y6q8hsT
DtZ+9qL6q1IVv2fu3Pv22CRXqUuuN4jW8ZtCba8HYX8rAPyfyYn+xWUx/0An7gXqTj8KL+3Lku/C
EKp64WiYZoaLW+n6Lq1U23fhfiFLkU7LXV2uZutHVtNdu5NZd2GDA8bBXiqgZ+gcNb/mvTqfa56+
UDLSfZdDTuDBeEltRYMQuOLlj7wiM7GRnkj2dTVfr57zVfPWu0QBVaVqFDAmzLckuzeG+TDqyZtJ
Ip6HPL1fauXS1sSnyuqDxVBvO0cJphUB2tdf72l4IdujccfBI+1gnibjz8JLx/ix1ytr3SOoH12i
8jYEKjqAZzbR6dkmV6FClz7DFIlylPVsFTdSrQExsnVvdUlDNVC8ifLoVhs7O3BUqJ4/ek+cRrSs
ASHBaznp4NRDlFoQlfT9oBvNHjJhAYm1Uz6+vspT2r05P2X5AcOdjIjOw+amaBI5a1fQHncVJQIZ
MEzLtWfF465Pe5S/8KPal3pXH2KcT/x6raYD9nZNSF5c7JbZmHYKlgG7vFyyg1IU5q03ZOuNPdlg
3zled5m9ap//AzqGBgrewq69xvRaFc60A9di+jCmziEbX4DGsWXp9qMPJhHEWxm+ZW2W2MlNey81
9r4tdVf56OuMYaaaaLtHcx8oxqhfKHq53ieeAHTppTQ/ytI6MNg/y7s/3ZtcDk0qyWyH6bX14cB/
d16yzLP3icS2dG2JipEemxdWZJZ+VqwI/rpKGpRSn1At7Md2FCPE8yL3yexHf2rVYd9CYz2zveR7
PXnvNFOAklN3cmAeb2ZPAdVTkCzsuyS6ISUS7+08bt73I2LGtao+2qlTH0oov3tjRaHy9V330jOh
SmO8h04XTJ3NQa1PY57ZWWTvKRWXUEvnFbOi9Jw/9On3Cl8N6VH6RWSjqDIe3+KgRVNH85tBW4U7
rxUN041Yio8mPI1d1ns/jmRiOVziwGM61GdbiIKkagxp69j7IYmcXTQbadjoKGm//uheGOSxDJ4V
Jr1oKs+t6FfZJYamTAyYRJ4PPjJKRUDL/fOqN1648N9fpwXJjba1roy4QnfafeMqVpgM86fXL+T0
6WIxj8wkUkgw1BB2PX66rd5pdlxM+n5eii8Uq3pgKRCgY69wgaSJ/sx+Pc0VWA7OmDRBtWkAblo2
jTXijGwLfW+uijL4NJAGfyzK5Fq3K/OHB0HHa223J2cqqo85jcBInW9se/zu6Mhp/hvPD8Mh1Kr5
+jBvO35+RRXlVmuDzFwWOKru4Kk7Y6mrndP21KTOcq4z8tIDtCBfy4cIcN+UKe2z0wtL3kUChrX9
7NS9X6FXd0caKXadpc2712/tpaVo4Kk0SOhpM304XkqoJYoSaHsBTxDqbkiBkKm9i/WaE+Vnlnpp
F9rytggiUCW34090fSGQ4wpBqWmad0ZV11fI/Na7GBjgdVSL5sw2PC2hOItpisBQkeTMLcaPcL3k
SVpxa6tKS3CirbdLsX6l4uvLXaQ2ZajASgznwjv3BZwGTZbWmRHAxCX/2PpQAjhP9S4utD1G9+1F
hYOJLzC4OfNAX16F7xmZI9T3tm2ftVeWRnNTDTdfzQz6gQ4T2gfn/M1e2iHMQCkFkR2C3LbZIfXQ
1siX8tqkKwAsr2XFurPGRMZs2jM39NIOAZTDyUvhBGJl8zEjpa3BLGu0vZp1hZ/Fsx22yaCHMZW/
30MiPlMavpB/AA/WsFVDxstCckre+7MPTaL01klB5rrQ+vRecREMMtXY8nM8GXYlGyjxDfTEQ9uL
9IPaqOulqTdN0AqnC6KpFmd27On9cznUPsjISFG37egk6ihTGWqrezpJ9m6p3AEUX46pG7TRHXSr
hx/99o+X2xwLQq20kRCE72HnQoFSm3Q/cV7uYRl/eH2l051Kvs+HLxVjyMu2Aa1DSaEsBStJvY8L
r4mmXaGJ5oz1zOlOZZTIyUO/lQoSZtrx23Q7gcRu5a2IzXXikpQ83gvgn5e03s6NmJ+ojsc5GUg0
5IfQjwUWxAjqeC1PNGVMtanuh6GLjGBS5+jrKnTLCJsJ5R9/VLooD6ciWsnKcFW/zgCa1vu4rZLh
ir8yxbvRinPzbi7a+h1zk/hz2Sn5GKyVs4YJbn23TTINAuuUFRRwb/ct+rQidbt3ujJ8AwNcf8Ql
LNP8qB7Wz9katZPftwNkyGRUdGYT2VQUd4k7UQGUWtZoKP8qPJC8BfQ6O9VHtZg0mG7GZH61uoHo
O8tJS/ijL96mkgeEQsdActY3wQM/J6al9qju567sL9o5ValOk+TL66u8IJhFtJWdTGYVtEO2ugcJ
aSkkNNTjo1lh4ptOya0Qa4t0HnoI2Y1VL0oGw0FYWYiJWQO51B37ey/jsftFZCw3qWJN1/kQ9Xf9
mkdwAkFYnStJZfQ63jLsGJpdcqSC0dMWdrFCd+Jdaz295BlVebtOAiYfLmrDk7vO4VyZyupbiu6q
F81YYNQZRR5g3q6wrYkOyGT2oQci9JpmSPRgdW1aSlusvris7cgoD47Xkx1kfWOAaki7ndU5CIQa
TZ0+MCIevYs4tVggQT529TsDz0jIWC6UzArUlfApY4TmAz6om8Dsquhg9PT/4Dzr+i0En/UmdTrn
nWrOeI+pTS+6MHLwCvPRKUtEgM7ksNN0ZEoCLbK82c8qdYTXNerdzZLVRZDBVIUjXObiobMEtq6d
qmhfUlKTN2mF18phKRf6NmjL6zsX1fcKsAgY9SDKUCL2u6Q157BwrWG8Mbyyo9YyEpRSEgaR9IBp
yL++oU5TBzA4pF7gFcAymVtQ46TmqT6LfNkbsy2uJZs1NKakvG17BShL6SXQwDtxZ+fzOcnZ00jJ
yiAz6B1SMpxwLPBJZQDsMZRvLXU86ABSQ8MV45m9+MIq1IsGviqceQ56FcfRi/TSVKaM9kg/ZBMi
siumB+Zs/zA0FLsK+e1L3iUp3yYea1bjIMnXr/u46tNrG3RYkNql+2/cy/NVNklD3kASN9p2hVbU
DGHZLNXeM2Byvb4jTs8W7gW4B1kCDwztiOMnNrn5pKB5xRPLReNXbWr4Zi7WICbCnSkbn8wGN4EC
CB0oQWKmQcW2KTeaojXGZtFBdJgDbYVkLovPLfVUe1Uo+kpEUIrmppvVWFwreQtfOjEmHGZidakU
PzMU1971q9k/1HUy3niumUQXZrQ0Hz063knQ1gqstxo6ICpejaf4XrsO2PVVQr/tI9iy4dho2bn+
8QtfFLtN9hCk5QJIt+Pnl+dYQy30RfeLm7tXy9THDHA6SalVdREIt1N2SrnQi08S54fPIImnY2HQ
VaQvWwpWIaYML5yMVxebalhkEONpHqv/zioSKyhhbi5F4vENxiB6nXRxlz0lEB1Wq5xCxYjOFRan
GaKkBFCp/YVJOV6lVdsS+qIJ+H8xkk+rNfYXIBSLiwrpn6D0kJx7fdu/wK6kt8eIRvYvQApuU9Jp
tYt2YAq7L8E8Xxe9PlaBlq6fYyNCcpuP259r8mBv0axP8KS8e/zj6wsHlKRvuKN414q1u1SreMQE
DNcGZVQRfksr0EyT3hzMtiH3rrPvZq8mHyEOiTMh6PR5yehDNKX3AWBhO0O2u9oZ1Mac962pTfts
HYbrQS+MD5E161j6DvaZlPoFuIqcacE2RJISzQdzEydIbsYITZcZtScP7HaWxldp0kVXs65+tGcj
2yNPAnUEtcMD1UYZaJU5vElr4+Pr7+2l62BUI9NtOaOnn3m8UZolymx17iegqqL+FcBWAS2Iud99
Vcft74pCOwZ4wFSKndFMy1uhOa2DE5zzIMypPCdScRo8qeqkyhtpoGRBbpLluUgttsaTjjfTRKN1
hhsLibmwXAr9h08DgEI0Mzi1JZbc2pw5TpZgF1Ww1DhO8ddxUYawA7hzptJ46fHSt6YTRG4gWeWb
x4sDlmePdjHtaW1/QE4nCoqROe2yIhUzFzdrb13NzmQGij5eWn32G42GcxC4F4pXikTKKQoqcmvg
0MevWF8sZyyWZNpPOepJFjsJd0U9vitMo/Hp6lW0/z1jP4uhDPpp6a6iDBeHKo37oExH80ykkBv7
+NDiauhVMddh7kJBfXw1eU3TY1SscV+mtvGu7uo1nIYqPsMjfGEnoe6OjpqcdtKn3xwjWuNCjOhY
RWn0Bgn+uHvfr/aQ+apidGfu6Kn6f35Lkqwo22xSjJSiddvFmSbI4OTTzV6bVB0PvqxHzkzVkxQR
4zQhZY7btfJrfTR6aFmiPIx2NVwXWvNVL8vB3EF9zppgbarcBLcXr6U/xMb0qRWjplxhJpi1CCUU
AmIHafJt1yfjJweBn+/FWOHuJPDDzUaVfYPxl32uYtqex/LeaMERo+S0A2zu8etSa6GYyIbhYQPW
bDeiLP1lRpn52yAMXPj6xH1bRFbx1VXy+NKsJueNWSu1j4ozs6MUlevaHNvrtnT0xc9y1eOmNOcA
+haAdAKl/PVott1b8mLpgtKgAW0k8QLHF9vWtWJH89DsJ1M4QbKuDqnLtJ5J8bZnBauwodAwoWeN
etR2Zh85rdQHyJo9mDFIogOFTpHUlR+ly1cBjuT1ezrBesrlaO/CKwOCL0FwxzdVxG6JtTWgpqnL
vV05LEs4mKMdKtLZ2V2tDjhlY7w158Q8qCp+pl6ZKYfOan7L2onjVI+7nd0Nna/neu/na9tcTgPj
EgCq58qhk9k316rzPwnqRcgbAMDmWkHYJSNJ6b5K7OTWWZr0xigS763e2+2lplRMh3ojanGiaKt3
8DGXd5lTya7/AkYlM7NaD9auMt6unnlOFv2FvcEEh1EDuha48WxV0cWCH7pVl81+xqYdGp+R7PMq
Pufr8MLnQhbEKhALaDBt+xhOo2IJE9UYUS9tcYs8e/cGn6kxGFJhvakjYb9BhzbfJQjrnilFTwCh
PHusBLBRAnAOGnxLvYpKHfU9vE72hVV+Ku3K82NDRYilzdXh/YxF2G3UQYA1u+hLnduoM+fzdOa4
20ZdhCRp2qsunXQ4RTRajl8/Js6WPjnGuB9XbMjT1u6umjZRLpDSaM58Fi8uJSdVUrJIIq+Pl0ID
VUl7F521NXcfu3wxLpcq/WyX9TkixMlzlTdlUxNQY1EYoA17vBJa4VVZO+W4byKMSNUEWx4nz433
9tLGuyZHqmVGNi+MpqL9kKti3ZnGD5MJuAZqY5mgeWT0xvaEsWOetjZ6w351QV0YadlzXPTnwucL
z1RW4K5J+1XFKHnzTDNr9SBORgNUV5EDpOyigEJpuC7pAZw5M19aClIWVs/gkQB4bB5q0gHHcyp7
AHtSqKFmxsVVVS3N1TydE8PbfpHy0YEJ5bugW44bwmZPrpYxT0nMwD1xVBHECnOWwbXyQ4tttm+s
RvcO995+D0ronEvmiXGYXBpBKVrNHBbMzTY3iWGb0U51O+zjdBkwDTM036oHSPVe3Ppasgr6tYlo
3neJrMHV9cIeQJ4NWltfL4lXHyKdGpfPzdobRpnjb2iuH5pIZGdqn5fehXRgl0gbibWRP38+3GCG
ESUASvfqBCTBRqL+oo3rcQdY2Drz2rdBGMiEBFmTTRAimONvil8y+mXAXL7Ze32tBotJWjRM0bkj
80lF9XlCxjIW7THapxLvBjH3+I7oewKQiKt6b5gDqt+AVZevhsou8OPFca9mDHZgxeCXelvMXYd1
dpLgmyQWvdV8uttZir6mMUW7Wth6WCSm0YICdPqwhTy0d5aiGKR0elRf1CN0dp/63fyiDR0z2HpN
8aqO865aKGQnbBhQQqyvFr3H5E9NU8KGim20v3hTB/gqa9MuKGzhfucfUh8tc+g/1qYRx2E2dqNg
zgopzl/7tLrIilGg7h4V9UOUWYnrC1NYAF3scUz2XmSh5uEKbXhrjRpeu7GRS8EeJPnVpFw/lHkE
zItKx29T0wyZVVXjzsxUBaqAkrq0WOy6u5/WbknPpGTbZIlXgYqqzAck3fP0SPAyczIzq94X1TiH
qpHXF5PnY85Ua6lzZi0ZnzavnaSMzj51POgqe/PaEQ5ZwGuX9R7caxuWnh6FaPvm4G2YW9eOEoUI
gZ478Z9EwY5XhbdmY8gqm0dkg5uCZqjhfYL3TrnDTgEzmppFHpZ2K93Ix9W7s5rCG5gUThkA4Igf
I3vYqt8sJ8Fgel0gq6T2En1FmWeddoudLrfNkFfWhVn1XbI3dWRvozayc6ZVxVrvZoT0l0vba9N3
C+zd0VcSqN27tOkj3RcYPuwiL0FAzaB0nwMlM2bMhagL9ZDZLcR7p+xjqNKx3Q97Z4rTHPUITUWS
3mjwlMUxbF53k5say2Wbz8s31SzHt8tsV5em9LpcVPyxWMYcPih86NjLr6NXcVZYUE9eT3xP2puW
R7IGQxlVPo5dssrjr1g0vVoqdZfTCuF1ZkrGMLUchvU+Xeu8hGlS5b6utobgO8qT/tD3tdHTTOuV
r2uBVtWluo7VozGsKaA3uqj+UJaIN5mpSrWVNfi8+924FgxL1q7fZXVtl7s4U9fmgBYdTg6TWKry
/vWbOinGCUhsEekKY4AF5LEf31SSDEafD22677HGhqc0msMamobS3EeLpzjYRqZeHeRKwolRQKBr
w3GuvSKoZ3hku8o1NVrXUfVH8vifR+rq3d//iz9/q+oFDG7Sb/7497vxse2H9vGnNw9199N+EN8f
iCviv+Q/8o9fOv4n/v4m/dZWXfV7v/1bR7/ESn9eSfjQPxz9YSfAHC5vh8d2efdIfdo/LRA/VvJv
/k9/+NPj07/yYakf//bzt2pAk4l/Lebif/7zR5ff//azHCb/5/N//s+f3T6U/FrwsJQP4qfLrngQ
37vt7z0+dP3fflYc7xdKYFQsSbFp7VPt//zT9Pj0I1f7hREQ3XgCAe+YOPTzTwJ12+RvP2v8Fs1e
ckjiA+eRVKqCNfvnj+A+shkg2lJjY9jw819XeP9HjPnjLfFA/vzzT3Rh7jGs6bu//XzSiJB4GWBU
aG7Jq6A+Pd5cYh4nIeoEaZU07y9ErJd3ef0px07Sb2M9uUhsRDZ7Q0u/oCrz3Z30+N5RZ2wt1i5U
Gw1/k3yMiA2Vh/ryUvlxu2SGX6euvpN29cjlqEuA3e0hGc1v2G50j2mE9mm+Ag1+9vBfupXtEPQJ
+sPYiV4u6pInfm0JquJpazA3Xw02Z5x/dOql9vVmQhbfnpPhdlmWi6RZej3Qk5pMKqtnI6jiajww
8EvvKp32cqHN9k2jzMaVqtLNql0xA6wuxuF96+b1u3mtP6vFObWIJz7a0YEAiUsiGNgLhhxhyIz0
WT6lu3naxGBZ9x2i98lOM9sPiM3MXyqzQYPGg8we2HNdPVSLKd7VzfQRY0z1jYhxGUlLURqBaYjs
flTL+lPWrMXi650XgWG3B/IXr5weE9SyL0XSfwHUZlyWajI+gPzUSQCWUrzt3aEKFHVh8opM1mXr
oenrewkZnl/1wIHNQtT7JUk/q3YRxSHwmohDZLESzzdSWpBPL/KHIsu/jBJHkeV/GH/+F0YWmcb+
68gSVmUq0m8MCP4IUzIWyd/4M6bY2i+SJ8H0BHKjrJv5aP+MKfwIAAAbyKVjAXdZRrC/Yor1C0k0
pYXUm5HHI5vsr5hi/UIDHRgbMD1ONVKhH4kpJwAWop2UEJd9BYmRfypynu1mTZ2ypE+1JtT7kq8R
pxGM401d8SOlmME4c56tvlOjRcXOWoQHI6zoQjSKkdHNS6f2p151H3ORXZl02Zug8Op7mI36xdCB
wvS9Uhe/67CTBt+jN1wjudub6L21fRY22hTfpDbotSDJYvOmdafhJnPH5XNd6QjuJeZYfkJeUP8I
ymbAfDVfr7wmna8jPi/IUHXbpkFDpNzNyXoLoqIZ9v+/u7fnpkdo/te7+6J9FA/fjza3/IV/bm7A
sEw0OZgsoqFMd/65uTkOMXOhqyxdOOTk6a/Nrf+COQYgIApo0FNPw8S/Nrf2Cywpm5IaIjDpE/yi
Hzgwt5Uv8EEiNF0BqfiL0cKmYFg4sUXtNFlokF2ik9zYOwXuxwF7sXPD5RMlR7kWl8uwic+d/9qs
pVVlgmVFx662POVNMYx8QZFpS6jOV4xgu0DPpQEz5JBliuv7IsWnUcRLHboLqiMwPbMgR4p+Glbw
0bkwd3a5dvslVoaLqaz25ViBWcpRwF90BRl9F+H/FUGVwEBZw7cBivHlVesbUfTG22cv/IWzetth
4c6ogAhDZEYU9VuNSrytbC+PWH5V8HHpCXGBNndS+LptKENMEwaKZ/vrUJ4Tjt22E/5YGai63GJE
O/nzZ7EJ54gR9wCRhZom4p01liIEwnuOPfdUaDw/0FlGAiCZKSAOS7+F/f18mQqB93TwvDScgNPh
cW6p9S4fkiFUPeFEfkmeEuqZGxUB9gDRtz7K4i9LvX5upmxxAi1X7PeOsl45S65f1GXZt75VVMbv
CWXW2xmwhfA1c2qHMB2r2POzYciuZ1fLvmbtjDSx41atX1a2cW00eX85TNaf1h//f0Y/O3ElPfWV
KDY8fH8sqqF+fH5Ky9/5ZyBDRYruK8hmWqOMfY4DGdU/B7TcHwyg/hnI7F/YLnSnOYdpP/Jrz09p
CFrg6E3wW7Sr0Ij8gUDGhdVHOxQgAdGVlEAivGGzHe9QuyYLWIxxCOkOfI5afQWs17Nf5272E87q
Z8/mhQ/+hZyAeTYqiXwVsODRTzperjVFVMGloCFGBPPpvLr9jrgwfY2B5lytU9dMfupm2uxbMa4q
1bDUEk1vaJdqvvaqb2upiuKiM+hfWh0Ft1REyjtsbZaY+edivtWlGXNI1wLBRbRt1AsLz8cLlBIA
gUSNq+PPnV5h0CeuikLXP2AQWNfB3HsIPI7MuOZSvVyWde4C24r6IWQA3uxje0liHOCXmhAZjfnb
KUlw4jO8MTsTD58mAtu3Qb+LTYIJLy+FvfI8XigQ0nAOlI/HK5qvggbgR3vifNzZimoEesOhQw0z
OpW/COUr/2VCLDcLcnxF9F6HxWNCQ2ZFWEo4M4aHDr08wUFRxR8zAL+Bl6e0DVETahd/FStoTKvJ
QbNm41D64zpqOw2Rv+/dOGYZuGPPvpqabLksmsxq/F7Yh1ntrdJ37My9VlOIgNNiKDd4GzFfAH3c
+M6kF8JfSy1+a8RJ/msG+2iNUpoRr2+kEwEucCdgMICwg/2FjLp1lF7Xtqg1Os6hOiNVPI4FHXI3
7mmpxq47+ouW1TewY5ULbbL9XhssTpF41yelGuippl8LbZ7f99OTOBWbZ+wGyKu5+knJy/iixMlo
d+aCZajfvFppdscXJklLAGeOXy24+wnFk6KnsRhlPhcdHcbZ+zVto9l3TGaxGKbhUD+rSShSxgrl
6lkXKImNZ1Tg5Bd2ch2kTrB+HAlZ22yxvrAQRrPiPpQ6QztLAVouNFxuztyu/GdOl6GbQKlBEvcE
b3l2wGZZ07hFnvVhHgNf7Kx2Dt251cIiNrug6435gHKYvWPOg9D0GkdXeZdBGqvsONCKqDr39E/D
HL7gUjVYUkERadkcxFYZCQfIbxcWmB/c6FVRX8ZGhcpNYk2THyVT+VY1IkvfibKvH8CtXgE306/x
ShR3jo7d8+iuYp/xryf+NIrozTS0zY9K2ZEEER0Rb6RLBCNp27ac+8bRUY3ownWS0wMvfbNq4qq3
J/VqcIGN939a2//Q8X1XP4r3ffv42NO92zbj/o+U2cAfnm1f2SA86uAdHtI+fX58P/39P89vR/sF
Lj5aobIgJmH8x+ntmNTY4Dg4x6TwNyoM/zi9dfUXSm9gYjqARiKV3P1/lSHuL/BUaE3Tb6VIoBr5
kdNbBo3nXxkHNiNCoM8uLFD+j6t7fl6sbmsgDJI4OwEYjZOzYtyT5q53WS2pGWE46VVv5kgHCcsm
Wi5GbJzyM1+6XOL0EpBsBacGq2qLvNOzJodQ1eIMJap83zYGXahEaFggRmemjdvIJW+W9qkB1pYW
5QkFw2paJSrVyd6VGk0FtV4hsoqiPHM/p4+UdZg9oZ+K/vaJOUDiFmoF/hUHyzFX79pqAU7aVBLv
kam9aqLjUvSHphHKrT0P1udxrvR0/2z33f/x8J53Y0+mUSRisogFjQTuBF7t8Vv1HNE4Waabu6Vt
ul1td/YbBII8aIRdeTHblmCCEZ1jYWMYdvImAeBymjpo5/A+vc3UBBfNSMpbWDugQFnsV0maqJeK
WRhABhK99nberLXxZd9q04rpeSMcH9gGcz+vzqu7GOLCx3pVpwVT68K6EbVdYIM02s1DnvYeLJgq
xkMgaz3jmoZxi2tKtuYLJyGcJt8z1hnafRKt0rVHUMxwpRp8HkwtPqhuVc4XKYBax28dPJm/g8Gk
IeTWioCQo03Rx8RIs195Wdk7pzDM39y8ycf9wpHQH8pMM4vAbjz7Xbx46dcV3UP7bW8lRfnRzOcC
RQ1rabIDkvL2l9haIvPWKLxk+JibS8EsLQMq4opc0wPNZuiPKXo5fnakxv1Om02vvo2GQn8f247o
ggXI3cfVXgftwjPhoPLZJR7d09a0153Qo+HBbjLtm0E+GqowN43rakzn2Y9mwJ4IZ6g9ysvqqNWB
qY3OG3dgrrqzHB47rj4J7hEDkjykum5R1AFKuJGxF5lSVyFqamDux34eStptvV5T901NEvZ0wC9F
C7+Xqh+dmgBVjxKfLoej2BwW7HmKaLBuXVT+PsQ4JXg+7oWr58/F6t44U5m2KGqm7reymIF/c3K1
pcyfzBANh+xCTfMIyxF7XebA5kOhoVDUjwrYjfdrrjMMH+cMuJLeleXvjZeaCVP0makij3O8F+34
W5WlS+MXGRBlLLot0mzTnZtvEZrvwap02qFVphH6PCXJ26J3khuvs71f23hMHifYSRgpKqqHsZC7
Gr8WoMcucDnrLxxTca/LfHHG60zxzC9NrRT3egMf2E873bwSgwdByZkN/c08o3tJu0Pz3o6A9trQ
TplY4ucX6/s4r9IypAfe7VA5a+xgEqq5BqNrTrezlgywmMpZaKFXYVzqW7qSfGIKkryti7xQdqlZ
ewPCeq6dBgW0y50LJSD7VDLvzSUXitT8Cit2Gh312pgCaEEWrTdePmdlWOul9y51vGYIEgVQXlB1
+XqB25kyBvriWqD/IxyN8QNT1jXsksquDuZUxL/RKLWR0/OKjIlHVKM53Y+96TdelX2rnUrOPvsV
pmdtjX0V6KWtGHeZMfVRsAiGY7uc7stthrLQHKRltL5bhqX64var/i3uq9Ty50aJ3uJw694leebY
voZDyMdmcNjj2aR1j07linsvVU01oJebvV1SrY93WaQW9DnSMuv2rqVYn0xFLb+28J9+90SvuL6H
r8LXjpT4Ny1GtobgoiXk85OwoaKYeakeKFOt6G4s2kX1oYCkRoAF5YDcfFHNmk8sL9xAVcEAYfSV
851oTubd26OV9KE+CirbMvpv9s6ruW0sXdd/pS/PuYALOVxuBJKiKCvZats3KNluI+eMX3+eJbem
KUotbU/VrlMzs6um08gUQGCt9aU3aJmnlCjquFFhVIXXJbBR5D7VMte0KRD8bBAOcWYjyeiFqaR3
LoAXRd0kclXrvjrRd/TGxFk/N5IpxcgN9OW9EVVz6apxX6V4Qg2zyUEmCVXgkVYam9VuVT8BMBj7
4dAuCjVXBx0Gje48utTqLu08LSsgxJt2PRXbYdTqGLVAGapkHWMl5+UJRMMN670KKWkaDON7NQr5
9xC2mmuO9nw/D61k+Vll1XIg070GiW1psPBIHCJQZmmrTT7TPTneI22XGV49pVrpT5ld3tuRXlyt
rN7YDZtY1VytrdZLc5FKBfXHMfzmDHWqi8sPn/NIkj80kpGH7Agoq+4MbiR1W1md6H+mtRL5dC9b
21PLRcMzs20zx0dxw/hQVGlv7cpKS1u/NO2x2k9Dz8qcs9b8ONAqSN1aLu0Cb6QuU3avh9JnGDxC
minA1bD0ybgAdD+NpYppD0lPTRigZSNF8A7hTX7V47HjjFszxzwnDM/qWZMW5N2zIoPpWVZVMjZM
A8y3qHenVQiqRHSCRN8DlwE8eU6aLTZAlnQocyPAnsG4zrvrCirjPl3z+ka3eHOvf/eXrgbkD6E1
BL+BsJ2AyFDnWSuzS40gySvpakLhBkVZyd6MWq5fxGn/x+uXexBUO84EhdozEQDtKtAFJE4n12sh
4rQcaHowrtFwHdtJGcP/HKzZk1v8A1wjLcENT3GaTkEqYWP7Ue1toDX9yDYMeqfpcr/RzXrxETbT
L+Sh7PDwQRUx9AgQJVo4mrJsNYbMDIhyqVs8fYmS/g/0g+I/AUG/VBn9uw8fH+xV/r6zeXsPVuC3
86Tvu99ANvz2/o8x6Y6rpIfPP3Y5GbyI0tUR6Tm4BJGzPo5r1HcgmhWkKiif2ABikvM4rrHesSfB
PlBdMfIG/vtXnWS9E4oTjO/BsMOMQFvjF7qcD/jh47WJbDcDSNqsdOOZKJ0CKtM6WYTxlAwYqE8v
EInJbrRSkxe/sCL1Kp2zfBvbVbw38JzFEsyoRvL9LhzA8ljMw91J6ufCDSflWzXEyUaelewuIVGt
XLsylvdqr7SAidS1KVxYyNJ5Ptdf7GicvwqVLYYqcZN5wC/aPwCHvHWqPEMG8eXoLAlvJhR4aBuI
g+Co14IMd4Rn0Lz6kWEm9w4crB+zYkqHlK6zcO2ifeY6pXImIQZz69g4oot8O/m0NuMZpEJwwQ8n
wS9tnv+EtsIDKeutDXQYviX3T7aN4Gk8bhv5HS0FalmHDsLDeOCvbaO8Y3KuMDcgYkDHFGKxj9tG
f6fQogDWjXQGXFfRRX9sL2jvUGByGLkT9vDH4Fq/sG0empLH2wYuDL9DjFrZpYSRk2Zhu6AwXCMa
4ieLtoF6kzhBN0v1RmarwLYzvhU0kG+pcfpDrrST4S5al2+zpTpPDKv8A1aeXrlWb0H/g0evu8j0
r/e9HcWHfprKw2rKKVls1WAOCpJ4uFTn9qAVjn6VSapzX4ZJchUt5KFSkiheRIHQXHSolSNV3ZsJ
moKddB02XfxFKRZ5U0jjUga90Yx3q11eJ7AXMk/Ow2I3Y8n2v0v8JegbnZajLOBZ5+xDC0Dl+/33
hwDxofp6H1VPlrr49F9LHdIeCFsIAiCcQMIdL3VHnF2AUaBkwBdjPT8udeWdEEJn1E78oL0kmmyP
S50mm47QBTq/KP5Ch9Z/ZalziSdtLMSHOEXFLyKGIY0ufn50hkJpiOYmMhwvnqZhO46dFkzz3P9c
NrRJX8bZPbCBjzYU2HWoIGJoIVSq2MGnG2pK8ESYESOWoEp+SLQhnoO8Gw0YeogQf85iXZLcJZEa
05eXdFaCFUCe7Cr9PF8uRpksmxUuCXOwWh4hZ4kED4n8IYXzavaJ18WyOh9qwOuXBZjmPFhte/6q
F2G/nyRNyrbRXPR3a6ej6KoS/wx/bCDNe2g+dp9Xo26v2oWy4bwz15DuDsOz6zwZ1MYd8qHtgR87
CyNoRSqonyDqGWdhDmjsLLWa8Spl6yM1N9bze9FnNHG1zByJftXStF4T6uWhKPEHdtOyHGiJrCES
ko7O1/PkyVl/TNbURB6C19UlGNbkLoG0lNI6MIe7Rs3RYWZ2mLSuLpXLYcitFNpO1+pnagp0Z5kS
CnqzUMc1oC3IDLGgosxcO4EC4VVZPMJezUDNUcAhtz0qevmhWO1V8itDN9/H2hB2boOg6bVQrcig
uuXhRivLBvGRWQ9tT+8x8GR2SLHm6VKmvqc5qH7NIpuiEllE+/vRJnqhAXiyGKG3kj5TJAjkpypj
C/Z0MWbF3KvW0kqetnbOrptXlYAd/wlB+tvFeFob/bwMMBkgplA0afw9vcxShjAZUBH1lq6czrLE
uulGRfUr+DvnNuWpl4RheK6k1eCxbdPDHKZvtTpPapSHWxAiIWR64Jr5+9NbiNKa1ldRS8h0x91F
PrfaLukS1V31uIbDwBjk9ScrntyT/ceT5ZDh74JpRl309HoAxOZMl1PJq4uZJttq9H7ed5mHNPpb
BrAPlMWTayGVy3VA7vCMTxl9TR2HSWen9Fb6MpG2jZp0n6RlNBEcj6W+dzWtNFZfqlLcVkyju6oi
lDYnMIHZRstT7UB9GtveXFbjZTNy39twdXA+17Ux8fqpJ20LtahJ/JrtY3sLM9lgpuQ7r9Uuu45L
x7pIzar9KbH+S7ndv31hJArzt/K6u6T8BizzIfL18R+//YSzJeUfT2sk8aseI6BC2mYA5gCapjFk
OJolCbwmQQFuKZoOLJZjJIj2jpGxTex0mAXYQtPpMQBSc0FTJywy0ET6AIzIL+R6p8sVkW/Q3wjV
ASihfIOT/XRrhI7U2ujNZ74ylnBdEG4gxTKdsau82ukaOnxdptIx17S7dHGo7fEQt6/GPu8+yn3j
yjQYaN9WKj6UwLfSrRoa6ae0oFVUznN1oALrY0+R1OiDbRamT/N7uEWmv1iCAbmTXdqpbwh3PpOr
5hux9xjC0XAG1Hoa0xNYEZaeloikJV3nR4tdXOn1BOA71WLPWLrODbvO+tA5SO2jbJNfaG2nXw92
nW1pybRIWPWjN6fKVUr8QYe/Ur0hVj5mZmQEIZ35XV+2b6nWn85+uGcdLREWgiXsX099tm0w3oa0
ZJm/aEWx6ad1DqKpuJvWcqQl28D7C7u3/PxOA4F49Zh1QeDDyFwTmdbTV89LcrTKViH3jKn6MUuX
u3oCSoEHt+NVln6pmq25SUnDPCQMkg1MROctncSTQPBwC+A9VVJAIdD7sDqP8i+rqSf69dxCjcx6
YGpIICy6Un6aFQ06ixFbF3Jnt1g6mOtWkVJEphd1RhSmlwITfM55nFDkanX2rS6mB4mit0wLXoBh
Mv8VBzkRk9BxynFdrVLCEcriIWl3CT4QyNS00uyOveKOJe45beXl6aXZJd4q49xRmIdc+w70yk2l
wstCw1+QmY6Kbc5/roPta1bpa85n7MCh7vxez4jLd9ImcW7bN31wXni46IQybn5AzKJI/PT9NjE5
V6Gaqd+h44n+dctYo8SV2ckYAI3SWp8dnYcv5C/P2PzgHkGXC0Eimg0GTNanF7SNUXcGJkQ+cO9l
M9n5ubzU6bYapyLIoRReqIP2dehTy5XzagrsbK2BDqGg1yloJNvgu7d9OOZv3Nbzx8BdgSkT2YaC
BuZJWjU4dpvLA3fltLOYtsWqV9U9foF4cfjouPwp7/FLsfI/og8iNHD+Pl7CDO2TLv7tLmmj5EWi
FAnSX1FSfweqW/Q1KJAszm0C3mMnUX9HJBReFyyqnwHvH3Wi/Q5dfFDfkKVF91n0+R/DpP0ODjfv
m9UIpJKk71fC5OkaEkALmvcYoguCDs3Jpyt7Wdu2hjzpYIvdkkCCk/RK+Ljjuh3y5cfRY3phG50k
q6DKYVXDxBCSoyDGTpUK5C5f87FDLq0vDRigUZQGZgOC2Im7u9ev9EyE6+FSVAK0onRwLqfGOQzh
HSdM+FrrFHul5pyP9l1ZzJMPqDLbFNAh3Hkcz7DRkdArqD8t1uyvoXwVJ1H1pdB+jNGNRL0GnqyQ
MdpCrX6BFKRlqjfqWhHEb6kAnIZJcb90E8QAjm7zs0kKg7XCmCbcuIdFg9vcNbKnTcx3rQnllloJ
0QEjxgSvPyX9FNQGB5hFSXaE+yDdME17+vJz+ln5sBRYpqbUlXZTXUfN+CNXnfzanNsLHNtKF8mD
6iJOpNmbNSXQF9O5GGmCMTo2/KZO/SSxr2O9zzzWMoZAI1y55qIe72YpmzaJomD4joEAQyiLmXLB
JBAzzS+LYbp5Vle3U2tez2M3B70uadQRq+4Nph2DEUi2mQF2MCzAlePdvHhtCzqyiOqgq+r8905U
k/OYvJFjvdB7Jm3EfFxIFSCPepo6tNMcTVAGHT+2h9lvrQIDnCX7Di4nccEJWP7QRZ+KHlyD0oUH
OXT2OdRHt64jc/v623mmhS8ctaiaaSBp3BK189O3s1SZBeUY8rTsJJVLqOn8pZ5RD0IaGNGLFK56
LsN3Vv0sVhgRdz02JDoTKaP5fRrN9o2U5tlJ8fR2TjXqHX2orGysHN+R6gxFlSbyR611PG24a6f1
Le7gScuA7SASR2oAVLoYWT7LdeeooDB0bL9poOs5Uz8GUW2Ob+wAzson9fPDZQxE1oTdHZT3Uy5K
oddLriSjsLcHxTrO/RdtnnPPSoaLQoJtEqWrv8y2tq/RgMDx1tgv0C99mjNWbOw6M5e9uLK6rTkX
NzVOSQzwxx3F93etRGdodC6GXAkv1kmO8OUYcF9Ux6Cukq2kS6YLUwwtyfE9s4vRa2LnY4tdFa0b
/RysEYqTXVa7TYSYq5Mgnc+gG2hK0b9XFt+GhnHWREXhh3EFwV/C3NKOi0Cfu9az8vBektPvWTl9
jiK5Odg5MGInWkGsyrS7HI6ULPk4Jvic2mYDaLrqkOWM0zjIkJX0nBHbkH9iLVOIgdFFggT4/0nG
Fs95M+G24vhQ9xesVbwqjZjpo9uw6w3pQzzG1bmCogxN+VhyrchfxqWCBpLt1T7/+vrNiJ7IUR/j
5ztHroUKAVtawNZP95Xl1Mzrw9CGWmfTZ+wAVBdyhSjFN2dy627q3Dru30q3X7wo2vogCmFHIKDz
9KLyOoHMBz0Dk4kas3dA4Y+9i5rjxYqthmtn6cBi+/z6N33xNIPVR4MWeyhOZLGnj6qQcmJMMzYp
0d0YzjrGMgEcqmwLoM2tRvAYUjd8QfRFcsfK+rKg4XtejMYOadH45wjt73tzz2I/+5lxHIkQrQI4
bSeHWdgba1UPkeNH7aR7SyGPXihrDNQBZXlyE9feSofBa6K53YdtOvtN19uBaknva5KSvY3KVzVU
7jy36e71h2Q8i73cGstSYFgf1FjEUXT0kLIkx+aMVoXvFJ81q8kv8+X9kvXgdXDZQeOWvSPX20rX
zsCCInayXOhDxmGB2VyQFnTcsogQpcig9FXMn6ra+dwVmgFKCvmRVLtJ1BYFzy51tlCc+G3IAXpW
aXqaPbjhmF4gyGwHdSF9npMFh5EWSkR2b8qjAxeZ1YE4YjalO2cCJ6NJkTA2TFK3lxoIpWZ8L1yd
UHVesKdW1oMVXeJgi9pFUaCBEXXnkozE71RA6st50FE0pz4NbMtP1gj8UJMzVtLfwLW+FCgsWqDi
UCXLc8RSOHqeDLXqcggt259SZ/Q1fNYiwYrpk4+Jqv5pgPBLNcm/e/8O7O7Rkn42tPJitHH64r77
U7PheGL18NGf/ToaLcxS6YPRHgc8dMRAFT9hfuPAPQUYDruZw+vPeZWkyEAaUGQQbANophQq/yhE
xM/E7wLSxM7BABQkxK807J6uG8oQ1gxwG4A9iMAyPDtZN4zwo4yBkbJr6k7bq3BFJreRCisGDYrk
e+I0+HKHQDg3SoppmA5IT2nl7L4YtelASm+Dc+zkr6mV1mexGV3NkbYQzNQbJ9dZ/2OftjgEqM4H
zAzXb2MzK55RK+B9S30pz/Swu6Cez/6J/vJ/DV3f3ucJqhousiL3w2/Vj99ue0RFuj751p2SFMTa
/3akTfLnXhDv/f+XYgg61K+twI+3rxbDfPaxZayzYkQvFh7gw2D0qBg24BjgQQF78EH+Q4xaH4em
NmsQZRCQ45R0BE+Cx2MxbL0DK/JA9RP5OlOJX1mCz5JOESkZ2zAkI0qDMXt6clFiqVMErNl3QFur
ybJd7DA4ejD/zRr4+BIiTzg6HNkDSCFOXAKRygu1BgZe0/EbndvXL/N0L4l9JL4JrXTEg0FcnJqF
9szzol5GhD9EcbfSiwOacn5mOHdE0bPXL6W8dC0m2oi+MgpHDuYktDsGfAl5XULfHsfzWOnPAc26
mSL7TbhskVLyEm08r5Zoq8fZPimW9/2i75ZI24mn60zLVoYW/Po9Pcu2+PrAomSBtyIAOieFrZLq
Sl6tM9jOWCIvz3fCPSRThvNIvNjW/hjl8xtevW9d8iSL0NVoAbs5hX4hR7+XC5dlfo2SsFcOKeJT
kWvMzhvF6kvL9fhbnhyYvZ2ZTCb4ljXSLSmI2FjPdq8/yIf+z5NkmSdJZwgRT5pQuHie5K2ptYwV
PEReblhdrXKJrqu+k7gWAIYLs9AvRnM47/rUc/rqStb1t67/rEXB9Yla9MeETDLtzqf7pdWNQc3w
HvbN8Uutt5drX/hLl++y0jnYYbIHMblPDedmcvJdU9gf465/I515pr4l9hKIPYCANOoATohbPNqy
TrjYkTYWob8U0cZc089qWxxqK3KhM38sUW1GINqVhynQIm1PMEV9Rk32dpz7mPQFJaD3yOD9sPFY
Cgck0M4zp3RHOduN9eQaQ3X1+jsT++30lbEPbVUUOGzLk1fW4D5l6nHFK1vMi74j85OiQFcZek/O
rdR153TnLkq5+/r6ZcVqO70sNbRmkitrtNxO4LJFaLHhppLVWE5fnba4Esp6rRnfvH4ZMSB84Too
iVsYjhMWTlaEFtlKiCZK6Gfyhyqrr0rd7mAza0HdV9hggT8e9X0TRRs5kw7iiEmrOHAW6aAuzmEq
8+u6XLfrarhSsvqzFV2b2RQUvUFKDWdWQ0xJXuatnUaYhOU7p24ua0pnOCE+MyTouUgoKWPAxREK
2r7+3WCtvvTlmKgKqQ+BIz15d2ts25nUW45fKs6H2Cqu1Hk8B8ZzYXahn6MkA+QHrTeEZdekP5vN
OnL77J6elNA63gsTdalKPs8zPBgd1UZm6tN82bD8Zkn36mXED97wRgmXrhDUMoqMu9IaN9hncEKa
u3VNb5aWddniKppJqLsOXgdGWbXy3UznYtbAZHbRtiwM2Ml0MniScpJ6ocrJ2rEhuumr1U3B3Bi7
lica8f/HzvTeaJrLsPjSWDPYlO4snYsD2hybYY5vlkmHKuysPjx6tAFHtD2i4uBYYxB2mHU36efZ
jmCxGq5eVFfs8sOwRJ7V6e+jGbN4M/+M8tV5YdnfJ03adN28bRIoV3G6X2d1L4WlG0IpAdOwK5dh
Y8jtPRjSfZKWV2MSFZ4Ut5f0ZC/sCDahGW+NqTivgPxZUXi7Os29VFPz1e38Xp3Ytrp9VyjJjZX1
l0mTG369Zh9GbA3dtsyvUkffwVEIpCgOhqi/tG3pDJfg7zaUcYLRtoqSIK/HILHU35OUN2rad6mI
C4buOosT9JaHLHtgbA3tImvhgHN4iIOkMn/EPFtx7opnjfgXUJ5Ab75wcNceeuterRnf50jflU1Y
AESad5ZZ3yhpcWjD3C9W61aapvM8kTZtKR3E76po70drd+lk8d6Kw6Dr88M8Yr4w9cAbjWU7SPoH
lPOCMYr3QsIgC4WH6/ox1IwL02DhSeuZxtCwjwYPRt2hdrDsVp1DCqUense1OHWkRN5GinZh5/FW
NQV1w9hFmbCQiG+mkj6xVjulR8P161JIG8SMxF8uFDjCZgcGK3duEXb72KEFM/ctg0mZBTIpxSFt
5G0NAb7AZ7dQurMOKpMc6kwr472Ef0OZpXvTiIIJvpRWjTRqF78O+7N8NFw6lX7X82At8yyJhpsQ
TJbdtJc2L67SF19bcrzzCr+c+Aw+waE14fPmKN+6ssjcSoaTqrZnQ6fvxauOc/7bJLGypTtp7M8m
fQqUJtvJ0ejlTbTtKmmjRzgrxJbtdg7reBzOeoR9SY732bL6zho+rAHQn3uAaj8WaFGNGgZ5vPr4
6N6acRzoOdGFwGqqH2xl8Col3RvKFEQ81la8GlHHt8nnzirZIiDFWCdjUezQnfpYqPMbJ9RLhzwq
lDTOMEMSQsKcX0excG0bM7d7FUFPu7208MCLMGsfDPWNsP8M6vAwDwEcIhQiEVA/FTBNQz2vG9uB
cuNkP2J2cWtGbpRXVzmWup2i75OlwMEcRMdSYfknlVdZGX0SMVU2wt/jkZXU0ZKFCfW7RQMFXqeX
zov/+nH9vENPZiDMeUiN0GeihH76NHotjcsitOkeK4vBmEbOkbNdv02GvktVbT/zT8lR9oo5fF0h
5+nGvLXAb7hR9Va7/HmnT9wKqtgPiRLo6pMkRTXyKddyBl7LFN+gB/5BL9evQ7ZsMWD3TYv+i9af
l1Nzn1i911gcFrr0T5Q2x7dw8jTmsZCKjjGGb2jze6uJUjeu0B4AkfL6Y39pcUC80NEWFJ0MIuXT
xz7mTSKpvSaGe/nnWtYvTEsKKOt2/eo87JFyDAPLwh2AY6jR4k9Le6k7Eq6ChMmwPZPkcdM6zgFP
qn0xsG3j4Y1ZyUtpM/GbYR5jNYd/OXkWZoToPZxU5nlVRBsPCemWg0eSgjRDgyofN0obBoPkfJQi
mqC4c7uvP6MXajIhsgP7FeFIIdf+9BGhEKvFzSw7GBl+mbs4sEP1W0IelJdvlX8v1D2MoYHaIH4D
nOS0sy/VML2yHHtmNT1DAi/A9NdP6XPXKtymWudEfsPQBA1Jbv4k0xSkAAbnNBct4yGJOjqEcrMF
9ZtwSSw1gozAMRhML9toIxLdVlFj12qkQPxQVJ10OjeDZtewXbKdWBFQQz29YZKDv/uiY7+yqjtj
yXemiQ2NY+y7tT3r+ugTrVdE2eXtUIxBM424vRf+zGeKeQwssqA2ii6Afh2KRLqjfXs7Z3GQNt2l
gqbzaDuHJCP4xca+b4E6RQaKIMm+K6RAb9PrIp1ci1Z7Y6b03csvy2zdyXiUtdy0+Hw/Q/dmINPX
2q4n2sDKcekXB5NOjJvjTyIbG7he2Q3nRhMHdd6fjWV0Maeppwz9pb6EwUgWuKz6XkFP3abMFrtk
cPh5117KnJi0xXYiWZqmwRuy6FOkSzTZqVj6dI/WzY/RznYatbI+zDeNs17hlCmjyDNuzJoUMenO
EOIPRKZlEWz7cSS65bswloJYlm7sLNoaSrQl2u31Zf6mq/35Gs3vxfm9tPo+VL8kTXiz1jloGem8
Q8ehDuvZFalIONoHLY3O8vnCjMsvyhBtQ0zkmyq8kztScNM+0IbwUGj2RDYarr3X1awCJ7mOyD4b
sl6rishqnMNiobnWxvsJ0r94hmPfXMpFdOMwglJUZys+l6wkhkRUeTaQsNEuJIe/Jul2apIfM8+v
ShH+tz+040KlZ3gggTa9nHgJAV/NmAWG2TUGSj7dmJvVcoK2J3/Kc18IVIhERk+dO1unHY/n5EUn
zajKWh9D6pHQ6S+tcnk/JuO5nhHwU94pay1yRqR7ioNhzu+N4nK10pu0JenuvoD295qpuBI9Izsk
rTKmrVJr+6kYz+ol3mtEoV7HDDXJrtcl8aJqOi8pTisjuy4pWDEbsX2p5bHx4RhNpP1ax7eiFyLW
iIn+Lf48/jhxPLEGRYgtnO5ssbLD0q1bXS5Yr1Pg6P2Zyenah6xPSDBqu27b2PDEu2mlAWK+6Vmx
dGtVPCCJsjPJ0RHMdkpLJjd9YEt/fP2wex78BHyFfiLyhaJ//Ww0rcj4ki4Go+lIuhX1gKoP5ytZ
pVgGZarvkiy6tawVz49l24WkgZrzRln67MDlFgCdwxlF/k9oqzw9cCu5kVtZw/1CUONHDOJzVYdw
kOPS+ZajHZXu6QEomjEm3i2ostCtP/2+SulIZQkJ2NeNdC+tzsIoGS09QEs3lrz62koaD8/8WjLi
oOEcxsv2ronnL00T39RLM7h0YPdhLR1GvLAoZFxpnr6aeuLZcwQmsqLk5Gygyx4jg06mDkH8kGbJ
Ho3wwe1tkeaIh0uRxkxzOyTGTlkoCkAp2Oq0nczBE82uFXI0pOR5a9bLdprQb0EqbReGwzlarvvK
0i6qTNsbGv0jK7mh/rjp2DpFO713AEW2yxS6cT+5aD2Q/C/6RZVHpZ/AsugKawW5Gv2e2isayOb6
vlSW91MvKtCcM0pT+9mdS07BtTjorXkx9fGnUkuupay66tuidO05DFqDoqLmvBwKizOWtcpMblHD
m1YJb+XMdMtJCjiHH759v1BRl9KtRLBFZyC+GdQI3Luc73S9/yq18R/LbGpuZms7s6yvbHM4G9m+
Eq2ILpJusjRjgDmGt5VpeIrGG4ga6VBk0e+9RkVI5ViO+BWFDV4E8D+ipNhOSboPUR/oDYo6g3AV
U6ypJTVwNW6A6cxeF0U3KMNvOJG1jFjX2wdYZrcZ16Rldq2E/UZe80MjM0xx5AubejqXnEDsi06T
Aq3UdzNYApbZfqHY10y2KHXGgFdYX8f7Op02WRvdiGPWqq2PCg46Vj94Y8uQE28r/+GXO+mOCWWG
sGXiWT3VbJPvepWguLY7s+MHA2wE6G23am2IEIxih+Z8t0wYbINtnCkxEIg+brQdUBicHCosI+wf
8GFqFz+02NXDGAvPbJd183sNN0QDd6ROLu+zzL5N2gFlEwFVynZWXx1E4Z1yKK8UUrXcf43b3Hal
QmrdTFqXPUiP67637gw1vulU+6bhcA6coeDAAkgddeFHUWLHKUp7s5V4Em4lCieaOgPdMLOgDqPA
zImUFcYkExjPmtq6kgJkU89k6mTXGb6Y8AlFvp0rDlBzzkxXXsPzStH2tPz3uWV+6Dqyk2ad32cW
AtyVZYEYabSc2J5+dkr8KzTkMgZGJOci0rdl9Ebu/MLJISSUGbOQE4JFPOnV97S3iqWTLd92JrIj
HiaB1xRbED5TRnfi9ZP5+eWY+tOiZkPT+KRCeXoqyokZz1pfCnjNcC7yk5iq2S7Le7HSEfJ/43Iv
BAJGlAAj8W8w6YA+wH2OMsMFsCVox8nyKw79nAK7TawR+pO8pWfjJUr2RV7iW6xpD0lcwMwZvNn5
U/Twf2Ai/aEq+N/p+O94+vcvZSsAGPtodYhx5RNVMrcq75P2j+Pp9MMnHkeD9jsGyTZtT+QkHEoW
ftkjTpb5nxjxKQiIqiynI2UyRX3Hn2Qpy6wuVLlF8/5xNKiiTEZxyEpH0QzZiF/iUz5T+oTIolHs
Cw4GBd2zpVUtairDuFD8uuiV32Mzr7y5B2+FOiWu8liIIUnkGCuq9nlzBztTvm11PTzrEtM+NxzA
Grq8fsKSfPDaJrMHTwY/+K3qZCV2hxh0UDDlSuFOBm5s3ShNMPvWIVhLuSd1zhAWGaI6x79ldj5n
WHpcAI8z/5CSKM3ROsHhY57VFHhMZhPtFtPcLIiDu8tQxBseDITHqZrCz1anrLdH7/DqZ9V1rO11
Wv6Jx0I3CIa2wpYDjvx0h7d5tCpGqCp+NzYhvU2t8vNyrAOjw9N3RkPtrFvDNigko9g+XPl/YJ/9
6+rpPwwI/h6J7g3t/bf7pxRlUQ3/taXQwQVNjIyJEM0Xx+/jlnLeKabAt4oc8k98+eO0nS0l1ieD
eJhG0ENIZR+31IPmuOyAVBZECP7EL03bRRPkuI4H8cFMH/9PUHFQRO2TidGCrpIUr3AiFVWVvqPe
EL8H89HX52PdyrtsVE2/QoZsU9e66ZWr/HmF03MOWtgCdbo24epGZuMvdqWAgu1G7TqBi+ytSg1w
REerJ/b0umtvI2VsNwj1OrE7ppW1U2KHASKaQMC8Ua86g4oUGhjKVFQtRRKMKSIGF32cnGetlYFA
SdbPtt6gn2RgVWUFckepZsdkLJUCOhgqFfF7GgeU+1LaPjF1Ka2IuQ+HNzwFT0sMsdWocXgYQh+R
Z/Z0q61gkUP0rFTfyY2zeNXOAevDX0OPximKfwZX9d/cN//CAcs4OuyeBaxboRcTgN0BqDN0T+MW
H3zcZOo75qW0gKF8WWRWInA8bjLtnQwpHt8WkE0P3I+/IC0Wwv7CCJlAAumfgPfXJkNEBm11RLb5
EygCYyLwz6OqQIKwgUHN0EJHykYH8P901dCcWrK0VIhbTWh5ixV6+nwfzVG/K51h9DoDCD+tsDb5
HYCgqBDMW9UQ4lcQH1ImdTQc9E8KvrybcLW+RjmMrzbvrpRJdvuhknzbqm7VUJO3WjpdI9Hk9Wm6
eL9+1P8nEI8ASwpDy78/8B+W5MX9fYsK1PGC/PODj0uSdSf0S4HQaZzhT1Ip7Z0iqATw8EmjBMPh
ryWJkisgB6FAAUb5gX77j3OfH0E6FZ5OQugCaNYvrMgHHN/xsU+aZmGyiAoSCRVHmTjnjpL0vqri
FFVKDVgqUsqtIrxPjObOSGDb1nd9JGVuWJUfhnKZIKZEupflCZB8mZZoosDZ0SL6mkP8llDqC10V
YdEHyoXYh//UKfVjwgNdLo1RwzwC7dke18Gd0crn8KC+AmmVAqRXvsBzV9w4X6/qumXkZA1YvVR3
y4oRncXUODckv63tj4rSyu4EuoNu0AXI+xxgbk5jYqD3VBb21bqGnW9NVh4Y2dhAbcHm3o8ydD0d
W1AHM73yupkGX7eg5ieMFet1CeBLnFMU5/7/7q6XtF9Exctae2V3PSiEXbC7oPX9n017DyP+/z7Z
Zj9/w+M24+RHLpmSQEEQ4eGgPjr5xd4jWoPAgfknyLeP6RV1Drpi0FqEfrfwOfrr5GebcfRj4YE1
3k8jmF/YZ0SQJ9mV2GYQkFHTBwhkkMg93WbZnHX9THzyl1VRd1VT6F6srTJ9n2R2jx7TC0XA84mc
2NJcCQwgYomQ+55eS8MvV5lTR/PTbp12CIwWLcR7zFx0T6tmL5qsxS1HjFta0yn9uqdfOecbu+VO
GGPp2/5HIkfM77LV8W0dqracxP7/Y+/LltvWlWi/iKc4D68ASImUJXmKpxdWnIHzPPPr74KTc49F
aYvl/Xar7t6VxIktNgE0Go0e1lLr/MZIxFWqFB6KXdgfHqnlZcYiEqZLrhvZbA04i4rCmsJ4CpI5
QSugmd6YZrgv0AEylr1IKmxi4P0KzAAHIhjENvHoI0/XmCLRBKWnZZdIpFLMdzCcPRqIMtCyFWgG
1msyap3CZPDYsxiALAlinM6IXMEmCA0P0ZIRkC9IegAM1GTxQW6bnOZoagvMuqLDjAdpWRE5khx7
phjvajQ5K1H0MzT9e6VClYWPbhmz8j3NLzT7/9uBS3aA7wjcigBNgeI4zonLMb7/2Socivp3kSYX
iusvPuiPccA58h9+TeJo1yAmgx34r1f48R3ujeGARjjqw1/8axoE2cSHeKCTlxP8gYD67xGMyC1O
boBZIO8JKGvgfH7lDOZ7/39bAOhsYCnCk2CGAMaDXcBv9Z+O4NQMTHUARupz5wEACXwGL/PKZWWB
wXAuYhEYaCWlraUZIhiqbb/3L+mxNyBpYPm8Yn1ODd2ZpOU1MjWQgLZMSCrsenub/vE9/7lzid9C
z+YKaSUsI0A30I95OlcBgIQTNRzCZ0A2AaPtMD/7jvhYHtaggz7wc64J4nbr06Ko0mjGpTyGzzms
ZmhngHR2QMNsvYeO2xNkSrzWK3f+bcdi0rkTqw8K0q9EZ6aTuLgqO5nlSMYfo/DPw784u5+Gz7//
6a3SGCkhUC+Gz7W5RaI12TrFL8tGCtQeWP19fOrfRsCCS2uzzjXw2mQsTq+w9mW1MiBW9CRWP47u
fBMDWOK5+dbvJM8nzW3T0xjelOet1ZcsHNQ/CgXud+4kc3iMs5KGSoh1NW7DZ+lH3hMTLV1vBe1e
0SyoPgK5XD0mTiTDgpPk/ZNhuf0zvM/BtNNw+bngxba05FquRYmr2mTz+uKazE8/iu11IYsg+bmU
xc5sFJSjobc2fNZrgqbs8lWsgJKOllAuEK3dqIKNBNorK9v0g+xnuaTwSFREfTXUkH281ydNQr9p
bKKsNXxWM7vOm9YJgokzLFsgJcZNGSEbBV3vhn6XaXFKp9FVgAkHTjG93RmSkNIuMioS9F1NxXAs
9qmkHqwWyDLJaDzEQv0m5OZTkpmxnQEdG83avCRR+F1MRrg1CgNI8L0QOQBJZ0nePM/T3NjSXP4F
Uvzn/XLqXfx3dv83yoW5yKXQmEZRDp+BjnJsb1GScR9R6QBKnqfpXXpVSLFWa8SfeG1eF3YjR9Sp
7+U5fFYeVJNKSNcS1QaBMzGP6OM0X8ASdV2DFiXY52Nc2AR/Suu+rqTwubKz79XWtyeTdvbopDfo
bGwomtL725kgP2aPBAAAQHbnBcom7ZMtsLkBaj5sw03qNtt0g78nR4HJu7VGm0sG5CMojQ5fBcHK
xazMZi+GeYt3rG/mnXVAcG6lDunjPricd45lAe9fAyzasuQOWE+VotZR9JwRgBxs6p7sk/vivv7Z
lmQmFRXsH2jZrr6Zr/MuZNOxfZZQC2ZHb+1u6vat6ejudCs/IMxCSjo9B8y3x5j4oEZwBUd6GG85
/Tbxf6G34hV9Aj9rlSWSfYe+mtvuZ3Lrk5gMu4mAGkEmwe33gawVFX7g8l0b4UKX07CSxDYUwmeN
dHbo9iw/CmR2KlqABYuJ9nAvqiTxwgfTBSg/sBypT2SWOeq7TmoavonEx5/VAwqiCUrh1s4Ibqiu
vd5iicF7POfg7A2fUeFwM3liSJsnlHht+m1bMIRuzXYzepIn3qAy5ta6KbWVF9Au7fXPGrDYB8hz
DGIPUNfnhJQ3qhe+Avx1Cxil3XCb0EdjG7NxZ7KEPtdewyzKlaLyKtp6zR4o+LvxLn+//f5jvEvt
yElpTF+QXWfKq5lhtsKRxPviWb5vdgi1lftht0orL1+aP9TLwA/leCwcmebz0R7KCWA9ZPAftww0
Xi6w/fWN9UNzJAZqKMewYZNLW3+Y7e4Y/Wxp+y1gv69bkkUF7R9LgrYiQD3jHYBls5hBOQyEydTj
6Dl6kp/kX8K9+hOMVK2XZzYqolRUPihAbluxX4vqzHOpC+diboJEU/Iseo6d8qhtBXLb3LQbVInt
1rbQqih+5H869OrSKC1fgKjkkLck28Mi+E7k5rZ/gOFcw1mQL2rkp/lceBCVYgE1pMijZ3XjeyNL
mH/wacvGGzTUU+Ewvgv29Cq6QBJhNRnc5iFh6AV/XlnVixvz01ssPAxjylJkKzBobMrNsCm38yZ9
D4/hu3UIPM1Gq86+j6He/kGE7dxcl77o1/q7ugh+ArsNdztAPp9OeZ7mowR+tOgZ+VOWsvgIuOdd
ykIm0IiWv4dX0I0wn5SevAtY3bI9qDaCFRUzeJbs3DjxojCeSgP43TK51VlBicbL6PnFfc9IRF4e
9u9PTnSoSM6gcQ1FTyR5d/fvBtk1BN4Jy6gtE9vblCQkt65KM3qUqUgzLyMv+uYNAO5OtnmEDQmd
ezuh25uQOQnJ8Dz31lYxvp68PwXOQ0aOyDvjk86OosGCgVWG7AOIaMjb3d5wdsXm7S4hxxmf1Yhj
EI2pG5HcjQxdIM7+2LPBbqjPaEroZmK3v5zb1/sf9nQEsptsz05E9keRagRoY2TXM9077lX77TGk
CvkNziOyf3pjFXl8Ag8j+VGziR73M1HdjGwL8pgSyCeSo5AXx3cFO/uYAMnRacjw1AZPncmv45uB
l7srWEYeDhP5uX+bMQS2E5h9fyQ1uUE8mGguc+68p4IMZI/x/EQBnPNt+zNwTLxcSkuy/dZRn/58
8e2nN9+NSEFvQZsIS/uAVg5a0CPmkmvHuHvHeqDFhoAaGN8RiKuRu/0D69nebcnjZiRv0+ZtR3+O
TME/vY0YlEhnWE2c5YBYZs3m+IabGnwuizoZ3cwYYbJvyT1wIel0q+MpGVUZ9p2D57fEVklLEv7F
D1uz7Y1J6OgplD7Y3kEnyca9dUbyuv2GV1XopqduQ24RHofe3jwfHnYpPZDbmxnqfLP1gOJBK2Z7
N559f2MSz2IvFdltO/JQ265m30AIhadFqA/1+v3dZA2FRzpjfjavKlGhcbco3/VMAvO+78ghJ/ZW
gy9RYCk6eniQydYOyc/Z0TChivcjZJvBETzFI7LznRy+of3lMSBvIc02OibOvscfJfECvnYxebKI
wXKSU2AkkZtfBrW9cuPvbE+i/M1+FdRhIpStp/rxcANBeE9a0v0xYvZvm3mbX9zRsQ8/9x31UK9F
vsGgIbZ+a+f25tdM421l7zvvbqL7nvVOzySnZduEbPcK3l/2nrC7J6jV/vjYM2eik12zb0/7o0Ze
tgZ2RM/Mjbixty0zyNN+d4c3Txg8MrukOZnIrrOPTwkjBfutkIeXn9Bkvo0M8jtj9vbbE7VvvQkK
eNi8Yvoy8vtp+zIQzO6E4N73G8Bgk8NrQF8nZ7Q9u70DdA+Z7d4WNgULSbzzCc52/L8B6w4JnC0m
u/RA6cPwVP68jqKdggn8hb7Z3/B2re359OHu5X0gu5E1mBCDYOc5DandxycRK6ZvTEzhncHSbyJJ
t+Wh9nLqreF6gpX3un1bhHxlAURQagX7ZsC8vAi7l5m97xtozRNWChvWDelepTKmvqDvj5vWztwf
CBtU7rNJbrjviqJ6R6EP/84rBCAFbvAI7oKG4NT8lzFQmgQB+UzRy13RDiLqb8COiRLFh9hpEYAa
jvoWWBG5DaZQKNz10+ejs+LMKf0kfnECW6EV6mrecJ9QvnsrDqNrwA5uIls5+Fv9qDullxyrlTv9
pcsO4DuAO4iUGkfPOB2zGCZRbypD9NzUUWmHmn9rAXmcCFL1PUcrBcnnsqCA1jHWonyXtABw10gy
4z6PfmPuYn5yb7LMLAZJgODBnl3xt/lbfR1e5BfcSMq9cYtQ9R+X+0tFP//vw2nw0Mg/B5xJ/X2O
0pO8E37+b9IJIWL0BiOlr8u4cwKoAr7V33IDQ/kP9A41bx/xYeRj8K2/kWXtPzL0Aji0qANC4gko
rf836SQooNhA5kZCFRA62RCxNr4SWeYO+//UX0O3E/rkEZ8GGgcvuUPxwolCcICiWA5Ax4wujBRw
SWHb1puuy9XCC2Ytbp1PM3P758GfI2bn4hBfB7kloGBRYXoG+V4Kht8lKMMjUtJM6IJNE2lOgRIT
CepDoFr1/OO6vFOvjg+PUzQg14fcugk8reVGi/KknpAoRlmQmN+DmUx/RAtNvFmRIi7kIDEPpAGE
5pG7R6xeWgLO4p8kAZxxdzv36By3zHEI/Ka94zDm7Cn+vmf4nTGKc45Rtt85LnHxM/s9/uoxhu9t
mYfv2R6+xE87rntkW3x3jw+7+FFKXTzN2RA8Eo/nP+IU+Lz76BxdF08jeByx+bcd16Fv+BG8AqH8
X/A1/mLjqN7SLeTiZ/HE280Rj98xhke94V9cm9g2nvjC9sR1H4lrU3zGtm1qU0r5j9n4PJ7HH0Zv
8MUeI8Eb3XPxmy31nnBk4kdtz4ULc6AMX2PUWxyd+CDezrG3N5Q67t7hL4p32+CT9/Q7nrrFj3qH
h+32gU8TJop/mu33GeFiHyj++fqSLW5eYDc+XTFr4e9ncd0AiF+62zvHN9d5xKBs+p1uPfqwImmJ
t3ImabHF2qZO5Ra64TC4AceAHIn9eoBPtCLng0Pq01Y+k7Ow7U3VlKHB5WCJXtz7e6wzxXxjSba7
PdtRuhbI5C9+TSA/bD4dJr7UVvEMgXv29ghtwTpdXyPYuRUJfNt9ktDIpeH3ESTc7ZwdV2hn//E/
/jy+OdgbR+jq/m3vvO2PFcHG2b+9YS3JzQaK5d5v3M1mY282N+QADfPobgt1fr25+VDHG0IPW6w3
dh62BaN3O0qwP23vju520D5vu3LoryrCIniiin3vx5gv9sIesW8wY2ta/QEhfW1JlpESWPJcg4id
83YMbGxLbPcj3/CYtnv855INvuK7OiAYofd7W9KB/Gbb7fb3QO4e1lTko8H82gstDHDWmuiQ4Ep5
dB+PDv29xb3O2Th80vcObBx72HMziYXBQtgENpDyv7Kj88ge3fs9eylg2zbkZffu4AEYynFDNo+3
PaaPwYrcuxvone1Bz0tiH77HxHvAUjMmE3YHhXjDDcQ+wJI4jGyZfQc75O25gbmuqhrX9WvjXLiR
SSEAbheaCoO9x1WZOT3Be79uHHL/xzJjeDCiO8p2Dl7Cht29/gaokl95hUUUZzamAc3kmOoXmPc9
ZmHP7RquxUdGd64La719w26BsYbFxymxse0K5tVxMOc4erb8FGAvWBznjbnHIww29OZ4HxDyDC1y
sCY4JWwPu/AFVtsjH7bM3bhH9/6XG5Bf9/yh74/Ht4g8zuQ9IC6MHezQ8R5//fUL2gibv8UNFTYW
f95tH+yH7W8Kk799II84RUZCArLBVn2+ORyeD97W/uZ6258Pdzgp6B2OA2rbD4x8v8FBtL3bsQds
UVyHvRvYbG+LqWeY1Y9pxsh/Y7pxuEIizpbtHufyfke39gFb/eMHnx7wz9woPLDd3csLFJH+XFmR
69ZLFhdHjBn4hWDgiMEpucMv6O5mz3DkYesTyrw/hxxd0QPJuq4HYBw8NZpJj0a/AmIhE9OxP2L/
Y6txqfz0rgh2EXnnZz3MJfaFS/CDsA7OPT+VsdBYeHx1jw+45ACHwMFX/LOuuzngz+0DJo159O7D
scG0OvzUxI46YOe6H+7C1vOwIbmqO1wHjw43pyHZQoUw/bDWDi7jdMeXkW1f9vB02PbI8JnrC8BP
h//tSdRGwp810WyCyw7oEoB1djoRPYikA87iiS5HoWdTW/YUBcGtfV3K6Sr/lYL6SwNkd0Bu++Bt
+HRGFX5T+qYCLmg/jy3b7wS0q+Zj+haMc8UiUFCtAJedjwr1xyg3BnYT+jdwQTgdVSrNKG0ekeXu
aksFlfYwOmHaS+T6qC5JAXqXASR7XF1QL3cqRerMKK5FvyYxaAqexajK3LYExeN1KedzxwvqwEmD
Swjc86XbXIPvPQR6Uo1GGFCCgXd5LAAqVGuAmy+sqWiIVA3h43WZp1cQvl4aADRBCoEaQFQWLSnQ
rFypyqxHGU1R5bInChVIyJokBt8rQGu/LIr32HDETaBfodTudBLlEjjFWZdAVNqXQJfOZ6eMOtCd
xVm6crO/MJPooFORrMc0Ahx+Yfy1Us9NIc9qgkb/2O2iWN/quL7dqIViHYcabRTXh3ZBPz7LW7Y0
I5kK7rce8uocWfltJqE9Gd2cerQi58JqoUsMpZec3BW358UU+pmJxvhCq4iVViEwiDURoLsJWD3e
lKBfC8tcmkQQFSMl8QEnuax0tqpaN5sYjPDBJCes62v5EOq6T1GbNTF9NNUVA3VxcIh86ehE+Khc
OdWPXu3AgBah20tKO5BTWrFsR61sgJ19XktwXBKFnDeibIj84PazOBQkQdMSYUTlyFSLwOGSU/3Q
xJzXLQvqlQ3GXbpTs4sinE+iFveQfjbKupEwKkBIH8PQCDZmMlVPHBrmZlCT6qk2u5eva+NnkQub
2KtIjA6JhIkMRQTua19zgOW6VitySefR/sH7FoGMjULh0+VqrBKoMEAgI2VkdbdJUQI0y8yVFfzC
i1I4kzFYPtATsCyP8zVfBbY8SmeKBhwGyljoTtQXa2wFl1QdoKmcHw59BcAdPR1LbRlRHVV6RYTa
UnRqWmnipXrm/87KJny0YK/af7GTMXUwhyAMA4XJQmIshGkd6UoFxAtD36R994rA6LtcyWslcJcm
kDO4IJoMkytzmrPPl0bUcIfBoMFkhL5gUNAwAHchldqVA3KRKebnCII66NQDBjnShShRPRUTCmbU
pVpeo6y4VkiTKwPV5jAGxAIwFvKhUEipaxvfT5KNorUghao4TdMsqmtY7efjBRUIGGHAlSp9uCOn
L2JFAGfve5wyUt6m+l0Ods3GBadktpZDWGT//wyZo/2KoOUFTuvS9RibwAylsahJGAEaVkzl3qmq
Unks+nof6MLo1Q2ID+oEJE8K5NNxSkKKNWil1nK7SahWXKFzS4N2RF7Ejg5fDpu02PbDBP9I6MeK
lKI5oPAgsDKdyICwQa+KGMgliepev2+6NluroD+fc0hGVzHqkUGLd+YeTbIyZp2Ek2IEcRmtizih
s9LlK+fDxfF9krJQsQlkInNQwWjjWtezLkhlOlS+sMnUAMBlr0U8VOyrhhTjwgJj4oDVhb6aU10y
jSFX4FFWRJnMmgrWCMpStc1X9s658YEU8CtxkiVO4sG//8llzkHSlzRGWwEMz9LvC3OqbCVp4o3Y
pfF7G9Wzc31Ul+YRKgs8X8gCkfTCIvhJgQC+hhNJjwe1ZH1lCjvZB8eHaWbNXu4nCyUXAbzAlXGu
yV2MU+/A6VsVakXSLK938VAUbhl28z7uhHoHOA2Vikks2dcHe2lyubeJTkY48OqSvHUsTZDP1jkm
N5K0F4Ckjh0qg/p4M+TgRSBhLrTP1yWe+xbo9Qe0q4IrEI7FpS/YocEr15qgIr3f5EyvqpopWQwg
lnz8utsJVxoeDIjUQGMJuqhTzUnUeU4GXS3JNHSpLSaAghpb7evONJJywC1A7gU0X0janErJp6Yo
VPASE8Eoh42SqKi2jY07sUpQqFCLK9p5wZacSONa9Gk3DIGsN6MOayVGqY8u58hIdEC01uggu75O
3D85dczQpwT+T64d4BdZks9iH0dpGKJfLe3FxgtNIdsUeSZ6RaaB0MLQ+8dxENDNlyGMNHx9K3BG
ExlZLWDsndVoG8BbmJMWp/8stNZDWmnyEY3mHS1lrXKLGjDNYHFBW/f1EV/QTHRB4qIMD1uH3iwO
CNxJ9FaRBriikt+RUgEFQSnFqJcWe+Hrthrc4h/eNQfgXpL7mWUzNWpQwqEKgcekd1XnZkqreZFq
ydvWN0A6lVbNWk3ghSXlYN+o9+dNw/JHluOT7tRhJc9tC6lKp8sBScHuBbbRovG0QukOo1rEAKK1
GlpFfbSyomdqyw9dUMRwykwcGUtoUQ3Y0WUFOjjQ4ACsTxZzxUEspt9/cQUhBccrgDxEzsaztC21
PyrAgIXOAj8ZpdJNB4InXHHTrVIa+Zfw2eHecFlwTXEDRJsrCFtPN2KiRmqklagGBt73CCqnTpjf
ekFOjRVVOdNKLgdtRlgyRAbQWnQqJ5rj0hzEroRWAo+uKSd1J6Zd5lZj16zYlkuiOPYm6gz4Qbuk
8WkHPy+KLIOoKkBtfj8JAEGeXsNCnFbc+0vqAF8IWwD11RZI5k8HBSz3MBrlsiS1KkZ2LcDXRRNO
tbKhL0jhxwyORkwesN0X19gmMEKriiKYMG0eiag3QGcqsr9VC//YFHBJClQbOgAZnLj0dCzYRZIZ
pD4q1ZLJokjVC+99Z+VfvpODxwwRSg3EkTBQ8F9PxRhyVoVCANIwtep8p03ahiYKELURDlnJw1wc
0CdJ/PufzEReTEDfmOKSWHr/ZBq5YoM1o1zRNX4qnhwvGA6HRoDtg81Fev9UiNSOVVZIAqoF9UK8
qeKxeshAiuhagabOpBjGNXDjRWfMx4YFZ7vM8evBAIiek1OJc5XG6VBBohpYmEB0OLAxB4GFDxaZ
lKCsJtzmwKmzp0izNrlYyb+FSfAaLS+dUBmS++um6tIkYyFRHA0aC+mMpywA52AHnjIgcls9eNVL
IbYRHvj1dSFgBAJQEri3oTcLndEr9Jw2pQbooKiWIzoNsd6yRrRKfcVIXVpNwwIZJ1i/YTuWrFC+
muQimBRLksfgp4pDRQfFNvocNPDltcJfxIgv7TgUJUF5wNxgYIufrmQHStMx6zmBJvDzdkk/VW4J
C8q+Pnkmgh3geMaZBezHUykGIH6VKYA1jJusvimASWCPmhKthGIv6AGmDRcoWEMs1HLmkrwQEisK
uY9qhId0APSpFGnhV8NEqP3hrDwwG7jXoCb/dCzm3AvgFIPuJ5GS7bNplAHImpsr9vY8ysHFoDYI
9dkIKqvLtpxMnwtNzAyQlnd+dIPif8UBC5lXDJpFdLE/mIN2Xwqib1eh4e8Q6/Z0qyxXzpazexRe
gndyIkWASMsZfuZciZ3VBimcAL2XJYA8hk1+q46a2N9owPZT6Aiigcite6CBfX0b4CaAOixwaqHP
d+nWCUWoiV1mFUDQjJWEhiLg44cyulFUAF10jY/fv6yjOHjA88oJlzDpC5vWycaYzSKsiBqGERka
pXYMsGWs7IRzvwBMY6C1B/SpAjSw5VUA8WZeXYhl1cGgS1OAwrhTPhtg1bLCFRU6NyQQBcBpBfdu
A5AkC0WFrdTFWsMMFokWCQw895UJnEUQ2VsNiBDCIQMJz/U55HN0ehKhlATAb4gywnyha/p0b4RJ
pY1BpRSkzDOBqValPVXdML9XnZEyScrld4RAxh04QottVsvNSqfZuboCswW3F9xy4EXCqp2KB2ku
CAUGsB+KaR2wVDd+prXxpuUITlVWjiJhdc2jPDc5XCIurMikIcL60QD46XxvAD4ayVKFIlkBgK5K
1XVbbJV8ZSW5eVxMK3p+FJxw0E+cPQvzKcctKuAKYNXWaN+cqZlH0Us1T5nK6tJXb6uknyNAqoaI
F4E2tFk7Iy7oLPr24MrC/0PkSF6saj2XBhBcOLxt6leOFiRTSy1fCh+LBngsK9vwguFDmgTXZADC
I4aC+8DpIiqykKhDK2Lj680t7GLyKPnA3uzVOpWY2oTaQ6JkuCaDQwetsbLv+wYBWU/1LazVvFy5
a12YeeRiUZ9pwrXmBaOnLyOnIKybqwHGvgqxXfuufR90+PK5OFoknfxk35hPErhnv3yUYRKQQkfU
DLWaoII7lStmgC6rSmiyNgE3h7aBr8wbq5eiZmW6L60tLl2oPwUCEpDp+fc/KXCW57GPqlOQUTed
/62fYsWwJ8nyd22kdsbmunm4JAyoDLisI8CDX4vZbFVZDoU2AWcOoupeKRXdYcgNgfV6MTxeF3XB
+HHmDdR6c/xnxCBOxyX5qjYZOcZlxIb/M26l6RvgTPpNkqfpNkb13PN1eReGxtFruHeIDDfKBE7l
gTgxyrqpgF0vQOgphEhe1nWAbDo+8/Ul413TOBIxNESKF7oR6VkZgEisABmOWqPLfuw6Hym/XHEl
OUcc8PrALthU8J5jYLByIg82ng4sHnM9DTohR+d7BgKjAvysRKiQ9KO+2cg/26nuxU2Fs2bl5nRJ
7ge4G2qWeSHJQle6dpBSAH5D7gDsfjJ2kXqQJyQZ6zwKvw2FWtyYfSisOHcXlhHFCXABDDhf+GKx
HXqjV7NWCGDqWkQI/By7vEwqAB4ajb5iWi5oKMhzUDQA6lfAkpmLiZ2VoTPAVV4Qv5lnmnazvJn0
3tx2tR+zIQ+ElSDLpaHhSs1TJ4gV47J4upDVYATVaIJQrWhUHXjzMxqQA624n02Ahl3XGa6Bi/MK
cDEK8gxAlcVcLs5hVa/kNphARiMGUXoAjcPMYlULnX8hBecuujk+IGoWUsSsTDJdgzWp4rSyK180
d2jBHr4cB5OQcOTENQjgah9AvJ8NZAMEhVrn1FWAfx8Niir0dNqqMXJqbAIXX7ViIi9pBaJT/B4D
p0I1l4MSZ73uItgtAKg99O18lxUViFDgTxGjiquVhbokDfE9Xj6FEDHudac6UeZNrCtgkiL1VAVe
HtXoj0oC4HSPY7mbh7lbGd0FxYBFRhQaMJCQuez1TAy5HEY0BJChL0vkZENR7llQSP6aF3FB2SGC
B8UQn1WB3306sLFUpbCNsI/HvjcylqFuAI3uhRmRKPLrh+uKeGEWMYlISyLLDiyUpTB/lIChH4DL
U7dCLWd4nepHDkJGn/gCgriI+qvh160jTmxESuGTwOVeHttzYWZjOMo5ifvIp4kQMFX2I0RpNdCm
+MDrH0dpWDkJLs0pnGpAeMpAmUZg83ROwzYWwN6iwsdsUk9GJtFOMyUgCRgTV0zjmiR+NnxySvQS
JWGoCMoJCOij3oWpblM7n5IeNG5JiaW8vn4Xjhrg0+Euz30TnCmLgWVtDeq1RspJO87tZp404Rbs
5RartKayhdGaPKOK/Od/IRQgih/lR7gtLYTWmTVIkankpBkwiRHKQL5lk/4t1PPaEfVKcYYmVFdk
XriewfDDq0ZtKkoWlt1vjTkXTazUaN/NK4kEYe5Z5Zg+T34Y/ygyJXvTMrFmmiDWrjwA0fT6iM99
aZ4RggmFR42eq+XmF9XCGJU0yklnjNJdJ+cTScM6+C74VbefTQH0en7V7IWyWTn5zq0OV1fsFPjR
CCgsj6O8Va2oRXyS+DKKhpDOCOxYieW768M7twK4dRqIQ6KkDHG05fnaG3kXRXKIgI3fhW/BHPYh
a4umyEElORZvbacF369LPJ9Qfs9FSM1ApR5SsgsjF7aZEIo1PAiQPIHQropy7dbqZlAH1kipOEBu
0IiRB2JP/NIHzN7XpX948UBQBUijtrin9UIhRpIKN1QsS0BtGgI2JmDZi3Cg1pBGEolyfwYw6SiC
BQnBYunXdfnnRgK8elBknJIfaPeLDaQjGwE3GUZCHhPFxa/vSakOGxnMoM6XJfG+TUT8uEAE2E/N
Ee4OsjWnOCUBjW3kwGUDSRSxEuTzHb3XpnBlYs93qQI9QrEsL3WDYVhMbBMLSTwC7pDoclr9xAHC
kiFOmJT4iMC1ebEJsql6LQej3MSToj5dHywfzKnvBukIpQPfVgRl/bJRte10PekaSEfVWLyTSh1A
jnEuf3lLcilA3YTji9NZX1yXsENMVGiDKAWhbcuLJ/XQm6Pg/ouhcHZfFGvjArGsqWlQ5yegIg0T
OczlLQrS/QkJaLFfqwO7sPMR3AaepwxSdjjXCy8KuVMtG4B+RwJR1ZgFqrKNJWWBi1q/0TPNVviy
S4oaOKAVI0eGLtKzarAmkKei4kskCLFip8DkPGiIe9lZMKq316fwki6i6hJAxzxgiZr0U9XP4kjE
fWvCmW8MjSvGlUoRTADZyzSkLjDjRa9Crv1Oq+PyFT1w5cpWuGDh4MZhShF1QjH8si5YS5MeZR9w
vv0xEGRSIaJ4q5opSELF0agfgYav9URTAS2qRoCUXxn8uV8ADwvtqzxlDETwZbVUIcwl0skp8mpz
Ib5iMSJwHcnYjJxTKW1Q5pgk94Ewav/C4EAwags4JDVw0ZcGJ4qaKuhxCZikqqEC3tDtweD0Ihld
suK7LrY7dh6whFBRiAsAbDg8u9MF9nsQc1rqFDFxaDQmmWmzkYo+XrGgy6DeXzHA+EUUEZv+4/uf
PLocB5QYKUrEYuQoWivtWB/Mgl2IMTA59EY8IJ+Ye4ki3PqjPzoVsp13ftd+UZ3PXkM+Ha1aikML
5zZiUV1nAKA16g0cw2FTGJnCEmu2C11pCXYzAm8oZLSvb6bFifUhHcV9qFYB0j3qYxeGvS6iIoqN
LmJmEHSeVumTLQZd7xQRsLSvi7q0rJ9F8X39ab71WTEmLesj1llWZLdKaoKfqSlWlnVh+D4GBOxW
LCm8OVx8+Pc/SRH6MNHCKA6ZH9XG4ImogPVpM5VJ7SpTbIkPRtn6X/TmuFBU0SPLh/5y3ou/mEVl
AsWEVlgBG/ww2LejAEguaPCKs3phaKD1wOGB0hn8t3SVOzSK+AICTMwaQWaz66RUSbatkhnyFq36
Dfp/jBIW//qqLQzOx9CQuuRVWpCNy8jpfBa+4YfRpEYsG8XYRwK47KKZGnMzAHAS6I2jRVsz7IdN
0FXItl8XfqYyyOdD91EXgUJ72NrFkVz3raGCBlylWtUGW7H2gdWHotcVKQuLDpIrFAzLcKOwgApy
wQspXRqheaWQJRpEE8ifJyUtjnE1WjYYSQS7mXBaZ3mZO4o8Byvm/Gz7QTTQ6nktnIx0irowdVZc
iH4SZwqVxCKUbmWt7KunqG1lQSWob2nW+FcvycO+wJnPWSX0ZUIxnNVU9oVSplOi9iQdZpMB8iGl
WjfXK9v9gijE7oG8CwhHlPkv0wUlurnqBOU01MetA+x4+QwC1laDSavqlQVceAR8AVEFgRQ7fgEU
ednkCH6+Shq7AaNqxGIHxulyI/hzRmXBCO7bHjl+f+hiGmejcjMo2rCyiGf7kotHagROHSp3oKmn
W0QWLAs+cChTKKm5EeZWJqpeIzAtCgr8g0JcudWd7woFHhamFcoDf/Gj9/eTiSuDMfFBsu1TOU3U
LRilgMYThe3KpJ6P6kTKB2z8JymJpVhClSgAdBJEA8R+ekHTEVV3YOC563vla6THmDkkexCd5YXZ
aKLA+E4nUcsRO41MPWAwYmIObD+1nqKQhhqYsbv/w9l3NMetc1H+IlQxhy3J7la0gmUFb1CyLJNE
YgKI8Ovn9KzGfq+e65udF5YokiBw77knNJXKfKIOXosxO/6vewyuCxUgKLAgTwLA+v3CA6BG8PcT
0qbVVLzBjOd1mbb/kQ6Eu4PTCY4GIDqYAOGL//0iYvJiKBA82nrczlsdTarDFGP+CwL3z4UB8QPM
x8+SjBK1+B/PkMFSoLesZl2SYOqTV+N0IKCvXf6vDwxXOWNEGIkCmPoTmtqm1A5zRRjSypHN10+V
Po7R9rf18M/to8CWiBYX8kxMXP80lwRUT326VAzJm35qhiHC8WZjduEohvX/fUP/OOLOjCbUVCma
FwiF/jzi1umssB1H3i2QiX0EbuRTnvfLcWE5XLqqiVz1AFH/cq7+2/2BCZFifgtaAGSvv6+INeAB
I0eUdWwcFoyMQWPfElU2jsT2L1/yv10KXxTOF/QrwEX+WBa5GPYRsi9McEKq7+Zhku20V/FbBoLh
//wxnZV74CABUT/Den+s8ygso59NhTxoG6YTorp+rWnxN+rBP98X1gPGEeD8n4/NP/fbLY3hGgRV
azdnpf9mphC6QLLhBprX7TYaZnGrAln/Nhv758f1+1X/2Cdo4SfItejYpfEeLmwG2tswy+ova/Gf
tQiGmkDQcGxCfo755u/LInd+5AtBU0IqM95LbkLjS6damc3JdTww5MmOliK/bND0/b8/g3+7QRxi
6GwT1EAgWf9+aRe2mRDn0A8VhesKk/AbrqO/IUn/ehWA2pjuA+3Frv/7VXJmwHii+diVyY7s23ni
4JDFf8N1/7nk0dNgIzwn6J0dy/9oqqYykirWA+siE6g5TXbekiPCHjlSsGWi9V+2xPOy/n8AKtwG
LgcxCsyz0EWhm/z9pvZeZcsSMtbRsGSnni/hQeUj7EvXM1aFqK764r/f1b98AkD9EIFxxs1RHv/x
rgadZWQvLUOCF6oN5BphZlWSqbpAo6KPOzjlN3u5bfLw35f9l8eK/RikG1wVARrRHy9Pk3Pxteys
63H4HHPFwiUdDSDdCc383wTz//JQUfwXGMnhw0Nu4R8PtVaRL+t+Yd2mdT9BeobSrwX7oCrasai3
4QJBS+Pf7IX/5Q4BqgDGwgEHi7Dqj1ouK63dNmNkpzAMRbxvRp8Kq9OLkE77x38/zH/5EjC4wmeO
WFSMc/9kUGlTYgow7LIDh75s9xhRzSLUP/9/LgLOLnAOyMD+bIejeO7B59OyAwHaHgYVRZ2ydfjL
rvWPpwb4BMcY5n7AbM5E19/Xv0PzhuEimzroypcHAdi9i7bVngYfFy//fUP/2CCx3pEUi9ID33eG
fu33S6lVrWdyNQJ6pjx9omBmwR02ICx16ya6RnDc7BdbIT3Szgv/zqyp/5aFgBHq+fP67XtH/wSq
JArkMxMEQvrf/wi0cxyCT74cfB5xaMBJSEUi7ndxdqduC5ltCAApRhlE3UA7uSHoNapkVPA2xuiO
Imx2jGIZfw0y9cP7yMHFyC6tqGbyPJQKCMULPQf/sYuS7Bv5qSQjtGrJGFHCmpHvirNDZPuIpu3g
1b5EnUZsfc9OumZr+rS7uSZTWwyDPf//ISzp24J8TP0r1tFsX0ISivTLKstV/lx4hlzwxPgxPjAy
jQu8nWPN5JWZ2XgVlaxAYEnJdv/qYMmPATn6uoiXR5x/1LQ+5ruF/zH4R+ttJM5OCQieF9Uz4J0k
uy76fYt+1ht0T984fjBlzQRJVKxaPBlZdrsgzCBTqqayvh6gAxMtJrfKfo09KSCVnDSjtJMYkvOW
eV2v31yWruxunRDkdCHqmgIgxL1M+dsivElDly7WlfnFuoQ+pAe9M2AxrYgEEu0uVuSV25OWoFo1
haj2pOygTBkR2yTrpYaZtZ9p1E0DTf3jZEKsfopZFcl40nAJfFk2tLN7J9Zphhf3Wk70ix7rALKz
ibcRjcq+4U8twCx5jU0fQdCaBqXC17mYwWmte9hGHNwWLbo1ZS7Yw3b2oJEdSYmpX3Lqy+37bFYx
mBYgkzJft4npcWx2xcQ6oJWldXwxpIl2j8XoNEcX0QezYF7JIpKxRiSrCS+FK0X/bcyrfSFHuAfY
XVwKs5vhoRzMvO8NJDNV9mBtOQnE5Ineetaep7KosUdfuOllLaHWR9+l5lo/B59a6ppxzwN5qLa0
Fx8ZTuykbyUhVb91wa4sqTDxj3LzdSqGKP9MAjLcOUDpbRmiduj3kg3tWO1rvLXeLBNMu/t6ssgB
1PiQ6ydGvQRn3cxFFU6+z5V6q3IeMd6ALzF4nC3ClPY79so9OcdWZjzcL6YCDfJEttpvsApmas37
lvc6NfCRrkJCP7dVJTmWMi02yBaI93H0WmXIDYFePXNh3duekcW/zUMd4iubzFn4lqnV9F/Tmmr1
BGWrE10O+3fbQhYRyqaKNFXdPo0+upWwc4LYH2B8eBYE7BHdTabAxVe7lDfeI4LmWbPKhGNFJ+xA
LWh32xB1G53inlwsXmDy2qgl8/5NZRIf6lFGHhYNSA+MAigiihG1RtfpmsgZ2QMUfpz2pAaSlwIB
KhVgwCYkHLOAa0Og4qzbeJcm/MwHgilWRwdkncH/YvLRlB1BEVKwzN1iEnzcsCgo+waGJYHHLBTl
VN0kSU/AUoXHD2jJjZ+qnr/ny+rmsS37KESPBQrdrYJqx9OaNUGDIoPsRDvn5kMyz4ahIUlfr6Y9
8yG27aqMxZLpL3yKcrFerloMszmtDrJgOKejKSiLbk4Lmt+olBXSwLdoHNRwqbFbM3Ck41rPDSz+
17xNMkJm3o7GVnNyGVKJ7esbFbk35lHxdOH1YVN1aeNvKzLV8I1Depan7DyTJOWt08EhxAGkoS05
zH3IbGNrb+LDtnlYAnU1sWy9l2zxy8UCL4+RgVGoJ86QaZnY+mclE8w8jpr54peeR1texxHfou/l
mGzT0zkwbgHrD2QlEA8hIp1+Jin25CbZUS20FsFx+3VUwLXwyaNBNs+RnlZxEqIvkuutghdVi+0r
+lFqCXOj0fj5cqVBnGxOYxhE2KWPm6K3/W1Bk+GuhvLgmIia32GuNmPeI8t6y5+qMZf8ALhpdbDt
RW833BXzbiHcndMlI69JCuz7A/c0pq+6YBtgAUNIfcKfhZFDPHDjW/AQRHo6x6SI680rmneFRZne
clYny2tqkopEDZFymW9IzmvxiOwJsdzEOIHp/ZKNzt9gv5tfQxb74blX9UI/yjBW8oFxUpUPeolC
/Qou0DIdt4mMZTfE8+5PqFW9bnanQBo9LETSz6ne4vUetNVRHl0/uvoHluyENUdj0F0e1iJR6mdN
M1ZAVLjiORymsK/p55jtQKcbMq1n52Sskcg95KnEeIoor4uvyoclXA2EZZD1Z44K/kz7SkfqIrNb
sZXHKF97F184NAoUKdRIzF1/7ZW30efOs0XZZtBxZki7aZIlP5LVOZNCPa9cETooNPYNmUd66nvX
1PUwIg3VTsOZlboO6eK2tvBqUZ+lkVEEj/pq2aCUHfpE1+9LxqL5uRwRNoBDacJCR1IhjpUiafnk
0xzMlNhIDQv2vnLrqap2Af055h7L7UhymzYgysAuqJoc9nNQDzbzJsELXRtoqEaDrTHmccvBAwHH
Mp4IBkluGkEriviYVc+ux+D0mVoif/ZqZhXQSrFzoMFz/BwTIGZtirWYtuXSr/JjM6F6BMELJ3Yt
EeP0UCjrLnp8X/SGD+mgWuw+y2sVY/DbIKmKv20g9TwKP7GfxZhreTFPLn2YrS0eIDrt9f89Ft76
Kl4ddI5bcaXsMpivqBQqQNJDXsvTEmBscYKZCdWHqKSZQyZlveYXYYtAawHdVz5PcYmX5QO5XFcf
xR2w0SFqBmQ6mhZEPFgR5IsQ7MiKnN6gu/GymZFx8T4SnN+Xs06W7DAPmwUFW2ukWy0xPxaVj7Nj
Fqn+hOYDjiGz53MEUhty97pZqilqd5DGuxXTC3OyON7eUnAxRbtQnDEtgmHxUkYv4Aq0g9WqW79a
wy+3cS99k+0VuGNwiqt7uAc5u3ejJ5u76mF54RvGVHnB5aod7GpsFXcRwTGEeC9cqjVTwsH5iA3N
2jWeCtKlLnExSHb98IjtLnnZ0gm5Z4mvt28ZK/tvee/orwGTnYd4hfUJnggh0XEYJ8yRonKN8D1M
DMmZdbWhWIVpzFzczFQ6/jBNQW2nJNvYfOkmaHSOJtWJ+8ahMl86BLyRsWH5ZjEGmrA0i62W2YH6
Kppahp+5O78HIOGeT3urKU2SFjXKVHZZQC0CXqKXOERYKfemUCZ5r20ur/t0Cq4Ds3nEPUROp6eR
hAWK8jCy7xNezdiOVpBjCtU38uNgYnAEfDgr0P4kT1o0O/LIMoF/AoZFDd7zSg1NyuL+eeWM0Yus
pzZpSlQqoGCwqp7aOhbzHRdFNRzLhMHPpt5MoY/ptMF7PaoDr5spbBPQnh3M3obk8ZDh05dRfghG
zo+23GT+VfKexa0tCENahCvnreHD4txtXvYzZNZ9WveICrVl3E14n/OXJUTIde2ZzC+nVDiKHyIZ
qsvSxKFJoQzaG11qbGZbGDNxVHIndwmoVdOPeOK+IRX2zGYpnOm7oV/wa1Ne1vyw1zsqvqIccyRS
KVVe14KV2akS2MNRuteKf/KQOvtZwHTlVYoZ5wkbxjHt1FbX61GHPsK9xAg2RbWUwY3bgu5xRd2a
Pye536orRaEDQBjt3j+GsldIQADz/trtFMXlbi2KvD3MNdKIpqx3LUynalguDm6890uSfN+yergZ
xSSRoRGlvcZmWLOxVXTHxmhDnH1bk8h/JxOndUNg5RU/JkbDriAHxUG+8nXZgY3xTRv1BZ+lDzBa
dDj5CjpG5H5AXfsUDIGtSzQl4/UU56ZuJ7h+h2ZDmGvf9f1QpRd4Vfl+DGawG5aqqh93yE3YgbpR
06bHjHq4GC1ZiiMHVYc3O2RM5ZFqCjg4ECqHZphc/JpZciZEQc3JjgAhEeeQ7mCDUjfQU0j2CB5E
eY/EdYJ6en4ZWGqbuSr52G69wd6FyUaJcGgLiaS8WKF3vQf2logO86M9vlxKHUMhRtCz4PsqRrKf
YG7u2IXKqnW+Rq2Cro3jtbALgAz4PREz+dZtLoMUHgKW4QVjffmZxKH/OcyT/Qnrl+Hd9lzcqBzc
vGOKLv0+MMOfFCXCdREW1KtJVbSdIp6qp5WTCHumjEN6LB3idLsiojXpchQU6amIXcwvUyG3J8zZ
8z606PelboNW6eMKjZ0/QIE0dwNlBc4CglOrBY0X3lhUZNWIYlChQd1FWtxjKg9jigAxU30ERz9a
j6RcS/eNqbrilzrjKIf1HpWHIHacQ802qlQfZnjVjU1ByPDGeijnG5DWIvnEjLdbt8uFpidsxdMt
SBQUEt80FJDdmLpossDgEwAiRf0rWhP3K9Kk/rVlOTrbndHFtyYyOYaW1YbzDAQ7geiWWCYHmqM9
B+/lbBaJiKLl3VoLpUs/pJI3Wx3SDwxL0APpOuYokcn6raLl9EMqT9KrFOr0UxwV1dgCzl4RI1QB
BT5CucJnBGFScE8G5LU97xPd8blMof9eqNl+KUJG32vtyYNJE/NQk9ry04yKB/RJnUNVXEoMnQ4j
Y8vRZnIbD3XsKtoMZvS3dhEuOorMuh8l7Eg5wo+9/mApPBLg8qLSoqMuKU8iWvcIwE0f3rco2yGV
nyvlLna+pT+szUwJTY+f3mdsHuFQmordJiyJfiVG2i872WcspWUr3vdesKchh0MGJI1iuzJFjxIp
xzBlbzw4PvuFAAnXd4sd5S+3ROSH2hxLsL95/3WcNCxZtimI4Y6NS4axqdzVZyy21bfW15wfPMmE
AHNTmGsi3byiQfDLr77I6Hefzv2DwRF+X4hBvw06Rwjbjqf2US56vXYSSXhdrfDOG/ivuLgVnKAO
FGI4y3azDbSFKPMCOQTDYL7UK9rwhjmu0VX54dwmVPl4HyfSqeMcjTkQ+RhuRsd987tp2DLm5QmT
y/it0Dwv4E2ykbtszfG5J5BdlgCq0MN3DrJ2JHSWrkRXCiZBhWkT8fXBpg4SDu7cdBUw882ONkFj
f0gWjbGnzrQ+lQzPuqm11EU7mcT0jdlKLDK6Z9kdXarhGcwL8WQTAxwIjZ9BZtRcL8jvgwND0cii
co9c9PnnPtXi1m7j1l+5gaQZUh1RxBxXJytkw5rzRCWicX8ZL6XQR+fq+gln+jR2ez6qawaFt75c
J1F8n/aU3DpGAuLmqmF46VGwmquyX+vHoabeQfvIoTHYUpfT1g/LcqhiV/KLJc4Ua/tszn5WS+pA
AlJUXGdhDc+ZNbNu13wrFOyOPLGNx5s5SYwi7XHfh/BKe+fdDXaLXB7rhCcHmVXatgsoEyhn5x7N
HcXN4+n42r+i6U6fcp72X/kKoW8zaqBLTU9QAyDa3Ee/xMjkNeR+5y0c6FVxXPdxLluoaPR9qf0O
4154O+ABBFu0AbKsO3i6pQ4zn1CoZq9IsRx6lO15S0QWXea7xW3WEEHAB1LaEsE+uNsPTPjot2jO
tpcMdPrvGBP4614Y5lo9iPqlsvv0E0iguF/NLH+wPKSXE25zbTElR/uLwNMSbhng/IMHZ2t6mapN
VLiu8VhRhGp7oFG6J02c0QVPFnsGcJAk3x4FzD3Q7CdgRWD3LJf7HV2qbWDiy+Lr2ZP8++63/LYs
2PouRp69pCVGaM2WCf2Db3CdapwA/tlucioktj0mkmY1W/WOCTOKZDPU/U3IF7c2Hg/xFkEe0Qhp
lTM3s+lRpESxiTtPSzFB1rWQovHoO94IqFlv1Vhk+LuTGZIQEDemU4bYH974fXVogSArRfMfxmk5
UUnsLa3OoSAFRrG6WYak7NttmCpzQNXkVZttgb2Cpk/vE1PYvZHoj0Ir+3PVtmT7dKEK+BE2+1yU
yNBJIdi/qla/vie7z56KUGfYu0lQD5PS1Uvep7G/rHnPn2bNpg8NivUt7CMmfxyLsXbNBBeM18gB
SG0SnMAQ/49L/Ch2hSOADrDNxBZblA9OReWLSWe0cmARZ8/DvuPosAizlV2xcieudMTSa7GhSUbt
m06mS1VMXsdqgi0degaKhrTKYOS0oWq5kUHprZkzsewNPvHiByFW9IdhsTA+YuiIW9FzfqdS9BPA
gTBTPomFsps1wCjhREkdX1YbLz97makr8NdRxYgdJUasK/cEZLlEpJ6i1LauItXQVfkMAr0AIAar
TOjmb0cMmz6s0HVx1HpKjnmxo6JXmoWxTdZ1e4sWW98XIPeBa69gSdLwXIq1reH9eI1R5oRAspWP
X3vJ9dzOWiUChqw7aq8KplFpo9NefjU1KW0r7ZyGViNN+yarel/jKNTjYwUXXkTKzXosj2ll4iPe
8Yz0sA1SZ5ls5A3kIsjdIXpPti4X+XYjoI6zFxxToqeS2HW4gmskDscBZfXQYC8iF/UQuf0U9XNZ
dmteQaWe99hkMoBlVzQW4W7TYqkPwQ382iu/5mjAcp82NfHb3WgLnGqq7DHGFGZVF2OJQdEhgHn4
mtM5vC+1i5YO75DfGKeTuKvthsUtOJUvmvD5Ry1F1rcFKpQPDBn8LSutRhJduqsv2nki7iNYMej+
sZ4BAnduQh67b6gZ17c49RJlx2gy8yWjSY8EcVUt/gcPJNoaxTW+AlJpvIUIpTo6wy3l6elMAIDE
eVzrjyIfV3VY1i3YN0tN/LXC4PDCI3EXH07Yzeskbf0hzSSGYxUr9Qzj9OzFTIStrU2JfItGnLpN
hI77WyCshulSUU/HeC2wSuvCWHEgm6mrgzN0Hi9WYN0IBkTWa7jpRY2aJaAt/lpkG+DF2CVwBkgB
YCPmceaVa2BVOrlDVbGJA+ZI5VfuYJwA6/SgSOPWwb3pjKEMTcpYlQcp8Md0077g0q5ayq2Lgne3
KJ4X9LJe+KWVQPSQ3yUHKYGpzcs78XtR9R8inCEFHy3LQ8VIVR0S2PWg2LCLt20YcwR+7qXRUUu8
C8jV9vM6txNm2r8SX0aw/cV7GJOLvLbz94UauJzS0ixpC4wZbY0vUwOkhxTTfLVlCRGw6ExToEMw
1gNKvM6DbFUI+b1hlt/sEbGqc9qiFeoDaHvt4FaYyA+rnu0xSVBjgAHTgwYsZ7lyDGicemSrSSL8
9336EqcMdZtnIZLHANQ3aws1IopbgDXQOG9mIG5cll9gSZeWjZ4L8xOCeGcagCHR3BV4zXMnVzIA
sJrr/n73MMZpAJTw6LSDtWu73MGds81lXa1YOkl2KyjdHjFUkejt/aTi8/Yt3keXGWzT8FbDj4+o
phtC4/0pCVl9N0un3Ql0fXa/qT5OuhweEQ+6hnkj/Lw1HN9VYROMq+LBoBKItiQmR1MDMnqWA+vB
8WD9HrcTAlLDLc84WrUcx6BEUrDJ3WEOBMadRAQrrse1ii/WedZ7M2P+/zRgVWkwawRS4DlU2j02
4xEf1AiuTN840L3QiBZ5fzJ9WoUOxsQzRpmUacRww3SctoWh7j1TQkenAV3qJTDV9G4qbfFrQDKv
wb7VawQVYgEh2VKIEB156JGBu9Jkf7I5kaSJ49Fv8MbIRIkhzFjKdpYzCN8e3liuAukiDRYwL/iw
/IuFf1reYk5rF1T7trrFkGj9RkGRizDwBxQCL1sbgPrFGoOA0S6BtJ5u4I/GI84mhKuLH2QYA0DJ
rOZPFBP6+SBLUvuWoD+4rx1D5QR10To0UbQF4Mxe8EuaJtD1aoexTJPDmUF1JSrXtTWY8Um8yTCh
AXBZvrY5m7Ov9Rqjr44hunzEyCcGhLHEBoWQMbzRvMJMypd6vjcjSl6EXy/8UvIBNcbek33pdjvs
PxLqI4F6z843jEsRXyaakqc1ZOkDuL8BEaea1kBYI7WuB4lp322YcgBgQ5/rb/93yNDUez1/JmZ1
d0RR/UzotIhDvS7sM085jtN5d+GH9WS9S70aPpcJFh5oDlJ6N3tVYAuiU/K8iwx+vTvQp4symZIP
arDl4VaxxjAXDaYzTq3fS0UAzIeww3HLVIOAJBlWLvBrY/kB51x2hwna9ohWNcxt2uf+FSRp8l1h
MoGDrB7c1ggTE3YLt1LMk3q97F9nXw0efP+A2IM5KdfPNYJnC6r14pPAxDFq0YxWX5LEMiC9q9u+
ESdRWQ/aRLeCnXcaNwz0QeH41K3V8X6N4QjUtyAyl6Sh4xYXty4PWYHRjBQPLvaod3FJdZc4UsDW
cMd5V5U7Nqu1LKLHpVJsud5omTgMmOSed30pAFPCQrtKLsySwSorh8NK3ulY+V94QufNCqUmb2fA
qc+xHQCWcvjjIfQ8A+zRw5okv8AhGAPXlhSD8CTI6YGfnQaOtUr8Dba9VKH9QHnfFBWZfiFxOcta
5YYFrfCeTo/M1ZttMS8ft2OdKZi+JG6MH1aUIFFbgOVzv6H8X7EdVAOGT5CPGCjjXbSiyO4d3N+p
nPeGY6+DPGkfS3+ZQRH4WeWMZY2MTSZbLBL/uhtGnvqYrSNGwev6rjgFWrsjSI43xu3zfQFr0o8V
J88dkOb4Hn69U3K/gAtPAdlJjuiN84TYMRWvLxTIX3RiqTf3Moo3eU0LHRAijs+rOEKMiPkfI2fD
47PX8EFuG2r5tBrrEWyejYwtKLbDD8WBzUJEuaKhJSvnGBPNfLhPoIY1h1Xv66GnG0b8DlQ+PF+f
oKhYRVQ88JjzBY+6R60wgQ36I+IYTB/Uhq249cxhxVZTVP7SaeQfM2/27XquChw5HpqbuC333L0D
By+zdgMJ+VTA9na4HDPQ48/HHPww53lKUf5NPXA72NAktAWsG16Z2+M3z0UVN3vCyTVE79NnUVoA
zzB5htkqwwj4xYhyL0EkkJjh5325XMqN4DfLdV9Q0malyNuFV/kvzD1yTDvAIjgPiyU0Vyrb0GbB
ND76AHYCWFxhU9tbjvFhcuNXGX0TJFuSA0Fe4djaEVN+4MgUw/hyAP7bwUtueuQ29T8cmFxvuCEk
tKDZEOpQQh1StNmyb/pk4Z1+BcAnss2EJfQV1ZISXZ9SErVTFUh68rFO36Jcjc9gqQ7fDbDZN1h5
xsMJc2r5vLAx/1zDhCB4FD0RMH/M5n7M05Ldurpa7HrI9zr+AHF8Dk1CGUwAwELJ+GXEhX1RoV/z
q2RQdO002CBYyBB2/sL36BaghwvmxOMuPEo8MG+WQ8HJMB+QHppdb3CbwLjJqeyTphJIQDxVtBtW
W9hjOQawCUeTRwQdw0S2/rbPmcQ9YzJAWof16o+TMaloJd7dlYqnCLNkCDI/+Wz1w6wCilpCN5q3
HnB1eshV7lg7RyKNrgMVK21gTJS/kcRhIqT6KtFHhgb2seQkntsaya7+clyH5Al0WDgDRPGA2qCc
4OEy6RjoTH+uA5qe0vlOqHQW2Nyt+kpWjMdwSjPYAod4Lh+irdj7oyVafi9nVEftqABWN4L0Oc6z
RMxPenH5T2gugM8obqayWTX0ONlrBifD+Db1Pgk3fEVQRJNyCrRp7/PyDlzdmXcVzuHQDbpasCmR
3EBet8Md4tgjvEWcqFhKdp1g+wDyPCw6PiCncnxivPeAe3JLxsMEXhICvYcEsPKsi9Am3oA9HPPA
n6HrKmQj4WfR48fX0BUqCbrBEYkZh8FJ87nBQDfrMPGJrworKYeHZV1cFbwiDoC+dV8HPMrnOQSI
jB2rRwRec+x97T4kA+yG1bTMR0BC/f02nP05hC3iZxIN5gV6D3x+ylAQULyc3dYNWbVlbU9mUDEy
WiWXG8P39w6eADbIrFQYdCUpNluOMgsfp0rWuYlHQAwwNwFZCr6JG5rYsVg0coFknJ6Ehu8bToOS
HjKHJqLJ4Jh6VLsm7Cb3lhZN5SI3Nv0OZ6JWKACqF5Uv8s85X4YXhS1lwEMozeUUoyTqKnCgssfA
hbnxWTSNN6jOihs7R6U65bvaxzbPJUg1qByA1sTxHq+d3BMCACb0WDxDnk9vuze4kSUd+weJpuvF
oSeAxIdMMDgI1Uy/8aqfPdSUoQQNCEcHO2DUu17PM8qUowSmzlsx+9VAPpuuX2Jjpw8iSD5eu6TI
L6C+Nh/FLvJDlAz/h7Pz6K0bWaLwLyJAshm3JG+QrGxZlrwhJAfmnPnr30fPxpe6EKGHGczGGNft
Znd1hXNOddUNpXt6Xi2kyAmnVBl/7D6Lfk30Vn+nVF+ftNIAOuGXKPq4IgmI3tqK0NyL+lK7bYF7
gBCjB4uOUj+NtBx6LXEnFQlyRDeH+tWMC5xgF1It5yVpzdqNk6jhUwwmR7+1ylxz8rDRnmygR69h
qoxPcmVanZOp+fiaIxCteHHYS/fEEzMIlYofb1rZN03r6qdkLGQmUg+ZEsOBAncCckyrCVqmoIyQ
PDLymdxtblonQgCGUgPq8ZS5SrO2HKUbtVddabVvQja7e00iQXUaq29+qnKQE4+QBJWeT1vzImOB
hHR+J75EhKSGm0Z9U4BZQbMasU+BMG1fArLg6mflgbcwfDO1QW+Rlp5mgc5TFRmeBhIm8nw2UHGB
5ZrcVZ9z4EaqiIAtoxlG/7wEsOUsPhnSCh9Yc2pGSl3lFuVOOnJJ+YTAVPorGfu6AIU/p7d5SuS5
m/qgpK1Fezfz7LjXxv0Y09auRiOr3MlMNFbmwxLdzT4PDL1xa/xRJnLySkIAjzvKpPlRVSYZ1opU
DY9aMMUP6tQzdERVBrpwPB9F6YLXoDOdWm1x27d+dZNpqvhW52T695SdhOZWIK9+TDDrXoJiyr42
RkKIDQI8BhMW+eIp1KcCBv4UiRuJNnd4LPKgeg37YkEgkoMkzoCMW3vo5DyRnL6zeS+kqYtpJ9FM
fDQMQC1xiMylM1R5+7uHcPHDIAUNiDcE91MQJBBN0OOyd4UxRK1bNXPwTWkVwEQlHZ1lokZIu0Iv
BvY5ypCedrpOVe5HMYz3GYPJSkqXWvwKoo4kZGr7XyPI4swJm+UUN40WFce5TPLngoYwB9pOx8iV
KAzIDr2D0HYoOlGKmo0kvA7bMjfdWlNr3uGB/2lfhVoXMtojpDieytKUHrXMBzjUBGN7HzQ+EIt4
Ado7mjaEE3i0TnomN09vhU6pm52PpduyboM76DSI5/pKrl2oSksNuF4gSlw4XUcgMik6yzMpqj1R
VCxf5GBQ9Z0pp9Rl+zpSbsBM5oYLr4TCFfmaQVc6VszJxc8C3iD0yu+njvEwnlQJPnjY0kr2uAKw
PAIQe89SKMrRE+EkHweJ9js+PBhfrVL3H3WiGPbJkLo3Rcx0+SHER4yYUfSJRF0awifFj3T/EknW
4TavUIzZcxVwbEDzeCsLnTnIdGD7KiByFzX1pqw0eCqmor6SNHyLY7ZBm3htqlWzIxmTfwvfon/o
Vat967VWq48KmiFf8pRWPJFb4dOW1PRX6ngD7s+sg2MhYNhTi42KgzxUIHtGTSq/sNQGaIOphqE7
Qbn6HXF+sIB++76RM+NPqYWpsZPqPn9d3ANZGj0PdLyJJC5Mf8yQNaRf+lJZgwLfIRRBzgslWZRn
qFHcpDXkAuAxhn8zmynT/GYKcWARwrnoPdsvgpKQSIsuZz2ngl364NQpYID+2FfSlNwkdsHjmVXZ
oHJ8anGZ6PSc0LyRi5Qcykge5HaMfw7FbP4IwYMDyAyF/L2ZK5IiPUV1RxtD0DaBKsMxDDrZJyw3
evGdUxhfAcX/OfpNWrkiL4n2zIj43JwtFUXIPJWPsVqCZxpnmpw47LgKd7FFyO70EpmoE9OuA2xk
D+oFoJzQ2qF0x1wmI5fEaw4YDm8leIbjvJePYVNxJSj823eNWoq7kgp07vmDGF4qlVeTw6cNb2rO
qCEnTmLjS9+A/XJyu4iehol2GTWpQb+Ggz1wwgFXhrsOYF+NNlSpkc2bCV0Mo1bkSz5cDVYjGaXH
xB4DgGwLALHQmTZ06Ks+wuH6+UsNifR5EE1xk8vRKI5xWsr7XBpb7YBzrRLXbIs21EBNUBJkFBD1
hLS/THL6n8rSSQRTZzkmjNL+ONp6Rr8hi4wGD6RS7GVICkQHdPJpb/ci4T7xEfwaHFOrGzQ+eus6
GSKmmTWC8vg1pDKqB/mYGCZzZWrwuZQlqFbwboTtri/NVOyZEkRJO+5E/VzE6vB7yHmDUOSi4+zF
7VR9NW1FSq8A+kZfYrxF5prDklXRY+ZHAJeJAsck9npGh1T6AmuRNrY5D/GrFmrDb3p8WK2TJrE9
6lapdVtrGQVhphvO5APo39J1zS29/g4PrtS/hHoRfQN00LYEXH3ZAZmJJDAjI1SWxK1LEFjHgJJa
cwWdtrnuAZp3rkW5az4yHbGMwlt6raP6CMJifiPw6sHDj6bmN09tkEAF2dVIcJkXEq38V1S+h+cx
EGN3oCdvFZ5NVgzGopNQhyS/prgdmLP0YiOJhmyXZdg3YZfYIWiw0CK4LoqvDW18gFVyJL9JwCNy
b44S3d8BDrGBRpGaZp7WgBGi071cAK2bECtUc6uvXIs3xSDCNkGa0emzH9uisu7nTgwyzcqZZcJQ
rg4gbYfruW9mym8znsGjMdI9BICmO/pDSlJR07SSpwh5BOF1RVGj+gMKkCAzySZqxY2Oy6mVhKTf
AhiiABlr2xZcihQmtBgkjg39W2Qck3I2/WNFbTlCpIgA1y1klZYhLbjc2CM7VqLNhJSatadyn/A2
CZXWnAaMHM24eiZdzutepWklpOArwePQ70IUVC8Rk1GosMi5JJEcNxzfYZRRVajibPKdZMK900ek
4HOBKjjJNIATE2zXHCuveqIm8IdzZDRRW+2T0ctEr/0K5xwfKEVMonEkkVGjtWMwwE6Hs36o0yr9
BjBRlDuy+vGpD8IsvJAIvOltRKW4NwMVha1RKTmRrZG3Cl1DRbkeCG5eq7i3viIXbAM+YlKRv0vt
GUrnLNT2prYi9UdYqKbuxfEoX8x6UJS3tV3U98OU6zLYDQsEe7GE9pkvktrV5A5UGBG5BPM6N5rv
eZiS58bIguLkAXH6HpVx7R53QA8JjhmQXJGnkgT4TerucFNz74o4AeNYxigaDdXfd0Br7d4p5KK9
xjXSJwZH5D/DxEiPE8qqowfggfYgMJ/qZYIf13gVgLfqkpkp8p9gzC1xkCVqfC5lAoWnRDbiycO5
SNZOGQTpJ8Lj7a8sUJuBgDoJntDY7e+nsO55YUojeK3aafoTmMDs9kltJ282j3S9M7hYdCKq2KqQ
oIlNcKETIafLiafZrYUS9wYWA4EfqXfykxp9/lqUZjQ4CtLwT3RxqdEMTTtdF8Vgv6L9ApqHjrFe
0QWYYyDLQrJ+pXE2v0XkVqxKScG0dZnZa24cxXq7tPP03pUjM/0Roe3K0B5lhm6vUamj6xktnI6m
twGL5sWcAT6RZT5+QNvushkmtXVkUx107oEmhaCM4qDeWaUN7Jq3hXFKVqDNgUtDtrph6pg8eaZs
yFd6kDNsIFKGtDgQPybfqwKvTBAH9KhTS1w/gMfsJ3DT+A5eawvOMFIzaQci3L9r8U+hS5ivkKZF
RfdVBSv+raR386gb9BE0XserrEjFQ5wKLb+v4qFDaseO+umoWv34tQmbBhnUuRbIAJVp6x+mQsQP
XSkaKk/DBGllkmeqjcQuiKbOqpVYO7IkydhFWkG6ODaVUXtqy63ZBW004h/toc4vcm1UO+i4g2bZ
1FZ1/IMuWv44hM7zs4zmUnLRWitQNIiVKX6zCoATByQyev+6J8cB0MWU+ocR3NxvjdSAT60sYi55
QK3d10LgZBMIGOANrZy+DfXoP/pE+r8QhVrKrNM4aDgCYsAdVBzxAh8EpEcGPeilikYe8rpV7EOV
DgldVhhC2XEE3/lArlIy1DhWG+DzOuSgQZkrxW1SmIhOoqppCsKEIonn+9BkiCNN847aNNGmDivg
S1wDv/MixktaNA86nifANeJJnarobbRA9rppahLlwv6rK7eSLf8ujzVwRkT+BLm0XcNkX4jM+Cpl
KkCeDtGQu0ZS2tmtLL8bHOhvoJlKUy4eEzOaflidoXw1aGjJO8WfZckLbZvmBHOhgshN6ozQNJVE
fq9YrfXA5MbiZSDOkvYzErR/OiUa3/qQ3hMVl1i7aWYpeUClg40aOBCvJZ32keRzqC5qGFj9TkEA
vnX5YfKjNtvlcZRiH3QMldRfTRIFL1MZxD+ydhLfMjLgX101ZhG9WQ6do4pMmpwAkDaVJR1BC6cB
FP89TWnVKEnmU9DN+pnuvGmVB4D3leoKIHcFzyFNOWJmkPpOJ5BP2wV1a960sS6NePBU0SkJxvFz
XSbRo+0n9h3dRAoxg+/P0lL3GgvHMiQYL2OkkQVMOLxXYgkyEBXwpdMWcCAc+Fb+mxFSwdg3dhVr
3gREwgb+1U6X2mxkSGDIy8MTy1Ua7bQ+pFqbAvQQOyWzzNslHdXxNd180RRNULt+11PyQ9ZJvWr6
WfsWJDg3B93LiKFEZCt7qy6JctB0rv8M8ACvoiprVa+vZdrokQXZwEHJaOxdva2C1OnnSXqGl8in
HyeU0q1oVh7FaKLgUgHHVPl+RG4M1ilU+DhJbt+3iT/rDjl8SCzhKwr3RFalb0Mk5m9+1HcKOPGl
/IxGXPeqxY2o3HmgPOPODKbwF7nBiT4cpaS7jK8qgaol23YmYSrXsMjqG8sOwCGbSkbAH2hmy/wo
uxxGHgC69moz0QGex2Tw9+BHteCYKo19L+Uh4hq2TSP/i+gHmhx0yRvP5zVoYF4QAlyosWZLTtMy
XrnNa4kUtaUbvyOHzWPYiXFR3KuTAloAKFkDt8bnONEz6btdNYZT6dXyqGiuNcOMdke56157MUjD
buhqJd7boZ1w1ULbIAADlzqDqguC2FOoFEa/xoB6za6bJaV3swJePPHalIDEsCs1ukSWzM6uhz6y
7vQoSStP9HMKe6sAencLE4hedwd9gc2oRPZLSXKl2U/h7I/eNFLJ2gch8bKnsIu1N+PbCTlimlds
bFpKCsUi1X+IKpMQo2IihgT+syc2mbjCv9N8ZMZ6BB3koWgnhF+W6QDXzElon4HSavQmi8a4rnTa
0a6YpxLEsVXGSDRqvgIgF4fmSPRXbhRfAQkzUmAFoDeA1vZSaEW/Cr+cvhWpEt9qgNXlBUdISZki
rUl+WpR/LL8nJ6TcSwmRoiKBWKzTx2nNVP5BIDi0LplLTmTa19atUopKOfiaNf8IpEG+hnnay1/g
mIlfg66IpWaTgtpkxFBwQb04nGmbyvktnAOhAO0XXUj3nbkHLtggbpQ5xvJ9yCyExC00mQ/Wy7L+
2DU13eaqM+j6JnJjX0xS0A6Hge/9deZhH48aRY6LmKLKfSt6SktIn3VX4CR4PAtAKTcEDbwiqdwU
vTM31DYOVlTV1LVUSAZfKVWmRCZFrwKjyhPr3sgKMLK8QsFtlQIwdnp2+TvA9f52yf9A6MgpNDFJ
Kpo76JP+z6SksOz2YiTx0EYrBT3CpJUXO5y4zEEZTiawrZQqRhajt7tDJE/7mVKDQzBWLcPHUMtb
EmLZrl6QHzJSam95+jNQqhpwhJ9QaYLknZZA1fPyUSkABuBpgWVoOlLITtQwp9zjFk8/7MmYe8J7
AURkoIKrA84hmgQ+raUPWgTFwaU5ZbzpVm3e8zQ1Yl/4Ae1vjm69k9ugJvKvS1G6i3ee9mpMzWcX
jy3Vbd2awUuGVna7QFMnLxyr8ZqAJm+MY0Cje9qFmmJVKM5V0nXT85gek6IQFxalEtWx0J0nsy/G
Urlt4Aj+qn15vjUiK22dAbxFd2xnynJ3UNJ8JE8ls2BvQk0vdgz3as2ruTXS8ol0QXqSbOqldIdK
Gdi+ERP8tkOpvKT5rMmEhmRNP+0g7iWHrAzooq/ApTqUFWDy7yaDRG06MXau4yQEFTPgtwG1eXBB
0fQN0GnPGA4bRtNelFB8nKKbGE/7MRF7zYFmpgCKoKg4yGifUZxccb5TZdLtCjwQfWJN/SF1he90
SdUdzGQY7yQpRQNW8gM+Xdt5adIph4/Nr3ngi3nGt8LSt1C3/Y+i/Y88EdTWugXNkjkwssiSUhDO
3VEGPCggfZa3tC5sZ9a14Es9pqCFPza+HjbGzDmsq7JMM1IYi6zKKQGc8WGGTkcvdxKfJ3dXKz4X
KWNS4C4h2YhAO1FcCyBs01aPSLSgju6SHBAKsQ118Mponzd+0VpNYP2LVsor4KD9qs74HEGh4Yfp
bHpxYKsuEdRTRYSM46FFXkNS26XtoCP7ZU2HPKcwoA4BiPGJSgQwE3tjp9bKAH9/FnMN0ThA6+Od
4Fg14qE7jUw5zwKqsFDqAvAeKUXKpCmMwvt4F9aSEYu1RfjDXERPgcqs1FPKQcuZ/A5ABJSw9aZF
pgA1B4vKdKJRH9+Y/atuaOucO4Yo8SmGvpxBRV8pYoCbbIqkoT0PS1C9M0CfEP0qQHRbebwAVGcf
yhxKdyGMz02FWKYeGgCQjeUEYl9ZnUDRaEmqtOhmkwiFQbJUhaPyW6bxFlxYkkIX5eOtfb/QU3ur
8zUZEnyVsoSPmMvDorU6XU+08b4A0xBAyKvWq6yqerD1NNh/bPn9ycYymjQ6WscmY6qWX/bPTW8m
vVAijZPN4CT5MgDyysNbFp+UcPm7n8wO5NhA1KC2c2oF05GwK260GJT2Ul8QcVamXNKrH76awLA3
zs37e4EoN+6DpjJ9Qr7mqTlLs307kzipdctr1lIxdilEfodzoxw/3r73d0JDfsNkQDldIGR/V4IZ
MLzqeox4G/xKrS6IYKBowSqOXHCfkJVrqrwbk9jPWhToM0GMh7GwFjVUSLyrrOPOl6E0/PQn6l92
Gy8FxjpM7hBx3BJNOndCmKhgwY+wUIVai44PDIrQaOjijeuOfMWey6b0SrPp8//jKDKZCKl4RdP4
aqu9jMCYE1Gwl3NlVkCgWxso0lhtWDm3f6iYK2CqGI4CVP70bAwm8N0kxEoLcMCAcWjPxzhU691I
6ZXGPiWyj4/IucNoyzagAsIyvNnqhhlFrQeTtRwRpbfvhxy9EHcMAlPadSlBzYYnWWsXLTfNFqbM
LmqISZjq6fIKu0uJgSEk10qQvUb0+YCNJiBa5vLKavJlSrHU9k8fL/GM++JhQJtMwVcyD25ldPat
WehgRx2kBiB6KqZ/aCbKsCKL91XqWxQnhHbQBDjIjeWe+Zpow9KERqoJ56KtpJp6NSpCq+KmN35n
vajwsWPeYqU/MsOs2wfQpncfL/XMbVgCMia2CIUnae1amsFugd6ltLhAjXo6gpf7ThJbg8rPfEVT
RejNUBAvQhF6tSxUbII4X+6crybKCBg+aeKDaBpF3ivtkksoDUypUOlie2N9Zy3zEMBsY4YgMuqn
58eHDjC2DAmjh9LLz5CwEvo6iR/dTgzMeMO1A4EdIHj6G470zC3BnExwgQQ2qLfld/3zDtUQ4U14
p+xrUo6XTS73O/RhpXubAsqGntKZJSIKKBhrwk1ZBoifmqpSWZ0HPWOJMAI9qQZwNuo1dNyIttJ9
CXj5OVHsLRXjMwu0F8V4pgrpFFDk1SeFRo0yc88difh2nlwDUoLw4h8CGe7Cp8+oDRLEZvYGw3CQ
xjxdYAwVnXISC/SRCfLsFnTTUOlbKnDvb8Iyh0Fm9KqODpyxFgqUe4vZHhXTYSRkBW6TIQHlF8b9
RiR2xsqimMc/OE+E9Vfes4PFkuW6TYvaBDlaKrkOhic0Nk79GStMOURxHmVFVUYT7XTHRjnsR6J3
oBdASbLbGsmdwitqqQ03jvk5QwSUaNzLvHGchFND9Jm0INeZLDEP6JVGmVq7wBg3pmK+d4p/B42i
osXQeKKf1WpU4pVhzKlxstzkEt8ZTbuoARVSjmgB7OBdl9PLZ48cEr2McAS4ri8DV1ZuIwLsTfmA
gFmIkowttMp9OY2j97GVMwszLdyiJvO2GaR5p7s3oOoa1ElFJm5XNBLT0LxixEyzt8wudMsx2BrZ
c94eGQDjTQnv1lr5vSp3pklZB2CC1NAVZMgoPVc/gH8Ty3Fx3421+PnxEs8cEJbInFgeGSYBrLUH
dVTz4bKwkVOYR/B5C3oORTt//ryj1ENdTBeL17VXotx2Y8B8h4rgdKns31kjNKgmTqaNmZbvwwIq
UTovCfM0GTpgr+6ub4SIUC2imoKBd+C30WqBSzN8BchvH+zBgpmbBCONvabNDh9v45kvR7SFiqDO
BEOFUsrpSekjOaoqxpg4haEFzxCD9GcIe1qzTwvEPBwjAWi0/9jk+2eFcRVs5dLf4fFcv9nhoOb2
wGxtxxf5fNDBav1IJfqUV5JKdn7nw+tVnKIKKed+bPjMkbEQ+7S4gBb3b61AyzRM4ldUCJ0+bKWb
WNcypynL4dNhLMuzUcNUoWEhBL56v4pyhOFvAQezUys/wHb0kX6TcpOrkKaZvnFAzx0dnmaKgcuO
AqU7/X6dYFAW6FXSUmuMDih+gbhLIwmtet+Mr1EpnK51anYHQWz9+PntNNlGZpBYHB99OVr/RCJm
ROk6MHQ4AUCc7hSUoHYFSosbKeq5A2qqpMSEkDqZ6ipkRgmqFOjQg1c2EtNpgDH8ECNan6ByK3po
RnP8P1ZFJo38LVkPrvp0VTMiKwXEQU6nVpSRB/e9NAB/IZ21cRrPLowkfwk++K+1SvXRqwIsim4D
ui4+zALmBdMvaQp7TI9JpsvNwwwfaKsQdsboMjqFtIfN5AlfPQyzCni5nGHfTMxxo0UFsWsCHV+g
dhNkmffxVr6P5DgcJKg6aSqvglj5lmxI4N4itgNRqoVy5EbzWKXPMMLMaoQ3Pg3qVlL3d1rKv5KY
nBEGqZBYWewr0cPq640ZVSiDzoRjc+2yXdS38vUwoitmR21+9C06R0pUNYcQvCSTASW6U04wmfQD
M5TzNo7uGX9jI4eCSxcGvn0dXoYDeE1mRhUgbupgx3hdgH0B+vEf7/L5Nf9jZvkM/9zD2GjTXvaZ
iePP82g4dbdIbjFAUtPdTNjtrZ6F0oU80F6zUnRsyxRFIuTMLWb1xPLG9Kpz54sv/t+4BTzD6rYW
SMz5psaSAxDlrgaG9beoqwSgmBxc9g0p2seLP7fF1L55S3g5l1Fvp2vXjJmJFYg1OqYuKtTY4BWZ
UzZsrOrcQTYZL64gmS/4lsuq/9lh8MJaOnbkCQjrVS9+HNBGrNTglXHcW6HA2QWRcy265SB+5dUG
opkMWkAh4KgZLe75NThB+jThRsBx1gpUExwPpQ/89+mCYDv5pcowVYYHB5G1R7xI6zwyLXjRH3+f
czvHUB+eVuru1B5WYXxNcG9BdcWQ1Mp7Cby6Zxa9eV/CI/76/5hCDtpeAmsmg5+uKWvGprUlPlI5
tuWt5bchDU4LcC8YoyH+9n8YYwYWFThCbGWdhSNyE6IZTcDb03/Zd13LOExw417fptn+Y1PnvhUh
Gg8gIs288Kt1gWzSjCajcsP8iOwegQvrxrB6a8NXLX/L2nEinWwu1SFeiLVCc572xhTNnLu8AU3p
dCBIL3COw1NIgWpfdnCAPl7WuZNBrQ/gIhgmWlir50+0UMkzg84ZKlu5G8+Q5uqY0WHE9eHGx3q/
NqolGoeCh49Kxnptg6bYaQPSeuFY14fQr+4Lq74EQGcc5TrqNxZ2xpqFGjNDFZgEs4DQTs/h0AmJ
GeR01/VBMi6DzJYeGfgEoUfp5juE+/yNePP9+aCwrjBOhzhChf+6usuRbADjlwqo7rTYX0plnii5
qcPDx5/rrBVmH3KNKWXQ8jxdlST1xjij2QTODV1WrQ/qG4CdW5OWzuzdEgvRZyE5oOa8/Pk/jpZq
PZwpC7R93k/9naL4C2ICLvCllg3Gd7Xy0z+fXhZHkCKTioY9DZ7VsoSR1lEQkhKgO0awnqm/otz8
5ORqCgvkAxpuCYfO47EOKVUJCYp87knvCoG2boOiDMVlLXdBYkBbk/lmG7f5/dfCr+sM5SSnJMRc
9wOrvoSX09ug/NKquzLn2L+Wu0EMn/buEC1kk8k1Jt5dtVbe3cqA+4D/SNDLaItdlmS/5wVpVhvx
1nCsdwsyhEIGbsqkyCozzVeXCv3fWupk6IlKNUUvWSGVu6QNP12exwqpKeHEMkKBBZ0eP+ChYMBN
RIhryLmVk+QWAjnDNCTiuu9KMHxxY4Ohgz3P5Uf/stpsk51b5+I2yMjxIDQcT39BSqaz0IABL9Up
UJmoFuGVFunZZ99/npNl8hYPMy8zrvHUjIxofKctZTzIYpZni+F3DvT4+PHdWmLtkyeFiucyRGRp
hdvLv6dG6ihv6rYxfnQwh8tCujeiYyab+0JRHebgEOBABWOKw8aZfFddWKxCQaKsqy0yQqtvCJQQ
Dd/R+DF2l3ZoXWX9Ti18NzVib56fP17g2hS1Y5nmA6NzqLjCi145jwi1iRnAKFxhYwxu0EDx3W7I
+i8SKuw7K/PBkvGaeh8bXZ+Qv0Zp8dPSVAkx1qW9GC0ifSjG0EHVI7mHNZDuZmuyNqysX+f/rFjE
vEIs4/ZW940edIBIMEsLIT8NYEqkpRSLtpIL23wLL3HG2DJCBHYaDW8GZ6y8fl0UDC/TFzBi6GNr
KK0HHjRezLH1P3nwWdeJqdXB1w3fN+cKUzAWB6gNmX9AcuWzIdtihcoPEzOoq+FJVn6x65QQPD6a
jTgZ/TDQNKbXNpv7z54EmrNwI/BTVJuoj5zeL3gIc6wbUBb9qCzJYpsQ3cX0s56Xzs+JldUtJiFB
KWAkeUQm1HdQ03qRE+Xl45W8PwCUIxBsZWTH0m0yV19lTKVWDWYE1oqmN34pIyoPKbTdRW3C3Bqg
9Pfo/uuWCDAwRomAbgn9pfXcugHlBG3q6WLRREdbhphRgsJtNle1lFU3YG+LfWt03RFJWNUdo1i9
QDs33fCN724xOTKTUBTAW9bC7FytOKvQXc9C89mO4AVUiC+6o5FsRVNnjQDwYE/p2Bjy2ghiMIgL
By/JVGX2TlRCv8yZYGcfPvX1FkCMRiJECwVDTEVZ+YouTUc7NMbBYUReCHC5tL6hpgKxVIvDjRxv
taL/TBHlMsCVFjZDDk+PvPDNKMkJbh0jgxLesECvSyXlc07irxVaP38Xw2DMNRBhLgrEpfIQ/k3I
cI4anvSVkOetht0avfefGboLy0g+0lV9tW+o6fT0zyRQ9L1eH+Oxmq7Qlutu9C7QDyEJM3yvUYee
CatrSBitAn26Cy501FxcPunWRV9dwr8/x6AVsFxBAuJ39UgrVxHWQ0AC3kLqLMCuLyMiB/sIxtvG
mO6/sLB/7uBfW6DkVA4OvXti49PvqGkZgtAT3zGM68cOyg+CWuIw+8kRIeOjXtQ/umj40SkM1dH8
r7nePY90oCeivqpNLlCr36pTLL5y9YN4yC0edFsFRbcGC0GzgKtrIZwvK7UtfmeowiaXeUOX8w5F
zTzZJ9GcqQ8oxUU/5wiN6g2w0pnNX4bbyiCVwEsgyXe6IX49qx2ioL0DMgxlX6MoPODDpVeFcep9
fF3P3KETU8tP+SfHqpRJDafl2IWtIV0kHIgrgtHu8zcVKzZ3FCDb8haeWqkhu/p5yh3q5iDcq/Yo
7UsVBar/Yy2kVQotQJoQxuoc2cxeSBFk4xwVcfwDrnRzI/WS8fCxlXOHA6QHV4L6CL3bldcBcBGU
fQbXOomU+MAg19CEEKIEu0AL2iu5ROtB7cryUvRx/+3zpnmjAJWB9Xh/USBc58qQQTgUFOeuR0Uf
XpmWIF1AANfvMrTmEFQzjDt8/xY08P0xATdPvgVaiWAal3D6AaWB1o5Ux6h6WFp1HSd5cQztZqvb
8n5rLTqAfDrZkknw1vX6UK56Qy6zyYGs9yAb+muvWY/+bFz26Lqg5NoeTa3+HKwF50NFUkVDgDKr
CkJ39SxCPxpIu/MJPioSBs92iVz4sVREZLgIz5YhSo5NQBMG4c746ePPuZyUUzdjKbxb4BlovwCp
WZkGPAPFLMG0ZYDHFqMf74oyrHZMQILr0NZblYcz24s9jVYIkGSwq6uTOymzrwUqKjlIIyfumBfG
0c46yRvLpDxCAX1EArA8olK8NRnwvT9bWoLAlECWcnrWFfOQKYRQplFeROpIchO5kLxEa+x9ifLW
hj87a4q8HXooKoe82qcHFYGhwcwk1HPylNa8G6J6kNxGZY9yWrtIgHz8Bd9dC4bxgacwNE7t0q5f
PdrSCKna0uFg6COiHlKN8FWZMFHtYyvvzsmCVccEDhScIsnl6ZpsH8jZjDiVyzs0D7u4RarAS41Q
/wU7zEIkrYy3BhC/28aVydU2ihQKoMWoAxcOaOkpWvI7NpXWy6q031jcuy38C8QH5UCARevaWD0N
4TyFMlpJiIxOVXeBiEnmwg7KN47FeyuUNmjE0+vkVUXU/XQLkRvtY7OCvmwnjb6rwn5GysmYN2Lf
5W/590ITvnCxuFocctVCovTUCtwshWFQgF0635cfRrtnmlLQXUzC7B0mE40PfbHVIXpnkh0jd1mA
2wtue532pYopRtFApYiaWvFGhM111y5a6U5BcunWttpFyG5qdx+fyOXznyyU3IxIbUEeYhS45elC
03HoejlhQhRjlp3OHXbFQVyrXrhhZt3MxGec2lk9OwSMnVGl2Cm9H0+5xw1wfl3evX68mL8pyUer
EaerGY0mhPuHFfUApsBhyMdOuUH/xWMwiqvv6L45X2rnEl19Z/r+se11/vluhcvB/Sf+IoNOtXqZ
tSUdNXdwgcE7P81r8/KzT+t6J5cL/4+dMc0Risixo937hwq+/ROQ5kt/44OtX5i1ldULA08/TqVl
NfOeoSEuioJu7pYbd/ldqrS2styJf9YiolrR4uV7XVe7t8R9/K0fXp++bo3U/Dv196NjsXK7QJnT
SYkwU+1AnroIEzhPqHDezq75DWHPi42TsJzlj8ytXK7NKEvcB+YG9w01WOdn7lz+cb8+bZg54zD+
vbrr/Dxr8sZEI3RZFdJYLvUil2FCruUZ3uvhpfG+ISK09cE23MWaAtVaorTDxWbvkdtxwaLd99n5
+e0mdO4a75W0wEGFc+Nh2fp+a3i9QL1DTZfvN7lv814+MCpr1+zDm+jCd9JD52xs7PLWf/D91JUX
STRYlBAMl0WGbsY/moMUqItq28Z2Llf1I0Mrl6FJzCgKaV46So7md+9Dhijq7rJPzK01bZ2VldOw
zLix8uWiWfpz5x8jRJRLxqHqeYJGyVbP+W+p7aN1rZxHbEmqjhLZfxuY3jLAwTP3DIdzv0Ve5P2B
do8jlp0/W6v8G35+ZHjlT4YgY8hAhWHxVb1snoqb6lK8+XdUHNHjLl+nx/wyuhV3+uPGidna3pWD
CdoxMorlxAjODNoLnM/+yDAx13dMt9zlu8CzXMvdQm2/q7es/Ke68jSTmidps1wMepD76Kh4j5k7
O799p2R7i73qbL7j5xwAPUFw/AtfDorNqcduEivL5eXIMp14p3A/hGcTOWiu/SVzme1339whdX2o
D9qVfbGxy+f86r+2V7uM0MyU0iMhVvGGnfGU7sP9sJ+8ZN9cqMetstm5T0pLgb4FuDr64quEIEbB
Op7qsnFqZOFlBf4tulXa9LvLay+e7z9e2toREPZT+qTeIQQ4f3ALp7tqtJHqh6k2u5JoxR7hJOSW
lTpi+No0b/icxaf8e0UwBbiTXj8sJMtEMOvUVGqpxqj2jNTy4al/Kew8BxIs0g0fut69xYpGE4ts
YOHLrksr2v84O4/muJE0Df+Vib5jFj6BjZ05AKgqepEUKXdBUBIF710Cv34fqHtmVCCDtdpDK6KD
EhNIpPnMa7CvxigSHaQeXu471CjFRTvmna/OevEurYviETKTdvvbs0gRh7SKoJ0+qL2un1+iiQqp
hLarMXHEibLeIdjKmWr2xR069vmptbjN5HhBcjhqN2DxLQhYm32ATU+7uEKZfVGOpeujftE9ogqH
uFJrVUb2kGtjjxJsIRC0rcsIQuSgxtZNns7hB6sv+woJgXEcz5vC1u8AlDSYD7VJ7Xi1iqHS2/Py
Ivim7Up7zNaoNgENo311PDEm7hplLwTulto4Ykai5NHMaYiYbRzIDgNY9KGtUaZ7rE/Hp5bm47eo
cyMn0GgQLvu0NuxTHPdtfLk+ksH6oMOFBiwGR8ePpKDelGAfL328FzIUiA3dw6Wi+EztHzmCqR6d
i7nWuXaTUZ4IbV9uNoOPBkKNkjBFemNzOyHxqkwzBBG/7Z0vDfiNxx5VondIcZ4Cir4y0kqmsenE
U1UAznP8klG3euG5+oLOXmqDpoDuFFRzioworarntz/yy31NFZOyF8IB0DXUbVc+EqosKjSufIEY
zq5vJc5PTXSig/IiyeGzwas0QGXSQ+YKWN/4ly0W0Z8w0mUY/VCJQ09iNeqlRWR4LKjiIhmWaify
MN/pampe09DPn61i1k6cYC+3Hs8A9GYlLIE02xbb5mWcoqphdzmIPNu7qAqV92amAgt0e9RwztE1
Rszlt2d3Pcfg+ID20SjWH793YcWFUeVY0lddhQbObGb7ohDG2e+PAr557RcAO4ArezxKNI20p+Z0
ROgFo0+0kJAfxmX7t+fPVA1eRKOwRrvy5zf+5Rtms5GJHmyIn0x1eZ2bnRYkCvozE7KiQTHIcP+7
b7XCNgBV0gRh5ZibNaPPapdjUotw/JJEF2mlLOchZi0nkoSXB4qjW7A2eSm6bi9wh/B+6erNTudj
HFsGqooCTo56+5nqWAqgDWtCMlZ243modH+hsv7rm/zv6Lm6/fP27P75P/z/twq5pxU5tvnff14n
31q+/Y/+f9Z/9u+/dvyP/vlufG77oX3+2/VT3f1tP5Tfn/qkKrf/5uhXMNJfTxI89U9H/7Mr+6Sf
74bndr5/7oa8/zkcz7z+zf/rD//2/PO3PMz18z/++FYNZb/+tojH+uOvH51//8cfK3jjv3799X/9
7Oap4J/tvg1P36t2+w+en7r+H38owvq7BnFmxRusy+7nxTw9//yRq/99bUUADTSofbGr2Vhl1fbx
P/7Q/k7ZzUCZjbIsPMt1m7O31p8o1t9pKqxXB51i7o4//vVcR5/qP5/ub+VQ3FYJPmb81uN1Q9UG
wi1PBahIdwhrtyeaIqshxnNYwV+r2g8iezAwr2mLH6VlntEAP6/Kw5A/YVSViytHIPfGVdjL6rxR
hoNs9EMMc16V84n44viMW58KsC7BIPgPmH7QHo5PgrySodNgyIlmLuZuowRKi4gjdvSxMewSGzmw
Xz7XX9Py6zT8RIb/JyxkQKQNgFX9WbxdIRTHA4YU9sc1EN4hptvhD2/jjXGDv4Adgt7JkL2JDJN4
akKUnY2sstlwPy6V952GL1SghaghoKLV5DfDMqMiXUShannYy+BSPqmdcgdntf/YZBJJyzJLnQwh
UK5/r5Gm/qlGiBJ7BmwY8bHtLdR+hIwOIcagdTA6zpS+xz540XaFbi14ZyJdGO7XN7F3XT50aE0q
phUfbNSWc6/GMMG5MJr1a+ZpmY2exdlzH3Yw9/1qRsKqltpooRnsRAdEqVMrgKSWm3s094Z9XERI
vFbEOxcNcL3pkFBpRs4R/96PkVWA8tTNWLORtylTDNfGafjcmDZKq2nXxPs6TEcMUTQ9x/6gFujP
YH0IYBgfC0SZbTfsEXqLVmhorGHr7qewofs9er42gq84e39zQgTbPIyIGvcii2qrhiAL1AhHT2Rg
Agye53cdFnUIUHOokmaiZh+v4mGVjdSrKHpUAN2JmClGhxhNY0RoURLLrcdhaXA6RX/RRhC0KSlP
5pPWn0Vqnd5oij6e4l+vOcRmMa3SAMQ8IKYwFNvclsqQJrksZmNnJkZ3bqu5e2PnjYpgu6IhHxTm
sj5Pl3i4iLl3wkAdOeVOLegXjwAIaO3JrQcEbdZNfNnp4I1z0C27qhXY7uZJ3+X+Mjp6erEIsmY0
5qfC8kKpNmgQg3bsTtx6m6IVyCIdqCc+uyDc9LV/tXmCpZsVSOiZupuSyQAM0XS3adxNwTzgcjSM
Q3nu5lG5D7XE9Zcwca6UCayNCIvSx6gW4+2x/73eL4/EnQ8ci6CJi3IllB9vcvRJ62RGAyaItTC/
ds12eEdPp318+yw5jkT/GoUGDSwt0DY0t49HiWSkpyl2I4EOoe9yTsp8l4eLsXt7lE0oug4Dgo1V
hjoESATQysfDNCk64RUyqUGNNOytOzrW/dD25rNmRsGwOOaNO7ufOJnNoDajzu+bLD5xSG+ujhdP
sHlRBwebBSdfLZik9kOYaPpUHWEpZg+wbhsBKSykzd5gh/X2q2+214txNwFViKW1mSSFFozxMF0s
ta1cpI35pYkb/Gn7Go+WOo1mfEHshPqlWs23b4+/uZx+jo8ACFjIFb3NPj+eeaVUUhyxFDVgUUf7
EGMEP46t4RYmen4hZsP++vZ4m/z1z08NLNaFCQZZhsvxeMCkUopQX2w10Omy7LARFUGn1vojMv+q
r6OHCG4ic+8woR1vFvRYnyHOivdoRcn+xLHycm2vaQ9BJlAiIppt7lihxt/MQLCDkEQeDWpdvzeb
OTtRDjqunvx8X3YoyQ3we8jbW/jL5FQa4LQRNxVTTR8wMVzOy0yKByteXG+uWOE4g+fhCfTWy3eD
87QmVTAayUC2GeSA11VGt1gLLDyhwMgN2W4Zk1Nd4nVx/nI3sHgomDBDEPxBEiDPcfwtqyqyZj6n
Gpiii/cSCe1DNXIiojOaf3573bxcp1BGXTjGK4da54I/HmpBW3hFQavBgs/JNeT06oOCAARS1IoJ
PiNKf4tOuH420OnwnmDrODAXt6U1RUoYiyOW3hVy1gdrVIBwZ1OKvV8RnxhqU+m2OJY59GB0mZB2
iKvNze0SC7tF2jGyd32Dlu4u0kobLenaqr4ac4gHUWXrGSLpToO8+JSa0xlSvVUZzFFTz1dUpdR+
10eNvMVaMhx2Wd2ruEkkYPe8aEK1/ERytvnoPC2BtQ3gyIHssYpkHH+JIepRL8EGYZfkiL8aeHoG
WZ/KPRr40Ykd+rMw+8sC+3Msh/ISgA0yhG0fHT/FZSizWd9B/FW/TIsEVDiFVof9zeC2PsRzR0dU
PoY8nKBnj6N15JgXmkin2ScrpxHT9Rma+HayuE8FTrHOHv0fPMwLaZgPXZcj+W9XHcIy+HaHq6oV
4sMnbpZX5ouoyQTetSKZSAWO5yvDB0PD/Q0h5dlwrhA0dC4WvZ0vMTUY7t/eJJuzZp0uTjNCe6BE
VKi2YOKyibsM40FitT7WDotmLnfWEnbElWnb7WhM4RTTpMOJE+4nIX3zlcAvQ6dRaf2vfMvjN8T2
RmUpFsauKJPuPm0aWBWJO7cfimUZkA220+y8bzV03KEAyvM+k1ja9IWuNcjdxz0ukEZX2uihtprw
jBVZltjpUh0w30kOVlsUgz92blJeaJOeW5ctN0cRUI+rsOYdsY92+tHJPdSynCl4e0I3x+jPCbVX
ETfOAoHW32atl04/dZNKuqK3UX/tDrUbCLnEJ0bZxAB/jgKbzkb5gvx5W8QJ62LCZs3RkNss8yt7
HOzvlZ3a0S7pnfjCCItmn1nTclUOpvswcEWduCxeGR/0J+rEPxFTLxQGAcdgqILUxq6Kyqu2NS5r
3byIRXPT2MlzMSAUXTrig2nU396e3c2Zvr43tBxEB6jbCAcS2vG6aUpFT8pJtXZFbYy7bGm7c7XO
sZsdm2TXKwiFvz3ey/dEUgSsK8UGyv2uu1mnhdnYbqRUiAbJob1y6ZS8N4u4PM/Ip5HlxD1o5yq6
cjBxGvZxErTjE+fZNvjhjakBsEtg5BF0Ud46fuMwSbA2APG0K+IpfC9E4bQ++pi9Ta7bQ7WqNDFS
jrDxSkCzzDZSHze7wfVs7L4fcTOzJv/tKXm5wNfaIUuOcgCTs9V5aWPicaU1zB0/xQGqKX8Yi5Of
GOTna/3ngFhp0QyA3MMqAQyqckt1FJbSo7Tuqjt8UBHCx4rc+lZ3sSaBe5XCxDxvGW6TUkOnJO8h
jgUdQG8dvesy/mHLOv8Mfa3KPTHIBeGiwnLJ61XRXcbugtGrkSalTi2n0ujux0v+scuypUCi2cEA
rU3dqTwsXX+qRv+TxLV5qVWoBlU5KPPQsjeryY3Cqi4TU9+N0Mm7SCeiTW2sOobC/rbIReJ2ouXK
l2SWokXLAb3jvsKfFgPBRO66pdZ9MymtO9NRsse3P+rxjcN009OlNwRFkoczXxAxXYVvjbC6CByR
YJ8M0ENi8Dond06kWR9+cyzAbSj7rfhHim+0CY9X9DBMTQf0TgSCKzpoEe8Ihn5pfMyITtXtX7zW
mjXQvV37kfAHt8gRNzb7eZnxWKOuZFxlchI7KjjjwRK5OJEVbRJ+pnAdi0qmzadFVmpLd0N12FER
XXQCtaxvFp6K84hOyVBo4ptrUPhyDGpJ1bgMe3Vw9YuYO85zG9TljSHFVxOnzROJ4su3J47ndueK
XdOnrRyEjoCvoXWCt1dMPBy03qKwN9nnTovl5u9+0+Oh1nP0l6YCaG5VL/EDCJK4ajE5xPAaEXfO
yR53l7eHOo5Y1nmmUImoFZxhKDa0So6H0p0Ur+7BsYMFkcTbUW3nDxVq2PeLnJ07IN5akOHveuK+
e7l111G5cFm5NIC4fY5Hbedyjl2gp4TQk3ifqSk+GtJMz3Ey0s8iND79WqwAkHiudnbSxVcc6dUt
vi7tdzrRuuWNrjXe41Sm//5HJr+hx7iWi+HdbHbTUo6A+LNeBJMjAWI3uE7gpzbt2yRUd2/P/Cvr
iZI8E2+s4A+MaI7nAC22ypwQdwiKpVLPjAiHBeD42Y1aifzx7aGOL5mfH5mh1rr/es1QRToeCide
ROhpyQVFhwe4lUPtVCOMV94e5biC89coVJHWyJe+0XYUVKfb2oR9hk6/yFOU/DXrM+aC5aUsUvRF
R90d3tlVuVw6IxLKb4+9udj/HBwKCJMJVgHywuYVsVhbzDgaRLDYxnBBRR291qwx39lFWAd5EbuH
CFmkD9Q38n0hmvycFCB5igTEpRPTcBzk/PUkOg0H0jPKatseiFoibO/KEpOVbM6vAfhn3zoQCTeF
dLozo8S4WVR6/SgmdXiou6H8PeLG+pUxb2FPceb/vPGPvzUULDXtM8UO8HCWl4WiGh/QrQkxz+sf
iP6HPd5z8ae3Z//VV7bAb9CQhC+6vYnt0p4VRxZYSlb54meY5AUVWfA5NofKV67X+XIxteLD1M3y
gIu1fHh7+Nd2EjUkYPLkXevyO37lARn51JWNCEJHa/axYwy3ssjC617Xh+9vD7UF2f45vb+MtTma
1bqaMO9cRDBaReuRi1sXFd42h0gZmsvZjtszkQmDqvwy3lk4S9yokcw+l0ZlXw/ZfApB9vqbr3sb
NQZBf+D4zWesA+AAstbUuZmCvuEcVaPqB8HQb+I8/nrv/4y0PRiVqMSblpHKHPenkIrbrtSg56Cq
1QQn5nj9XUeB3bqE4R/9663047fKVS0c87wTgVbb0zu8kaKdnAv9XWyi2Wo36c5pK9fH3jvM/S4x
xut2mvY5zI8TD/Lq7K4JA0VKCvxb54iBiqXJdSBw4pnx1LFCDMInIGVSS35TSuDn9K4CIQRyay1Y
bJYVfJxZyzuOLyOW5iFve2uvN9JArTPVz96e3uOk78/ziZmFcr+CmGhgHM+um9eOYkuC0wmwlWdi
VvXFVdvhEopUsV8S0Z+AuZivfE3ejwPRRLELRMbxeNGMp1aCsTtOuprwB9pTfqXrpxALrx1BYHY4
BCjiWQTEx6OIwiz0RmOUZdG6i2ZalBsjpminqC0qGmUWoWufGNeFaZQ3xjSd0il8JYxaiY//Hn6z
ZKXRCYGKFoe+RQE/72Jnn2d2cYgnC3w18bJPxSg9vP0lX51Zi3IsNCuKr9vKtjVGUMbYBnxJMw1y
s8zPZ6KXE6O8tgtWaAthL4E/pd/jmcUAraixmBdBmqvOwSmldVCjAdWG0Dpxc756uLKnqA+sMgcv
+LBYUWGdTZ4TZG7OCkF40Lywk16eYUoTlCHCw1Ifq/1invXZUH9qLLE80VRX511NYfdESPHqPsHD
dn3plTy7zssvQXhttqJvO2Y3Hckx1altrk2kAq+71GiCYeqH8//H1/xlvPV5fhlPjWcU5iLGy2IX
N6Q+Mj2d8U7M8WtrhhohuDY0fCC8rj//ZZQQP/HKUDlbOxgp91qbRgHu1Or/411+HWUzd32JMz3+
i+x5e4kPQ1SJfVcvye7tGXttzxOoG2tXGpzvi5hPUsEsFfZ8kjftxSyiRPEyrAA/jzN9NA+raxDr
ITmzJ9pG0w65jovb24+wvsjmqqLrYgIU5MtxdG9Cj9xNjXAsSieQuB5eDjG+e6iXZX5JO/1Eov/K
EYPGDLgecJ4U4rdNeFsNsZ5TKobSo/IzZVeJ56vld11Vf2m5wkAeh6ecA15ZLYyJ6Azs1DU5XJ/p
l9XSSQxB8pkxo6RZAgzttQsAvKe6WK+OAvgXRj/h8osbSYz2siDl5ARDV5aBo1c/kOH4TRD1esPS
8URijKtobWJtjrG8M4bZ1vhSiVGIkHvByXZodYjPixj0d5SXs7sp1U6xpV59NSpvDpNnrCj/4wkk
EjfseGTUhtrENeVW8zKLT7Z019tluwotSyWZJkohs94cHZ2+JAMyYxwdk8wO2SDaj5Aoqr0TF8tV
rfT9Q7oYC96vausr6qQfslqfzzs9zyz09ptTJalXVyqYUlBo6nrGbKYaB221sgRJNLVdd/ampJR7
Y9KbQ17PPUd3MeFHhAPziaPtlePApTH272HXWfplscZJLBSCJhHgo4xVVj2Gz4tSCzTQXKCYEYQH
Txit602OBZRe4oD79lnwSs2KJUZ5CMEaOqXs1OMHSDq8S/MKpHeLm/kHLrih8LXW6nG1bNXlSTpq
9X3pbLQHo17VHiq9NJ+UnH6q1xdLUe1q7JpVSlyCjsyJR3t1bqhsUOLRCJG2l1lv97EhEToLiF9B
kAy2mnl6nys3ZMvOTYI8zCc5mIe063M/1cNl11gDvKLBnh+WyTSfuzb8LEAj+0qamOcNbnd7NDbT
d4mdTAn6V+F4okT02sahV0dbgqNrxSocz+WMRr5TmJYTAHsxfDsS8bkahqd0s19bqWiQ42XIynEg
AB2PgodUQ+sz5Yvlo+HVOHZKzxXhtNeMSB7cctYjPwJja52ILV5eG6vl0logpmxL7La+/S9LtSyj
NBUuWYSj1ZEfg/LZtSLO96DZT7EM1xvo+GxgKAgcaLlDSqZ+eTzUlNYKQt20clQYATgJD3jvptOI
m0IMGKXYZYaaXg29KoovIhvlKeiYsW727figilZiggMfZ5tuTPUwF4UThUE2hANcrqTJnjNlIIYC
dWjepLnuRthtq/YVAvty2dn99F5RkY71OgM/Tc8s48XeuepQOIHZribbulIITINtwMV+aPVpdEAg
w3xCOBsTU7mEYb/nhtRvnDnKUk8XSTvtQPS394Tm+t1amHzqIlw4fW3Jq2qPjA2+nFXRyHdln3bV
iQjh5UI2VaDatLuoTMHf2aToLu1mvUxJtzIrmXZdJdJ7jOh/v27JKCtAg73CpbWNQ+oBmY7Izai9
oWwdOOXi7q1lfM70Qp4AS7y2nhCx5HyjecgC3qwnB7ih2w2MBHa1PheY3Dyqw2LgXtlS5FPk0PzQ
IdZPimWc6gm8OpVoQWEdsFKStqp+ep+ZRWFRNSap01bB8Lrbca8mB0OdxacQwZKDsGtU3hzR7ceE
q7ClX33JoabtUuRTsHYO76w6nO5OnK7rYbRd45DbkOYDwrWy3I73WN9Z3HH5SAFq7iyDtlOnv7eB
hT7QBzJvpFWjqL5kWv5tjgw0haDKgKJcHDahLzFwbfzCHubfrgMSsEFiIRWmmEJr+fiZEvwykJuc
RcCqrKBK9Xh+DuPyXTORTZLNKiTX4CRxYnW8drAhafQTG4mzyBZq3eoxmxCrmgAlKMTNdKvck0d9
16R2khe7vsDRpCOqCtNvdVZclR7MzQu2oda5LpXOoFGd1fleMb3akNE9x81wlThJOngKNhpf8r4r
9kNqDTi7Y6ueF016ry9F/c1pzPh7LXX11lZkU3l5ZybB2yvjxbW7PiMLA1wUe0Xb1ufCKFLiGiRd
0Fi5vB2sVvkWtmGIO7i99Pg0JLF6qO1Y/hh4tE+zvnSHtx/gxZbZPMAmFGun0okts1SCYciBncfu
4zLGp6qQL46EdRASMAJrrAuBaxwvtbQXVtpzzwRwla9o5V1kuVH6UjGuWmu87E3r3uraE/HBq18f
OCw5F3UluqzHY06NWcc2zruBYxNlepCVYQWXdks22xwSvOc/vT2RG4QsZbP1JR1njbLJwsytpo2l
AGUUioB8rQ5hECE/FyB0iwjcnJrtDzkWzdeyci1QflBbZ3zqru3iVPL+Ynetz0DAsMI1kL/d5jCS
dRZHFjJBCXBZL+bAowOqWjdDPdTv337fVxfOL0Nt4i96nBF4GRZOWUrzIhXx/VJopwQeX/uISFvZ
/PcT6bcZZBbmKCMlVQJdz3GRL5d6cTyncdRDWHTqRwni/cfbr/Ui4CObZZZWxwlwk9AajpeNshoJ
dnHjUk0Ku0tMu+dr0Yn8LpfYMXvLkOb7crFOeXycGnVzVGVhH4353Lo42LvV3gJf9ENvomjfdO4Y
COyJr5S5+03J8/WCpDACRwyiEI63W5hgky2LLWM9DMw0EZemWtpXmhad4u6+3PuMAjSFEAdvacY5
ntCJ48VZ9DEMclebPTceAeDHJh3bZFpsD7RtER2KbF4VE9M8OXv7a77MuNZ3RL9oNYdBxHsrQplB
xZV5ZaF66OrpTZc7nfDHsm8ebKO70ptC88u8qc9RfRXvRZO5T6Ro6t6ml3/Ram58aXXNqYz/tQkh
1INstboegpo8npA6sZK2XIkYaYuxl1ZW2ZlEXvpD2OIs7Zt6ZV03pT0VQakvp2SdAUbw27eX4upt
zCkBpvUFNnTSihmuxhjtYqN3LqMV1OZHslqwVBe1qpL9E/1UorbeYS4r4eNbvax9NZlylY2n2ynB
k9K2Xmbhmn0ohzrBo9tQ84/AXeKPNGBvq9DAAb6m+WPu4i5uLQ/z97L0XfyUaStXypzswqQyP8XD
4MYHaVQCYAaeAreNGhommu7adGdao/puMNos8VIVe0E/o3yBAkqn5FnQoGpre7TNAE4PhQEmqUZk
TPWKdjS+Q7uQP0pg+FeItXXuLhNt+lH2VtliWx271NnlYr436rn60AKB4X3quflgZUK9DkchS6/J
3dL1kHnlzxJp6tmfS4HpTAny/dvSSz32LLtXeg8+kJ3AeKlMeSHUcey9Pmzn2NeqqZYUw5Membgc
XSmxOAU5sF0P0ZVi6VB0Q7Vtvrq2E0WB3SzqOVCV4aMELZ3u+tpIjMCunSq+Uya98wsnzZyHzJjb
bNw1U9OijYIW4Dj6lqOcqU3kgsEoh1ZbgnopWqE/avSKSIwE71c0gQNcoJl8q6jDxyQyaHEk1Bke
tDhCUPAwCLw2aAxOGAyVRrzazYTFlO+0OHMNHxuazA4se9Ba3O1jOiVKo4qnXsbZl3ak+eWnqtvk
vpGb2EqK0LGIuods6r3CkuT9i5Zkna+JRD6PqCTc1TSkn+MJRqyn2oWaY+kVRV3gQGVYPuC8HU17
u2wQMO1ssxm9ZVFhb0tJYyioNcVO/HZwCNuauRvfa11JKUfLKWYFdYc9l6dnjdC93GgxsBNw1ZYL
Ymc40xS589irnVnXAzc2ImWXRBpooH6Ryo+5YQ1Ia9Qor5hRe0ulpaVomokQRSFCB2Wf5mHPUjdG
+8axFrxx8kFtdT+urNxra3o4VW53UJxiZf5OO0CkAcJl0T3U7VJ6WhyK2xE0IzoalSwbMgAD3JVi
FdmnuYwID8ZWz98RXjp3/dzU7wElYJ2ISURNuVMvtdu5blJQ0rpsp3VVTuNVE1advZ+EghGQBphg
9Dq16jKPL2ejXm1J9bPOZnuk0jNOO0unouMvkd2eJ62qjl5qVWYbEB/JrzScxyfD7fhFdAPhGipF
thhQ8sblvRVG6nsan/oXi7ogOkNjVs3ePCztAxqBltxRRB1NkMGhbQfY4KiRN9TzwhZPneS5N8L5
Ih0pdXtdnuBHZ+qyvzC0orjIlBrLrI5b3/EqK5ZtoOItDWxwalLa5BFo8IYuYYSBsCnvMUwVX5Yx
s26tTmCQaafY6xA9ZVZQhI4Oz58s5dpU0kV6eSnEt2lwochDQR7Vc0Wx9cUDG5gWgTPDWvIL+pkL
dfHYrLxBNbohmEvDfEYQd8lvRySCENSLU2U6s9VZc7ycnA6zCV1WyXncZuXnBruaz1oYGR86JZ4j
T23aMcONwnK/OEioVt6shzWlizrKpV8UE2K0PWrLvU+lEYXVqreIyfAjOEypMT3YMtPPOitGFh4h
xMWrl4shy5Ovcl7d4LUsTz/FlprMXlxnLQewZbVfizGqHyIw85rfO3b/SetzWzvD034W68Ew2H42
ZPGjGtn2o54OWbc3nVR2wTwlhfxM1cyQwShNK9vNSazfySQc5YFNEfLUiaEO35K2yXW/mAFUe0Wa
dOIyiWalPw/Rrzb2eUtlytM6SbPb7UKkNfQ5RPy7VgAo7eYoz5I9TKkq99Veqhc2UWru2ZTPFerO
mfqlNrNlOJvNqtC8EcnyhBIXWY6HFoY6B6Iz5zyQQ11pnp3o0ClKTEVtz6l78WWUXfTBtCKAXwvS
c6FfjwNcs1mqShdkqZ2r51VsRpFfY3Vp4f8mpoOTIt7twwvJhjMtt40PujIO4aGu7LY478Q4oN0D
3Mn1AA6F/Dlhlb0f1LBILnUcgQ9x3Kk/9HZlFppSzYar3Cqm1nNSImp/6MwpfMx6pStvxVJl2Vlu
CwrISW9qgNOA+EvPGcANQ4pbbPRKy9L4mJk1HeCJVEg9S7WsSh4NyLDF9z5LpymoMSDEldju6ktt
cKdDZCf2o9q4yyeTCNTYcYKai5cYYfLRNlqYvSlCAupN1sNh2mVmWaZfQ4Vbx9N0aNUgElwao+qA
eGlraLPqZUs9uL4QsfI0Kp1bUIehNBHkWdrKYNHj5At4P3mzFOmU3bO0pwpZnFrjSRPlW4vC8XBu
DGH1pNIryXwYxwvW5nYYcXa4SOkbyFLkXAIVtt/aKtw/mfsJgI+1A4QJmiBr2z7bWbM9f0yKXvug
GGFY+1GScU4oxCFPTuJGeHVkre6VGPjhx2P25kNkh8qnpjNHUnZDkg8o3WiMyN2kae+nbRZ/NEqh
RX6VdeVjAYxID5pq1H4ozdg/T8Yyf4Y3PbHxEL2+FGGLYVJdzmLEXt4U7C5FrS+XlkryvgyrOTrk
IsnPLavjm0nE3m8ppORfdBHrN61V6jKY56rqH402Ta77cjHawK2W5qbjb4Uezdna3ql6nH2NDS2O
/SQtC8uf55FwznbS8VnXJi7rSA3tq7RW6y8DMmSKJ1Ut63fj3ENEdippXfal2/XnSbI0/cGsM8Xx
tbzUwZkM4JV9c4w5P91lsdo9DBzzzoxL+T7ExrI9iDpx6ptxMSfk6SbKoIRxgyvoKrCuPbggVcNN
CqrdIwsq42CGOxb6NnZ2T1lf4ptipIXS+SPzcq2ICki0qOCOQznPq9FvUnkR6u3kT0bxbIyxTPy6
MZXr3IjTLFho21iTDcs5YQlx21BDGg9xX2WXuVM3zl51p/RzxX7s/XFQ8iQo23pY/Lw3lU9Op7EJ
rT7untp5lpY/ksFbO1upnYuyMqreaxWcrYjhSvFUSuegGkh4RiPP62E7pB/SqlW7r4UUkbpLilxP
fBMLEfoWEmuioCZBwM6v6cKEy18sF0Y6VSoCU8p0iTNOfAN2DI02tRfmfZ5k6AtbS+UjdM5bF1lK
eGw2OlfJpNc51MCx4vquwqXqwcCicgO/uS6bnVFF8tJJHTU8pArAgZ2YIm3wOPllFmjYru2aAkUV
346T5rtZyOGHozZERGVkF9cudBvLi9oRFH4+p7YKP8pRCp+0qTX8Vl9ahGAkTGwvxFqz8rTGigYf
zmZW+0S+HGcuzXt47pZVdjvUTYx0TbL0U1Xrn22B40QCHgwNGP5ci4hbdGrRgubE2kQJoKTE0ITI
Y2ovbKv6cqaK5IX2bFywmJczBe3bM0f00621OE0g8yR8j36bcq50Yjlzh0jcF4trUZhOwsuyHS3P
GkfjUCHAcUhTU/enUk0IIgbA68vkeGnWLXhLN48nUsW1zr59IWCpFFyRJKaMsqk1IE20TGGvhkHn
0gFDdbq4NrVF8+vatK5tBE/8XAvTGwLs2PQlHK6bbrBPWQq+LODAoiehJz9bJ3dbKBbSndpR5m5g
6nnvT2o63HPWEI6Xc3P+9gu/koceDbXJQxWlb5oqpdKBG2x8Fmda916Jco3yRtEe8hmixFI3Dybh
8ce3B35ZOeIdHahUOAW4cIvWFPWX3pZdmO1E39slr2j1XZ5luP4hubF7e5RXZxI4Mxk2OEE8CY5H
WdQyc/I0dQMIYsXHAoke5BhhsR2oup0k6bw+GOk0FUDM6rZtQvxHoPcn1G/MVFZBW9EkJfK8d2fy
prdf62X+zuRRzPjXSJvJq4o2Bn3OV6MhJs9iEVZnziwXwIcC5G5UQ+aLs/jh7UFfluEoiq3oAcik
bPafsKxfvpg1TGFc54MbzAtiybOOp2ai3sT1lRaGpxhYLyvi/8vemS3JiWzb9lfOB1y20TevEEQQ
2SiValP1gqU6cMABp4evvyN06lRlxVZk2D6P1+5TmcpMIugcX2vNOSbHwoHEGMdwcROfnWBXZ83Q
ezLYpcq0f8xB78w7yxns980y6LtqEuDWa6t6MsfNOCyNY356/Vx/83TSOiVVw6ZfzUD07LmZ3ZRt
t0nfmIAU75OqsDZ6lvgztuRPdNDb/15XzqhFZ3/8fx5idGr1XYYY7bsf9bf8vw6jeK6fX6KMTn/t
T5SRA5WIr8sphAzfLM8eN+tPlJFj/wsxC/1LWosoOkhb+Qtl5PzrhA6DWsYazYiY/IW/WEbmv5Be
EJOAy4GJy4lr/p/QjP4b4fH3N8NhkuEhy2SqwUEovv6thToY9BzqGaNPlk7lcdSg30SrDVie2qik
Ol5N9iMRntiF1GKh5i9Wl9vjYSYjD2cdH/moWSjMdhiyGp18N10usH+y7OD4q2HvmdeXe1EMhDAP
zjYnzWAqO+671afIKF1tjugpuc/5SrsmHLo8e+h6rRF7nDyUmVmLJSpKzZbyyjLQve7GddOOCNT7
n4Hfy09TK0UTFmk7OMnmpbAcJ5jaKmZAluoHe+219tAVYFWiPs3T5f2IQuRm7qd+ibj43Rd4WfkQ
4ep1H1WzWI9uVk4ykWtTfC+1Vb0r9aD8EhjZBBt5ytVTZg6wdvtlKrQ3Xj0vyaxb6gQ/UOsPaTa6
uavpVn0bGzN/GqCKvHOsSq472Xgb8SqpoVmkX9dbChfOsT/SqJvKiGSEgn3wrMnvhpm68hNxF67/
iYaSQbNFwyIa+8ZkfZhqyX4y8zw6d/rmjFjJ5VRRQ7unoOdx1VyqOkzb4q0us6wMywAZUrhKa+Qu
5tNiUfONmrov+1xKrjVm2AN0UhHQ086I1jR99R19ly6gblqF2nfe6sOuKph0hWXamScJ6ta8keOp
02YUfT/e4PECmUEk4gbNz2A8HbrbqGbEPlhlIDI55UPdTj2303QlKTayLkiGyuvhex4sJlibkqr9
iAa0e1p1zX+uzdn+7uZkYoWU3esnu9CyzxWxvZyNX0sVm63twtMDzpKFlgxGj1J57vs2ovNr3tue
sn9ktarlA/gc29jnQkO0EE5yKT4OiC3s3UBmPJ82adFsMceT/RbqSXlPUFtRk47h2da+r9rRfed5
bUdlrbn6EWPzqUG50D7duTRB5a4iYjX/AKGAYigUxgo/ULW8Z9HkINrtal3a7ICz5avZIBxin72I
foe4t3tCgwGsX3Xonzrp+o9Nzs53b01bdeKOthn94KCZtaNd2fPPbkgDcUOcRZ4/D906+LwEqeXd
MjnqshBS4pDuSDmDmbVVtZvuayk1SsR+astIbkvtUohUdBuNKh+CcPLIQo9Ur6oWvXaWFYcta8QT
U5P8h6LvhKTT9VojRMZI/dtZ1gwcOLeaZHGy+hHnvI3GjVkDT1PJ874Tnr0N0HQYYMbtUvvWjnpp
ynfaFNg/NXhUpHQWw8mmU/hmj+c8r589A/BVONtW955oTVsLc6uDHmFrlQ/1cgyImBnzZlhik2av
sdOyE6ZxaszxZu6WpqVEcrO9Yba6SBatloelcNpul1f69Lg1Kn0iT7qDPl8N/hup9ymNucAYPlSd
zOUuMOGsZkhIynAyF+9zJvXgXTtU5lsd9NJ9YW1WVGXu2JAHX+XjDjlso3YdLTA3UvSDTjBH5f7B
Cik+B0O/PKfO6vtHnwKgilipCRa2FgE4Ky3T+oGewZTH7mzybmZ1Mb9dqxbtpTTG1KY1VRLkTA+W
4mDTnABompx9A2FoOS6ncttLss0tqetXrV9uAEku086fx5SnHoZmFRNXTNX/6+v1/7/oL7CEJ23W
K1/056qEzff9v4796T/9Pz7q/M3/+ah7/6JwPJGeGc7/Crv766PuGv9if3lSKDEfQ3N3IjP/ySfU
2AvoQMbQUlO1UKCddGR/EQrNfwHAIrOcHQK2cxvj8X8CKfzndlfDo4ZPA7mC9c+SoaN1hVa7JLRo
cR6WfCPKYijhijsCS8/QWX/ofal99KxqeRIli0QjtnkvW8ON1nRZI4TQwQFPsognPTU+ld101fjE
+b+oUf/+ZWe1aa4V+tT7Nv1FK5e3pr22uKs7qm4wCvdgydNI75AWKFRsoTGt1fvB2j5OWm7sTcAf
SBBSZ4rsrcpAdVbmHgSx2llNbxy8xl/iiuHtuxd3/s/t7UvC4Zka4u9feqYn0Rtq4oFFIhlTFD1W
N3ZhpbVo7b0y/6ZXdn7r2ksTT1sOFc5JEdQMqm+uiIwuHv1s8275fRpM9OkZi5nOnvV43mkic2Jf
8XXpSKhOEMNXUT7PLQOlebp1FfFAr5/6P+vqv878PISrqS2x4Vspkw3xZh227iQeM3rVR83pnciZ
A/2dsMQahLChrymb/1l//n3M0295UZhNAXsmzYC72paj3M9yBLtA8sA9Qv/vr5/VGbnz70Oc1WM+
wEWpb3OZTEaW39ISyGOK9eaDRNibFFuax4VdTpAWVz3yWlkncpuGvZ9tb8pq/uUx3QV2vdwTIPS1
Vq69b4Q5RoZmpFdu+i+f0d+b8b9/4el1fnERMCA0de/ORWKWxULWkyhi12/6fUX7IbFoBNzMAMtu
siCQkYfq7QPelwKGkwriZtQzXt6MrIuu8g5WueQ3+myYb1qarLcW9KYjaFumz8qD+s9U5j8KLPz7
J5/u54ufLPtZDJXv1MmWLjIqAoe+2FJMh7r1rsh0fvFBfndVTnXui0PQBcgqm/ZmggGzghVjqTCv
GRg7VbvcIkZiA9eJ5sAMoMHav3bHsVPyZpLGFOrLaDz6HW6qvMudh6bk26zlU/l5qDM7ydp8TLxi
pX2LuyZKN1SVFmrseFkaUA+5QXu2H424rNZIMfWLZZqa+2nY6lv69+q4tGwEW4dT7pg73tqZrcK+
bNrdmFH7weG6N7PR389ZZ/1H3v2/r/bZul6szlZgKmsSxvl61LQCrIAL21Rv12tpwpdWHv1shVZE
7JrBunC5Cf8g7VPpu4m1Ohrq8Q3qzs9z2n2B+VTvZstToS+t9cqNPvPG/X12Zytuq6UjPAi7SUrh
jgto+cJ2o5nmBpVQPv2QE1ns1C6V50IbWUs7GlsjOPQBQLJQuYujJ9tgMMa7sl6cTvh3z93ZEoyg
pG22xuFiw5u6m7dyqpBtCJmsq+MxF7Jvaj+rsA9Y4F3HZo41g8jeqldLMtnyGkHwzPb/P1fl3/B6
Uw3KXOpGkyCPEEltgrwtMelGXZZ+VNbMbvtUEK36wCZ6Vn68IcY5+P52DUr/+70EuJd/vn6002yN
MrdK/HnyIoPybJc1lbqt0aKyUQUd9fr1/v0X4Be3+eVrnq4+bxZwrWQqFnnoV9flY4+dRTfUh9eP
cFro//2G0lb555l0VRBsAAvKpBzGYpciJ9sVJaxk5RjjEZED0mkkLZ9fP9iF94jy659HG2vU/FJt
WbLUvbVfCQV8rEpP48PDqlMabr8zfSs/anb7cxyRMbhLUV95k35pkH9zpufWR4+KfV3VoB2EyOub
vqXdoJNz/WWF4nDfGkYdOwQyERuSO90hbc1s4TJj7gupz52vjLvBug9c+GxnzSJ4U69pau06Zx0T
4cxyr9l1llhSGG3EAKf9Wuq+fIJp1R4C0iqGSDOJCQxVrVBECHtdqFaY3T2owQ2Gw+uXFwX0hbt5
dn0p5ceaXnid4P5cvyPaBQmIZmW9YdSlBXt0HXUflr1bEcbXVdVtlel+sRvGdEHTZQcMJXw6JnHp
tp3LBKe8h6jEwycGrDfV5Jf3S9URvmAUq/4N5Un6rGRqjCg8rIIE7X78kutThu9rQOaIyaiL+MSU
KKocvlXhPHi1Ctc6D8qDmwrvre6PXRE1QQqIDpTSpIfrYt7347S+sdLKHOONrvSxWnuf7Z0wtC2u
ZOr5Ic1/JFguO+CDi4wO5L4F8wHSIt2mGavyQ+b46P2tOS9uRTDSBlpcWTth3Zva59XuSvpjmlzi
IfAaebeqJfvisG27FWOx+G+moDZix11sKyocmQXIyiHehWMxF24UgGVzY/I0s721NNlwMPPG/QBz
qCEDrW62n1paaN/mQgSxmWq+k0CstR6VTzcBxJhm33WFG3xYe2yXsWETSs9B1xpB8SRNO6yasXui
4p3h4eScXgi8euti6Vudc7cC/7G0gf9J4yQZreqm0uFVh/UiDFpWQHKnyCAh+bmg8fTBErJ8KOl2
HFXNqM3JTDpjQ+dw5/E6kY0ykeK60s+wZ5H0a09LvIbrB65dQPTeytp4clG9WcSHlH4ZzYZbPriY
lrQbJpj9j8Z1qp+Yi4LbTnntyDCpJ5gJeWtM8icBj5roBhWpekiJt3BGWeKEW/wP0t+4y0Y5V+9q
WdcSyqbpN2hBpPukbaIpadDY5UkJFTBv9CZDPs1S1HSJNmEbMXNyxte5mWkyIRnOeipWd0osv+w+
AhEvno3Sdb9J1EI9aI5mBdk26O43WEGbtqcoXAbM3OaSPbrCqlVktFqT0+3x2c+bpdm8w14iP2Vm
U2dQo81ST0o1qpagl0Hfp1VZ43ybevNYatA+9mLuNlqpvYueA/3QXe+shJ3i74A6IFqBJNb1cT+F
hKGOj/bAex/Wo45UzxfYQ0ZbM7OdGEhwD421rnZz67g7GeQIY7oguHW6ZtzRdUljg9bhEPodiGK/
oDgN06zYvgSro1QEf82tI5MEiPeqhZcaOvaqYc0bW6aLvp0fbCIpFVC2YHjMDJ7raEzJuneqIfvp
5HU7hLYzn/qmRuHEXVNmDoy3TSVaYMj90qu2eJgHw31PsNr41OlaO8Sa2/Ac8uhkO2ex2Ay5ulU8
9nkuyEOXbvC14V1ToVd13vt0bOufmtW73/xsIieVSG3nh4JpLCJDjYjsJjVOHwutN5FOoCb5Okz9
kEdOb9U/mswuPpLGVSHhpOU6wjdgMB4yDFyNUBlj/azAELwZCcr4vC7juDchhH9wO9GSeY+A6zj4
TdrGqaOlRpQi7fB7P84W3BZhC9fy55I5La4g3wn93GlvsmpdPgyGpMe4FFI9ezxOiM8kSs7EbGSx
L+fcquBx+NaXqR+XPGaSdTNLPT8qdKE0mgtDtYmPHPnEViqWZLArzyQYyti+lkHXDsnaF+sWm1mh
3aX9BoKCRUG+S1W1sGoO7Rdm8eS+6G2q34vR2o5qzAdwnJCwPtl9wY0fg9W/M6DxD3HZKXRfGlKl
MUvFG0Px+nIjVeKoeXHD2YFaGAUlkhSj8rbdKkXFQgHhMJlWUpzCbgmCH06jizQms1v/JjN6l+QQ
C6c81sEyflVUBPXeb1k8wxbtjYxcGn/3KyGqKBfcjvlxObQFaA0v52N50mHOWmt/0YNBPk/VzGpb
9aZFjIxUog3dkkSgXT9NacoazpoZCRV0iAnz3LkD/cV7+Pon8MKG6Vy3oGZrpMvcsT8d1n7v1FZ2
rBArhM1GXNDrhziVWL/ZR5zH1yyj7CUSjyahB9kx61mtJCvWNXn9Xz9TYPy1tfXPNvxiIwF+88w6
IYLopAwoGdUE9JVHJ1sZhzT9+8qp5v1mInGk7YBYISVhYezYGgaNyPelgR7ed0YjLOwGdTZfwb29
FeJTO3nGQTMHiUijF0nheGhH2oKv7FxuN8r2+zd6V9jXKoXT7/3dZTqrFBba3akYtiopxrm4YybT
h06hiV1h2tNebKsR91lzetuC/qjYhh4qAhvujHYy49ev5O+7avg6/7nX9NjGydJXIiHAXH+A4pHe
L3NbPGlK28J1lv0OvXSWaGOdH4otW/evH9a8sKM+NyWs3lqhkLRFkhaF+o4OFJiPQJ9u5N7c3o2W
dNHAZGOqwknJ+ePg2P3zQLlCP3JcJ/3gtqWFODroCavwtkXG0HoFcycbkRAi7El9ovJn/GIQMwYR
pa+yD1olMwr7vGqCGN6A+0Ublum2mtF1UaRbKQuIXV+jFF66rqfzftF6qO22aFhcEZWMC2Fna35q
FLXVEI/L3JPvoVKHOtWEah8CPK6/533RXHM1X3i9T8Pkl8feOkI+XIv6Iahd+cXNljVmPIEcvy3a
/8hh9tf7F5x1VjrA3Z3y+4KdmxkhRpQHWRtsZDXxfbFW78rrceFEgrOmReZtAuNnWyZisuy7jKEp
w5STJgju8JWl8GKRfCoSXt6oenO1ylqqxHK2fN/NCJsqYdH3hnoPL5TPT7Q4xfq2roOOZ68JjrO/
FdB9zPTH6+/CmVHn74t5tph5wCeCiQ4Vb9nQHNt0XQ9mUOdv0UKKR5UNzEdp6H6sDUjyOD2d+0JJ
53FTpYpWvFpJS4zrleLowmsZnK1HdZcJHsyhTDS2zaFf6YwBdQfNdtVoEQnDRewF659CkH+EWb1s
lF+4vecuILphpAkPWZOMPtlgrpv5EfpGLba6tHn3+rW9dIizFsSwQrtaOuvUZCzMvSJAiM1OOcEA
wSvz+iEufenO3vR2DVDm0+Smq7iYoSX6BjDwYFwBhF3ooZyrqvx0phfguXWilNNFaD0+NJ0MbvsK
qeUMGPTKa3BhuTq3/NXT7NfQf+oEa/IW64M+v6ky7R5f0HYnSfWJyC/sInd02OJMqXnl0p05sv56
8s/hRDVhDGTN101CPIP6VPqCE3K1gspEI5v0SQCHyENDLzKK3jkTuMKrtMGLUGJQiVKllXdD1fWI
TlNR/kQ30XxqUGz4cA+mTkMIO5Wklf8qqLWVtXirK1Z8y1HNYQVn/raVy/Tkof4vw5mR+9E0mVXs
Us8maRAm0tAe9LKnNvM0FVBBICt+NMq2ZXBud9DKlqGfHkU6lp/qVTJ1smvV/Jn0dvHduPAiemdL
XzDMTLNQpCdpQxOkQrK+b/thu7Ow75H3UhZPKq+uhS2e3obf7ELOZZ+AvK228VuREEv2w7KGxxMf
jvKleFNpk3Ho/bn6w86wqL3+xlxac8/ZN7pbECjjM6Kqx/zO8MfxUW8k0p+T0sEzRbsf+zzYV0H5
nG6e9oQIRA9HvtZvXz/+hUXhHBJVEkXUEtJQJjYhX8SBNl4smCfuTVmJKwOZC4c4p851jFz8Zarz
hFHceEyFqRMlIJrbypXX4nUvPCHnQM/NxxvQjlqWDJbEtT4rnHHKKe/azmiPi8ImoIi++va/umTu
2SJXn8LP1sDPEmrHPvJn3T0GNJyjedG9+PVDXFjpzmHWuQfYBMVCmUgaTm+NrdXwilhIurAlHUjY
vPb0/cp9+c3T7p7u2YsvfjAoZ9E6tkdG6ta3RbtaUe826c5Ah7KvNUu7H/2+vOn18cHgxX/ruVLG
ntG0n8baNJ6bWVbsIo0fNSVGWDdYMv1B/5DNRZ1MoaulbVLlqg/zrPy8CeHut6HKTkUygXoa6Jx1
zMq91g2HvDmJqFrpxBNqbPoeU/mAC+FbQQuWChfrZIGhPpkarFy6l6twbNgALW4uH2tub5yWHZ9j
DAa35dgTM9KbAKrd9A9vEGrvUYNeKeUuva7nGIGhQpPn6yZVgN9S7iNzL0LMWW7kkgO3Q4LmH/LO
1JNOm9P9pCrtS9arMbJkpV+p9y4962erYTMhWN4sI0t66WWYULb6/WbiuTRH3cAfgV0wxII6/Xj9
STxLBPjrs3QeqOEp+H/DWmYJnH/93nPh3VhpvSVt33XHGffrYXB7os6t3iRUiKx3gTExkiZix1S4
GJiX5mOQa0HUy7LDINTpe3teEC1Ke/vDZdRyGhEWO8eszB1lOPokvDRXXqNLl+psMxlM+IM9MWaJ
tyx9bJm1TmhuveJmcj7jwhOPW0WD4/ULdfHJONsurid4kGxVlpiSWty21v6gV8P61ZvW6VYQ5XQz
uSUJCFWev59L2aAGK/qdEuLa2V7YfJ0UsC/f5aIMhND0gbM9ycTIgdQiKeCDXTm/03n8ZqlwzraP
qu+CCUxSlmQGNM/NNETSbHMX42bG67Us3m2rLSZSM0KAO0fhCQQ/dKXEOi1Hvzv22ZKrk8AAFYVt
jO5USBrGhYzZshBwTM3uyvldWHLP0/loOhX2tuJ88NbVfLJSc7lH8vat90G8R/ROrvWbfkFOfncu
Z0uuvxImBvY2T0oP8YcKlvXRmjd5O3fDsDOb1Dz4ANf3c4VKkoA78VibIw5lV7Dlc9uCMQa9fUSz
2hpPmWfdrI5Z73rPvRZIdulan5WziI2tYfX5XFddXTymJu1gYzMrRiaO8en1Z+nSIc6WMLH6zYhX
UyQDrvLDr5yGHITJgz3a1xCxF7ZxjvnPl6GHTwBFQXCIvuhvvNlAh6OVwd50ZIB7TpgETxljzMyo
vbKTu3RSZ4sNIli1tf4gEm4fZq7FLG94ZPvIRuJ6ZSd1QXxjOWdrDPLgbLKrgA6Vp+UfaMHKwxR0
5tuq69pozTRrt+JzfM9x1ZEhe56YC14sJ/M39Mf1uFtsA7elt9jRBolmZxNbFtFEGHZdt1wrny68
SPbZMjQGCoeN0ATlE3bNYHbKaC28dd+4THk83IuH1x+iS8c5W49SV2mml7F+d8bqMEyXQOObAJUy
7bQol9iGXz/Ohft6cg+8XFYDcG9NqxxB93bcjtW0FKGWBlrczZW8svZcWLnt0ym+2IU1TAMHrGVN
Mk1zGm9DYN8Pql7j/90JnE7sxb+O6R+VtgzqpMM7HMJHcuLU5Avhr0zt/3eHOFszStUMFj7fOinq
jJkSVIc34HsfkPHOVz6vl+7C2ZKRBcTIdGvFSeSB/9CWODCDptveTpO8dhcuPVBnS4aWEzlHkDY5
RCodPqWp3iLELo2jq/dtiBR0OL5+sS7sSs7DD/jp3TKWVpGgs3yPsftNVvRuaEDm3k1tCgjDvoY+
u3TRzpYLki3mbUYcnZCOChy6Jhq18JRBFyEPrjy6lwQE53lUQ2bWg99ORVIU6PjgYaY3+iI04pVr
8qDmHo38aWRj0l6IRWng2CUS4qaT2F4JrLm6L79w885jafzcoS1QU0bnjWqXcA58Iu+xMRt/pKAz
WqAERXeczBSzO8TDZ9k3xh/O2LcNpmPb+jas2nwTlA58+5KaA2lcRRlB+hINlNfv+q9f8pvv/rmR
rdGEQ3mPZtcaVVjiP3+/2iOze4IYza7sYiAqdoT08AQNaPyot9YgYo487oNsnEO7cpwd0q0V9iq3
cQbezrTXU5/HzPAPgwOFZpLpEqO93ABhzFlcZAVIizK/7eb+Tk2yD5sem8ZIfKnOtPBuWjP3s5v7
00FmVrkfs+6WO6gO06DhWxSZ+WbR+53RXVsjLnyRz/mCFdgSszV4UJj/m8fCWKhTggLdrd5RLG7m
T207BZ13uCZfv+LkqLLC/e6Sn618KDXz0l/yIpm3QEfwPDb+rVBk8kIGKTFJLvp4clZVbhC1UBLu
DdFMI417+nux5Qixo3xEkoKhlG2m4EsLwmBp+aLOBZiDzrECgiFZiUxH208d5Bpsz1zbCN/s/Ies
wL7gttDSw1D6/dEU1AUh3qXlez6lwFtyvtpvHaVND8iarPeVZUD8g6L0PVd1bpCxO1UEJ/fCvZ8Z
Q4sQl8SYR/Az0wcZaE6zm7RgfgfHxZ12Wes2417LvjElrRscEan5ph4AaTBiL5lBwC+8Af7UFrtg
GxSOfHC1O2/VUagLxodLDJgny8PV96pk3BamgpqnbdUOx2rpxWmPNSn0Aez+cGnk7Bby4SA2Llb/
pZt08ewPPkJKTXXByaPswO2Alpo+68a4fMLC9m5w8/nGWZmv9kbw0GYT1qoNVG5odznYjGklxD1a
SCW7azB361BWcnsKU3Aibcz5ie9jVRl3aZGlTgR/OB13iGS6vaua/Nn0up65Zlog1XOw+OexVdvG
kzMo86YC1xvnud+rgy5rWhXgZvG/l/PcGZHfpiqxNE5HzKRNRD6frvwt4YkWELB0LHDXW/Xyo9Hb
YXqHclK9K7xiYlTuB1AdELkE31TaV1a0OUGVZLptNbvacFMMKu0qoR5YWTe/GQKt+l6DOn2qVqrQ
UHMhCUGAsotPhN1hZJ8BQ3yeRe540UKGVLobMbV/HHDtFNG0Ze3XYlx5VbayAj3QZet0NJbCGkOd
aXqEJkGZeyQ6I4/0ZkKywZpWVyEP5Py0GkaTYSSb/I+tmYqfGtInccANJsudJ/s0WYa6AG3U1Yzl
7RUZRmjPVnEiIzkpjJZsGEkWKVewNFZXo2EahSr2VCQO9uJa2suhnAlYsazJMmMyr207cnJP3M9k
txpUarP+OGf55pGGi9dKmEH+MbNgP937Ro09Qm8X3TpO26YbYQknpo4bLGjBUfVa/RViiksk3TgE
f8xesE99+t4Rtqj1rR+sK/61KvAOE25vC1iIPUeFSw4v3rGqv5uBhpd7ulrqyzqJ7LnXN7HXpqo4
dbHyIjLdXg9uJsZpTaQIrYvbmTHozSwMOPUWnY5HfHCtn7C9Y/Llgxuq4rEDZxOyettfA5KiPmpp
jzGTt8K7KUwDKmtZ1zqEF/hhJFY541M6qumWkSN0BtPvnCJimhS8z0SvAUlpmYcy2g664h2d5uZQ
F5rzbXLXdsezoMlwTOVGr69U4uNYp973ZnRKPtoFac3REvT9KWa0blBJKyYF+yFot4xVO23vs3kR
5d7Sqv4xcwiOinz6Hk60lQFJuZ3fjVAnsDpkYZNvDlqKcS4/aFjosFr1pvyIJBom6lLm/ldwkVSa
JdStDavCSZ+Dw9J52PyTiL8pJ7faFd6QHhDLdXmsBamz7RXNxDeVXIB8LKwgAsvkZrDUtJOGu6Tq
kZPBndHi1dJaY1dZuAbiZvNhU+hp+wHLDHLvSffuSmsm9TcP5PB9mshvghrmbftVBDpjHmNmCGLb
8LU2kAh+aBY8DcEw0Se3hvl+snsw7fx7fmQuaZZ0aV+YN+O4tXbMqSMbbPOu+h4E0zzu5GyMxExI
5wtufZ2lqxxWrpCaJv9o2eijQglHDBfm4E+3y0ZScYg4x3nQiXHMwqAb5qOEPgNBJRDOI2+9QkKY
B6oA9BSMK1l1/hw1Gyy2Q0YX/6vjTPe+VJ8ynVy6nUG+6u1iatkPyd/nSUDMExI4IB5s6Vnf0jzT
ADMVbYsh1jWdY4a83ttbOetUTIomE1hQSN5ju/QQlhr91PVcKs8OXcUHFUDUOBEMD13nOe0JZAae
XWTM3qVhqJDujP6UrrCOk0GmD0pY3oO0JuODaJg2wjbKm1CZrcujWGCqBWoFzh3tVW3fVUzbeNDb
OX276JVjh/bQGl+8JhibGDgiz22fqoc+NQcCrdePCBZPsomgqD9o5aYV6Crz/nu1uM0akeVuQYsa
S/lHFVT8uIYANIOAYbu7ocMo4W3zyO7WttHmcBG+DvZzKMd3KNLmdzkBXn8QiNevB3+wNDN2S6cb
yHgSBEkXE5lTIZ90nfFUk+lJzSUgArCqv2IpnD5sTS3ftKBi8JXq2daGdT0rsVu0VJsilwcngZ+2
wj0rmzmLdG/JQaqIUViHFkPat5x39wsbA5hEEr1xi8yuT0++1KzbTnrdEiJfkAYDggsvPdpjTbOP
ie54x1zbCRFyWTiFTS1EsHYnpq4F9uWY/bv/E0w8GOwa/MNUF/Izeh1+Giyw9vPrG6ILO7Bz1nKR
skqCiQgOsGj6kDCub/Zc9Q8Ba9dRZlBxep8vDSHXwZV+xYX645fg5UXlydK51PnpgHyP2scSIfBP
6lz36FXi2+undEkfbp6VzrMOOhS2TXDwJrpitWWR/y7zcu8Ko/86uB4D6GGqdq3su0QgN9wRuLB8
vXLwC/vLX4qsF+enoxJ1Nbp4h8mYP2SOoUfrlGNmwYwbmZk+7czJETFIQxGarMpHuIv67axmHL52
We8sInX2pT49v/5zLt3esyJ82cxWttPsHvS54bOTTe6+2+r+TUAoKCl6hASnuiDlkE3KlSNeKLp+
zQxenD+fzaEk6R6jhFaUn0x8QjtLLuw5WLCOqPavoeQvPUdnlTkATcKKwW8c4H7UcV6Z1T17y2nX
mqJ8fP3iXTrEWfduq1KIeq3nH0iWofsSuA/VsiJxJdv8SqV86QhnxXhfSMPSGB4dXF/7OBSW9bao
DMLsnfVamNKF23Fyy75s9MADqJiZ2QwAhDLjGaLDbbM0xh5XaHMwRv9aSMiFBsav7uSL256SPt23
OTC8rMyfKGKPEFrRGsv8uxLNeizdwbvi1PrVZPtNBXdOCne7qtMR5edJOuLYVE2VvfWCbnpg0uSG
29C7ieWOqFP7or7Hg2ZFTZeR/Z7ny87i4/EpqIKf8PnYs4ihvJvSxfhUyNnC42PNO5PKKPYz1As2
FFoQ3WA10ES7sVkJ960F6HYvPGatLn1pFGu1d5y1oouG1ZaxxhRyr4z/y955LElupFn3XWYPGjQc
i9lAhI5ILTewzBLQWjqefk5ks6dZtJ9N6389C5rRWMXKCgQAd7/fvedSN0vzQXETQzbdGk6TnyPI
yn4/yvk0Kc0SJo5a7ssiZzxcwNZgCV3Das6o0cCqHjgjVglOopCt1l7+zY32V5Mo7U/vxDYuMix0
hbJt7arfa+wzQ8hkCTjYsQ/MiOo3qHAEbfNcOfTpoN4nmsaGTCR/x+75U23v/w4Ntesz8Ic7JNfj
Vu+iMtpOM/QsiI5rccOU0AA8R5pi62h2qwck710Nt2Hff0z6VAb2Yo9bAWuUE4TMtWDOLOviZujT
fyPB/MXr+s91EEYS94NJedmuK1ptW6WsSXg59eD/6w3y54qWMdcUd4l4+ixSAn5dAD2zDDlsOAT/
nc3hqzj7//E4GMav13Uk4JsYyZrv4Em4AV+q3DQxAjvYpJiiAPy5dbbOZGvbNayrKH6jj6cDdgfS
VtdXeSh0DnaR6OLtOoOFKHs3Okc0gm4QK8hkxu5tbRbFXT7U3zrLTTf//sr81cjrz1icpI7iaiyY
96zRStMHtj2/BCW5+UcMex2c286wvy2iNU6FNK2dmzKa0VMVQh9741tDg0CJRZZHLzLdBzOxLE/v
Xe1vCjD+4rV5BQn88WYVMQDoFTj0LhKNc+fasBdpYEl93V3Jt3WO+TcS9l+8Nv9MkspjtcxjW3e2
iStvqVyqtznFKB70t8jjS4QfQqrh31/xv/hI+p9WglJMEJprPdqq3TKdJL4wn7PivNGFSu6QsMc/
Lt3/wS7+ALuAG/eHix98DB+//+Llo/zx3//1MHZpxb/9kXLx9b/8E3Nh/OYKlUJ4W1D8AIeBt9I/
2VXiN9XROMkafPs0S10dUr9jLmwgF1f2hWAPC6fK+gO7SvvtH/VIVzoG7Q7Wf4SuQongLv/XKwV0
FS0VRJJB/xuQM8DW/foUxLre2RnwfIJZKaDjRl+hRgodgKZHU65INkIrGsQNNUJexLj9UtrVcrTi
aNaJa2dZtDMzLX5GcK0QHdO+Wr3cLHIdNifRIHJS13/V7bYKM2tIN9mUlGQNZnbAwO+11AfQnL1n
yop9pUTPMrbC6Zl4m06pLkE0W+VROkL/MJcRX7pFTcDoGauTjF6udzQ6cgDT9at8cx0MZcR3vCod
mxsCMGrty4aTYpjVSweh/pqBqdM+zrxMRwsNOCTATl/piHL8QnTmp5gmcl9zvYLLGG07b/Zx7/BS
mFRZtAS4qzW/41y7Qm6ILVmGQvTQP406c2eIgjZHYF7+cKeFSJ4rZZ7XjdoN5eJryeLemfES/YSa
Gz9F1tw/dUbNx8FMZrx0Y5zc64u+kFYaxjIcDb0kU/8FvqGHqLrJKiZgyHUwuXBZlQmWH+yaYt/E
zvKBlJ69YNqy39O0akZ/ypLF9hXXBj5da/TpBo1LFWqQX7k82pXQ466zfsuGKrqfr/yeOh6Lq6Ep
Lx7LL8CP2qfjI6oW2B+Duq5L+wUDMgbhvqZXQlABewzQbTyV26ZRcYNUV5pQzHmYadmVMdRNRVp6
uLcVAPcE45YQqc+mFBUhefXTL1RR78Zgi0hOdg/iC2aEHF59RF+IIz27+lji4oo+ismt/My+gEjt
Fxyp/QIlZV/QJBRDAEoOdDJCL19gJXllLEF3uk5UJ4gKeGeBMGXTzPCLABJwJmE06Q/At+lr8QVv
kjItG3+1Y2UAz3YFPNlfsKeoqGrb678gUKthAoRSv+BQPEeAoqIOAFFQfQGk1gHm4jEhhicA42pZ
8lFpo5Ie4rRefpbCXJR9ozjExTIsJeVdXDQNUwO7cO/kF8BKp5kjGE2le10KXHIHzSzUbG9T//Mw
TGMdsXVb1EV/AuVmtZ9gGuzsSAEQ4PtmnsRLZVqAvJ0UoYG5F1vPXdsp0QNBynjwRwVEIujkwqm9
tABZda/YWKkzIliVaH1kB2ByiaXHlylifO/RWRgT9esLslqVlhnZadbn+azVujMGs6pCl+vjAWWH
xD6OAujm63AbEfezITnomPQztWcEgPdhAaxkQ+HO/bTPsmpD5TgOgEpm2niYYgselqqgD3t5WZkL
Aq4FrhsL+XTqazgx4Mgsq/UVHEcVwRUSlnxFkMcwiVnTHXnq8SFz1TwJr8bwYT93Rf/YNwtggaEc
3O/VbJtGkLm58kHALL9xU6ruaW7ju+BiZsaHiaL/PjdkEamPiOeLw4EdjSpKlsdmddPSV1uifOiJ
zqp4TZxNSpAsNW7MRm+bNwjaa4sVurffcCYjLbeWJT84nUavqm7EP/Cc1j/RukaaAjOLogCdCjoa
IgbOs+zNSVp4veskJxAcXXcURpR/t1Sj4uqxibsB44Jeu8R2aV9aE3UaWMIKW4i5jPi0KsZFvhE7
QkI4KYpsH9Nif9e6NgZRN9NwEDPAaiscYAkB4HrodOErDEIfm4Wzbkit9TEfrtjpaXLy9SpAWda2
X9MCnTSNnWtKx+n37uoWY8gAtbxYet10nzhOEBch+lLn7sZQfL2EXucybM3cOcz52DnMW+pJCXm5
+SmvQAbba9e9c9zi9wqzaxVf0kqbhtKaz4RvQbtlPQrdQloNf7pA9vTHJWreGZlNkLCrRYWCxy7G
K1qZfkaTC/dXzSx38eoZb2m4iHIqfbfSjYZmpVa2W9F1aMLg5NoXva/rH5Ndrd8rqag3mIPBo/VZ
ZyPOFrrJnb/0SkYkkv4AgiVp33s0oFH6kVOzWHlF2ms/rdli7DaW3IlBxNd1Bz7Zek+LSIagBw6F
UwmfrlaU/iQr5WaWi00BA6a/R3NIZeqNdFc86PyB005dyJOABKjHz3S0daLEpeJ+pvOABBiZiQ4l
MkV/8IiB82zSYx8pnkxbsacvRzO9CUvw8zQ4Fn5S0s1xgF7hnKMyiUkDd+X4oCuG7nhRZsbjlhBX
+WpHfL492XEXVoIcki0hzZSRjzIT8x+cKbPQKKfkUSFG9jKRNoDwX7ENAKvIZPjOzEbVU0rZ3McV
0RfiIlqCZDrZFmtcXTZ00rFv/r206v82k79sJjkS/zU67faj+4jHD/nrZpL/5Z+bSfM3qpNc7CgU
btg2//zvZtLWf7MxVsLbZEtnA01DLPsnM01zf9NdzWRHaf7+i/9ipunOb7ZqG1RdsaGkdhKL+H/A
TLse8P+1m7RZa0wTWK8BNc2yBUTWX3eTbMOEPoP/DI24eKiADHg2Dx9T9tj5j47b//xJVEuqmoGU
/KUc/UFqMKfc1hQzyyn2kfLSjKp1C2TGRPFgLPyH74Ctjozr6q+zWf/4UXTz6brNFbTYM/z6oSAE
j4M+8KFwvN8mRGJZmKz7tov+Ru369dT2+8+hcVrn/GA7XMNffw7ltiDQcjcL80XvC8Y6PKaVnmhH
7IUkQTPM9P/+g/16Iv39B1KSyeHEAr/55zLQidltSukX1sCqK27cWryDrujOVIOYG8rlFc9K+v7v
1CnxxU/55SYRcOn5zgTtLXTq/vkmobKtVdzeSELgRM6tAqfuR9XICJsQ7lODuf3DtDTzRV5lOmPo
mx0Hk+KwEEu+RM5oBVZHwN5q8vLF1dJ+kzFvP0zguG9Xuox8swSBkcix27tsTHZabDsPGeNmr9YW
+PF9TznxWiI1eGXNgbiZCnGwlzp/K/CIhlDd3QLOV1X3fpc3Q6BOCFqeLBbtNYJohjkgd94A+5Xb
BMaG6fVzr9xQgCO+RWpkvpt8dVQurcRuyy4ntjSMgzyxVA4fTl18T/Ip8zksXqbeATmiu9Qo4CjA
8WsMGdfDcZh4WahjDBiPLGhwg2grIUGfKi+amYiL5bRzqJWg1Wx7bNOre2J5rtiUbuGipjf5LGg+
oo9qb2LK2Flq+aHWrb6L2uubHyhF/KzatfbRIVs9NJxjgBDQnzWCQZXfICbX7BZnUWxWax63igkD
witK2lcUe2Rw7Kbk9/2CDcqNlantwMxxKZi2uKofgRU5JVR+ZIigah6wwnWvGFnye/az86OTNNpe
yMwKdIWdHJtx/RN0PnaxVK3ot6TSJFijVDnRWS9g9amW181i/BbbUvFgDmuPitFcBZo6slJfDmV2
smtcX1NZRPuOGWGor/B2os7tDwm2ppus6OLboWijveYARqIfyYBFWKoKg8ayKGCzS2uT4/220cWW
yE8LfToA2R0eZGm1NojUatY8GL/OYcis5C2mOFXzVsEpeJ0KGxN/Dsd1VY0DrPTqQ497WLL1kOnf
WLLZv+VlP+7mCF+wlxAT8Qq9EzstTbPMY6gqQ06CWmCW9bRV6/SGcp0VqWYdv18piIdycfGKqfaM
AdEwOu1+UIfux6iq/TGLYhtnIhd3taDspv1KVZcKc2Lyqpa9V6NnjOiLoX1t7Sne21NmYMGAoTq6
SuIEBs2uwNMBgExlugaGnGb4KJr1PMxTfcvoF99MXOV+VDfRixjWjLN7BnHFLNUDQn/+bDH8El7b
Fu9SuTZYUBGHhi1+DFrFJr9KnVettrXAsgf5mLplfF9Nlg211nSfIqQAANC22LLxiw8uFLQzXiex
QN7T1CdjTa5Vb0100TQawynmoMckiSw1YBobfU/TOLlZrCrzV+nkR5fW3juIiv0rJzpngJvStEVI
2UzVf1MSOj9DXbplthsqqdabuZqAxjvsWgY6N5NrtrbLe6PdMlxvW2Ac9lLeTaqeJUEL3Fn9XrnF
XGyM6doRVK2tqLaRRTLTM1yjrs8Jp+NdbvRu9pTnhqF5sSzU7z17VGcjqQ6SYZxqaoPNBFLKmSWF
673S+iH8SA7m+9oq9hAsKC3OhgDbOARKlJvzwU4bp8d/I25VCJVOpmrWlt0qJ7IOrsMc0EGnZLsK
4lD5gWtgfEyn2swDi72YE1qmbp4BlwF9Rkst50NizVF9qIgqv7CJM6etZhvLRznplu0hvnO8avV+
+TaqiC/MpXvjGTKu6xxyJxl+lk0vHzRZJsZjRiul5XPIhyHulPqa7DtFyc2gdEoIgkkG9CZgR1Dc
Y4QTnpLSLkcqa6sy6mSCYip+1A8niyQnvgiKSrqeatRx6EhJTVHsd64D0bqeDzFSU4v9yqfiIno2
ppSyvzLLfpqJXP2pSYCXti7MTm6nhd/YCMczSShtOUseOs4PtF256lEZbd4XXI+9Mik/IFdMJypp
mtsBcctXi5FTHlUBO5wFWDbk9JBze9WD6tPMAiyUn7fVFrbgQ+I+9mN/AytjF1WlaPhZQt3QGLNt
YvugOwt9ehXs8CoytRtyk8/j9RqtyZYVCMpod6Tn5Ggnyr5snGOxFM/z3L5aNRXUSyS/Wa32YUyt
lw3mVuumk2Y3T0JNpifWoW0r7Z1q079pd0y2MTZAJZ8hsUQ6YPA4Hvd1VW9XJuveZK/POU1rdMBQ
INg460eRdifqp86sktvB7X7idt3Whnljmk1QFs1D3RZ3leFWlMOY29k2tilK2vvIu8Erk6vS4DCk
xyLl5VVvXqYq+pmY8yOEphtH4yZxK5r74Bg6ehfWifvSQdKiz1HSdkaj0Cbu+zvRcB9N685RWyJP
7TaSLSJblnxbVMyWo/Ri9wf1cAQzLTdI1uKZs+ngFdbEK5PuaS+HDgQuDexPdbKs5S21nZ1hUgAE
a96oee/mWljQ8mMOw0c38TdetVOSyxvSyIcu6VsPEyf7zWbld7SbnkZ3J3Nuhn6GIKXal7jWWfeN
8WyZQn8wnS6k+3XbTssjnYM5FT9dfW5FtEMK4z7Syx14lI1s4DU5hXyDEdRgOSsO8zyEZiow3FEB
x8tSoZ2GGQ3ioWJuR0r8gnhRIPAhRPjazCSmFpCOHAuMltv5tSgU6ub1LUWY9OnJ7lZJOLRqgl66
xjC7mxHkmTGZRFQiajFPxTomHsD/YkN25mBiSA2yNqHPEM0utdgaqnl1tjsl3uZFtRnXdK+ugsrS
5KOo8++Vobb3iRmH0gHjZer6IUMqmq6eW8JFD24pjrKNjZuMjlRSraQt+QF8+KwKnYjGss5QN86g
dBtlES8ykj9MStmQPOzRH+urdzQZqRXsZ1JKg+bc6U7WXNBbwLvjuPBUtbs0DTzHxVXGO+Lk7t6t
rVdO31yyXh5dJ4s218a2di3VLU0Fw/3UjdGmrluYykq0c1d9/tCVJTm3zuocGLDeRmm1k2o0+iY9
SOdcsfatUOodRbL7DkAGNlXl3WCt3zGCm7xSaGdO0HfVAry2A9bnuWYGhE4VOH6bC/O6/hWziuGj
IhGx7vWtjGagY30eDGP6iiWg33QLA28snvwezL6LWO76KX2utfkege/ozj22ML1OuLmplJt1/aI5
yhkDI+AtG1mtHpKHRaoXzZj2RtncuYY8jGl/mkCdAfuy4ZK4STVvKX88MzJdQ6HijWrjo212u3qZ
b+qWfnQ5Un5goVBJ7WeezjvHaO/bJHpGpr83LOMS593JKZLb3B2nzUSTqybXq6cWY3Iql2+2mtJX
puAUF3t36Hb9DLq+NU8KjyvpEII6fX6uk5gK+DzbCJFeaE77NJaSorEUn2GGlxMAgacp4l0z2/tY
aqXP4OIG6TiknmOD1kHtRJFjnCoDLVmVk61Wj8OqfuI8UT1674NEWdLgytHglp2TQ29gfev44LFw
c5B+C5phAQAnoTuUtlX72qywnjAqntaMZ53kKe/CGuEmTS3j3mkHeFbI5sIctR0F74O/dBRiNA1U
nKEZHc9t9Cel1/YVdstQ7VbHK9VJ7imj032l07+rgi8xv1qsFTovtFz51hSmSn3OaB/A8dAkm/RP
RW0+VMmokGGaGKfOsOh63XIT2P5demd1V6ck4x2PScrq5zW2wFFM36a4jvxqas6jPSuHdFZCXO7X
W8V97YvqfemqwOmz9WFdMDPCDcQOQDm6D96g3TQzcSbcSy/WMEn+yPkN+965LFhvHBv3gIZ1EUpk
r+3MFdLGsPTZd31yPvWh2MpeOcqu/rgWwIULlnFeU6Fpc3mLuBg2jY1s09rauskSVPtOYHZs4+mB
UQqLS2Pv+fx8FLu6ZGnzo1j6I/VlRAzsq3G3NYCgQ9bGY0S8YAHnfFYz1/Gssle8QS/6YzT1gJ0H
JG+AjFedXKsrmjrzaluvdqbSQNhk7FnjNtBavMxGLX+U69hQmzZRIWGMVzRiU+HDaNvtgPWjQmjO
ABj16vJMZnc59DGWWVCu+SOotEsPKA1bRlc+rPT/MsFS4OomkX4qmWRzzhrs8VmlEBC9jf2xCm75
s0IQjX29TLSwNGrxAJWAHUDMme/6LHLXxQjRaCz1Dw3y+0mhpvkZvdr96WAF3w6zQXrdLvH+SdDv
vqCEyQ3FFaFAcXdynwjd/sjVYtl1pnGGJJZsZlXkF6bs6Q8KVJwhoGWV9gPbVXw0f6AiGttqCgyj
fMDX6+4rkSykqntV7tNRaxleLDrmJNwpvRdrpX6ifyU7QBel0W5u26CCnHUbCXva2LO1XLq8Hh6G
obduaIwpz13uvgE0q3zcHuaPqAARSDp74Hhjx7Yf59yjtTvUp4634Nakmw9yQm4/dLLKQhVA2mWo
FCQ/vVg2Udu1QcPABTeZNd1UqWk/y6mnhMVMwI1HsunPNozbY48Db2TY0Ud3jRuXQU7CyaenkscJ
it9LKhP9yGhIu0McwIBOEW9+JqaQPtL4yvY3UtW59XMryjfcsc43U1No5GUBfVm4C386ztiFUzbr
nxSlFic1X6nfxEJ9TMouRf0FUzR6eLX7hPt6LvFi8OwfcP7HW5xxzq41o+FsRZQ/FKn6Y6SndxOD
osMek4jHbFmMm9bV2od51ZVA9jPbs1LbJ9YagQ0W36dOi0Lcns6hX12+6IUaxkRtaslAdB3vO6u8
qhpOtrRb/MdtFdBVpaUHNFuFQlEvTtg1kdpUuW/lSS11Cst+VjhORR0Ki9vhlmpJKcezarapNgct
Q8UMz/4ArX/wJJhII2wlFZ1+MVNxE+L7LfBSL4p27jsg+rd2LrSXwSyl6VnMOZCOzTq+L015wh/G
y5VKzL2axBO5KBCaWyZ5DJCkZXDYSmMan2doDI5dhzZ/ezaiiUEPZqdvNK1oT43QaeJIxbWmeVLD
WrZjSIZGhhpo1+0IrGyjufa8m0aaFGnRCztDAmdKjIAe7GrDoMdBgslMAK7GEKATipOhmcIzx+i2
ndktaXjcyWu5y7Zm4QdKkulXSitfV95MVHEWyyGnUmnLkf+BLhjYn/Es9pEk3DgNbZgNc3zO+uXN
FOsPOyWuKRXgFJMxKCGEVOOQNNHW7NZ7wcgipxn2EMO/IU3I0GmJ5RDQFGRtlgVf+wT48UDlQ3du
BjFvx2Itjok0CwyODBIVaRivkYtxhed5G6sWAAQ1rTbUP48hKByJBcd8jHQ2wdLqN2OauZwodMZx
zeImPvZ5+zjoTA8sS5nOXek0m4gI236oLZiTZaSzVtJIfWEWbFNnQuVErQQO4QbPstZPYIjceYwE
KQQ37I3U8JZSLzWWfpnYd5ZpHjtqVUNB0ou/D4UDNN5TmJhnrVe7dU2xrLqHn+qceJQXFkyH2FKu
ceHzxLzpmuaypPC9ElsdNrG5uIfWnTXpIWJlL31dgnnt6S/ewwT+bGifDuyCHldbaFPYi7zeLpJe
KrOPIYWqRknCpv9I5VptcK/jjUqFskmimAplGiBv2nq8ZwZrB04XP08qnm1HznnYtfKdaiLTa9SJ
gRUppR3PO1Uui83kpXVZrSd1U5fIEFOlGa+yrNpNdHUJLegE3iyMC1KnZG5d9AGnyjLgiDEeLex2
vkFxB1sixnUbXTe9mh2HX2rcmLGaR7TC0gfq0KV05KD2oer5zw44SiJ4NRPULy7ZIsU5daMbkt4c
Jzp9ejNcJdu7MrkWgE7GTyKO0Pqu0NEn2LYj2ll81wxqehIKGFkqtd3NpOJqxPahvmm8mPdNrnYB
zFfnzCs+861W9DuOMUXIQkDJLbks0HKpHsrOseggsK7RdW15XZFXw94W8oQOXt5kyyw56GTVpxJF
852JNI/NwbUycMVVHjZCi/YRHz5kSLqGrT6YMwRY/uNIpc9BV+Hfqx2GQLexssKXndL6camoT6Id
WSwVw6ZEtRofKsgwR87iTVh3RBDp6J5pcGjbczZX7p50tEagaM0QNqlF5nCUuQ2polJEFypJNYz/
7bMc83Uvo9zwJ6DfvmV0pF90vWTSX3zoBHl8lgvuN+ISq2lctLhRbwBSqbyXXHZlTltl12Y0TJVB
Ll3nWYetHoDCjLeL2ykHsOUkRKAcIkLUT3mDzL4CtYnqxPGjrDbZLCqKP9NCHsjFEJ5mra/cDtmu
79ZrUiQjnJaRJvf0iS0oneTsbibuFJONcq+9l1St7oxBQ3Q2sATwPN3aywTnRpRiM+bo9RkNbL4r
GvsWCEx5MTvjgtG/oKma1B3F2kCDKGZ7GgrtSYPvi/SZcJCvLfZ/srW8qOp4S3BLiI7GLYNeM2Ow
n1vQuB44RbYw6wbKO4mVau8yGjeX5s3JxC6LjFtDinfCtp9spSy2uLRIYDgfbhJz+W42q7nJzL4M
I9Ph2NH3n0k8YwSl1wIgLIe8Vh32Wjdbtzxz3ZkK6+HUscTvykzrg4Zwwi5p4yW0GxKjceoo6i0Y
5PxAZd3ZSuWL0coPJWtHTmyzfKhWtb83ZwSOdohhkVIchbd20G+asWSbCWpYeGRwCLem83HUx3lT
WZX7EvVyeYGszjnKEMoZVMR5LFLTcxqGp7GABQzZ98GexLPj2kf8B8WmINJW5BYrXBfbsGrbt8qW
baBH87aZlgP11js2DQGC7kk6pnhvJetonqgB56nd5IwPc5eGwyIC6u7v7YZKLxT4jZUhhaRqfYZB
rbP3xbFvZQNRrjS9m7s+QAAPYFQHtcW9mFFlMVfp3lmsi5O6r26nHrPZ8htTx9mXHeLW3Im1fFxM
VWwwxvh48XdjzfvSTe96ZXyckuapq0a/q8UOTXWTAPIckUPccjrEfRoUib2ZI+3HwICgB8co7f62
UlbrXdehymPALjQWW7Dagd4qYR13YV/L9SVzyt1K07aVWADZr61z8LwLBQo3T2/lHg1H25TRBGV6
EqTmFp8741a4xsa1yucGQleSdm/A9cj1cDS+Hm3W+EBSEsNWAzoWmo8ih7epJGyQE2cH9tR0+uAZ
qu4epGs/RZiRLJdeV3PkLloDvKlg/Bs2tIDlHJR/W2d9w3t1DT96cfm9NJr2spRuv5v1OmDVOOA9
aV5nwziUVrdNpnlvJqzqabTs49gIkppouwlDG3H3NNTVloMp92pknCoCWggG/pLQXc3fNI/rtybr
AlrCfdaPoKyaW6ahr47Ca1DELNqqfSqt6r7qEZBcFR8L0AyP5P/GqTWmAhpfxuhnjn1anH6b2JOP
5nFrGA0pRKr4ioS50SA2iptXJy7l2bWix2Ho2GV8M2b91KfphoDerTmbxzYb86DHrmJHxa0U2GzW
hT8E9ZnDjqtP5LHjUwy4Crx6+UDO71xI1C9WdGPQg7Utr/QrleTSbNzFCYyW1X0ndUoAioQHiwf6
qLJb9Cw0jFUnfbSc8q4/96LhfSHOytgcqdgI6KGkTLveVxHH/pFnzF0Y/HnNTE0Tq/xdU8QnY8re
5368lXGVMkIYDnq2+gm91fcI65JtQBHU0TiEtmWfxxETj6JcBUy6D6p6Wu6MXEfWxjBAvV12y4J/
V9jDuWNLuao5AoKOtManzydClJY7HMkX3wOAHr3OmY5N0RM7RYgFOb1N4eA1pnZcyrHy+xkKIbLT
LWiLkwley7fj+X6y5ENSRIGT6WDyiXxXRj+Ho9EVlF7zNo0UnBYJvI3NkKq7NCGsa3BfcbYN7cx8
N0REV0A+vtXm+NyZvDqVAvN23jtHU5cOXrTuuzqPrC7jzyVZ9vQW783aDZYqfZsS546J0ZNuVQLl
fXwvjOm45sLdM4t4NHlrNcwGmXESLkk+5SQPyUSwNbNvpZvtYhHxumTYo6VuEnSRu3G07n62EBX0
2YV+ni7H1tT2Vl5eiyCfxKrcODr75FpZY7xY5sOYVr0fEYEz4+I8T+WPDDjk0urbZlFuXDv5cHFk
+egu+8jk4Hc9ytV89FmpbzibBIaaH60iOUbucp/b7f2oMsxLrP5QNf2F9e+9TiFH25p4KuJk2Zb6
wP7JAZDOVJB2xOrG6fJTR5hvGynrCxNsby6XIzHIG0LYK+eKSD0REk8ftJhzuEJvwmVdmcrNoqbv
T076+LCm5WOezYufUGcQ5qoSSzJ1Hccuqj73jouhXlNzeZo1FTeQu16aDi6c6HkueD6KfS9bZxsv
piCEajS7oXW0J3mdC9J7g0KviUF6jj7QD7Hg/NHHCsFHdLCcZ7azrwocxpWbzl2PqWpoZ/xQg58P
fdFuatjmodZ11y2QsDcMkhkit8W1AaVIHkpwqp+5oWe3hWxRfXJXtjRJRGowpql+P8nUujWchPCq
TN0Yumeu/pgmFyWG2MzIiyhKMz+OgFq2avJZJEvU7aKUqjy8/PH4psytZIWc6/kWBD59zosrRhYr
+gdAs6efgEmAxpdVd9cyPdzVue48GKm7vtAZCiiFup+L4rYapt2CE7ObxmvQT6ZKlVOx3CIdGm+R
kqjvM0ryDkcVviqLLBTZejXyM8ZwRZjG9Mdgrys3kZPO9y3fTHgtmA2jpmdTpbOGVX2cfritQ7Cm
X0eSHMPiM1U32I/DRLazAafwuBgbxgm4gOvIvSdhDmBe7Tk3FmwuUm9QdGOjoZLwYp/msznpBMWl
ZfMd0WP6XFTRAh1jcg6TNYuPBDDiBs/a8hjno+kJQRpsNovlSR0HXI2Y72IMZEEtsU95w8wCQHNp
s+v1ajyIK/1iTvvvFIG+O4M13KSoB6E25+3jWJrq6Jl1PwGZz+u9XMf8obMQVps5RZRBVw3ovNZ8
p7YqP2eUomI05EoUMUNJBFTLWT8rZoPgHVx33i9KX2ybfuD9o67OxhFtc2zrruIB4tXWxmpg1tql
RnPfLMhu96665sd0sLYYE+4YDRn3SbmyD4Z33ocqrp5gEVUVTuy2X5Z+gUdEjDrU+6EC1WGx/ltx
gaCeyikckFAD3UBqmgzEhhar8DmqHeUC/RVLqzNhZPQsaH2soFNx8z/snVeP3Ei257/KYp+HAzJI
RpDA3Qts2jJSiSWVTPcLoZah956ffn8szb1TycrJXA2wbzsGmEaPOpJhTpw452/ENNAyy63g3qrH
gbtj8JfbBMTFBsZ49xA1pol8nxHf+6EVP+qF+rOqRXWg/tMcgkSmR3Ind6spO4OAXXCxd6g1P+i9
KiJ2QEOzKUG89A4uu/vBxe4dkFxXNN9nw0diI+jq7FCpoXvnlHrGc02iy9DNojv2gzuT9JO+8cRX
1nG2mrolLQDEt6lDoLC47ZjWW78erbsGMtedlZQpXOJqRsRfhmXSHzK81G7wQugXuHLsk/uL2noC
4SfKnT2a85aOIRWANpjdd1gdw8AvJ20iY2ynhzFBWmECDfvFaIzsJumjEBO7AQ2MtrXfRjTq+Gdq
8qH0G7WzketlTqcMuei4EJu/zTmInbIzKCW4YgJl6gS68InXPk+JIvWNLy7y3eEX3N3RF8CfBA1J
JRddhL+1oVEZFa3IfdADsKK9gRoNvbG20h9wbmna49+SLIkxSKNQUcaYZ27CiLG2E3t83CLlGX4K
fFxLDs9Yof+PznuJzgPZ9a/Bef87+1FH377m/+PD16z4egLR48/9A6EHU+LvhmVCqCHRBdu0YKr+
QfcwFNalEECUJSTG5I7xEqHH37KUo7sSEQGwZosXQFN0bfi//qdmWH+nGwlCyxQWmC0X563fQOid
gsxshXu6KbjIbEZSHJEV36Nu3aq37F59ELMhdjRxsDceJoxCUtjgftw2ty/m6Ax47pmb9k+0F98J
ThFzGiVMU1qAvVbcNaoHbpXNRf+EajrWGlHfckxrI3TucC7o8OO1xBsbJ+qDjgHBTeFaAfZlsAF2
hhWEd7Hf0zvsIuoZJiirWzMyJ9Bi3R8YsvA4UYZhva+tKf0z0MzkGPiG9k6LFUBks8mi2ynu46+j
BQWL2yfXd0s3jp6Vld/ZRXgw/E8KdqxC52AWaH5V2R+Xv/0UDfnr03F4sy0XGg8eySuGGT7kmT+B
1Xricra2EQXUXTeZX7hI7CtoyFMk3zKSMkzQwYZlKyzl1mhIt9XTmkpB9pSrqEUqKiBxqhAT8lVL
Fm0FZXHfDYH4FRP+pTD3in3/a1jbUkIH96mbzto5A6xeAdN/zJ7qysRjNurULgV3sEMFdfHyEgmt
laWt3oZvcjV+4+k6Pl2e4hUl8tdPkGBsuAQBMnLmTkGTlA2n2hJZ9mRWuXgIqhqIhQONg1r8A00t
cQD4NexLough1OdHPWw6qiNsRD1JAI82ttjTOhyOMq2TPxIL2tNkqegWZE19J/qfVp2Vhwko+9u0
nsQVRuB6f7hCAYW0HAB/cL04lKe/nZYBuBk30j7E+mcpgm2h3Ynk2tZYH/hlEJvyvuHaDPbqwPfo
EON9m2gfEE0+yuhHm5VHogCm35+el+L/xQ1R/sg/gFj70b79Wv7HMsC3ogSeGITtf57+ZfPrr4Mf
xUK8O/mLfd5G7fTY/ain9z+aLuWP/tq4y//z//Zv/iP4P00lVL5vRZdjAP/+B9Sc/GV8Xyib//pe
+EDDOgNBfMbuevmDvy4GQ+l/hxEOYhvUto1uy39dC4Zt/902SFUsgMVIqS4CtP+F27a5L7DB1vkT
lmGQDLy4FMTfTV1x1g0OveQoqd+5FJar5wVu20Fb23LYizZyCgZahza/+yUXViCJgvFtFnkFFfwb
EwcwVM6NCeP3NP5Q6NSMMhd3PGwZKdAP6IgO5Vx4+ZjHX+b4qgnIghL/55Xx69c4iw4Oe5bQtszi
y1+jsmBsLbePPbSu1BefVNnaZPaYPpnkTj+GKW0GFHIyQDwj1ne2rYLHbGrFd9n50PsbfynE+k6n
f6xLE77gOA4dhTpUJClxWBEyaNMY4yyVp/nw7cXKn7ntxHKbrX868HwYjVIAunBXAHgTvptMxBTR
5KPysCv6oXyq+6KCFZMqzXOmEEe9CkTRbR5l/Xu0JgrM+gL5F44c4kEfDfGxL53xaclP7Q1D1z9S
eNRHbZT+4yTc5Kfw++ibbYXzx6lJyg+JGN8DHdN+HeZ/GdoXrPnr71DLTgXAqtwldL2A1xuAVnUr
rCNPCoodDpI1W2XbxuHydJ0GwOeFBmlGoVKH1sB/Voh3dLycqGrHyMtqLdn1ljFQ/a6q+zqOrmkS
cIzWH+SSWvFUckmA3LUhUJ9EbumgKedpUfczRZ9l0/pYSGrGgq60P/7+d5F5LDcyqRx0oNPZc7rE
RobCirzeaa37oOgmsg6aBaMpsyvW0WcWihwfT0JiO8wLa3VWyLyibJ7r2IvzMDoMljns56kadpc/
6OwoNmh9S0r4Fs/b/sV2ABOtR9QdqXUEWNzx/6ghYGnmFaLF61EIZophdBJoF1L06bQJQw7+OBux
R4ACrd5R0/Sd+JpQwyprWXadzX9pRvOP0U2pVilDO1pwZcOErTBLMCmAQW5gQDUo2Ou0/zImsBKC
ZqQDc3UsAIoCZLsiaE46v9qNtiMM4VjQZZTkRXD6pTE4ZiX7JPaGUPzsKE4fTdFjh7C0ZawZS76+
r1HqKCjSX17I18fAdkxm2SbUOw7XzunARpLZli8cFlLXP42jbm3zRH0EFv2V93h1ZT3PDYbUqiK7
saFyqNUxKAy0H5DSjD2oZJ/1yjW3STgdbEP7oZOMbi9/2bkp5foUhm4I2yQbPv2yPnbCqcFyzGvr
1NjXfWvv51zXNpVThjtzdKs3s2VRQMxkceVwrPQtnjeUa+hEFkW4FKzoauiwc/IBTUjPGf/ESfWt
NZn7AbS4E+t0WLWnOMU5J/C3I/6trtL32fwhnOKvNQJ84wRrOlG7pPt+eTpeh1aeBJbLK5O8gcxj
Nfeyr0Jhw2X33FSLPk0FhbLap9wf2359vDzU8zvm9LKgUcNVrdACJNd81mF9ER18WhMou4fxcr0l
uxzL4l0OtfgAji3a4vipMGLQ4j/0wR9wxMiadzH6fNT0i/G394BUDuwznn0EXpQVThdiMKza8fuY
fkMInhsgIO/aVh8pNeohxeLcOtjRHL1HO/SarP/rrc7INpHF0DH5dtcRPzMNDTg8u29E5QNwTGTt
IkmF1M1cG7BUrF+b8yWur+YcGW3uMrnMO5iZ008NHHReWt2PvNoPje9wduT7wtWcN3KyaXOhdQRA
3BImfAkay9mtlkaHGsb0NaWRc2tPjoqyN4VxujbWMjEv1h5is7kYhcaeKg26im2DsSBZzKbsKPn2
PY3qju7Eh3iEWzzYWEbjjQd1PoGvfHkXPqvJnM4I9ZOl9mLaS0RFGOPkl3QlTNd+ylovAu2G20wB
L4Rauig6+qkGkHUs+lIgvCB+7jWt3supB5Vd1UNRbgswUxBwMq33LKj//r6ArULPvYt1YCKBFDi2
NgvBd2oossPH8p03dZuLP4o8DKmiBC4t7TFvv6jeGt9nced0WObV+QJe1d6rkaZOlkofIEnXTJJy
YFn/LLsJ4NzlSXi9DcmbdW4U/s3h11erEbltYEHTabxC68UWfQp91xg+gpA2shUTgo8fLo/3+sYm
JaCopeAsShK51Zz7cBnhk42NV1kVTgt66h4mYIaHy6O8jmWMQgxzEEVRlMFWe93oymqiWcVXdcZP
GZJ8FIiO0ipKoyubSLw+VkuOoy+3FuZNFMtON9EUpU5QhVrjkcPfjAr/8fGvyegX6N4WcOcuzsWX
pKec5Kc3hvNHqw17i/2DUOtBWpgQyPzR1qsj/eLvjRNStzWuhLizc6GUdHlJLlW8VeYQVj39Z7No
PZllEQK1vGw426hQog165V47s7hLyc60KVkaxLbVUCxIzL3RtF5SDvk+HWlAOAWaapcX99wo5EK8
Yy16rlwgpzPuQE+H4xl1XuaHlLsLrIjL/Gp0eJ0dOAu7mWcuOTnPmlWa3JIwuC2cKc/qpLuJsTHe
Qvg17uZ4mO8hRAT7eTaz7TzIa3fSue9bnvAohLJe7vLyfxkgpapsU+FL7SFAkm0HG8FZNBmvxeEz
2wKGl01dWZBrvToii/Mo2gh17SURmHG0aLUd6GJ8j2xwBZcXbKXutqQ7DuVMytU8pky4w6tb1swa
pzfnsfbiYtKQYPCDvWa2+nFmZ+4RPMCWkHbrG7xzxq0WQzQrIlHth6BC7LzCPlP2avwohta84g95
Zg6gshs8vqmnUcVY7aQJ9b6WndqSAYJvQKRDQw43nRYy0zVLW+PMWDxVkGai6sn71VgF2rak3a7X
NmeDbu0nbaoBotCOz4dtUg/YmuV0LfU5Jzr0+qK8OwxTRh8ztgU6CkMQ7yRc0+aA4c7nqNMEKHy3
yPL95ZU6s/VIDUy6B8taOWt+dzYFejkiTONlCq0xNwEFYo9Rd2XajSX8ri7ek2FW+0GpEtfAkGGM
OnQO9mQG76wQwpBc+mW+JtrbYFCGV9ou4AXdBwEWDDhTgsXcIh01oooeXjPQW5WFn/eoa/EkdjgT
y4ZdxS5MvUMfUUz8LQutfBNDOd8ANVxUbOgyf5NGRAMxRCU1Rr5+ae5DZqg9ak6lvm36FgQQUkLo
3IDQKYNtqEIptiGVZoHDRNeqLU1WHJQr2TWH0NagtSLMYgAYRPvRW7SyoitRf9VF+fU9JJcSWhoc
D77rNIo4wITwV3U7L6rMZp+EdXzop0WxfkC6S2XwuDMZ/4gVJS6/afo7v0WW5dh2qHTFuLDvpzwN
DnOnml2NmgDcR0FxKk3FU4Fl23dILQ6U6Nzehg1fGtn2zxAVeM+x+uBQRLF4Qxs+vx3iwT06kePA
smiaW024+h66JLL/bj389p1P0LR4wghqQ5QCVnd+qSuQLaE+eLrWaNuQrsJnKetik+hm/Pi7xwQR
CebUVfAbKdGu7oZq7HpLzmrwtHoyj2GT/qhQ6bz5NwZRVKCe/6vWZ1Ezq7YOc/w7qeQhSwoZGwSc
ec1Fdgk7p0eRepoiM3CoxgmqxqfbZGq5P8kcRi+U8RcF3BrloTu4MPNGQAG+silfx0AGI/Xj1YdQ
HV3L08H8wQKWVPgjuRJAKyD/0yEDzryBJZJeiWTP8XT9Ydw51FWX0cy1KbNL49+f7GTy6sCGcxo4
EcjVRBxwQBS7PteqO3dKmq9GJAXOMwjV3zsAC4E/NkXjgjbNsKiI4hr1TGsOMnFsVTL8jBHjuOYj
9zrmUgqwlWnwDuWPr99DQ6PYYFzF4HGHcqt3IP5lHVzzKjrz7GIYHt2mZSz1o3XltMqEpjKD+eCC
05/cJulBTicWIk2DrBEdqJVe32DrCpAUoVUD1Rn8mQ9I4zcf/I6u75Wc4My+o+jnoMDPm1JZ6yok
6l1mbUbljAZLZHx1Yqk2GsWYd7la8LJjfq2ydPb7Xw642uihA6CjQWraoxyuA9dx0yNtQCDCqQzu
poi2AN3I/EZTjf0+ykV5aNPUPEBIlFfi1Ln1Nik4UfYhglDrOj0EYaAgy2Tj7GH/0N4oYzJhfHTX
KqNnapYuuZarQ6Xgrc+b/3SYNHJMAcNrpsTkmMeekvPOCgDtJAm6Eqg7WXuhwErWRWLcYZlaPiFR
F18578s9vjqDlNVIe6gDI02pr0KyVtZOPmGG5k2cUxzesultkQe8iWPs6WkSTVvht/CBTPNbXffa
lTTj3ERbhgUOQhpcB+uMy6Cm3sa0cD0xp1/MqigOMrHMK3HmTP9mEUr65yirecaTmTbyoBleJoFs
+vAbjYMhmsVAx2jbd7MlKaGkftoBdDQbw0P7X1BfKDN5nFtnRA+S+tpT0KYwmyaoQYg89uCWKNK7
xUHDtvKbE/V6d6OAWOlvZg3zFtCNTvwG32zTRQwmhBx5+eZ5HTuf0QEmDwOgCFRHVnHaVuGYG7Zm
erUDCNuPSu3ohk3mQQo3NAAY2LfvXJ3+7MYcRfHoNqX+GSUnvd+UcOGTg9XZ8xFsu/qJsIOmH/R2
0D4kuGJ/uvxD1yssHOmgki1AwaDcj7rp6R6PIkdOc1w0HigOm9TQnI8DboZXSiSvR1E879G7Eoxn
s5lPR8HUJDEBZ3eeiQ9LD0ei3rTTosh++WPWEZGKGM89WkAWZ8W03NUwGdKf6EDUgwc2Qb0JeFxu
cJVzP2oReuKanLoPl8d7bhm8PJ1Y6JC70DEl46Wr4awGLFOjNclddM+vTPWtTVIYTZUBnQkyTd8H
2xQLuBJ8nOb0EJZtsPpBCq9hE5GDf2/MhFZA3QTI2fV9GH1WVdcgUBPniJsWQOBg1dgd2gwZOUy2
VW0o3xlZlHLZVzL6s+FPF5scQaR4I/Ou+auujeBt0yF+EWL4jDx1aIOvlHOvw67NfWpmkVEjpFUW
tb0oAQJ93JQiaWaydLvHjamEEx8OFpZsNlXQaNvCYyh2IfSQt5GGbTpaiWP57fIUOusAx6UN8cqx
HRq41vK2O90aXQfOOM/BvKMOBWiPZ+t84w6O/mBViMqY2kfM5qY/8HCSt04OwFSXXVqAv0Qtd5tZ
sXun49zxPTfoxG2SGUDhLosjBDhh5Wqfp14ZzWYalH4X1lNTvjHgJt1GvhHqm7m12r8Qviqro1Kt
e8PysjLZ4IaeXsv6KUwdWghB6shtN9c4wcddW5pvMauyx42P5uUdKjJmvjHlpFNdnKAubnCgCiow
8L31CbEhcC1BE2uANXEF3ZRYolRA38XwNpwrs9iGxdR8KufYmFHSp2KxpbyOWmqTd125QYjJfqTb
V7p79IRDnGdbq9oI35/3yImD8o7caQaA3qp6vteGOBUgZ6z2o0hyyix913TONqirOLx3ZOa/1YK5
fywKBzp+Guh/ssNQ8tfDzsDZJoX+u52ALqUITIaDs03MpOiOthh4NmKyDGVB9MVTlCSL9tUwOsk2
c8sESfMgtw0EZaGH5tkU3tB4qqHoQ1/9JCxeEugGhBPGPjPUTWmMGGbpdu1cqR6uQ8uyfyQyyjal
UF3q66Z5M2URvrKi8/ROtnsjN+t9SQfyNzMORqGERRNWLbAv0Gqnu7RMMzQ5cyyxastJwLeDBnbr
ubpy3b7KOH4NI/kgRT3UfYaMvCjs+0Wbdb7WTV7aIMGmy3beJ1pVbtswEkdQr56BtARLX0wHB/bc
pnGT5sqbablsT0MaZ5HbjzYlPRXKkKdf6leVkQaoKnmzW2bbSC8/FwW115jIuwt6rTtKWfx5OQa8
6uUtn00UIH0nkSWxW41ZtD3kJKfqPWzQEJMYe1P+zJgCSvea6/7M27L/6QaSwxGrGfwvggyHZJ5d
T2oasJgs/WTkQ44gMVJbwOWnGvnTIUDRukUh4Ypy/fLofzU/NJuIWTzDAFKczk+T9/ocd1bvjX2v
YytURsfMGFyoWrwuE7iTu7HEjshuVLm9PE3rp9/zLFGJX25s+n1ry5EuoM46+rL3UpeLBLT7vNPK
xtxY2dVS25mPpKan09AAOktFYbloX+zDpjXhCBUUAmo3D7HYcFF23jrRjNE8ymvVH1GgIbKdT1X4
s8Wrqfr9L+WQLSArU7cIeqs7weynBitAZ/SaUK9uA4QcHu28vx1MvLyupAxnwsei3km1nb6DcNbd
S9wSoEC2BiYBkLG3XEQD+lKYfF1eulflOtaOYWiR65Qillrp6YS2qE4TSQNkI6Br3DqhsO4tgs1S
5WrvRgE9b9InWB6tABxgYyJZTUirIA7W7LNcYKAIwvhK2n3uN/F4ZCMtwYZ33aqEmNZ2ZKCVxvOm
p6GhivCnA2XYg1dT3KDC+DOmXNU35dYcakgofZB8BVXZYsOWWDjGxeOV33Mm8LC5gWgsK0GEXk1R
brHig5nzc2irbPQxh86UjANOhUB4A7MY0cSBznt5YZ7/qavjvGSK5MCU1x02/enCSDuNS7OceOEA
6TlGevcjkRO+72XSHIdZQ+iQRuRbS7P0TR3DC5mow++ssHUQXTIVWjk5HOswqd5YMUpTgD7be4BB
2qFGeOQWnnj7bXKj4dZEIYW45qQ70RvWXa9bn6YZ3QrcYHgHiHIhPxfavWjp1vfzMOyjPM8oINYc
b13tMwfGfzU26Q6lNvMtclT5FduwMyeeptPSq2EyMAVZvVeySu8SFmX2gtqe94JSx85BUx45nzrb
wQCCMSiq4CbRMP26vATrpJ2j4Vo6D0AJj5Ge1yrWVG1mwyvyZ69sK2TPgUACNPVJsUSmIK7WxfHy
eGdOPKkmZV1A4uz852PxIrapcJ5noce6FwRav0NVsNgDLbjmyH4mWC+6vnSDgZlLKASn+wrrCQuG
fM8oeB2wfTECHyIBHCVGA+vyB72qyywzKGl0LTBXXDif//6LL8pnk8S8QSfXxyQMU70grEzwjRUC
f+PYf0Y3iSDjD3P4vggwiNhWqa2qA3qCerVNi1r7N2IqM0amRPfNpgWyOlN9gatvhnafhwRGuB3m
ngS3uuq3ciZrWFp8JClUwAByr6tAacUNpeeJ8GrbmG9x4BXVjd5Qalz8IcLPFEinbodKX+XFvdnx
9EoiRWI9N9GfWuJUaMh1Fa0EwHzNDtON5sFE26XZKDkYuEFjTOpc2emvdx4/2KUztLxTLRpEp3si
7jFYAnxKAUNHpQWdeI65j1LY5e3w+jwt8swLEIkHvUUKdzoKz3hnlphCeEoSTDr4Ag9FkLkI37bh
LS4h6LP8GwNSfV3uahAg6wPFvRfMUzMLT/pOuHMiv9kMsWHsfTb9tvdT/8oBfoUXAAq9QLD/e8DV
/qIAYORVZwovN9E2VFG8Q3kFwR/1Ji6hfRsDrP4uM6OjQiaHR6t0cF+KrCM1mWTXdUX1npJHvgsG
20ACM/oDkdAYgQ5T3OZy1g6jfWVFXscCfi/G1c4C9Ibjv04ZccE1u5nfazQ8tmtHsw5Di+7VWFr/
0HP/lxDis4v/YqhV5oSGuYOjtBR4HmXtjgrDfNTT2d7JYcJmOov1K592bktzxiUULDJiCtGnm21q
gm4KrUx4pSmL21bTeA+O3XS4vMOWg3F6ST+fb1ZAgUeRcrWl/XJCkC8R7DBUJRA2r5SXyyTmf+W4
LkAwRBElcz9fHvT1jejqNkdIh0O1UMdWg+a60aPTmJheO5tyO7TpT720naeOA/5kmHic0rmcv6Kf
rK587bk1VFC3pLtgCMEmns6pKcXEMYtNb7TL6IbYPaFHUcwPFvxqLBNEd2W8c7OL0hW9E6BctE9W
H2qHZL4uby6aqA7mCU6BZGEx3BYZXU5LX6QalN0+Xp7cM0eCLcPLAqKM5LG5KpxVc8r9YKazF02V
vhOytvY5nZVFqXi48qg+s0UBJoI7BmLEgOuioB/14xDZ9ezFZqUf81C9Bc1aXnkVnvkeoL24TUEm
XMDFqzXLTajwGtZ7XtelaBu3CdRlQUPExyPx3xjKhc24AG7pBK4N3lw3M2qt1GZPax3xzmmM7pOK
RPamjbHT/u1VejYW4KFLGqPWX5UMKQ0skeseGmYPKIL3X8rG+lwkkeldHuhM4cMlf2HzKTh70G9W
e3AqGqO0I6l7stTnI4IT9aMZYqxS+b5+4JyGh8CpjE2ZOv3Bbuv8rhkS7fbyjzizhvwGJSwU4EyA
latYlhttN2Xc4J5Duf6AznNHXy82j9hMXevintmTJG06zw5TOTyvVzcYku6tlOBlvZ6c8B7sLqoE
da1fiWCvQENclEuPjMehC4aPdOw0khRom2a49xgedl7lNxMlku1o4t9s577AoR0JCr0NBqSV8cvp
hri5idpYf8jiQLzTStO4GSZE5HJUQ3eXZ/q5VLEK6Atdl+f90vt/lR07dexMjZ7p6HF0CHKoAWMe
1JNuoobbGI7uEbhVdJemGDMHef5GTaW9aGtkuxxzn8/aBNa75R4F+wGyuxrsZK/l9aLptciGXUlv
zm0LFgsCsUl5ilbY6SQ6eExP1O51T7VOfdTQU3rfK6vmme5fIwCduXKWfiP1N8AzNNxXQ4nZ8mVq
B4aXtm20teknvB3rNH9o4fQj24VlAQwsnStBtN8vr8i5j+QKkEuXc8E3r/IGniZNiGGDAT2jxVwn
mv9s7MG+SWNE5i6PdOa1wkOTf1HzF2DG9dUxc/wWpZapEd7slA8F1f2jEWTtX7If8w+pifFCiv4C
Tvap8acxFuKjjW7FjamiK9fCmVvPpK2pyFmNJZCuvngMo6iY6154gaiHTTxbD/ngyF1HxWQ3xzSo
/MD4cPnTn+PlatvTseZ6cICKcO8tv+nFQ62EI52Mvm16pRHVC0siTN9YIwSpDS1JHOEIandZJGGr
IWKPDJYT1bY6oBSCGpCNT6uXV/ZPeoZ1uBM0SvbupLufkTWVf2laF6Hzp4Ii4U+VVG46leSLi9s4
AH1sSuwF+iZDrFNTZrx3FLZwG6dyxRejy6aHyR6H4zy1mkQ5vwmRfKNUsWGbI6DnZNm9nwwgOM05
rlqqzza6V7jXW/O2RMj4HmIRIr0SU12YZHqYZjs0HGa0GRDOmBCEMuQ7/JH6/q2hkDKhswFxAcE3
2MFbaXdojKeTP2o3LVvlaCvU/3Qtz79B9ZKYwZFfvWvID8QGQiQa7KMbFduqdYrPpjboYpf7MwZ3
XVj2n0tEbTZw4ePvPpLi5W3bBTaeWSNC/pssKGmztG4RH5WPncOVGHFuUwPGwbp3qZ/gvbGKtDPN
JZC7jemBfHmn5tJAgErNH7FT6H5akz7ctdAPd4o+3h+57qNnm41o/Rhzkd5c3mNnbhaePyC4uK8N
gOCr0zVYiaYhxWZ6PeYjt/QG4RAqJzj+9ijLERaQV3mCI9t4upFz1Qg/1hDAQyrfOTh6j49KGPz1
m4MsFHcDsI2O/IKkOns6iEAZUBVmK73WCtHQKcJ5V8M1ufKCeRX5GEWZeBlBghPQSFaZ6ITWMUU3
Q3m96/9UXH0PSamMm6qjCHD5e15Fd/pTHPyFXkyaTbJ4+j3DAHSijRLNKxQGIR3GgIk+tXSohX7X
59i06C5W2o5VXAMunRmYxArHU9ymuKnWOK6UFquRDKbmTXWIrEnUNjeqRt0IgzmS+zn7rjmFs4lt
I/l4+Yt/vf1PIh4g8wW3AulPLBiDVcSrwHXOmolzvNMoHqXUcsJDU8zp267R8EKJzVmj52vU/Vva
e/GN3djlvsQgEfVomKJWoOMhIDFue2e1rvstK2L1KUK6612PkoCFDQKec09UU6J5UyZT7h+MYEAi
h6Sn2Ff5nPk8EcOq2demSLaqacbirpJC4AtQFlm3I7qqd4mh8OJB6LLA/DBtwIvXSdjf1HMZ4IUp
5tHD0i2Idn2SRo9Sc3HjzDh/26noc48Cg/tQB3n6NYZ5R9xuXHTp0yzqvESTyec4fCYyZMPwQ9Zz
N6PX34gfhqK+aU8D1Yl2cO9R1bOatwTR2Dg2RjV9bu0hMLcu+IXg0DS2HWxIAMbvY2eb37M60H8W
cHflmyZuBPqUYDVd9BQiCMshj7nbyY4QNIAq2vxIsvRWIzAR/QMf4o3Z2vF8oyXJ8GaKXetDa88a
Hxml8qYaZgqHGzmped+5SbBXGbgD3HjsCZG01uy+9yHsGowG+wCZHGH2Bz1x82ZPRyq6MbRUBLu5
6CieOBWteJX3/sEvRH7QA+3PzkyTz9kiGcHaQJl6/qr4jpqe5SU1MreWUzXhVvND9Ni7Pmy+tFZT
VXuXdMtzujk+WPhe3lZugmVU3ZnIWped+RDacFTw+sFyaDOCOA+unNjXsYHdS9WBthBrTB3g9MTC
tM9lrkw0Ixs72uF7VeziqMqOUyKSazfIEs1OTwpkTSiDhFXk3t01n1HXKiuXnZM8gshAzj51g6/w
+6ZtpWGo1bhDdJB+b98meChhfjiLGxMi/Yw1x71qZHTljfmqBAGFmecJ5RZ6spC3l4l5kahgxzOj
8uVmj6bsBxRxdR/ZRx97z3GwEBJrs2vvvyXKnn49OCkdRiNVUSjH64ZjbAy8yVRTPBY9JSQT381j
jITVx6SAuTj3znSvJ1Lf6y1KjpqG3Q0m6u8z2cY/LkesV9enoCph8X5nLbjLXymbOFroOHksHlXg
F/fOlPb3aGZOVxb7zCiLLAVpwsK7phtxOr2o2teVbELLiyiokvPYEjFUM7mye8+OwoVGqRTuiFiT
c0EOziR+k+Xhq9IdgdnglTH6zv7yjL2+XDACXBi4oJ+eV+/0W+xw7Ge9TixvbiBYhPQOJxxnj7lO
wxJ/K+yqBCXu0pfub9K5wV6yMSW1nYXWzXvidOAcia8MZTk+T+DvIkGdfg3Gyjpg9zDdJXIYIMXS
21HzrF3Jfp4rAae7laL2ghSnrotQslodj0ZMtpNVme352fRpSlr5pDoZo/1mh3dGEh7bosLxwrXD
nUSy8mE00KtGtK3Vwr8uT/7rc8oPoTjD1Q4p6FXXTpYST+POtr3G77t3NpLM+absa3ETZ/BetqVl
Bx8vj7gkKetPpzi50AIp1QCIOZ11bsK4zCLT9kDvz1vUEbM3kRqD22xKsUypnfu4TOH+xiHK+zw9
Lg/+Os1mzXkaQ71d8IpA/U5H77NQjRleCiRrdenpeVTe9MHUvOvLHHnRecoCHi3N59BqLJxmo6x6
BGOT7tFmvVYaO3e4Xv6S1RbgGa5FDjY4aKKSN9CPhbI6WPHt5Q9+jvqn043cDMbJixoI2dUa8zGC
vB86pEq8Ws80sGFxmnwxZZx9tbkD3tsl4NJtqztpsG3L1vxCgoB2tN8maJNGiOAhf4/AZ7ANlJan
h25osnyDQP38hQwBXBsa07LdVGBNy00cNbhxTa3dQWuULtwC/A+/4N8rNEhWSXeDkcXQoNI5aN/G
miTm8peeWVrSYjrAEAUZGkTl6dJWxUhuVTtItI40vYtG027dpnYf2MndAWQvLKBpDDeW6L8FRfsR
64t52xgCJ8PLP+T1keJ3kKQv1VUdPvtqizWiGPqhqKQHlq1+zHP3B4d5uFEhnk2DGLMrwy37ZL3A
oMtpMtAaBPlknn52gZX8hMyy9KoMuVxbRyocU50e/2n6/5e/zHgdqiGNg39GA4PeLLzx07HsBUhN
tFKeVWn2XyDWeahP4aMRCfedwJ1+gyG79sWctOapx/jlrTnG923sat9hV5Eiiyyw94HwnWSni8z3
XN8NdjqimNE2N/rpCiDh3MQIEBkLeZRws86HVKojTOxM0htUMANaDMS+AVQIo665Jqm2PEJWa0BI
WV6Yzyig9SFLZDlgA2gqLxmK+Ri4roENp3DuqxYxSVEhb5RiZ38lxTqzGBAYSDZcdjtP3OX7X6RY
eIrj9KjC4NEOq+gGaAkjB2i2p3h27aYwpxeCodeeHnZ+LYouN+Pp91IKJrOjQUwYB/RyOnQj/YQ4
KsPHoQkfhZ7Z+6yvqjueceUuqoS1GedhRhvfd5FFjf8wkVe4shVfH7LlF9jC4d6mAGetd73V2kIv
7PCxTxeeN8T5LQLDHf7lIPs6sL1XJvvseKTWIE0IL4hVnH5xoqOBP6VO+BjT8j+aTpPdBFVmbfva
QSBophF/+ai93lELjAYykuROtsGHn44XAvJNeWxHjzrObFusVZAiiW+xIsHPHXTlJg3j5kogeQ2H
4JlCLRMe8oI5gcF3OmYHDBlpeyN6FP44fkCRomg2VZil1ttg0sJu6+dp+QTnEBxuIlrFpdAXKbZH
FXKJmzwI8BojuA7DxrSi8bGdpfkjCwdUc+XU4HZh1vk14MCZ242fTPoC0I/IRC/k9Cc7mF0atVnG
j+Gk/g97Z7Ict5pk6Vcpy1X3AmWYh0VuMEYExyBFidQGJmrAPM94+vrAW90tBtkMu1mVVZZWeXkp
SowgAfyDu//ux88RkFWKI9htC/lxzWMhEEsBgcXelHa1BB00rN31PlMaA8S8ItxzTjY9SMeUnW5m
JmrFg+EtAwQkEiT4R6Mrk0OvLItH2/OtGHUocCWp0h2MDq0PHZTmAXSRBLMACrslh9s/v96oH0EH
QZUOWM6ppZVDCYpuIUuPivIMfL23V0RtHWueE3+NtTOL7Z3FTTkEyC5EcoTBLwvjN0siR/pIUiBJ
j2RHek8R596JF+vZImMcoCb68PHS3pbuifHgaoB1IYrbjsQnyywnaV5Iq5kcAaeZ9pBW6WUlxgXC
Vl13ZhTfxlgbiaJE2orEGQZhM6G/PVic0PkkJ216jBREEeVx1IM5gT/94wd6d/h+u8pJWq6fBnr4
5S49DqmV7PDRCVJAkrErc2CYcV0+/w2XI/e/xbA6tb+T8RPnaTRMBGmOCBWp981Qo7S6LIZjxIJ1
GKb4XEL4HVNE0hzNFbgYyNaeVnbySZtLjg7pscDgerRjogNV6xCxy0SH2gwvDF2e59qf3lskW70Y
IPtL99yJfTcIxAd6FdJjS8fghdlKjzBR6J5hpueazt+bPQoGUCBtNDQ04bxeI2SgylEmtXo0w8Ui
/VZ8lRvp2cz7fSLJjx9P3TvrkZoNx3X06VTQBCcnzrgbB03KseqaVNf+JjHt1cUynlmP74RpuOSN
eZLzNAGCfLogy7ALY1HFkGspHRcA7/svJZ0uoo0ETY/kXo76pkhI5lJFJpc5TEIf2agx1WC8FAWq
uElFZm2m2Wxdp8oxwrXTPHNKV78frZVzUjlls/3x2LwzD3RhsEfpG99INU9M+ZyF6LUJJHrHtqPl
I1EHf5WR2ZGtYfYXuijPXO+9uaBdiJ4PypXIgJ/aBnh+2sbMMiysXu8JaGCiD6fU//ip3rkKyHCa
tzcIEKHo9tS/WaAsZJoaWG2P0BGplMKIxRYOWn/egJtbyXfjKiFNo2276ber6MUiqdWgFkdLTLtD
gsKyW6Ee6VXi2nhma54l43vHJmwXI0ygcZ31czJ4xdwudHJE5XGSqKeAityCrjmyhXEWAxN0QNDG
1XQsZtXaqRVMaWluad9qeS1djv0azU6bbOaCrAXISumyHczmWl1DK/h49N+xIibB8VbLIgFLV9/r
cZkGs0CqbCmPaT5kiGKuFjKbCPz1fXFu+b4z0cwyGT9KTmQfTwEZvamil9NzqaJNDbfdFBg7vY52
Hz/Qm05XAn5aIMERYPtfAoTXT4QMz9bullVHUawVwN+KdghZXo9rM77sZnTii6pDdkHXPGKdyq9B
XV/BCkqeQ9NQKV17hA2E+mdbV4kP3Kn02pBpGNcs2etj/iSnWg+7Yr1+j2iAc1Rhjc+cy94bKZAG
1DhhfSPsODk8aAOq3QUgseO6dqWtZgsaF1QgzmzvFwDYSZixsclwXN26bMBvvR6piOY8sHlWfSx7
NWM5pmMS1EUNwZoAtDN3B6VOnmMEhVO3kXvl87pEtWFPqhoit15Jx3GW54dQjmqkXnT9OSyXrvMt
g2ACLfLwO81ucknScKABrk17qbYzMzx34H5vqLa09pZLfqEpfP0Mq9UoDZKP9VFBfwCmgB5VV7Ti
raePV9V7l6G+t5EZ077IweP1ZaS+VNDhedGwaBFNH3LO9Ul87tS4/ZbTCdn6wkhEkTOj8en1VZR8
KZitMj3qVU3PVVXP+1RTRkdJrS6w1unXUhr+EPbtgzKX+RmwxttelQ2H9pL3g/ALnt8TNy9ljZjS
CVceW2U0aN2U5s9KDGsVjT16kCoS9ZhaEdHyE6v4aoLq06v10QzoFU0dPW41r1SV6gwL7DuOGtsE
LZhKqxKoHevE56G5EcWxQpLRUOboW9uxF2wFfNXToo8IWwiNTFlVXMwIGjg1uUibVtmpCo1sNpsI
GaSEdz3nhsQxZ0aw0rX6Zv41zVvfaFqGIsU4UUTK5uPV8kJS+HoiQYWT6aAIDVwR4pLXE5mGxYzM
dcURr1PbO6WJdWSGtsRgRCkB1iQIHCvXlAcrdAzal/egN+sA+ucEDb+EFh2n0cIh85tyUJ+rUJSu
eh7Ol8uZxZfNwgiGRh9S+vBCARHaDtQ4euv6IFuOusjZ7SiotNEYtdA9SUnBa7TomZOdVQhPIrGZ
3phLsphurTQTOjG0IyMJbqXLFcpVkeaWsT7ThBOZIPuROSnBl9eC7qOFJ9NgYXYoqg6tktfuKjYG
ujAAivZCNMTiAUvYBeQ9kD3MYYA66lKr0j/bru0Pk1bdmruDv4ujnNOnxjWcPjSkTOAoVm3Vv1dw
pDR2qArtp6FHeMmRxXj6JraGmjmAMRXo07qs/B6GY/XU56s+eVBKlLvehIvEybpQk2mcjZQcgzyi
d7nOsyAiUJ3pA7nVCvIuCeMNI25oAA1pilI79pnWyORto+UHEpYxoq5WR5UzhURIh+EuBhszdJ35
a1FrCqcfLxHrjUXZthrZ7Y2tVyc3dbKwFUHVkrTS1qPeZKB8sAfwLzZVLeZoZpk5jb+roTvLsFpl
IFjohT2kmpj7o1zChweYQ8ouqODNNbpmrfJTnufwkzaiLU2FJI2cdq10dsfSiwOJ81z+Wo9r2Ds0
vKFMmORi6eRMwV0ytKvm0fUoPyVmHxc2igA0aKtKCyPgIs0X8tyvMwXqtuHSuazYC9i6bxCPrJ8r
MWfjNGNTK26Yi/mtBL8UpaF+QTd9CJMcDeYqKWsvm+viWYW/VHYr2UTtbWLHa0C7l4neidzkdGaM
tfI0o/i17wFRINpagZgKtHRcRrtVVfIOc97LrQNiKvKNbgFqVSmjpfnmsKnYCbQy9PSLLxDjGHEp
emW1FG6KTmfuKA0UCE2kxT/COqoQmmqjOEc8StLjA214yNSEqRL/Etc++gJZZnovxcNMXrLV251Q
k+Z3VEVYEAdLydBNxQqEDMjuQh+aUqwXGb3KpYf3U5/giQ0xlujcfQsRQrLXidYku51ohkKxd9IQ
KxOa8CrGs1fXUZ/JEyIgmjgG5gI0zF/bqrr/eI1tIeYrK0T5bgOFYD02AI54GkYUuioYS98RWefI
g9S1cVDl9hh2SeWr0B744bp8F6taOlM1fGdpG7R9UWWmmLKxMb+2frAwN22qT+1Rj9fRRwO0RqoU
tN/HT/feVegTJ/uDY+ZwcvJ0RktlGkIc6gfhqBxYQNQh6/Uc6uztVZAj2MCaQHpIJJzGSN1asDvE
YjwOubY4iSJ/zyuldj9+lDdB+EapxDmehKIJOvS0OyDsIYGJ5GE4VnALuRwG6GOkTuBnDSpSH19q
8zyv1wTZUiBKzA55f/Jnr+dmkrq6IC6bjyX0uQ7bcfXoPDQvjCU3aJYBGP7x9d6izskE/37Bk3NQ
qlRgeoZ5Pq7qLHkWPXSOtaAZjY4idA84okACzvlZ0/CIdZy2Nin16szh753x1WC94KAD6MCC5ef1
Q6tGlHatac1HSyl/Vah2XZXLKuGAUWc787jbqjsdX5lDM7Eo64Xj+utL6W2aNVorzMdZlqpAKPTx
oqVTz2vVabmQLdN0UPdO78oKVbyIm3bAbg2u0Gjn7uSdhbt1d0P3unUwgLp7fSOxJQlLAqvpcQxX
TtRpJu22BOmZlfveVTasnQjoDtzbKX6wHNNl1MZyPoqrEB0yQX6kKm2cOQ69M30MJrg+yoXkCE6D
b1inEnMlg3i09DkP9LUqkJ/r+hABD9G8+3gC37sWu4KzI7JG5LxOlgq8b4MB69ty3HoL7QQRv5si
ir/HHMTP4HHeZuZJm+jUCNFuoOUKbMfrGdKzsBDiSJWOE3BVjkiiUaI+SwRT2qNlDQkq42kND+lc
EDgWGzvegyhIwmXSoZzupIyYbK+GVt02uJ/JXoYQSQai0nTj4wTH34eF4oF305/XMNRu8gQX5rTz
9GtGB/k7tntYLopJWPe0tuLgjHlVk6s1nMpzeaTNppzsCVgOSMRCG7dRV25j/lvuRZ2REI8WHc0b
BEd9IdYjdyIBZ4c1al1GW12Jba2fSQO8N48UYP/AGJHpO1n+wjiMwpIJyxGZvMU1RjpWKfTrXmiO
51oP37pZcrsgc+hx59AEVOb141FM1GYCyeXY5aDMoY8SiTcimCuFlb9CJP6UixWCnfJanAPPvWPN
0YQm0Q1D28bqfGLNKSitGpK961EjRoekgnJbq08NkT4y8wvS5H96c1DT3CR9NlQKGLLXT9qgJTUa
xiIeLZpJaIhqHpRC6ffzRMPzx1d6C1XYGoS2jhoiCY5Syol3HwraOOs8144reIWH0KJynlomC7hp
aCCyRyhZ95VAyd8u9RxWEGu1ZmTf6gzATNMZnz++nbdmjrQ+53J8NGgFxuD1g6tNNGIUjPGYVWVG
82prOdYk/2lYBIzUW9stSZktybBp5f2+T0rZSppGbrRjq8aZP40tzyyDd5F6E1LwsZfOHK7feSqT
g762BTcww53W5E05Ql05adUjxcNlV5niZ4S0Rf/joXu7RLfsEvApuvEpIbycg37b/EPdtWKVdvqx
bLXykNF6sRsiJQ4MhIECAzKQmz97PWJC8q1gsLeJOiVLDrsmXxd10Y9k/iWnkEygtuKUOmOUW2jo
LucQgG93P60m4IfIUkPEzdfXkzYnEZS5I2LJxgANVppREUaeXtg3kvwMWeDsdoOVBHFe/fz4Od/2
d2FzmD4AclCHqsBaX19Yj3uYK1oGFkGl6ZeqNsYxEvLW0wbhgRHu7hD9hI6sM+WreAnJICocdqk5
qh59+Mu1FGu5Y6XKc0fABVNcXB5NeGn9sDdUm27U8oxBfpte4n7B3EKjgMGibntiJrsMRah5UIxj
kwulp9Ob4hhDlz6FFbxf4kRxwQqnxEXryrrWlsx0DUR4PamvBXrOWtnNJkAwH4+h+QalodB1jJGA
jINNoJ4WWkEnTVqqqvGdQOLraDWNwEFvHoAQSHU/favmUD0aDadTZyUnb/ppBLeMkySSVEHo1k6Z
TbBe3eTyqtOLEyfmM3JCg3wwEbzZlWlkBXGagvYywzZZ7LlOoonEStes7oI2+HFpNJSh9JJznC1q
aaui+YVKPRzO64Wul20B21psAYhvwAVs9arVM+I026WWNRZPBhwuzUaw0GRIV+u5R06g+mINtG+P
bZzdkfotfhhRovY7UZjKh6ZVrdRDJVq+C1fD8Inai29iU8VIza/hXLg6D/OTirS42nDBrE+ykiG9
1PWL8kJQ0x7memhDb5IaNKyLPP2R1FIq4mxoYXXMQm0biMn0+qIb2vRXQ6wGfbQcrV+aStZv0mYo
kE1cM+W6kKGTCwwDyRIIl+cxsgfI1GanDes4D3J075Gez3UnmxryeACG5t6T81q7FKIwBqJUq+hM
d6meSWei9zf5Vw6thLKsBiBD5GeU11sKusShMfI+uYtlrfUEwdSulMLoHztVgMtDGftDawiKVzWU
StZKms9kYN+9/EtaiOoI9bATbw7tjQGrhpjc6Yv8EAO2ZUllumNMib65G2kXg0d31CkqXKvrz6ki
vInS4NAkeAFnDCYdrtuTh9cTJEYGas131AXaq7kyENaJdVhXSb34WphGVzQFC2d24JtH1ohb8aps
PwrZHM1ej7iQszfZU/JdgfbxJ91kiBNko7yozUVfq7LQr1GTssusrn7QsNmccRYvYcSr0JTrc3xB
ZxNbKhL1v75+38rSxB2od3D8g8eaB1MTvFTWppvZXKRrKY1JKIYQZSm2rkYDMJdRe1I61exoH2xG
eMrbqrsYo2KZ/LEs1evWmmD0KYtVnNyasAUSQajqyVxZYelPadQBJU3i2YZMbYg8bdbVFMls1dpn
RPsEiSuk5q4klTXdAKRdSydtQWGDs23gXo+Mvu3OzMAb/8zQYwT5A40nDjUngTJJlHZqCTru4NrT
wCtZwEzoRYBNRqQ3hAzZmRPjG3+5pWtekjaU5+BZOxnxSIDiGSkj5a7TW87hIF431vap/9SI1aes
FeWnppq0J9Tsuj+bltquDKHcVufEYZ7WN3IjaukzWZQ7DZIrV+5EzcnD6dfHLuVt4MpVAN7Bv8pY
kts9Gc/CKuZJrhvlLlmi6iBa/fRZUCb6RiO4BPM1N50q15RLibn9ipt7NHs12UNAfC7uenMA2u4D
qBLHSyIT6nuvV3Zeq0OaRINyN66y9FiqY+JbNWWkuBeizx8/85s48uRSJyEQgVahqmmv3BUmoo9z
LRQO8co5vN9bU8HZlbiYpBXUqEASXj9QYkgiRDuDfhcvaPJmYlLsgUwrt0u5Uq0o+yaIZIXW2Toc
b6qy7v2PH/JtIgv8C9lUyteAxd9i/xJ1wt/roXpXq7PppWYRJHGa22rfXADlfBpL8bpbxz36ujej
cU6/571lBXMYVXq6mnWqsidjPE6GIPZlrN2t67xeDZmkHOFLja/GrF9dOAimiyyvy+tMEYuvbZ4/
lFWyUZS26Z8O4wBVbdhHkA3AUCjlv56GzhqM1aDb5U5sieptyZim3oaRo79peQ31HjgF7aaca8Ux
O9X4NUXDrsfG0lg4dYuz9nUiuc1qpc9n5mcbgd9NuYrTJmNHPV+XgSmdgr66LAJ+DKzoKA9LFMyi
dmlGi7Iz1Eqp0CYplgMkrd2tlgG9aNICJW0hK791kZKc2w6nW4+OGfqsOJGTryK8PAUXgUtMYp2k
6rGs5SZ2Uf2uM0+OCamtrMlKpySYx/bDg7FeWrUQ09JdNO3iRKrVP5r8bOjOMG8vIJ8GSXFXxcy3
EsukJl67wslji2qnExyQVY4dFDTKy9DIJ8OGJF3YtbmqfW+AoV+Sn59aWgOT7snEiw52r0z1ZENH
PT6rw6p+scQ6uWwqbJStQEFiOVVJK5hTtFs6KY2y+bOpLD2g1rS4QPNNc6lYlbJN2FbLbsvBQggq
vV5ncph5mZL0oKBoSzSPnBMBesP0vR1viBM22kLWHlnc14tOjPpSmuomu4/UrJX38wpkw+7jCMK/
ZDQ72cbcZz/HTM4/ocvSkcxas/5e7gdlR+CdPydSqgLJTRCysYvUimJH1BEOsSXkTc45gO3c9Wod
gl7Dxbx0PAN3OT1TwARVdUXKvQ4zmVEwD3nvjGMjBYUiDoEqx9U+lqoikNM2u182HkPK+6MrTVnm
kBI8R63x5tyFWAbFBaALW08C7u8kxIJHNQHRI8j3AmoN0GHvqAB4kv4VqQEIqnV/I/Wo9G+FlF5r
KyNXjTt1Ptd6eer1uQmQ+GhlwpJCt8HpBBIgCYJFIeV+ojDuzBVShiPR9qHoEOesula/z8x5tuVM
OpM7fgNyIaAlC2ht/VR4ZKzn66XTD70WGnph3K/ybZJfddJNRc3PVAZXDQVXJJOqwriapnd6b6GV
9bhkKujs2om0q8LYN63pqaVkW/KXtEwDsWi9F7P1T3Hxv2xMOP9/cXGn+l51//K/Ln7+zJMy+t/v
iYxvv+APkXFL/1dgFKRXLJBjgO+3Wt/0s+v/+hdeMcFJcSwmxw0mn9n9PyLjkvSv1D35GWAAQBi3
BlBYbfr4r38RJPlfKe3wA7ADUSMhX/RnRMZfdMF+2/EAf2X0QTZ2bNCLoP1Odhi86Wk+c54MAInb
2niRRrukvYA4qij2fevq0KVDu1KSC1bRiBJ3c7/TlQsYj+ylVOgfOJS48NxB7A4WoDqBnHQnIiiq
H1oTjQJPJ2OjOl3tNt39mAaKEAjhrs280nC05rKA9FEy3Vj3jfTQlntlugz1/RR74eBouav3QTFf
1BCyV34I+c/yqWgBRFzFF8bn7lPxY/6m/Zq/ATFQr5fimKRPi7ovwnMgc/21TXwzQidBMWQkEPDH
qhyYgtd9XX4aX6qvzVdZd7Qv4s8xto1nqXaN5+pr9XX4WSIvmNnr80zb+T2nkdAflp9LAniAbWtX
g6tVuym9GNLvegZStwnS9apTKHH5C/R4GVQ3O214yoVfCwmCYortOb2dljPHmFNVztNHekkt/ZbX
NHJoocOISZ+Mx7o9mvlONC804aGWb1Xdvl5/CUfzcbgsPq2fsyfFE3I7e4JwqBkdiOWtxhELhwbA
+m6Clhg2oJaWC1vhB3/bVLd/LMJ/KYfiFiRF3/31L2dv8yRu/G+6TfXMAjmt0P4DLJBzVuFUyPZ/
nlV4Z87hS8Ejb7Vd4vaTdFchwY2iF7oSJGVj2nSp5Q66D8RAupst/bke+nNXOzHS/8GrnYYdm3mA
DRGuG9IrdI6fakm26lpFnLnVYHD0YHHQS3RSN3XZ9I7lYeKdlQ/NSVzasdzI1c6YJwLNtyb39xs4
jbiKPFvrsIjVQA0mDwI3hE4GoHh2l0N8YWuPi9NfgjXradD7ZH6bf4QoXzxsnQ5EYY0t9ICq7OxQ
39MSAY1vtAZ0IinPyQFOeiV0txrnQ/EzOvbUWHQnqpzsQbhWDLu/SB5E+tsMUvo2IfkuF//9H2pt
z4aNXMyUgm6hq8k2vKyySShnnZf2dh86+qfosv8VF67wIFyld1MCuM1WDtFt9LR+q2d3gLj9enLH
u0h1wty5DO3hsv2s506d25dGa+uP0ufuxxhkN8uX6SJyi7vG1nM7uaODmyKHqNmfFH/mNNg4a+5U
iFOmzhT76xM1ttiFSjL5FfPqr/p7+b3+3tLuEG3/K7WtX/8QrxXc7qZ9wA07Sv1AhhqkXZ4FQDBb
yGDQRjDt8qt8kbidaU+0IZK3u++DkI7P3IEHMLbzM8m789N8Yt//Oc3/iNN8zpqcKhb/Z1uTk9LA
H8ZsIxOEUU8me7rZ1t9inWacJRMEjBrUcvRzklX4A5rE7o0OGaFWkR1BUc8dGM9d8sQ5/Gdc8jTH
9sdj0hZGfg0gHsXq14+ZaXLWgBBTA/KJDoVb59MX0HHXznCmzHT2Qifh8N98Ifk9p4e8CIcSclLI
UJyMYiJXsWx2jRqMIWLpilmhvGEg6gSqYCcn8+x39RztDKvTHQWWP18gtWO3eqbZbbuY3sYu6Mrl
UuwXJa4PMQoNjgqwFyLCuPH1BcvbXjc15VHdxCSnYVa6YfZpltUc4qr+z/Yyv0zQ749zMkFllyFO
kqRqYClO4cSTLc7OyqlptRvYaUwnH52odPPExZmNkHbZ4uOMnFJzi+MIR5vkjzFfld/ywjZAWTrn
nO672/T3+zuZ16jIRejnub+FyH4P6xpdc7mNwlV6396Yj/rO3MmPNWcD82Z6Hq/moL1KzlS0zk35
KWXPP/iUayf+7b96yrcVd3L0J7b7vxvsFC5YxUUpygJhXvOtgduDDplv3WDHV+c6g84trdO0+99j
aZ171pMCzN/8rKeUyi/bfKNll0GZbf+dWK1ujPN0hckxeHwUnZubyO7tp6eH+/szWYmXyTmdvN+v
c2JOIrPUR2u7znKI7vo92DJbPIRBtOv3z/W+3dOC5ekOAfK+s2c7EALFCe3aJra7rK9L+9u3g+sJ
gXfQ+SaV4Ova/qLaul3a18gK2dbZoP5U/PvNwJzal3Y2E4Tm1aAimX2H/QtpxTlafnwLiUrmNJUj
7tvVKSGLOdaH5qYVHdQPDbpqHoz9x4mFc/fyUi77LSaI/o73cm7BvPjb3+7lb10w7/rt3xbMKXu5
FkekIgsWzOjD4Kwfuq97nEwVIDFRw4B1jorr7Bif1NqmtOlEymxq0Lvz92J2rZv8E93qmuwqsRsn
Lv4OYEJv2OlOSRxL+ZSNJA+dxqWLKee4dA4rcG7HvEzEbwP9375jzs7YSfb/Pzpjp6x1pzv0FCHb
6YM1ZgkrpCycKhA5FjvhTlVd6ZfixBkyja7wH14lJ+by775Kzg7CiV39zxiE9xKIwEyhNNt6naw3
fRcK/Q3rBDIscN2vlf219qfg6ivUr+6jn7r2z8izO7dzzZsn59h5ir27v7+mQG0v7u5icR537u4h
tXcfm0gQu+9EB7/d1Kl6eD70JkS83JQYUJ11cTSOftTs2Y8/6cGw2KMbj/yrO1QX3YGN/KhfUbA9
Vr9QNHP02hF2C1u/9xX7s+D/aHbKk+YOjrULnWaX2fAWPIQcTo6hd/xM7/Ot7i0H8iW7Pa1mjunq
exJpzrwz3STobcPh0+vt4Jaynz9fxP5PWFE8CN7c2vvZXqiooH26JTUleMTOP6ur0FVve/un4AT7
LDC8kQHUbcd76u2MX5855g/T/Znj7TyntQ8w4vnxM676OQo6P+G3gg0IEuf7rXZlF5e3wDk9zdtb
eCjDqbkP3c1tr/N7W9yPjsG3Vd5B+7iTBOFl+QVhIU93tTvjekuXSYG4/5L+6g+D/2V05gPP8z1z
vuvu5dPkfrk27S+kt5wvt3eFE6hcrrSrPdyUOOPgCy9BFG5rh4Nn2rxdOeRb7k300Vy1D9f3xyMw
SxuIm617F523fTzCjWxf/Jhv4HL3B6d1O693Lwbnx2cZ01/YUBm7qfND4+egTvZat7ws7NF/vBjs
q3wPmtbFQbiT83h1ke5bt/HIDt3Elxfl5fbLarf14/10GB8biObturInZzmkl+l+AInpUPmxh0Pq
IJJ0K5M+TC+Xg3KzXXa7w9AJ+fyc2Qofmf3j+kkLwhvT/rb7NdifP4vHBAJZW7Tt5hJ6Qca49jpX
fPSesn3v6fboVfunzh3cyV0Pk29cMcyCM9v7yA4We7F3pbObeL4zO2ELDd9EWv9vd56SsdYD8Do6
z9RAszsv50l5gCt/XwWJfXOF6KBfXk6ee2sENL8enrq9Jx24RX/xPcc9E/WdsxSnLUv/JZbi3Pic
OPq2b5qe3u5tfLZFFV4ZN5N3BSmk3ThfJXd1LbtwDt+WS8dTAvZAaYt+dHt5ONwfzwzPeaN1Eub/
02j902j9zzRaJ7Hj33NTnrMPJwnYv6f9hO/uHWNOWQuVno1d8g1MXVD7cI0hKME3tW7risHmHztv
9Ed/8AZv9Ve+Fp9nf/apPTnba8uhwUsilsfft4rU9hpYQL/6Vu4lX/LNw+rKjuRqvuzFTuFlXuKl
ruCNO+Nu3I07wdFdAhrX4mtCRK0dqfjIg2O0fvl5cGdHty8H1xs97TB63yLXck1v86TwluwnT7hf
8KJArPyJ79ZO4VKn4cxOxJAT1WBNr1M7th++Kc63mu9vR3yChuBn4Zi3Fd7xLgtu71S3JzAa7bvK
uZQHO7u0rpvvSrA6l3ja0r68vfzypJMUiO1dTvjwubIte33x2rjpHxefYeyyyWcYNhHg4mj2cbB/
bOPxa7uh+1+4b16feH0LKn78+EE19OCkXuZHfh4UBK+qvfiDX3vbsIAqfGjcxdf9wq2DLSigm8bN
g4/9NvN5Zq5PQvnEnOMyaisy/8zewOgNjsnnNvMKrnybyYvR3Sqc2zSqh8mr9+XeDOr97C6e4kMn
78kkUWqi8MRD7MiPvNhP+VdJfr3wYjdjwhXX8GOmf/teEyCiSDIj9ROvc3Je591+5STeuiuCjFfn
XXbFmRetF/GmqAhpRH8lBIUu5XJ5RGiV/9UbKWi9ye/2q7e4RPqhJ9uyP3sg3Imma2IwHoYPibtK
vJDHgPfQXzyiN9cg4m68wSkuGk+50QPJF0kE5fvRr13ELojANZa9ycxUfu/Iu9pxSvA0Xryzm0/i
fr1WjtVls5cv+8CJvcgF8Omk9srtSIdyl9g24bnXBKVfeP6076/7a9EX3fLAb7o6ujQLOfEBFS4H
bnyW8BZ69q7o5ASSBIZO8nnk37lXuTO/caSaDObZUVnHvdczFBfknQhA5aDyTE/n0+CBCNq3zUNi
YGdcWpeJv7Oc0dY/LTeDbyf7aO/AHxPE55bPWVNxkrD6p6n4hzUVtEl9bCpOD7vhoApZYmIqRr/D
UHSeHowY/NkPj/O/O4aQvSRjI7ZXtMcw2OyD5Irewg4MA9FZQEmUbuoXgeB8Hzmwsmi9faI41WPH
cWBwV69wE9azwSbMnTw4uOVVfzXt9ceZ9azaIXnY9bDcADtw2RWRV/rgp7fzBbt3cSj+8yvVG9G+
lh/ju97JD9a+D/qAzecrAeirPUK+e4r6jvmyc7B23scmFb6CM+N0UtFox5Q+y6lVA4WUwLajB4eT
/NXkbO5x8LTvqz+6NW5x9bXHfL9ilVQspOJudnL70B3J1p0hyF1wvFhM1cvdLkj9mHGL+HuEpYy8
0AVFztfIq4LokHi53wVNID1vtjfDspbY19Stgvh++7kCdMr23uSY4HyB1LnNFT+H7ZWet98g7VK/
4edjl7nxCid0BQZ8vCiC7V1/vLP7ub2j4iP2tz+jQ+4nB2SeAr5yxcRrnC4ouO+Eecl9hLH5M+PO
Mq/wap974hlLvAA0+tzBZvVDN+Y5ioDPqyLYnmfLXESH1F131XY//vaV++RJKt61Xfnl82bzE9vP
YWyvx12Byd3MrkEAYZBQSJzbbF8QM1wibEb8kNvWUTt0+/wuvVMfqz3mG9/aX3efpMPkzj40Z8Hw
EuTMnOy3YAY0vCu5Q1AyC6oTOxlebvDwGNhvGMaD6sVGV25/vXpYd2fzLjLzFe229TgzByK7JPRq
p3daR3ThnbrTHImCQubGnnCb+JmPdr3nwtxMcCK4Au59c10NDqH1Q2/Z5UGES1v8xS14rffJJPwR
YLG//M1Vx8GWp4ByBCdA5+fd4krOpenXvzQCi9CJr6Afcxdbu6W2e4jc+wrUT4A6oFMG5l0aJC5u
PsSvhQ5BycLe8tAmcjRGkpKMRRaocoQrI9AcK2j23WV3aQT3Vw2ussWNXU34UJkbb53MfZR8jYfu
GKDOq1n22/6CnQ3wU+YrTgQQ6mJ3Ye0n+/P2hCYDwy1z++5u2FHPxeUObBDu1m29wa1IbdWecaRl
gWtbno3rG23bIGuwOg+7ED9PXLYjFb7v9sqhu5QC+VH9rn/v3OV7xMrs3OzSvBx3e87VlbNuB21b
dgi/CvuCVI57tfqP/ugJV0ztv7F3pc1tI9v1r0zlO6YANJZGKklVsHIVSVEibX1BSZaEfd/x63Oa
znuWID0ik0wyMxWXbNmSKALovn3vuesB8vQcVKntuVXvxJbxiuFZxutrbByekU43jvc3j6F+f9/p
z0B9LjbMaBbhvXJjrhnaE/RRv2Uhlkq/Y1cp8J8M19IADzFMERd8fj5pi9JEGMRkYlZY3ULbe9hh
ipUqgKcHiBbbUtmkeHlpI97kdItsnWFjmC5kq+ViawrIwaCjp1aHdJgbFF4hvNfZZOUvVthJBscz
LH9nMGFCthwi5BqhAbAMcQABMpTraBXAmYbqZEvVEbBwZKV84RAaSh08lnEjmrIxYGE2hr9g4T3d
0hyLWMnO271mVgQQ4UL2U3ygrg2PwBQ1wXc1bKFqKpaPt+FmQhbypfxlGl5645FMQzpSDjrGtq+Q
J7lE6wpLvPgk7MAyhMoOBTIoF/+k/8J8D3agsxsYH9tbgKrVBuvdnWwLJkiuNwIUbHPjrVV8XS95
iwS6t5AMdnYVY8tgqrzJ7SdBb+6hxcx0d0Gq0GpMjwGx2qkdrRoHhCXQxdFhuG+c8ohhmtvKATEc
vse0ITTxGkyLC6aZQ2jgDLaK6TogX8Q2I1YliA+4GRqG5u36g3gUj8Gm+SrcyNto4y3lm/acOb3O
4bc0i4VIEVnda/ANmC5keljQcW9My8IyRE6Ec6tAF35/bw5feRtJL+ExScCwEJuFZ1McMrZLLMAI
bL0WrN7wT52NVyGc2+J3un1rKMt+Dc3sxEfPYvdYLxCwNRG4qy0g2PTeM2NgbMSlz925dBqzAO4M
oN8ivD+kwAodCvUS4hAPMNojpOmxNAzA6hLiiX3CDvpO9RTDqclN8QA/DuefuUChIywRDYUUIlzK
0C3+bW220yVCrcx0MtXMouvsfwgzwuQXKOQpEYyFdwpBBGZwgt2AGCeHd0wddPbiXS4fFkZYQjex
sCp0FxbDh1QLiI83gNU8NKzmdHC38tcb1ELa6oYFadWLGvOA3fEjU9TB6Y3zM9gMiTcIsfZYNfbr
vTXCV9DgcxCdHWF2XDUobA1uqocVibHmmFO3T85Qc0vXSODOYK8gCQlUG3N44XiiYpQlMGq8P3N3
miWvG9DgOE7qxRRdVmbB4S3Vr92aW/o4zJcPO161Tm1oy/SGR7FkempX8hbbxYLuuv/IHWDILfeo
IDkAUbpxTbrE34soUpSrfjeovZ6fI9wCcyLkG2oS/GXGNbp3l9wtDPM6uW8X/ZoZZiZw7B0wuQjv
yEAFQImdmsGCOYMjDtETPO9qWaH9IdBhh/DBdiOE0hbtjWir1jcmyAFAQef4cAEBOrAEyQZ9j7vc
WQR2ahjxS4NANcXuNkiEFNg/zQwgyrUDsoFCN54hx1ggttrSLaaNYJ2Zh1yc2WrDKsLZgazfMTPE
3bHXsu9SA6yN+L+8DB3xlllO5g36DtwoeIN4tQGxmwGEsz72tPH+p4/908f+0eAhzLkTk3A9miXR
fdkhGhcC/DLDUQHkPTI1KW7nijLnnRd2N28KAH46Lz+dl5/Oy0/n5afz0v+z95J90qDHIqDXXJdJ
ZkfgksTTmPpGqQFi0ktHBSaeaQKcu8akQOi/dY15J2ySKvjphP10wn46YcBdP52wP94Jm0XRk0TV
/whFqzP6eNqiwfNFlGg9MiUY5nbJe+RLljhPN2THEquscgz5Rx3BCmR35UsOMYdvqiJuPJqSJSKP
ISPWNCIOw+Lb36NGqNOj5rcXFpeNjJdM0/nn87hCeBv9kpbsdAgbgBvA6FH0mJkeyt9YQIbFPL7H
WdfMP56r+5p90kmu46/7pLPpr0sm/Y1n9P80/YVpkZ8BHgz8Y6OYMG1wWkLelS3m1LQ1E35E6xCv
YzG30+n5NBhPCKpmKH444Ru5iWj6GmWCHT4TFlpn8T7EoZaj+XQ76rsCL60MBNXvOH2HUoJVukt3
lUP39Vnckxuy7Q/SXW7lCGgXqBxRka6qEFrS9/v9N0zt0veIasb6HqGocTWu+CVqUlejU5gyQv2N
nSE66tuCkS0HFLMWJisJ6eFc+7aO3271cfU11tXD6+vR149IA+BeOfM5MA+vyAEQPEOExB7oNIwT
K9vk7PVpjcD3ptFd4/k5NFD7gcwfov+n0jwhtYG4oMweGCWcqApp2L/sJ+zpDyesxWWN8M6gBLi8
ghUVHJ6vZyY/j6K/2ZmJbx8HkRbRqJFQq8w+1kj5GA+d1ZuZ/kXV7Ts04pxBJKvf9vrdpZfdQfGy
bm101L9sUEFzjx4ZC3QaJshXdJa2a5FcsVMkr0IrQGICzxIi5np6RqnNcFm1V9S+hNbrHP3OpZz0
A6h+8yQTUN2DXlnuReQDlIf8i/uCMmunW6nH4FE5YDzYod+DHCfVe99kvNuKwWs6RmVzo65u6RHN
gRLoF0LWTdM/Zd8UJPlMDrXYYGNz0eFloHFQPChW2+nt1+s7QFiZ57X7ngB1rakwatbF2cB43gB5
2heWAk2MbwJyRqanB1tQ79wndmLHFmdGx+job0Eui8xdgIwQi2mz+uDr93RpsLt2TxNYD7oUiUQ5
y60gQyUZyEQhFULsekNRx8XyeSiI0avFpdbEqNHGL1gZKoGEc2evULuEjilkNpEFrC5JGQKZD3Gr
qIlBjqhDCjPeImcE1JQ68le0qM5UHmMW0Myasp+/0cshZhqrAYf7Z9kCivtlSVrkDbas5GdAypZl
B1h+KEXhUmd5t6x8qUUmzj0h94N6tHrHqtGq+xj/svQ2SzK7SD+zdDorZ2Lpb1Zkz+Q9MBJk350y
tzzJJAfvrtTWhWQWmFKOwPOwCFF+XSGDWZnBpkeU7lHZjdaClfxQI4e5R+IXu0iROK2Q92vtSzoN
QWh2x/Gyv5QlaWaE+jVpx+oVWouseECEFIni19zp1s/PrvX6er95SZzbfRrpaarj/EFHBSY++TiD
x1fNrFChxqLjLObN7D77DPp15OcwEnrZLNjXLAvEYuVILyK4Xl7yyUjZ/g/FS5xMdmukNHAHApFP
dP5Sg4B+3QVb3u6eLAqdZc8C3TcCqBIo3tUKGuOYG4OeG/e8fp+Y9/fHzEzsyxNCJx6en1P03jEt
ev0cfI4Qf+iUS4PmGzni+zRoSYMbLW7jnaQAdaHSzGmdjFWBOSU2adyI55mLzlnLS4fYm6v+tJb/
V9ZyVh4mJfu/izzMKWNxEuz/407LnNq9VAa+EdyfavfPpXYnCOlPZtXngJL4BwClOdApToDSnwV0
zsH+6bTaPy/sV1k04QNUxaBPNlFMRmPCRDvKWeFh6AigHj08tKjc2WX9YrlLj9VWWKDI23xBJYUV
6y/R1gOSQ+2B2dyjjN4IVoAXi2SF2h4dxT5w7771huxUqCXDzCpHscdthkhMqKNQr91Gl7qK1GBd
Bv69BuQdRIZ/yB1w/ISHstAPMTw9NGvOQNnZx5v4Z3+xx7vwf3zYPUxoFwTMTgYhFmtFeGMxaFIl
Aaa1oll2MNK7BiUy0lk1vzBozmphexNg3Cjv4H7AAYkW0Vq51IoWRrNldaChzdpEQBepgMxEB2Nk
zOr2WPOAGe5QZGUnWw0uPys5apAhZwWXKOUxCPYUM8sdUGbqmaB3iiMLttZY14Hc7MNN0MJf6uHI
p5Xfb3Zucu4GPvJSEVN0HYQJZH19OCGucfoCPxq1dzyiII6zlxBxaY1LdHLv7A852mUEA/7IjDvB
zNY1GZockcLFJKNYxp3s7OXqeH0PZx9zYjP/Fx9TZit67Tkn9k8mWaA0JUI1hcVqSaObEUEaO4D2
emLBl6fljag/ft04HvpHg9XyBiEbTKfBT3ZPKHbEyzIDMTQWVhisB+JUS8lO9uJGWShrukiOXq1n
i+urx+7o2h1PrCOI69WM9rhjzLa11wjoXX/7CwfgtfefuPk1GM8yUYX2KMGii2agwYhOT6yZTNhI
Bo9/U1RgygtWockq0WNTWNjCmpWNMw/et33ztsJ47NcSXfmIWHQbYghQDq5OjPh2tEodxWl621nu
7fUbn1kXber/9grP+SPWJTl8RevYYc7B/txq/DicU+KAvOj9mhS4wLpGFzEoKExMyzIyxPYQQuX0
OyYZI3zvJ8RV7aXuoJMtxTdk+wl0KPoL/rzsMevmvtS/5sC0pY67REMbixD68MJXpX4LW4gGpyPi
eK9gckJZ3uvM7hK2Cld2d8p1xeUjF/I+HgJaZcDNf9H0LwUCwCxa/LBl32lNkA9Bv7MmqM1Xtnmc
U+rm9c2aO3faRI3/+c/dlDXjt567OfGdKNzmdxffidL9a4rvRF3/b4nvjHWcUuP9Jus4p4Avkaw3
8O1Po4DFz1cFiSgVXDmM4QW6582NpxEnVLLSSc6Tj/akyskwuAfBxjN0nXEERLmHvjPRS8GSVDOd
CwLPFMZHxfbj4pMEaTzWYsaRHv21iVHchOgoGtELO1jby2SvXWKRRYpie1bOr6GZqsewKdR5HmU0
Qj2ty6MHuuRCB3UemAfNAj1dTMNjpgZZtKb7FSXp9s0NOMgN0XwN8RTgGl/zSP+GeoKunMwkxpHH
f4dl77BWoxAB+8DmFyAY0UHRio6fIwu0hpa4iOD/JHZoJSixxg/R/SECQIsmb4rmI8PRBX5wXdli
7ubM4kw8gqEIMIXSxc6YKjqpBzTTMI2/zmB6BsBK9iUP1b994C/dNKy3Bt3G+I6qf/lbFot1Yffo
LSc2sxGZznoDHjT8ZoFvM9TEOnFYPyJ7t4dCx8++f/h79hrMD4ZTeIcWMBTxszL/HMkMpAwtEclB
qqPb0OjR3sWy7Bi5xb5GuT86ktAWrqJjoL00WIAJDD+xUl1zvlfvCysBBqrHPJrrS/YP7NMPcZrY
p8QTkiaLIE48vKRCf/L0ZWHc3oHohEHDSk9Nm32DyUhipcuHh/NgnomByXU5QM/j4zMm2MCGh/rz
4XUVQOpzw4cwJObc3s4KPkO4b07d/yfB/3RsFKU/dnFiVIvSTds8wS5e4DyLVLAPtmkMvoX23fIO
PUToJUID+QX0B9jfu6cn8P7qh9fTCaMHXl4oZj9F8IfdJUN46KfdrF5fX9FLeFwYrxzSsWxzV6LO
zrNxRItegBadHH14qYMGN5avDVdH3xr0GZ03+3QTi/7Xerp5pTWx9T+V1qzSmriGf5jSmkUKEx/z
d0UKnwJtTeAFENoIIrkEJ97oS9dVgnjoYQthpSocdw8uPKxVBpWwelRs0NauZnT0pyNn6ZtLTh43
ELlaCUVc0leF556nmEpBSxCw1E+Sj/bTVmidJBRKM4qSxAYJn95LAkaNSpEODqgvXYdB+0WSVgbH
5/ukFZ9yvzDadCgdWY0qXetafu6OPwUMP+5YmkC5JIwi2a2gODGJpEUfLkpyfCNfEn3YIj5Yo7F3
kWMMyP0jK0pY3XiYzz9jgS9R/g+A7s0tTABdUqrgnpZwC3CsmYq+9SzWKMfG2cU6GwvD+gY91Akd
gK6OrzFqIa5jAJGhomt3MEFNSd9UkV/gDrbMO34+bNlAxJ2NmX41m2pzvwr1w8wl59Z9Cjt+/3W/
TDK/9tQTPFHlTd1xHJ5asAsgOdSFFQZiXwh1FCgrKJwR54UNRsAkn1bvzBv08TFomOiHFNUEgYkC
iWGBLWHoV0bYH1EOFCm9nq6v1Oe67o14TEx7T1uOE1Pc5gnW+okhTKAywE6ENBik/WI6rYF5RLm+
Z0MWv0kYLMTGNjo3JfNDWGP3YnHHkAC79Y7FYww0op9Or8fX63c6K8hsz98onN9fkGe3dGJJ/6At
nVOTjLXs7UL98Wpy7rRO9HriRaSLcshgom/3m5k478ybT2ubf9ubX4gmrpzyS33EG6EMeyLzbgeT
hNNS4QALGFOCwSRGtA3Ptb5hXfCBEd9kKKlqMHIM8zUw7ivXbzCcgVU8PbOMw1fr+kmZO9PTyt8/
7kwLMyBiOkT+9wARM9bosnhvdux3sEazQjLRsckYKGpeMiHhDYwS81DIC7QEC1AZbPQtswmc/tCb
8PkdGUV0AwIgke3eoBbRQS3jEb35xgwymb2nqTb9M9zTRL/+nofpN9Fh/ntT1eVjHDymv+hN+fLY
/JK9/nKsH+sApPbfqn9hb/Yty4cy8Pz6395/WX3/Gr135mP9+O4LK62Dejg0L+Vw+1KBkPjf/gVv
9J+v/K/+8JeXy7vcDfnLv/7Tt6xJa/ZuXpCl4Kq8/Gj5/K//xFTAP6a+vMnK2n8p01+2jyUe8vEz
7kv2Dt+5LwVJ+RWE08AMFMTLKnjq/8Z9KUjSr/gWCGtAjQmCWxlC9Z/klyL/qyyD9pvnBVBcKmDM
/Dv5pSD9KgiiCGYyML5LikSl38J9OdEoeH+QuIMsRxDA5AYWzIktEUChnPWu3O8jriQmzwkPalSA
CSblVZBAp6Phl0irvVmt/Xd1/5bTkEG5N0YA11RFBfTKVJQFWRGm+javqJoS8AHvx7Zp7YAHe6Zf
gGrz+lWmfN/sMkSiMCgUNM4a/r6360Iexl0iCu2+FPx044fJYvTD3oxHSTRDrm91vxK9bdRFyz6l
RyXOPWfmDj4srihTgREJC4SxWl+yYm90Z0bbZhjHodzTrAYpbx5pdpfLss1rLUZbVnK0ShIecVjf
Q91x0YpLLgKhGsm0eBEJJUYJK+WwbnwSbYVa8NZem3tPRGn9mZWaQkWeFxnlsUhUlZGggsrv/Urx
oy+FiiCl+5Ckvq2kISB06nFOlybyYhTHFt7eWEkgKChuAg5l9/yYfxV8PzQSaXyuccy/pWJNbkK+
LFaJG/db3w21RSyqjQ3qcOLkHg1tcBvnC4lv9p0ydF8EAo41KmsDtkFojajm0wcl7I8zWzBJPOLR
qIDlvzCLg8hbmXiUaTJwQ0ukeC9rkbQqUqE31FEONnznVYZWxrzRSGV3I4G32fLTgbdTDcQL12+C
Ach38o4hq5hoL4FKWhQ1MNq+X96sUjpQ04fRvktrcR3H8jkEW7dFOqWxB3WnjR4y1Uo5N73x4wGQ
qQbtofHg3JUY4/v769a8VrVKmnj7Th18Y6TCOfYbjAQKZc50w0pbBLV/VF0Z2QQvqkyubDn9+pNP
fVk0CGnQfYyQC3pOo9LkDKaClqWhkmo7kFZVjupxqKUvRvXWS4POomA9d4ThKHnhrhIH5CvArFoF
pWsLjYjQPqhS1hEpfJu28XCISrrwA9BupxwGzNXClzoWjRozkNRRm+m3/qCgZBBaIp0kSoz+W+Yn
hjWqpbzrOVHblYGmHge5a616KNwZ3Cmw9X8nF3h3SrA+VJIFXp1CK7HPMi9T6bgLwmTZew3n9AKE
FLVGehPJoS3UZf9IcukpaDBgaFQGPWmoOqOMp+4PzysCLk1Vtj+E0aa9lxIuKv20zUZxlxKXv5Hz
dsOPffy1rTW0Yrk5GCcLAlZvEbRYih7y7ZMsF4pvNrlKIThFlH2V5a1faV1m1BGPyisqg+E9lctK
d9VQwqjbumC2RCofxqYkL9clbAqJ2e1TldHLCxSGjFcnwMzLJEUuI43f+Ym8KbnA+1oRyFYIPnWM
jhKGFuWAjRZuQcWSbdVAUl2971t3qbYyT2zJj8A9P/jCg9wp1RZlGC5mNZHB26YuP87Zg4lvhXsV
iSyovIzuORCpT8eciVofJVXa1jsSJsWtKMu10xWuClgbCTbHeRh826bqOh3y/j7JcixgImQIbrQU
qrYI28qIpDQP9TwJ6x2nksL201Rrvx/a3wThtsG3MqvAU/EenV0Q1w/otstf0mNdvrzU28d8+sp3
KO/PAesYsfc/hnV2EAZvQSB79XcIxwkq/VUkvMTIbv+O3lTpVwV2XYWBIRRmBojv79Tl4q9QHVC9
EkyrymsaJOFv3OWi8KtKFAVkjLwsShovkt+C3yZcLbJKJR7SJEGeAAqZdXl/fAsaB7WMVrnTQArQ
YHFd9aX1Je4prUp555N03EVKMpiuSpsbDh0wy6j3e6MrxHg/1J0fzGj8iVK73I8MdCfwgFygLZyS
AnOh53t8x6knSQzJspYwkrKKw2wtjaqmtxrFhEouS+0xFKkVB7EX6FwuGm4dJTNEeu+V+OVGKBCm
is0hvKZO4Z87isRNtUY4uWkZW77nY2TkMFaLNyLyCZa9VKr/UOLsMgL2EegSWwkbP42XDLHCubXY
uifOjT2Q1BI0dyU8Msy+quiRW1OnV+q1JGqjIVZj99LnJVorXVldKmEUGiQqYzsRisbpE1AfKuno
LWnnuou01USnroLYdJO2Xysx19tRXki2wPvVfVLnSapXSahZUloWFnjM59DrZPbz9yejQOe8yDwD
lPW+lyx5qMWklST1xKXpOm84Uw7Km0wINkUKekk1XQAx6sogm3mGVIYfGGRoTamBvuqLhe81lsS7
tkgwlzNVAXQzOwzVRZ+1x1qW9ZxzHU4ESQ63vb4hH7cdjpYAl4nCnyL47/u7Fl0vI11d05MvKsWC
o5GmD3lRzajyT68CJAfjoqpU5Kchit7NFBqk9DTIjWyooTjqQ6X29vVnmfQoXbaAkeiBgBouH1Wk
yWU8UoD/Mxb9MwBQcGiEWPHQm9i3wMteXB3KSip4m9AwOA1l3mSmJnbl1qd8iTG5MBWYNFuKHUaC
xoXX6PmoJJmVaMMYztznJ6shSrwGiyYDZ4JM8f2aR3EZV0RN3FOY55ylcegiFYdKnlEtnx01yKGE
BefBhipPT3SXlzwCCpx7ovD4Fm0W5OtC5HODT+XaCAVZMPIqBBV1mFfOmPbUGOpCPGpFlH6VxWAw
uVTGIPjSD+whS58DYJZF16fjPqyVSFf8tjaGRiEbLa84uxnb0QxzRbCHJklBNlrzh2QY+5UYitlm
Zps/XT/w1YqCBm0iTtcvTQJRbEasH+/G3aoc8CTw/J4EVYocqqSp0WQxuBn6HJNYi6jcpmpW6FkW
S7dcKCirhvc4Qw6iOV3OTMc71abi9MtwWqgsQIdeSkDeuK9y70m0CWvv7ImSt+4DAbMcOZ6sqQtg
PpQkM6DWym2VVI15fUXeAyXIPbuyoqGLQEJcAjTs7wWqJmOjBH7onRMKLihBU44qFyIi43LLOlTm
WPHeu+nfr6YgUarAgsKWX2r/3z5nl0WEtDhlWhyVhpapo9l0BJ3PWVKZeZGDUD0oyIzhYE7fZHEZ
cmU+N8MOl4Djm4sy3Eq1TKMnF97TjR/kqpESKQWzb5p9UX1NtQYpPZNmHB257dqZE8sUx/Tq0Cci
/qgENCATDycUxgixuhz6y2tlOJ/xg89nGIs8RHPsdpMs0GV1FVCBYhQhqKcRDJtcqkBkTI7lQDtx
bdlgrkBRKY6H6M9TWzT+oiDdRu2ouhC64olq43BwG2Exlr1sap762vIJhj8QJduTQHxoendccIX0
FbhKtUdObPRBjFpziFPOjqXoNZK04IZIWmEIaYQZ2Yh9wY10y7XckPPID7yVa2GtD4MoWULDqeug
ygJroGW+HgUeHBOjYklqsy9irVxmCYeZB1mQPA6ZjDm5vFwvs7LDyO4qx5zWMqwMQRpBfSEM/Iyq
+0QiVRnGSyIAkSLiF+/lv1LlnrR5r57gRmm22MaFlSQu5jkUCYZdKBSlcEkyNxzyE4lUNQQpcdAZ
ceu0fyeUPT4nuaKdCMmUTd8qxBTUlFsk0KXLbBhAvTEWuQk/TN25RdfMHIhPRBLUfxQQiuL4k2nD
aS3zaCOPI8iJT3i9ScR6nxPvICRZNoMMJ4GRi0hSkQEEQnl8Fpjie3P2yiAKFW3wtZMSjOmeNnxj
koDwZqVUqCf05c6O1BL0M3QgRtRmla7U3bC6ruI+AmWEggkClIDKqgLvfwJU+qTqOk7OuFOcJZJZ
1mq2SXKhcKIy6eE5k3IljjHZiEOA2c59rdmNn/mLii/8mWjHJ8oWm44IDQw4YmXT2vwgaqVeznL1
1FdC7EiAproWZtlNOMi39cgL1vUH/0S2URuHAhggS4Ig8AQshEMntWlK6KkMehDvgrbcDmnGbzgy
KE4cDuJNpynP16/5wcDisSR4YTBmPBTRFEd1cVeOktDRU8X7IFkM0seyj+iM0bqcyvdKVeRhRkC4
hD2FWE1Oba22WhLVXXDOuLzVs7FA2Cgiw7LrFOXWVctqIRCtX3lJAXtWVoHjCyK3ygOtvknQ4GG1
XJfPifr7GBMTdZhQGRZSYn4qnMT3oh7zKWKOWQVo0aSppSAesgnbbjSFyI0XtTzwjk8I6DuCIjCL
gHarqhM6p6j9YWbbP5F3hPthBKikAU9IU8icZUKceFkWnBH896Gy/XqhZXm7g9vqPqiy2FpBr6ZO
JkvaQvaTaJW2rYC4kV8714XhI6wRMQZCRWwZAUn8nYRjkTbjxd4tgrPMhQVmfteRcFcIHlzhKvZR
88QAX62Xieefa9pkZC7g9lHPSnBIJQmAT8IywP9/p32kHm2urda2ZzcqRiPLRWJ1iAQaVKoKA+i0
W3Sc256LIMag8WhMHdT9F0cqpPQculK/afq2epAVLd9Fkugdm4FvdVrH5aoaYQvbtEr2QUUrM1V8
Tm8UV9XboS8XRSyORpTIghNqTaqniNWZYVy2JoKOyoz9+qhSJAnhK8RQVZ4dickjClnsD5nAJ+ci
c3szL2PRoaGomFmhtU7Vi/3Mmn4833CsAVQxk0plgfaJlMtlPFa56mNLkzbQS9SyOYTzpRkL9dEd
UwHKRFnD+Wae5aVV643dUIo4jUeNZOdBGajuFfJKTDQRGGHsLRIOxCzGvrF4RKh3idx5ThFUz10g
8t/CKA6WtE4wRp1WwUmUiTtzbx+tJzx0UNVCicP7+YCysiTm6kRMo7MYeMRMvSwyszIjBz7H6KPf
en4klQAnAyfgaoi8vpffkjR5L2Zieh6HNN13ZZY/NUNY6DTJMe69osFBEOvGDrRRndOwH7WZpOLk
SgQHh5nNCZbsqEyrUaziMyoExKMnQ0EQtecsvlYGzHzqsqfQFYgB5Jg916iWMFXKoT24EoTfLODM
WRPx+NAlGs8zgXwjCUUn++iXldMzhwyqIbQuaGSVzFRTLdcrPk9nlvxjLAYKUFYQ6hMlFmvkJ0ZT
FpM4TMUEtLpk7M+1PIZOlfD1uiYVcnVUbQ+F0OGgJyVaJcUQsZU+KXQ+LMSN2sdo2XRleDY+vOPU
T7hVkPdANmEHPoM48LYVBRVfAMJAR07oYIaJy+va0PRrouTlIS+6YOZ5PmIAaHEsHZp1NJXSqSfv
ZTHvCknln6u+i++qEDSAvORRsy1KzWnFqjRHOaRziIst0nv7jKgBeA8J1hGfp62aSUZp4LtxeIax
jPZuLKirzG15J5QfqPJU8mlpJVw4rMMxaW/CVC1mhOajlkImGEFCCgPIYr8T6a1qke+0MInPsI+1
KQ0I8Hd+3s6s7UdNgKvIOJaIxiBfMfWdh4RXR6VQo7PEVzHicn27jsJcdZDsKmds+qeXAnLlNYL0
osJPNYGvqH3XxPE5zrJEr1S3MElI7kNZUWeu9Am2UuCbS0iUQf8CtZP3B04LOIWThyg5d54HYhfE
BmyuKcD20BGwSEQc2J2q5gun5tQe6qHeN1EPvqOm861SkQJLS7VuxoX+uJvI5iBgoFGBAFwpEyci
iHqulMIEd+RWmpMghmeMGjfnqH88KQoERaGYiybj8S8J1jeKRhVcYciFLjm3NA82rdqCipH2qV1l
frLQpEY2UTPbzQjqh31FaQnyFpqC2LmEAOd0XyFU8ejT4Ywc00sjl77dVpFo9V5V3163JR9dMVwK
JRoAzajUQLJ1soo879Gaj7Lx3CRxYPWK1lqIpiL87RXpykNmXOfGGiNSSd9s0mb0EJmR5ipFPuwk
vRgyHErkQMUP9yAyXEpdSTx3qgheS7Xt9QhZ65lz+WEnkanBZEwEjXmkapAeeS/BCAMVKc+R/NyK
ZbDkKkHe8P0AOnNBGW0vpO6iLvJw5ty8B2JAmEg0YV15VWXxY2R33180EqSubKhW3XuyshGa8FB1
YacnvnAK0uT1+l6K79fx+8VQPIIOBxUbivt+f7FBGupEyL3mPhmByHS1lnOdU8rIUTQC9vpMG5yY
1opZoEzK0kpB2nlIh1qRyslLGJl2PSqVZ/Khq+io2wIjqd9WTpTUpZHQILLKZmhvBTXWDPhOYCFK
B+oUciUbRVX1M7bi0mnww1bgWSgBkoJlR0REwueJvglw5LjRHZvTkHPJKuEi1CFCRrZuXCRo2QxE
Sxu61iBckViZhygJEUm1aAOkRCQ5Vk+1KgYWL0m5ldKwtagCGxolaXTi1Th1mqIrbyDSdBX3MrXq
qouOHACsRYsCU4Ilt9RDDD1cI4fx2oda7xSpS85iqBYGYuPhN6qhYkeve4y4FFI1Wkmg9F1Tr8Qk
AF8WrCDmc7svOgwEFBBXvL7NH3YZK4MuWyZaDAVPk9hx3QlDQdXm1FUhWk6VGpx2HS51/SoTrM02
ACgPQgt/mkciZ1o7Jbp+otWSy5+Glop4/gFsa30qmU2btV/GIcJs0jGQ7aLk5IUb0Bgu0BAA9sSB
LsL/2FRJmdhlo9TmQNR85u4+roGEMDFwBARXgtM/OVbU5cohUTrcnIYZjZKA6aNIeGkzh3faP3tZ
A6ScVdTKwewhz/T+QKUhSqOCRuZPtPNAtwU0akptU+pNLMU7pKrxrILrU4uQOjewLsUDL3JUH7kB
TFkyj94iuVEMN6dCrDdydIM0QzezEu+dWbZNCJ+xEANK+RDGVibnRPKDlg8oJ5yiUJZNeGbU4IIO
NRWC3Bpyk2IWZCH7TsN5z7TCMbkuJe8N1ferA0whMYbEN8s9vV+g3M18LlM88RTTPlw1ag8qXQ8x
ysQf65nN+KBJEa8CZlV4KFQeveYT9e3W+VjmcUpOcCYSW2oEUGNlcWqQHEWECWD5zMJOEvuXZ4ML
DRCHnnYNAZzJBQmyvj0sPUGI3pW+DolElnxJ8p0mVBhJjCiCGQ7JyBL7ZMlxIwjuysS1xyaK9lFU
9jOQ4LPHR0xBRSUZQCUM5fuV9vmIC7A45BR0+WAiAP4f1H1Jc9w8su1feXH36OAADli8DYcaVJJK
kqWS7Q3D/mwT4DyTwK+/h+p+cVWsimL47W539BDRHcoCAWQmTp48iTlteAB5JshSQdFDjfevdxYn
HvC3g5oiHgvzDfyU9xjg7cZp7ZgnOPjogLwQZ6ic9EewtvK1Lz3f1nNfjzHoc0yGwzGRzS2umRX1
bj70OMN9WzpHBWA4GEbybI+xHSo6Oo9cq7R3zUmcjZllmIfKGsPHK1UCqGlejRK7kPyECA/4niGx
dMxcm/S1gHT1N+KOgacLugdoJ+ffw85yXqmI6qdxMOgLNYvpYWxLTICseujNota7yZPSCcpBJU+3
d2L+0hdfh4EkhsZFC3WcxU4QvJhiWjAdvs4wNmNqYKCgq5r9X1sBgKEhGdRd/Ic73/RP+205iqZK
EHpyO657iQsAteVZurLVV9aC4zuTNVBHtlFgO7fiTDxhPM6sUwusMqRl8drQYQ0HvuKUKPJ1sL1N
oF9Awc6N6KQpdXeU1km3ub2PNYLpk31ZHGyQqp///quBVAkiuA7HBLrzuSmZghJkKpjqCo5JtAVK
lYWZ9ysR/8rZA2aLfcHpQ7FyWanA04tDrGqiJ4FEZ6tix9nmZWI9j3JMD7KspvtSQ6XabJi2sl/6
h19ZnD4bBElk5QAUwexYnPuktLtkMG160vuJ8VCLiMQIyryLf2QZTj3IwwUxfQKy90GIIXlrOuK+
ALmq7+xcuP8gJa4fqsxm7zqPm8JXgx79IEVLnmPTqo5dlbmtRwpn01ENNfWkdkTkF1mifuYSPFlf
s7T0h+pkoYe2FLnrG6kNXADV2uqeKQOz6OshQRAY9RTCEpXb/NAtExAkEZZ7KAbXCl2HFR68PZ6j
so8qHnSqmhqPNZ31TyQi5yerBzTltsqECkhsddK851xA76IAlBlkVl+Voe60dn1oMkDovnAb7Qc1
B+cXhrNXVjipCQM2k5x0fqqXNaZH87T9Imknvpi0ryhqeGX0FJntAy/TMvM7Uxbavumo8w9IsCjA
iKodQySMo9gmKgZknOhtCsX6qEwOzEpH5kVMDJhoWejdfVpHVeHVAMsbf9IK55sccSzRBWK44CIK
HeQfaSJXjrKhVWGbTWYb1KWZPdbIxLZzUw9GOLZUdRD4s5r3LnWBQdWogPPNWI8Ip9YUFT9UDnZQ
h/JYvC9GA98vMqX5a5g6gF1I6+B828J+rFHCE5us6ovG7/NxSr2SJYkJIKtsECEV18TO0Proy4DP
n3l2WgyneCD2H9ZnZCfMpDzOT5Q9vKqe74e4aH6ZUe7GnplX0IifyGBoUJeP+jcjSyaMNY/s7q2q
1YgJr3rXf3Un19olxmTpnmU2zq+UZ+renNoaVebK6ZCblckAsZGuSJG2C8kfax1MHK8nVp35FY3U
ng6qQjmaFvKpybutIydq7GSCx7ZH+8jMvXxq5NehJobja+izv8tis5y8qbQ6kBKSGE0MmRHV3wyc
R7yR9Q7yMblu1b5DmgYSIWDC/BnLCXiaLjKj8zRNme9u1aQvEVeKeU0i6H0XaxqkZWTipAG1J/do
dFXko7uCf9Xz3Ow8NMjZm7grkt4HfN1a+1Kp8s9tT3b+Ov7IdhDpQQVA9UybCwfnnoyogQyAMUGj
Q2x5m0oJehurJwK2Lg6/l4LXFfYFFZvbZq+k2BYq7cDyUSGba2WLiJA5bTXxyIpOtjtaD7WI6ndW
ECP1Bqv5UzcWVNbLPgljFPKCauzrYMhotItzgz67lihCw61AQqjx9sOVdO/S0hQrkXH5ZVBLhBd3
ULmkNqLv8q3RN5FhlkXanVJrEI9p3GahOySOT1Ub+2hq0F+QjqwBzteMWgjIgA+AIwLdO98ODXmZ
q/X5gGzXSfzEcKDTExsYhA5BEbZxhuLX7X1YppfzIoEKokY5bwKY1+f2hsro5UTq4RSpetu4eNlP
iYzBe9KbHahAKwHNOEeC0XM1ZxoIZaj/AfYEsHhurqaFLc3BGk6jGsYNtVUXZGCzHnkphl2CyOC3
VgvtJiYwzSdPoh3HG8+PGtPwkyqpgw6la9/hGQvxw+uwQKnRJ2WehFwk7QOLHAwS7qVciYZXNgWk
hTl7+SiqLWkLNGtbxi0xnlJD2pshp+6Tzg0dl73Qd0bdY9L7aK5x+67sjDlnMkBdUUYGB/r8UwF5
GbOuLsYTq5t6J11CdgMYfh5Yp2OQdEO+kvhfsTdzCN25A8MEV36RPQ1p1rUmb6dTHNsvIjFq1EBj
y08rdhdT2axYm3/95/QCB8GdpYYBYM/tectWtLxTfARCNZ3ahvQh5zz2bdasvTCurAnrAZiE7B3g
31LWYjBBy06nejoVXY0pFpbM77rRfkE46A54oq9d3qvmHOwVWs900NoWpxvpmubEwphOKmlyHzyT
KbRAgt5LUv0C8FSu3KYr3xAgGfg0yNIA/C3Zi+U0jGOkCnkaXco3oChjooIT629/7SEQHRwGRw0W
GdZ2fg4Lm7gR2tHkSeusH1bWPzFj+B3L6bczDcXKW/+j/rQ4FqD2mnBHqCqzC3pvzF1nqsAZOeWO
7AMjTaA84hAVDgnEqaVT8d2IjMsj7iD2wyCgRlKYU+DwIvbbTJh+pVk8KJAj3P4Gy5cFADcGbwUo
EfLKiJSLKiATGWkKqfcnEg/DpnITM+iI5u60EiH/tqkL+GG25cBLgouFvhW6vIcoyVlCRG5/6pGC
e6Bqk9caXX33Y2VXodmWoCqYExigbMAsMqbLu4m21TZSVbbvkIlv/39+DvwCkHqUgVADPd/+TC9B
UKR8AB5A6r0yEHpB0Bgfc04nTypgT+1QmqDeg6lnRBMN8l7VQa8X7U70xbhCmbqAuj++Djp05xM/
Jw8LL1UNZR47HQE8DH71QRvQYWFNSGUZaAiBbSjhUZ4XUMLOXHTriOFxEhHb1m6CXFaOmt9UTeio
DvPhUcH1XZIax1ZlbmhVFnns2yK7U5mBMUHoevJB/JuCnvPU67JyXCEILd9280Lg2AEpMMdCqWcR
eHuWDwMBCfRkZCrxy5KZjynFE4vzTvNczjBDBiWEA03o6faOmtcOM9oyZj+F2AI88HxHtcFsEKHL
4QTXUQV416lXkFKRHk+O9sUcEky5aai1Ga1abltjSrcyZ99EEhnPvaqq99JKnJAgJfRprIktsGDi
sVS3wmZEqds1CUEvAsPJtWgb9A2nG7seIr+0rdxTjJdvbta7Xo7LhqqTaDydN/1BB+PQMx2uwsqm
mG/WyOyJGAYmBbVSruR1l26TgpBloKCP+pdpLskkKe9Alx2FPFmuTDbKLEc8PIW1sr+XX5nCYQAg
nRsVkGMtmDGyKbUxF7Y6xVbZ+2jxdDyQj4p9DbWdFZdxZUHGXNU2UMabU/iFd4IoPF7MnaadevA4
t60a6k3m5lFw+9xcW5CFbHgma8M9zz3zn4GiGEVZvMRT/QTCi+tZ6HryVMWe3Fxf1XzHXzoPAuBH
g32LLnvkIchNzy2lptOg/lEDfR/0nZbqtW/r+XMlrTsb4N/Kx7u8hyht6yCEgYYJgO/CtQPZ1Zuo
NU+pnToeiSV016XdPGg68L2oS7SdLLXyPdPUGsZymS3AMoIdWpTBFwCYfr5MRZoeb3huntgYO69t
TH/oXNN+EcH6gDnOuOLJr+wfkhIQjVFpBXD/oS74CehraeF2VSzNk5ZreqA1wtkKFxIDBrH7t9tH
BSficguRdqHHjuJUACVbbKFuT3Ejk8g5cTc+tHVVuKFouvi+KwFWoR+EOq9T0rWpT1Pifik7sEaC
UR9S11ejXdwxIwKnvJRIQvuOIunFG8gygQ+46BvHANCC412vJd8A18ZvjYMGjV1L9UYPTIr3q5+w
qgI2nueJVzfuUHldMXHThxjFaAOlKMYkpARpBYIoNaXnQg/+zhlT5wX0R8Quo2Jei0rjqesEaIoy
LoH2IlUFJZ3sqtYpX5wo73o0J3ALrSr18FKNWWn78YgP7xnApdrAVtz4ape6Oe2dSepfOa1fRmtK
IYdudAkGIeYk+5bQNOm3LloNOi9GKM2CspXg0FcCvy2eWrI30GPeeDzrROBUDp7DvdY9Wwmo+MBc
5GDsKELYa49E/RfK0eRpnHLV+65TRW9Spozh/a4N3K9B2LrT6hLpFOdDhFRYyzFxoGnAyW9A7sd4
RmBaOkJO1lGvLlmFKoOwekApKSBXP7XH6VnWGoA5S4lqxnDi9AClEB10xjL9pveS/IR3AACHNrAK
/jSzd3qq4PeNyh5bzypTPnnMSPLv4AcBi5lxT8svpSLfClBAX5uapmhqs4VReBkiJxhBjWrfAN+O
YL6DOvVF06b40JE42zYy7r60mqu+6w4Zm23LCx0K6xltALrRUdlbF1TPxM/AR5lCu0Vb5luhRB0d
rZEpDNWLJ/5IksFOVh41V3wJemfAp0CdFvF9Wc/QgT1X6KBRp0K0fufY1a5IU3fTcZNsJO6Zh8KV
HjhasnK1LwMAhoKiSgBEGjkjXvLnnqQWVplNnLBTPYFvinELNnLE1d6IS381t7sCeJ0roqC2Le50
RVVEhrIjJ6Rn3R1ldrs1xpL4rlXzMLfoWiZ86bBgD/kv2jznBxxd+MexjLgjIPt2qlzwlqNSTN7Q
mo8tmgw3a/7qwl3BFMpdaHhicyhYmNIjNIdOjUNOonX4gTNdhToQzUBzOpR2ahOzBRMWvyTQyTl2
tCv+xFWcB8wazSCxK7LWlnbOtpxRkvnnOGwWkEB9dVn5QaWvR5pgkFMD7YGg47V4aptI3qEnAA39
ZlRvcPW5p2hs3TV2BZATp9vvlFjDBK4dLBA/EYXxykTdZpHE6AVJRWzE8TsUAtOgpwpAZdRHK9fm
ykYjEuLRAwYQOiGWbWBAqRsxOp19MjhHf4+Z8bCVhrG1q27a3d7pKwuybYfO2gXovLho+IssW5Iy
6tkpyXq6N+IiDSoO0vltKwty1ccG2jOMAmUHDdXNuXf9c66UszF1hxQdPdTgkaf1oj1Med5u4IJl
aDAULuyCG6GKR0wSKZUV2FySlfLhgvf/8SNmxghELpDtoi42x+hPAT+pmzQ144a/R3wAl791iuge
rxyJMaiCljHIC3OYNKIc6gesr94UGmmrO9wC981gBC0itz/K7ITOs7q50QVtJ2jQx4yiZdpdp7UW
R7xEU6PTKMNHf1VcbwxVWWXASSTMsMr6Trtr65jFf20aRTrEchdQIl4+y9b42HCnqYDfPBHd7gOB
mpUPqjrz2zT/lrbmb0wUJ+Ht1c6oyPlqITTAZnkAEIgRChbPu4T0mq3m7vR6kubvDFTgubOhrU+c
ZgQMhqgeTJQQWFf6tiUMDMctwBJbyW0vTzval8FdBPMVBEYQJs9PgF32TIjOQHuwRnlAu6S9owTd
B7eXegW0OTezQIiUDeJJksNMzSpUqqAh5zlwHQenNvQnh+SY/zq5zVuegQeLAdYqwIvF8bJU8Meq
sdH418v6KOvEXXmCLbir8w2AJ0VoRNHZQLxabkLfRrrqhUZOxLDLDf5v2QPVUH3JOa/uM1uxMEVL
UiBE3vhF3GNoK1HTd2LUE3qRE8wUiMd45fF57WMB9p79HFieGmri53vS1CxS8TDNLS7muE3RkhJG
c55LMok5yXJAyaWAPnDnjr/BIGbHio52gDwRPn+ipk/dNvM65o5/7RjxfvuoAiHmMjiv859VRrFh
o8KEMtBgjh7g0jyo0Iq3ciuWojHzjuDlOCcreBiAZLIIKDxHd+MkKvQRkDx5JbUifwxhVDIUtZ5p
4MjrCYTPOsTb3lSYChcV/dbUkj72Km4mzDNoy54Yyr3PBGwRJ2grYXl6Mmki7KLJWUGbrv1cCA3g
w6C/BWi1tfDjOo8cu0jd5N2UqfuoFMpzRKbxI7w7lBQUCDKmQ9qXlkfizpJIGLgc8juqOamX2rTd
lLVWbTUbPcxW3yQ+U2LovQlEhZWLfu1UAXOG6geqadqlkJh0AHVxY3JPlVSYrpvlNvBQo36kaKn/
GU/R8ItPDf1WxlkXtHqH3N1qJxBA0e04a2WgWdcqgeMAL/o7qvp8B+FwQaRC2Qpwl3PRdKWSntBk
YqcuRSulVYxFEFMCddGS8ZUzvGjW+LctJHEfSK1NsXPnh1gQaFaxXkWnSnPzfWo0Maq97eijj8IO
677L/aTMI6/hUm3b2Mq3fRbFR/AGMFobV2JrOsXoT3pDPG1Al2BbcCh3A414qXtDehkymLehdrut
xUYNjAgNfxn6aiFzeuLHcZ6dbjvWS/eNUpkJgSgNRHdUZxd+tRp4qUE+JX1PQZ7YjQ537/Sy/HHb
yPxNzgPVTPRCrumAdw5q6eKbURrpExm19J1PBvN4nFsBcM8+aHRXrqXZl0ER5B+URXAM4ARAwj3f
HyMRhSRxlL5XOre9uocEH0mK5r7Jyy7UcDd2BDnVfVk1TYDZLtqdE00DIMVe9zjcVxir3D6i1VIP
3dxuAydO4rA1WbS1UB77EmtqtYd+TvwXXwd4P+hpDMRbkPIX/grQbRZXhUrekTbaIDxHIvuaT1Nt
zCrsYzrTTeojuBXVu9UjFHsaS7P90LQTCDJU9mjuodWmmkp+P0YyerVGJ+JeYSX5C/zIBATUUulp
4BF7HvMqfSAT/JAH4UIQ2gqj4i/oq9DQup/WBOza3ozuExbVua+XHTRv4rYVP4Bv5hzkS4Fj0gF0
1/GN7YDlAnp7+BN3blrkHZ7bQ/6loW6NSSud1Bvf7qY+A2puoG8Kl1cnYDxAH6vQs/6bVscFqDZZ
N6x1sF37nEjB4P9BGp0T8fMD0FoWyRAWk3er0PmGWXkTVEClfo5pyUPY/lsW/kyeAykealBAXmZa
+bk9Ehmoh1GSoPHHtgOzrkTgQhnJp7RhoSGnaeUhfiXxR0lzLgCiswIeaMleLyfiqEpPOih3tAaA
G+myd9478nUYB16HDgr+D2joR+NvnmUElB9NQLtnKLJoTQFQv7xsDOA2RE1Q1keFgS0uNv6ixbqa
DO8AVpp9QTX6Wroj21RjdWejeegO+Yf1hLYBzDVy439qDu62YOCva33T7JVuxaEmcdXYpI/ImaEi
CFg0CZNRfcerJ19RD7pwQyA4IjyAjYC3mQ4ZwPOdckEsn7KkgwZCjuxRAN5KlTfm/8mI/0pi7X+b
eNrcqH9DPO33r9/Nj+73r/8zC/3+bmfJ3w8RueI3bv9nWbX57/xHGdc2/wU4EK0WSPVmKj12Y/zd
dv/3v/A2+hdiDhjvs0AC1G/h8P6jraZr/5rfsubcze/iv8yFy/9Iq+n4X/B/ZgxZHc49qCt/o6y2
eCjiDyD/xHEE+wZdv5CBPD8KMz8sZ1WRPmit8HW3C+OUeIMGXDA3vJi9fvpaT//25bc0cT+sQdto
Vo2Dp9cWB08JqROZDOlDSYZd05sQz1qBcxZhfBbdhetH6QRCw2g//7ion97h01DXoMrl9AEyj4bP
8zH3UVBeHVeJr/IpUs1WLBQwZqYy/N3FmJPcdchguVn3UFlZ5aW9RcO6yfvt2Fc8rBVAWbfW6VqC
PMe/hVVkJyAHIDcGaLWkK3WiEFWJNqeHFjnQvR4VfypHZkEKfZ19U4wSaQSN9+jZTQKpIEyNNN6d
/GKw/3Z8yLx+qN7hXAIzQwlsOUWPGeZIUNNtHrpCuJtSYSRxZDb6V5I68S4auzhkmUE3VJhRgHZB
VONyh29HdyiDWhv0/TSlaSgzMz041ty5L5BvFLKuIAEyfC0LWgZ9OaK3v+7drZ6DEeYJmw4HG8Wj
l4jwhKPwXHbIEFz7XoNI2fPtY7p05/9Z3xw1kQtCL3qB8WZugtQJ/fUPSHGbjWmN7yUusIdkGAhl
3MWbBCpVz32J/vg8cvgjGopBXRwAekfgVQU6dLhCx5Cv4NyXX4G2y6cImhmBPdkoD5RDt7/9exeR
Hj8XbxG8J3HsZ6kRaxF580JCzQE+/wHKFPZ2dHpnM4HlBFx6ZKHVoHj4t/bQaIcHJVwTAjBKrudO
Q9W5kytiigeSfK8TE1mOQE0jQIV7xdDyTYiVnVtavJRHTTrTZMMSvQMBeh6Qa/ulj2wGM1RdTMeJ
E6+5K4PK//X3K0TpDiW1WT0D0qvnK6w0YscTFJQfRLdxFL8XBSo4rjxICMXetvRRpzi/1ZBtQd0O
Lh2JE96T56aMjqdNKg3x0G3srXhJXtmxuLfvcOb1r8l97mnb4n46GltnU23Q4fibPbDnx+qx3BtH
TBCnvW/9GTE/7SiC2z9skdJ8fPrPv2txqFLQB0WNboUHczxIPQXv3g5J022jUW0SgbG64IknfCUz
uXDfaPtHyxmDLBSKH2jAO/8YVJHaiHoxPYCM94emcmuh+Wnli1/clg8beF+AqoZ7Y85u9lOI0Pu2
0goT8t12nXi62/hWDxdEn6b09+0vuASFAXLOq/kfS8a5pSThYFM3sGR6EHq+A486+MfCJPf2uJbr
X2wWLCH9RA8hojm61BdAV4x++MyeJckTVIbMaATPHJ2l8seg3kU7hBkuae2sIH7zwTw7uB820bU0
Q57ojl+kDjRTZjSgGeOBZQCPQCZGk1bo8AeXfWkz3bfqldC+Zm+ZPJDOZIMOezwCzJ+VD4MqNrH+
x+6ifcyqByNdMXjtMEIoD8LeSI/m/zjfPs0YnKm2y+lBH/m0H7HbvpO5auU4XmwdRNNRfPqgMQJG
YQtnGmdln41WWz86A2akcnQSCDdg8HbofffiHoo5Jd9DDGcFxbr4mh9mkf19UIO1Zfe7QpMfnZK6
fiRMPGsk3XSR8JXThrVRfodEoBd3xt+vFJxeyGHNxRrQ7RbXoXaIDt0trLRGowmwoT0Kc5vWgsad
1viRkT/3VnHXsv3tW3hx3fHGBZMGjV2zTBSMn+9iLhrWgc4nHwWNAnRvh1GzdRIdFOfin9uWljR7
3L+5ewd6CToCLf652Eq3zBrKTWU+0AdypHfjY3oHHMN4jQoQr3x9izbpkDper/mmtbKd85/+fBn/
bXo2iikQ6KdceOupNKXBWst8UOBs28gFLQC4Ek+7Nod4PCzeXupVczNOAwVk1HqWqSgmOwhzion5
ELuan4xP0BPaZqM8oLKUGvWP28aW9/BjbZ+MLXbQFpDSE9WHsYNLvutrw+0v//7cKTf/A5ccXJ3F
thlO1ZlCg0ZvPUZ92JcKw3YkOoxvr2J2h+c7hFo3knb8CwrWF115M2NGGHkZPxaQh9oUdfu9zNJs
l0hhbm5burIeWEESjgck/IqzCKIl6vy54ko8opNIPHBwkYKBm2tw3fJeweuDNWxCFcSYH6Efqdun
MBrrcmYjyuLIiQlJO+6ar2qo9J+CT+CAatn324ta+iuYQ6MGejOR3qKLdZmR0WZIuIJg5RHwNjgq
/DjmpgfMJJCt8WWsdK8fVq7zlQXiqfqxXQC0kKGdO46q5qpO6qE9mmZWep0+7q1YYcpw7BzqwXm5
vbyL04HlIc9ErdaEqBPQs3NjbVkWqBw07bGDO6bmiLm2FHrSzFqZa3txNhBsQNTC/JOZ9YfQfW4n
SivQL822PfZZeRD9IdfY9vZK1iwsbhOE5pJ0imChdkAw045uka44nyvfau5kwDE2AF7ha52voSoH
xxjirj06SN6Idme0eyLWxA+W9cwZZPlsZSnNkOutilgKK/StOjqap97T0ieYEfMsoHTmZb/HKCjX
isgXfnVhdJGbQsVKlsDn2yO4uuitI3oYoc4FHttavLhynXB3IZwEdin+bRkVW0bq1p3PWzlVeJeW
TzQio5ekmN4IgSjSYUTqOPy6fTKWmc78RVHkYnDXyDqMj7raJ4/BYz2DiJBqjq70jdpzHs1k10JX
I/Z6zLTvV7zgxSN+NgcCBKQ1ZpVl6CacHxNbRSDlWVaDDbR21VOsMJvePKhD+hBv1Tbdm3fsTn0n
v0aQ13+X77fXeu0WfDa+cB60ydFYMcC4hkZOs3yC1Gpw28K1HQT7DTSLWXAYs7XOl5dH5TgMOSwg
ngTcgsIMBFbN2BLwHOoxksX3shArTvjKpYCIAMpkEMaDZsPF2wmgnmsMJhmPk65jWMvwBErVfau3
gV5SfzBGwId006TfJy0N7ZJ542iha2Qlo7u8/xawdiAzEDKCZtSyWQvdIYN0GqGOul74ThMF3bS3
2MphvbZURBw0BoISBhnLi2y1cSeBTy+PuuFFqN7oPjU94x/36/Q4evXP4dS8FWt1hMuQg5V9srk4
Na2eQgJnjLEy9Ng0UDvI0RxbDLj+T7cPz4wfn2cjsywweEGI23jBgYZwfnpqJYBqVro65nA0g2fX
Xu4Gxi/n+5B5RR609+abWpM3u7wT5zbnff10/yPIm8SpJhUGdoATPb1X3Zq488c79yzJWixrEd5M
HZX5DLSTo7lpffNQP0weAVSE9+KB7EkgMGVebDGDSZSe2Dfb/A/fsle3WLmaawtdhMC2rWI8EiZ1
ZFzcGdMO5NSVp+lHgn2x0Bkimelm6HlYBAplOGmPLmx1lHcaur635Yn/Gpo9L0Gw9sZt9sX98qiH
5Fn7J+o98kyek8fmlL7WAQttLzr0K2nFBdSBghIAFcxHgIIjyD/LOoICEuvUVq4d0xNQB0z6qsJZ
jueLSTzn29qT7urd/Gxtsc1pBd1sSKTA2p/hl2XurXrLWpD7PIrRmakHcoXclWITrTxElnJNyAnO
V7nYWJO7tDdH2M3/iBdrwzc0SPf2k3PgX8Q9P6ja096nlat66ednmwwdGkh90TW+yHbAHecyJrCp
/aHOfTrs8n1mfkGwNlcMXYCt8+rABAdjE6dq7tA4v599bZWIWrY8Tl+7jfjhvKp/2KF8SWNPHLQ3
2QRoYIDimQ3O+9c1XfRrV2Zu0ULZBn0akHY9t22RiDEhI3lUhu1NxDfUWtZ4JR+Yl/c/Jhab59Cs
ckBIk0ftzsJU1Wkj/1T3xb2xbe+KfbKn23RX09B8LJK9qLw1eZG1BS7CtRx5buQNV8dMZcSrJrKp
+2xNfe+qEajjzskxUI/lwAM3gwppgfkDR0JxHcbUb+uVvOZa7J3VpP+fhcUySA6ZhiqD32mbkxLp
IZPOrs613e3wdCUOAimC0g6yG6CMSz1vIXqokcxuvGePTG768b0pQrQd3LYyb/jCh870ZIRBPIfA
Rl+cd+XWSZnISD3GMX2U8aZP3qDD/SzVPSM0vG3rMvedsyXwslAvnOcULs63qxKpJ6ywHo2EQUmX
v01sr4kDiyIUKSev6YpADWuQwxU/CQYQqFqzYrKJctZit2qZdk1S9z2ESfRdpdReYqJE5JI/PdlL
pwvzzg6zotgMzc/BcAMo1OClsybuebmZKKOBmIsZD+CaXrRA2twEhTDVpkc02sqDIZ0NsH8Mva/b
19Yla2WLy8xmnjiAQso8d2AuiS0iYwVhGDJORnyM8BT1po6GJRRWuqzYu1m05cCrZJRAQo7v3fhl
aHoMy1ijQF9cElR0wLoEmRHhcK7vnzuzaEhQEo0pexS1iztIK1ROrDre0DQWK0Xhq6bAgXHBfQcV
bynDZBb1NAok64+Rpawwy6B7qbWR62EQZfq3Rxgv7Y8WTox6w7NxWWPIpk4TfazJ46iUp6ESNPHf
YnqDhvG9lg+YQnjk3UqJ4eLWzCbnd/7M8EGFbOGyaW0aDcgE8tjW0NKxit3E9EBQ8wkIii+Nbi9b
tVXj2mCe+VqcOYYZ9Z87FWdkC634i/3DyCUnm9jYHAejNnxJhuHAskiFE+eGlyTaI4Qx9P1gy3Jz
20tcObywDNgBDQTzmKklQQIVL5Acs7qF5XRbCmdnYQoZ0fEsjy3+E4WdME60zQD9UMvYDpGrezZI
zLd/xJXV45sifDCcG8g4LNxi1jaT5E7dHFNFNEjv5DQNs5ZVIGuy9petWTHcVaU/DXqzhkpcjOnE
nB5gA7i+cFt42i0bta2Ba32a9c2xsYjgHrNJti2dlB0tpywedDBDDw7jCnOZZO5XoPl6Y6fQich0
gBYOw8g/yUEfBDlYNRhrggkD1P+QnhVlEvsK7Xf7tLEnz6nyenv7s13E3vmnzy4O6uXGDIsvLr0q
FG+yqDmKEeNBwaYSwURstnIjlqQ3bf5CAO7w7EWRAVYWu0PrSk0FA0KUJAxpUqdXoW31X9M00Q+D
O4qAKvUcF1njj4nphonb1H9Zo/34BaA/gwKDKs5FKFOigGpppLVHe6j6vWqyYjONbrbyOS+vPgDR
+RKgcXwGKpfrZKAtuBD0OratTUP0H+Y/xqhgvi3l+CXN0h7KNL3YYWju+FjWNHu5vZvXLgHuIQiN
cDtzUeB8Nxs61l0P3utxTCjd2kWN5rNywIxnFOP0akw29gCWKKFE+rcNz3944XvgzuceEpjGbi+O
kUsiKDWlo/2Ydqjg9Myst0Y79n6Ec++TRDN3mAP7z1/aRGcEdE3APEXAtHH/zhebo6qlcyc2cet+
EvIgxshH62OgZ6cx/jvVbUSpha3F+iZM2yZ9FRlHJnI/dekBM7cPpbNW5L/4jB9m5kojRJCgSr7I
t0oVu3qPySFHann27xhoo/T0h/799oe7iL4LK4tTAh3vrtMSZE1DPe3K0vHFcMdjtfK4vjiLsMLg
EcEPgSgKINTz7cHbKMWYXohnjM3GVjtp3k0Nbn6ol0/d2oyRi2QNoCUY8Hhyop2HIvqd2yKdzLTM
mbCir2hrsLIQEkXm/vZXu7jasw2IyaMgCxYjaJHnNnSo7bUdPtyRUwxGj9r0Le2U54JTomjrR3r5
39R92ZKkurbkr/QPcAzEbHatH4AYcoohp8rKF6xGQEiAmAR8fTu5T9/KUEQHVvc89cO22mVplULT
0hp8uYOQboS4cp1E1wc+f15PR1bhJUgOdcbkCx3xEbpcujLbwk8KtelHzbPHUnfB59BExNFWLXC3
nR6hy2SBcntev5PrPX8BANBA1sxUrKpHg9fdy5OhMva+y9aulqxS/8uIFvmOH9vEXHjJz/3/ebTZ
Ss/UJ2i5VXazhnMKvRhh7NlgRNJ1NhVlqyYlkWzpqzW8xYy8peWTjbZvqeXB1IE+qWQLTs2lIwUH
DnQZKDsZHyrBn9N+BTfKnILBa29PWtQ07ybPArf5qTdL1ByXzhVwGvCgYLDQiqm4bVPue7Sua2Nv
PlEISdbvIrsrf7L4UVh7QHyun6VLswJc1kA8g1cYpcnTQ5zpxtjkuWHuwX/56E76HagZH9qav9W5
u3BfLlgZ0Lf9GUrZxYFmQ+YPxESthjyCGmTdtcPdMCyRXF86mnPQAqAyPBms4emMBAczAyQTYZlB
lRCiB/st7kFK0Frdq5nLrYCM3MIanqdkEJvCy9OxfHNDuBqfQt23A8mJaPc6WEff2GhAlryG+J9J
0jFMOK9vYA5/MT13V25ulStZdKs+7e9BIFQGsY6nKs54NJWZeBih5fBQ5c0P0Idmm8xu+i/XN/w8
+QfqNIA7dDwqH6BEZcdBEkqMuGUtXsl+7g0svgq/rVZlC23JBB3toQVX9K5HO2+Q6q2+Ym7Vr0Yx
deCiAYdGB9o6SNuDUKtkPllf/7jzvZtZ/vBMgIQKXoOjlPxrPA+y4gzeUu+h2aKl9xRkQFFvD9PK
dDSImdJqIRz8AMGemjJk02YVQ6ghANaudhH4KYEK3Ix5RbeN+554XfpT5i17GiV40ANk4uX7wE2/
DKeJ869ll5lO0FItR1oY9ZunQXjZztOsoglKG4X9YATx1kvOqPZeCd3gCHtcYIO10c/ezcyYqkDi
kPhBEhNypGmrAxqZkulW0tY+WhXRmrCGXLAH4gsGIXk0B8XPHhhP8IsHMoFz1bGbXaFVSGcaRpZ/
RfZ8pEHuae67RYk85saYg3yq6uT3sXFQ2e055c860trA7DKnfwV4hH+Xsqv7oBA82Q8S5YyFG6Fa
FZRkAajAAzzLbaNnQPGO9CppgBxxxB6mO0qG1UjA1JS2IdTqrh8Y1aaoAymXXWq6bEyBgTpPB70a
0LRs78fDwnTmz/18RNRRlCtTIM9T9gVGsXVgaMFcUTblwpuurhgSBMjd4Y1D+xEIRNVUIShZjLYw
aL9nnO6SFBS3mU9BPAxlE54ju3Z92dQJodQKpCNuGXQHQNGmcg3QAhC2ivX9PkuR2Rn1qgkbD5j/
66OcPWRIryLBgvgKXYKgZlGWrXecoTe0DCCNtF/VjUyDvnUfWyFBOWgGYz+hHOkVIQii/vJUIM7C
wCC4BxPr3NyqBAKedIa2FBzBpeUEZV0ErsiC3luYnnr2PkZBdR7pDSwnns/ThwbxHEBsZoEkh9ZH
pNt7RhaUQPBcX8TzrcJcPo2inHCaxei9c0qEqZSBRs+Pv6D2sCSPpPYCozyMUeYQESMhhFJzyJ09
ST31KOLENo4YdfeinIK2/YU6bphPFZRDrG3lS9iuKcWLNQamOQz4idxW2tJVOD828H1QPUb5Dd+F
ctHpuo6cQTzAitPDoLGw8B3w9FbRlAMiRdowtq21aI/oQVy4EmdPDxpgIIYLAmx0BICtkZyOakGw
Y0TpKDtAXtz219lwa4NPybrhX/52P/G0Ifkxo8LnBK+ynxavG4MUWnZgRqutdci8B9wmS6m/s/wK
IiyEP7MaFXK4M8DxdDqJw9yMoaFwj17XIbByYgDlI8d1PzecSjAE492ykN5pvjUjIpasrJaAderB
xRd8FD7g8enIgKkyroXMBFRMjXbfA3oN1iYuwa7NywWncmkUxcZA0A/45lJv94OPrmwOgD86LZZq
bpcGsSE3Ma8pcsaqrtcg0Xg5IIe7NxMHz2auF9WLBg3q9fWjob4B84rhsQTBICiD0ZCvHEEXTo9X
gpMYl9At1mhAr6GNotURevSztWiEWDBgZ9OCiwUKNLg8oLuYqzqnZ8SsLGoXpiH2idPDNP8W9sv1
Cc1nWXk3MQDQyjgIM5mMcpPhmzul3qPbmblJ4GfwY1AiSl//s0GUkz7UBU4AaNT3GRrxqfgipyfh
LpElXF6qPzNRtgb65DWIK+EBGOU7eNuCbBoX7Lxq9eBjnKyV8mZxkTogNzfFHmStww1vAgsXlaJK
HcTt6i8l5ZGIUUab5/sJwwKhV48BZCX23Hye1RBKeYcExl+aVHUQxdQZFdQL6Lz91Q/MZ7oRFvjh
EaEvDLO0N4oJmOVgWrQkgQ6m/24CcJgthQhLx3h+Oj4tlpmhhxXCfWIPRcpA4wfXfja83//ZKVbu
Ihq7eUYZxkhG4IG9byZ/tbuFjPfSPOYj+GkeWelM7tTjiFEOzXYD0CyIQS6Woxe2QwWcyqmhTeVj
Jr2XoWk+DYS1RAl/ZihPT6/a+sQaTKISROxdg26FK9GWsJcETMfV9+u7ojoFHycYr+cs4ooeURXq
qbegwbJrXHuEFisPtRpbvrujuXL9x/gvyV//uZKfxlJui5ehBbMo51Cm9sPOvTf6F4en0fUJXTwC
nwZR7kqt6RmTZLZjYLhk5lb3tND4n4R/6A34s2zKhWll7tfNxygkDSvQXTcaCTB02BV/f6QBoER5
A4lIFMtNZT6ORmq/0XQYf6cKLag7IF4OILd0fdUu2GYkk4AmQkA78wAr75joGhpXdSP2po+KMYJr
0ERDuC6QJqqqobcUbl7YJAwHjxyYOCQlzkpwYOtDPV7ieIuv4KIKcjOHAsv6+pzOkqo42yejqOdt
sBlDMkjsIYo4Ry676pAf6RjoEEXuA/FjekiPZCnwvDg1MALNnhQqGmpHct5mRCNph/3yWRTH8pfT
9ZHFioX09MVhPuUflOfa9ZAhRyUCjgf9NgDrxbRd3v28voAXjNBJjkN5sIll5K2tYQwaMwgiH2vj
pWnBbc3Zgmdweac+zUa5TlCNln3bwNxJkBsQlPOCyRseakneSpZEZumhitdtUJB+tKEsw3x627vm
pifJwkO7NGPljXLLHGlVOVso2kIXlERmiw52nWy8RQ3ts4D043R+mrPyVhleXhpoURH7JgXtX1TE
QfvcPLrb/CVmockj1MFKHpbr+C/pK2cz/HlbVd3p3NBYDm5lWEjKopbFQT8erx+c89hMGUL1WDtI
kCBvIfYgPPDfuikwvuciyFv0nEV+sub2wgFa2DdVAz4xjHL0AYXYm4Md5eMDyXLAS4t1q/2PLNef
XVOhl5mdw3pmGCkjYmVltyLv10b+en39Fi63Pzsgn9wYzrukbj52CIKVdncHAZIbfUlJ5cLLf3IM
FOsYaw2xShN7pHO5Mfo6mJxkRToZaPmuNpLN9SldfGA+rdu8g5+mZFR1ptnzuvUgLh/yGBjgTTWV
kW+9QJsKGgkxYENLMc3SsVDMSj/930GBY4dZ2afyxRu+TM1Cs4Va9v3nQqFmNvMKzfXY07lB/LYo
uhbueVuU69zWA6SiAwcgZ9eH7m1b7rrpy/XVvDwi5PwQR+M/9byXqNMJzia8n5UfxZTeV8UYFgU4
JG3vEQTXoWiXwEZnwPF/ZvlnTOU1aJPMl06KWLqwtFCab2AGjjyzBzV5ti5LEC+QG8OHFMetudjE
eraP6PYEMhFEuKg8IbWkPHZp6TqsIZq9a6uvJoPeEbpyQc0XAVu/+suFVUZSJun71LMkT5xdrR9i
od+YDSZIEaq22UsLLQ2UF9bXR1RJ4WGLTyenXHZzdKRjxBjS2kTktnklU4ia2QAmlSYAkCRwt8mK
h6jIvNq3o/PooW3oLouW6hlnFb6PzwCABy00kAUCN9jpIRZaMbF+wmdkr803+buO6pvmsX5Kju5j
tWLfupvuqTxgcJTQosXy98UN/jS48l6Mg5xih2Bw50EiZR7YayMwaQgtkv6uifhh2LCXsgiGX0sE
Oeenel79GXs7i3wSIJhOp52b3PQgY+Xshjrq+8BPo7GNam2Vtau4DeyIPDgLR+zM7iojKu++zkZI
EpYYUYz+kRTPxgSh+aSP6vh1gqjK9dN19pKcDqaWG3W/SEXazOcZXWBgsfRcEQ2+vmDcl0ZRto9p
UxHXOaZUNpCOB9MmSnel8eP6VM5snjIVxQhIIJNN7swHNOUbAobgrvC3Zj2sIFUYOaIOoNS3gOG7
eCyBOMfBAOkLaqenh8MTU426WGzvmBcHnA2hnUcau02Xmrwur9+fcRQTkDFG+mny7F2WoO3J3FX6
hoiFgGFpLvM3fHqAZckmoyl92NDymfEuAkVr4KHBqrAXDNq5Y/uxUX9mM3/Jp5GmWDfLBvWyHWQd
9KP/o30q9CC7Jzfse/dDQj4y8HjQLXm1S2uovPVQkRj0GnXwXdGs0loGkFmAiMfL9TO4NIhiLUxh
JBRk4fbO0vyVl2Vryn81lKyuj/L/MEp/VlAxEZoOGA7EPuxdU6x6a69Vof/N+4nIx/mi6VGXrZ1q
4QZfPx1EV6x/2QDBjVDA3olyY/p3DMoraDgA2eD1mS0NoxiKaayslCXYJDupQrBQAgX8VgwR8Zf4
dc/czZMzeFbr0tGGRc0RGwVuyywJYI/mxvANOEt0LUzL8D+blmInWl3Ty9zD6rXWj9ixbivxHdF/
KGszuj7QeaAMFJMHfw+ctOgbOuvM5lbhFk0z2LsB/Xu0D/njAJ6yIPvp95ETPLHNUifdbHpOChzz
gHP/PvpBUOhW272sETDyGrXhnW9C7gUUwLi71+d04U5hhLlOiBcYtIvKYfeBFYc6FkbQUxEjY8ea
9ViCmM/N7aWnd2Eo1cfRuNNbKZqMdtyhYSFWlNShmf3+j+aj4hw8iPFkAhiWnU7KIIfWrdNUIXeX
TvjSXJTnkFDgmswec3FdGVooPOjZt7JfapC5fOAAdEFJd240VNNZjj9x0J7r9s544ruZtx9MEYjm
rciGtnIV1CKAji+ocv4na/hnVMXOltOol2A6tnflDE16bu03Z4mK75LfjXP3Zwzl3M0NUJMLlYkd
kGr3NhSOV8WTu0uj+omtvaiJ+t/0m70xQ74m3/U28L+W38vtfzRNFeVqxYBXGGK0d6PRIT71I4Sm
rHy5PsjlG/zf81Ql10pDxHkRY55Sex1TqId//bvfb+PqeohBAXmeyftVqmwIWMRtloju0NCJRWgW
/KUN+lKf4Vm/yWwcZtwhuOAAQzyDongADBqsMfpDrhX6EHlDrL17Xt2/5ePUfbVIISjUorv6C2Uc
6dAutTIEDjHvo7xLhtdMGoCWj4zId8Op7CEEBCNhQYVu1i9mlUEWaUCyegw4CLaKgGtNq6HbXrQL
Pqzq+8+zANKXuLhOAH6oZB5+Z1ZtAjWpQwp9w+e+EH1Aa8GRyXTTsIDs90zluXCXVL/5Y0wQh+C9
mFVz1KfdZB0vhW+2B9jy/pchqQyBgM2CQoJ40oYy09dc718G0765fi4uzHWmmZ7VEyBjA3LOUzdw
bPzat3pdHvyxLVZFIiWYCCnQzR2KCuAwS4FxXuKCuDQmlhbHEPSMCOkU/2JkAFXKyZaH2AP1aBr3
vzTcKsg3Pbfm9BB3rP/Llx+LO+/lfw+oWGFqg41XmK48oICSriTTnn3uyICM6Mdqmvgv4xGMhkmB
6HSWQtLBeHS6pIZXOTTRByxpnJIwH2v66MTytWRu/LOp+yXiEtVbm4cDyREg2hgPMArFCuOFIQ5L
CnmwXVADmWPXRgmY4EJe5nGklcJbcELP/F700QFLB6gqYG2o3Kh4s8S2myrVPPPA3N+ZmTzaIPHM
K2ub63DeYhINtndHJH+gorq3IBd0/cCeXRTA6FD5Ao0IQCoggJ5f3E9xi197tkbRancwR/o+WE1y
M+pJG8qiffUrE0qgVeoGtFqiYTrrdcCsT8adt+HTuDJ2JBsHE7OmxpdhtNapbd5JjaAptQqmsg0a
4HHrJr6h0gAOdjDRjVMsGAn1kYC8F3gfAGSBNhJIVFWgTM08Xcsm1znYue5FpWkXgWzGpdrYxVFw
aJCztOC/fqzEp5ka2N167lM7QOxHbApuQlsmRxPH9X08Y/eb2XVRXEQ7KMi3bUhlni6o65VmV3Za
dgQjbfdCuOfRMJaxvofMXVEGghfOt4I26G5gWQkBPsZaqPlVblE9J6DJPEIFctjQsb1JmjJfT4ku
bieq0X/egr8iXf+gJG/K3+1/zf/sRwmu5yxJ2//9Xyd/+/+Omh1W8Ao1e/2r+JH+rwOijHMydvzL
f8jYNYh7/AsiXTMf1Kz69mHL/2FjRyxg/WsuJSAO0iHt9wG7/Tcdu+b+CxRZYDpEz5KLvB40pv6b
j10j7r9m0XM0MyHMwJ9I9n2sdPKrnL8mKYtG+ftnivSPDqA/odEM90U8BFzsx3kGXkNxIFs6gE4Z
iMMHmXXxWsBDuWslBUq2x/XMa9k/dEMrV4YBYViwbU23XVEWK6LnLJK1JwJqV0OEcAecN1aqrzXH
yoJuYvxWOLoIhjTrnjPuaBEtptd66F7EmH2TdOieIURibXQbcZ+moV/h02b8e5qfp6XU7jAt2AE8
2OikdGaFLrWhUkJprMRdGB5YNXk3oEDU3yvkbMCSpW0+PlRHwJE0WXqwnGxErFsutbYpTMv4BHyB
BQEWmCIEuuDMPr3ATub41KwM/WFK+/WbJ8bigPZ5Wm77XFsVXj2sjSHWU0jmkOTNiGlahb0Xt1/0
ySiPVBYl4F7OaMmgLf1py3PgqANwjhZvHWSaf4Clh++pmXe30mxcaHXqNr0ZTAkARzrRG3QfWPd1
LcoyYCWkQIK2o0MTiIaBhJgwH8pKrUZdGOGl7IiSOfuYN6ww+uxAdzzzrynuSy3SbjREPTxw2zcf
WdKKCZphvtYFpdWI30aWgnOlZ0yuYfqAOxpkbN0ONvr5ifADA8AkgNBGTr9CTNPsF54IJRScvw73
CdcR1I7QOwDB/emu0DyjPpMGeaCgb/lWsJQxtIfl0JkRo/UVnUf2uMprM9nTpBpuWQ/mutAiqMAi
AIY0u4bIGMZX5vECduX0VZm/y4WaG04JWhXh5apRVJM1vpPXjXyoM/reztWv3lsGyM4ZsJPbDnuC
1jjM/x+lT1iqz690H9sJWt3F9KAj/gjrWsIZgmJToNvpUy5Eewu3YvplpERbpZMOuClnWr3mVcuf
OSuTLHSgTuNgLXoaTPoY9xGI8EDFzE1tY7ZTDw+1EOgh8V26c0AHGpnG2IKlufCOHNJYRQiGxW+j
XYIDY0hH4CYbI7OerMHj7y6v3zMbxZtVmoG9Ho2as6xdUUcSAt55AHw9JVHjSgycO+InDl4e4Rlm
Sw7UhfMLswHTix44+P0oIp2uUT1JUtJ00B/w/rZvJB+tWRK7sGt8rKmFWpk16xgVNKuhlRO6U+c+
OangYN6AUpcfyeciNGvKfi5YtPlgnm4dqO9xOtD0j/gUjWGnn9U0TZvLyh8figrszFo8kYd8dHgU
E7O74VKfQk2T8mYqe/k6TSU05ajtbkeW87eFL5kNl/Ilc5cI+JsASQbOSnExDWiT0qLSdEgalShj
xsxOQANgYpNoY0HfGp7emiYlhcJHqY/vCOdqEpQNFjAf7LJa5Q7uUtCNgxNd/7JTVx+VNxxtuH+g
lALSE4BpxeK2Jmshghb3RzcvvlUEy+TZaR6Cxhze5kAWQkOlQ+9jOHB2zhTIH1ToKnuG1nl1Aunx
/siJeMMroG/q+iGlNajQiz6PqPCzKAWeSe+samvqb8L/jmwX6nHmBKaYuoFYoeYtgX9UOzKT3iCl
iiyXP7coqf6/NtgQg5OOfmwGU3y1BpauOa2L7fWVPntfkUeA4wLeCYQ58E1V7JumETvvRGIcRx2c
mn3DtFUjODjJYnjeY49is87N98qN86AB1dY75bJYCrTmc/b5HOIbZhcJCC7PRruxGtlNPryhpujG
Yzf4w8ZtimotLb1ZuQR3I3W9Xe+7D17j0K2LJj50i/Txg+vlO47fG5SxD3yDbvZTGFvxEteTEgTO
ZwMByIeSMrYDDFZK1Ilqu90RFrOjXxgyzNvYCzNvQE+C1WSBTLM5eYC6f5W29mMOOfoQrKL2fQM/
aimOUE3+x5fgLHhwJME/qvbZWkkxDFw32dHgBtvYCfj70ItoRF60622UObld0TubW6gLQsRmaY9U
q6WOroSFSGl1JqE6O6I5ow7MqtFXg25Cu50X4iUWIB7OCvRigS8F3LOaBE+TWaw9CDIvHdgz2wAa
URxUEHDBZwbRjmK0htywhmLQ0qNb1WiNgrMeVUPRbuPOLI8FLcooSYGsL7S4CIvua2m3XxtUFYfa
aV9kM7kHio7SB2caprVM2VKS4vw+zSyn82lGcQKCOx/n6VNQ2WnIbcUuzY5m0qXRELv1UZrT1h6c
5M6gEm9PrXc7Slv/DiBCIAugUr1gPecjeXKd8AnokkOuxEVwgYAAP//0CV5W0NQsJej5rRhlfVt/
tJKxXCHsj2+a1jCCsovTnSfc6nDdmFzaGgBjkBSaabsQC50ODNYAO+FTjIGF3azNDscj5XkWQskn
XSN3wxbOAlEfMDLPFKzecENA1QsszumAI6O8tWpKj7bPAM6IqbwRTmwHieDOTdaKMaiamqx4x5Jg
7lEM68nLNlIvpqDThHY76BJCNLRbj7UoVnYvi9BCZjbSaWlFsorH9yblTmQP7atTV8Y6ccxkgYjr
4prBi0Vqa1b/tVVHLkOLcp112ZF0XbbScnOKMkbfKLR5A4NbVnh9i+YVOTsbDgjDkUebn1llxbxB
jzttYvQoUvcZHSj9puJeira49HtJ/fvSN5cgiuevK9g9dR186IjffDTaKoGpnWcTS3XQk1O7RnYj
Jm/6nD6S6O0A0BvsEZnbgvu3fPS9nW+Xu0xm7X3ZdpsamccVCRoNK399Fc4XHT2kCFV0IOTmbtL5
559uSJG4faqVsCFGM3ihVbqvhPTHqU2NaIrLJakeJQOENwQr4KEagf5URFHwMU6HA7193nZjmx0L
bbJZWIMbCBxTdkL0oB6m+qdVGAckr9eTNgNFGUEDbYbEYxPqTTpt+kxDwYfY2z4Z7RfUddk3LLe9
RCD08RWnR2Pmx0cz5sxqCP5lxelCPMBFJicKEDo39/1gTC9tL9Ob1GedCAuk5nlgsZKZQYeiIkW4
l+Wr0sVdiwyHmk/S7rud4TP2w0P9BRk7A1pEeeN0VkSawnwogEm8TxxtPBbMJm/Xd/SDlVv5enQk
eNhMpFtQ9lG21PXiEiFIkRxZMU5BLDyxYqhqbAt/ImHWGWaECIOEvMtIlOT5Jh6leTc24/jmxIa/
HSWxQOySb2sxoIjY0TTSjRbNFKjuOKnrBsTL5S2ZH7ZBa8OmMaYwgz31hziOrNrxg7K3rRAR+S+k
qLVbu370oEr8BPLiKrKsfIgEg/ppUbQPY52jzpsP1VYK7q1F4bBwbH1yQ6CtuPE6BEYLa3N259Hc
ADUh0DSh31i3Z0/z02mHiKmeuMOkHcYq6QLCmyoq7ClbQPR8PCvqDiDOQjUMje5w3JWA3E8aozQG
nhwbV4yRZVfuDSlK6MzhLYpqtD8FVS7aVaMZ0xP4qEyQjGbdHn2wz2lcTA9oaSxvmc+Azraqb8Tl
L10O8Wi8s8/OOHyNJU9XU8JXeiPkRpA23sQEOSerx5ZARE8sPKJn7jegh2ApQwgPGVTXVOuUnt6N
NU6UdjAbKBtONWEHf0r/nXVFvvRPFu9qegsmDCQmyPCDjAC1ONU4xlqF5Jfu8EOW4WLFvQuvNhkQ
tJvF3mpa9Dqk7hoEZlXkcf3Brm2+8P4Y5y8CvgAThAAUIBxwcU9Ph94ChDmMNj9AnOI5qzao4Wvx
GLjfqQVNwtZdNW5+Z0wrH83M9Tjcm8LfyKF7qNLfCcnCgfoLCRQF+zmbS3wR6pIgM5tFadRwbBKQ
RUVdiR+mpDW3JsrSgTFmZD1RCygWSOXeoWtXf+6F4DA6TbEpWmcK9RgqgbrXjitzyPtIlhP9qaHo
dTtyDYJIiQ3GTuCl4HDl3l+flfkxQfSCLhvgn1XLCciDJYzc4ocekM7VKKFmnfmAm12/xmdREpYF
GWak4zAMaB5mt+/TNWY62GGgSssPXto3m7yTScgMs4nisfMWhjp/H6HPN7vXaIsw8b/KmUj7zNFL
6dPDlPEkIiPg20kMTvnMJTTMTX1pxy9M7c94wHQrDySxKK17J8sPlHk3mdfDBpjtXZP729QyVpWZ
PhRedcvMKgRoJsi0reiLjTTHwOvFbTKsry/0PLtTQ4b8/vyKIMsPHTa1LTzhbQsqy5odqhxC0JWN
ZJdFIUNZ9umWODl8xMxrA7j5dki1YTHOuzQ8Cuuocs5JRITDp/ts11AaFvZAD5llTRvHreuneBTu
g2vK2xRMfqAPJOaDtLQOKBGjA+p0lDteaMl90TfAyGkQl74d89rYJjpSE0UMJnmtGpMHv6XZfWvE
z9eX6zzcABETOCxAcIKePZQyTr+3rJzYNJHbOzQTWmmxg4CH99SOCtDEhQkrpnXjavvSK5fanS/E
WshdIHMzswgheWDONvzTjXBZIXE+QFyBvOK4luBi6z1reul78lP3kulLa0A426x1M6R+FkONweYL
7vT5wcUXzCcFqsio8aleBxEDWjD6KT34TfNYVDU5oA8TjENFUSys8lm+GyQ1eFgR1WG2c1eHcidH
SqWouhJDDeWWuqCP0LzcfOi0srlzebOrwNyxS/suqkAwCabEKKkB+kMdYdeNYBj86z03dBAmIJIw
EHt9oJk+rTyRrjN15pgdTMi0omE+b3aek9tH4k1vWd1sa6fgTzpndKG3Zd5R5Woa0C6eAfJw8QCV
P91x8CoI4ZKGHozYtjeag84Ln/R+dH125+YPuzmnF5AWA57oI6L5NDvAT+MpN4v0QOuhv/FpIkOk
H6vV5FhPjTEuaDJcOEOw7BZq/EjDIsM0//zTaJZwcolWHXrQhP/MijpfjxPSqkgkyJvr8zp/6hEm
eyitA9kI/hy1NFETIYcGTFmHXho/yxZ91UZM6lcwB/9gY6v/BOJpSbvj0uQwKGg/DVAfgdPjdHKl
yDiRFOwrBjW1e8dsXhOQ826Zo/+6PrcLe4ZEP+qsoL1AAKN2PaXl0E8N3ua9yEi/rljrbJ0MHRpE
VncjYFQLF+BCtDTnzHE24KLMYAXlOhoVi5FrIsZ+Sgv3wSZGvfbSbNqh6IWEh52hX5P22zR3p3sU
77xbgRLWm99VUZ0J96ZOY7KtE3tCiaV2kx9d2w6brhp+m+mQPwJQ0oR8yrMFwM6F/Yepmg8ZXAgf
u3K6GSQFM66DLrt9XbtWVPUVPWqldd+6cDaLWmvQiwFay+v7cnGhgIBA7Rw5S+RPlSs7xllVtJ0g
ezsvNoCw3LbNc979NjXyCw7Vtk1BFT3GgcU5lJD9NqAJaB7LWyveNAUPcrt/8SbNh41xQis2tlR2
CzblfFVgTJARmYFFLnrblVXhMXiaQNCVHEipH7rOf2ykbu4E8e4tveaPshDpgnt1bsXmOBXXYQ4u
kNFVzk5VNdCrFXFyQCKNBqVfeGBgN7rN9ZU/T12DReHTMGraoYDHL0vHTQ6OWJO6jXKf3fa2T0MU
Md8cNr1NXrvhiXZfW8N3yIgsVXEWP0BZWXvMEjPr/eSA07HWJHBDdubrAYLCdVeRde/nDxrz33h8
G6PZk/vTknjGuVGAW4LTDjYJ2C7kYE4PvIxFbvVmCesjTHBpgZqSj91vI4FQOG++XF/uj2Tj6ds0
J3o+VARQtDmr67HWpFlG9ORgCvqoG3DCWAXO87HgBL0fZrm2Rlr/RuSS3M3J6K+GLry71nKKrdXA
FOcQJwQHoeXfN2Oi/6Zt5UBSiWkODSpP/KqaGDn2bhKvyC/IBvyGyUZzczAdWtbA7zQ/TfMoBndk
BPZDusoSAiK7gY0P1Ev9NbHHfEc8Vq3jnjvfTU2wsK3G+A1cZ/G9h01aMDWX9h43ChISqC+C2Fx1
V2JTdH5eZdmhAyrq1uHTL+DZxG1MtLXZk+7Wdnsk4KcMmS03KVeoZxsvlVktZIjPfVMUWRFWI8SG
Eg5kTk8PQKtbSPjWRnqwcQzBbJ7/9ieRbfpa5veIckRktN1Pzlr99/XDcGFcOBCABLmz0iWevtNx
Cfgzk6Lpk0MCBdmAwtE/lh10I+KRHHQ4cTcDOMK3BW3dBc7nC9lW1PGQbkTcBpcCpd3TkUut64RA
TeGgE9TuAG783cacRtwkrApFgiahisn41q+0V31o/eNIRrIBKBs4iTZNV3aTAR5UWXvqucfra3LB
g0VeEfYVqVAw34Kj6vTTMg3MzMgR+Xvqk28VciFh9YUAHQA0PVSn8yF/ctr8vnMQbUrCbzs3/9WA
5fVhzJOl9uELFnjOuCDVCSEzYMXn/fvkc5XoZ68dSN1CLzEfvvkl6ri6O+ULp+Dc+UHhEE8LnB/k
vg21FlSyDElfSFztednte5YO9w31643saydbeFIuPGKQtES0ihQuDJ2KxSXFZGYOkfGeI922yv2e
rhORFIFwnT4SZtmHrCJLVIkXcke44Fi9WXwOshPqjhaCZE6N5jA07YMzMLBqyw6bEoR+pZV9BSDY
DXjvpBvWjTC/tCBxhM7aozl56RaERQK0qbXrh01babeG7kIfqvL0301nvS6cvNnOK6YZyD3kZnAT
Qc+nKw/uJDXRTzr39ol0+LYkwgFceaJhW5PuCwzIt8Iwq/uhHfVbfJV34wkoS9Mu/bHwHfM4p98x
C2NYKIbAd0QpYH6vPh07P0dnUSvi6tBNRfXFASHMDQJIClesltGIAm/kIFjbEid+0axRrnr48VE/
DmGlDUXEq3FFBmrfSw0MtO3EsvVQQbmtGAftjrF0iedr/pqTr0X2Ad4iYKugdvbAW3r6tYaNrHkJ
Y3LQxdCF+lAj89/SF3+a/HCY/L8+whgOjPuw03DG4Fgri5MjVAAs1kwQQncUKMaJrwfNE5FXF2zt
pP+Hs/PajRvZ1vATEWAOt+zcaoktOfuGsD02Wcw5Pf35qH3jZgsifIABBhsa7OpipRX+kNVbHt1k
5b68uwjmQUFXcwnASbCWEULFFraQjQyuPZWYDbXpBJOSdFx5hl5784tPOZ/KuVCAHD82MbefkrwV
YT65cLy4jg6USShrZy6yCW7bnhyBckGgbdPg0Le/k+4hl05DLHtd90nNc/osxYM0xNsAiaBB9Ie8
jPZG8QmPWVcXHf/WV37sHW6K0IUzTdTL5WUCUVoUdKoMu7MyzSWvoXGws9IOnfIqOsx50EdgdPEx
Ea20HSvnxRpr49ylSDNniU/vSh7kjFK/bB0FuPbTyum5u+OwK2K5WC3yZYTGF7+LjDzuh3EMri3d
9H1Q+eIYkCSdoBog6WzGR72gG0zKEDzZchQdMHfpt3oftocGGFXgNrbdovDLR2tG8TugG/kMGmw6
vP8z706Nzvs261JQqJ0LNvOO++uM60FRNUqoqC8jrfl9mv0MUE/Vpgx0d59u3x/r/kmdyeAMw2IR
zVMgWgwWTzHRInlcIdmmV+W6Z4kBm9GoI2wMCuscmrX6MMe7em5HDwhmyNCd5Z9aKxDKpt+4f/8H
3Wd76Gny0OEopaggZpcQAHtqHUIQ1bm2eu0chraekDCQA4qUgIdeWtQ5HqvO+Ybvu3roYUztrLxU
pS1sTNawHNIDirA+orNl/dEGEvSrKCWqwXC6qnKntYHvjo79B9Ayiu/v//K7ZeOHU0KkB0MUr9yl
qXqMzZki+/p1CvvdNAhrI6n5Mw06ngsaQP8+GMhNGnIEIfOAt8sGHgvaVWXo1zSOx4tpZNnGz+g2
NhhrHNF/UFfGu7vlmBzFFx1bM04pe+V2vCZjA6Z9y+QwqnMLFS0wq5PXbrk3R2EX4nnOTgS2dztK
mppFaVemfkVlbdh0RQkAx9HKlYLCa5Xq5i7lBqACyDMqY8pIZel2GODSEeqNg3VNFbW7yFLTfsrj
oN+2dW+82Fomz3pVZBiRNaGoT5l9p0TtZGwtNbdDbNgr44fugwTa1KESv+REKIE7haP/x2pG66s9
1v6Hvq2QgQsy2WzcOWrdJCE1HFI5uc/cbqjsnWrlwZMVp/EnQN8AfcRQ15WLal29z/wMJok85jH+
uI6RniIsgd1A4n9vQHIWP5ywOxYyZdyN41dwfqdADQu3NNHu3kRdom5pkPg8gEAwYyzgrFyRml0R
D8re1xOw70UghsDtrATaE89WsHKG704CLxVsQBCBpOV4si5iY7KWKWwLR77qIhO7GhwwAny1zq9K
4q1Go2Flc75Sqm8WFFw9zmUz/JJgGeHa2wVtUiPumgTbW6WTz7b1Tem0701rX0SYAFOu3CA6l/b3
PBxf+iR2FXDeZZQcNTRpfGdDwXSnas1RxetIsn7X7Z9E/01TmF6xSl9YuEWZ7Bu6ysKXton6rNGj
QM/goaCRlFG0S6VPdjc2yPwrzwhB7nMl28mJtG36lf74XTIwz3KWdAGqTuFwyc9oCd57uS/wphw7
Mn21qi9DUCb/ian7+P7t8uZIUCX+1xihtXv7PftACzs71Cevi6zxC03uBzZ1dpqaJtm9P9J9tsmk
KCjPZldQJO4oVCACFd90ysnLjeFF1PqvOkmebRMgYN7VR9HlmquPzR9R4aBo1G4SJdeeRzkO+21h
U8CXy5XNdI+1mX8RjyJxJPpMpES3k49VVcijjF9qWFvNJm5V/ZSrXehaje4HLnC5Ylepg3lIE8W+
RF1Kr8Y81ymsBW2Qsq2lUC3pzMJ+srRC3eZ9Uq003O9uyVliErIkoTW/kXv59gfmMsmflVuKJ01O
dDLskggwrq8rCzNP8/ZMgcLjILMy9EmgRt6O0vVOAwlDxemYvG+vqH0f83QmxqknFnWb0Le/tblz
1XJHPZqJGDb+JIORg6ByMEUIW7UpWuuxC/3/+nBGRAkRspSxErudpKcr2+gVgbL4tXQOYUDxJIJH
thdhTBzphaKHUutZJq9g50TiYOnC2KfoH5ZkHnVydgxpfBQYdbiFXssHMnj06jPErf1Aq64JClKH
VKtMbimwdMqQobFRVbiDKFU7bsICqY1JadNNR4PdxSAxOHStJVmuFmRMKdcpm8kJIr16nh4cbdo7
WVr/itUaY2igIP6pNPxgmzVjc8icJKPv2kMHGi2xp4ygntjn/S5somo7jKo403z8nY6iPXSF1nwQ
Y2/vcSV8tkfFYSMWivjeD7LjNUWe72noDzu/M554tS+1FjmHVkK5/f3t8MpuXnxgSCnIPLwmn0Ro
t9uhiCshx1ozeGau8rI5RhM8B9ic9oE/Afwv5S2uJp9rJfKf6L5bntB1LFdlU1yrqbQ9rSDrbFNL
HMpwqA8T7iwPTRtC6aiD4akAX/Iw+rH1G6cTbUvBX3Zx+62PDtXXlY19l0HjVzMH//wD8odyx+1E
OnOIjTEMe8x0emUXYhmzZft2hypT5N/srl9lI5CobMau2cdDpawhFeZzs/yQoPLRiMXybpZzvR0/
Lelx1NiWemoUWZ8VqQb3bA32eeiJSAlAxoMSifJTawT191oiS2lR8qoVv3eD1l7zrH1trS9+DcQs
IFcIpc/A28VlNwaa2rVFY3mw+KKTbJbgXO3JsC7mML5Mdit3/LoGebao0yi1R/WPFCrqL6VNxhca
DvVHrfNNNyU4fIwq2Xku4zJ/GLXMepLqNJ191uI9DLHUtQs5hbhuRvtmirqdOQSkNs4IZ7WoQ7rq
qV4ZJ1U05vcR35sPWVEUzsoevgtLZrQmKHSic2ppd63fXAsoeVZ262moN6J0VEcemJvoAAJY2VRl
X61UBu7TYGfuMVOGBGMM7mZp0dEDsC9wjrA9BXHKvVVk03cSiOBROAUOK3Elb6NKaffs/u6gD1OJ
urfe/deGVv4DFF6140ZVNypGTisf4u4BoYBAA5y+NDig+0xl7LRIz7DZ8gpkFeEg5uapUPs1qZX5
GbrZWnRN5mSbXjFpir7ENGlKFsmqmBzPUZvHLlelz43an+EyKj/fv5veHohMkQIiSIplIzVKQyPp
QgxPkZXPHtGqzDeWH9aHolajldT8PjudTX+ovtBtfy2Sz5/2r9wcWxlttNXE9qRuTP/Lskh7JgeV
v5kV3jVONIWXZBRfNQlRx6HM5wAxdT4E8mi4CM/U3yVJikDmFuZxTMeUp0WKvpq51B0hpwedq1FS
hAlkOL/f/0J3b/krQZjWtuqw8bkAb3/12CY2HqKN7WGDgeqgrNSuKbA6A4Hb9ZfYHp1HycjGT1MZ
rzkK3ZVcGHqGbM/MKsjFS8m5LjdCEj18dO12inZy/2INlrzt0Z+rGjN049Ffqz69NVmLoz4XecD2
L6+0ygiEFseS7XE64+3USea2K7LgiWXFehF2Xnix6S01rhkOaxWm+9SS6VJDRxEAlI3Mr7j90kMV
OWGc17bXiFH5IGcIt2khOhNTZeePcdcqe1H7zn60KyTJA9uetkai5JtMqwMMbErChqDsLr1R0aor
R/k77CFoMsKcEHuZ2pQMsgz5dBOMyDZu5MtkYDNmRGGHZyqvVuiPuI8Y5Ky7CSLnsWlC65WREOzY
BA10ozHZd3U1ehIGngHFHGykIqnpsEHC6L5LJd0tME+YXFCS4ljJQpzDaSo2xgR7WLf9k5+VxSkK
uuYxwudsk5e9rrkUOMQmtYdxY7ay9vH9zavcLyic+BkpRNYPH2XpJYmfnCKSNsaFUNIM/Iw6uIxY
RT2KdMKUymjUeNPwaR+I6T+VTaJsosYUW0RxuhOx4gfRqNEuhIcHj7UFJ+Cnff1o+brYyYq6Bla4
v4v4rWAUwD5SWFOW8lJKZ7ZSLRK6X4j7/PDtbKdNcLqDSby8/1XuHzOaECgHzbYzhLxL5Z1hEgW4
n0bzlOlKsApItbesY6MWH0dTWQmZ7t8LBpiBo7yZgNWWF6yVD3moJQaOk33YPSl1Y2zSbpC2/zwj
HmcWiVI6EJwl0MccVJ0ugqR55agSf3UtRoZp+DPU8T2wfJAH7w/3xqTAstPa5yoHgbOUHC6VtMVP
iT7lJPX0Oa3Wp6Xm9+3KOt1DDCnSMi+kxvBJBB2yiDfHvOpbk/zAk4Pgu9GGAOhHH/X+Wm4iVzaL
BzEO0X4akmqHhIf+rIbxh/dn+hpn3L7E9PRmmAgRPLimpbVuMjRTr5ST5jVTHO+0NOmPUybsa2P4
z8Apxm8w8ngSjCpPPiuFWW5MqvaDA/O7jUbtsVLDL8IY+0cYDO1DOfbDXmpk+6Ch+L53Cr++Bkoe
uOGkdyc/6SncdfXDmOhuE1TwtGu12Nhd+hDFUHMSANv5zgJH41YwmLdVIMJzlCn5Wuw1X7SLOaPJ
Qh+Cd5pseZkkV+FYVo7T6p5IW9T3LWu4JDkhlhYnqhdYdvmlkpwrFSluPDoFwBoUq/v2/oe/SzWI
BuDvEWqRRMNOXZQzjRB1oSrVNM+GnHRqDQMzbeiVD3lqt1tk6H40RpPtQSt7ZjlqK6HKGzcRbmJz
3408HuDKIrLPFTUSvVVoXhIaF7Vr1MTNM4yo9QpI8vvzfOMokXk7Jhgt+l+AOW8fPcUSI873ue3l
/Sh+Bk72vexCeWUXv3WQWEbiyFnQiE0834h/hV6SWciShHWCh8I0BJukl0A48vrNWou0kOroYkld
jkxVZh2M1P9dxvB23p/oGy8RRSH4FGhWEWoai9wtjiTNbrXU8bAbuKj6+KSOafpsUrXejGWeXpyI
JzHFfPX9Yd/4vpAY5noP8fQsEHM786mphU610fHyNFb2hRMou6DA6fT/MQoWG9z1bFYwwrejpEra
hVXrO54E8fSaCPmiKUPy/P4gb+RE0MM43zM9f+6XLD6h0QZO3Q6m7RWJdqVLiCcqBJ6zFhbFpTD1
8kXL9fFRt7rPUTDIz0aYGnu/tup9omf9KbaC5twazcoDd39QVUqqsx0Nbm54xsxn6a+tVSojPSNw
WRjfjd+lrm4eohL6oO/kXbSJ5AaxMLOHHh5xBZ0lX7dX3qL7fcXr6jC8Bn2e77/Y2pUtB0qskFXo
WEee+6zPt3WDAaYWP5c16t1ZtqVouQZtug/N4QgQWM39FkQSli9TEgrZHkvF8qwp/5rEHXAz9Czy
PnqhdftDk7pu5UpaKIPBy6FKP/NtVaY49wUWix93sRLUlTR5xGbtYawMcSicCdmq0a8eFTPYW3al
POiRyLdwFdKdjSXMtgfHsKFxv+atdY89mYEJROpQVGah1mVWJEtFT4LK9dwWmbGTIx4pvOCj9HtM
Z+WhzsbCazJb+U92ApyBAZeMU7x1hgGoEQRy7bMuI7Gj+lO6K3U5vBaaRilJ413/54OpQlbn9xGo
cPEtCb6RSCu5VIkpFV2YV9PJHpO2DVeOwGsB7/bBVAkkucDnRwv882JtAB23kUK3zAvyFJvXMMTG
JRLNsE/H5iGM02xrNNO4y1pZ3Tta+6Ge8G4qdN/5s3JDvLEteS5xlGZjzuGgdnsYfQldPrWQFK8f
lfgURFN+KnSDBIgSUoSivVTo3/1wRB84a+NDUlvjVWjlqYU++K0OCvvRKRCyIeerSGtGDJNPgZqm
Z6ddy6rvbw1CC2T2KewAhb+XkqXhW0uRYnqTKk2/gxr9pLxTML7R3VGzjuEQfUqUevqeI321siVe
iye3q8XYs8Iwsh40nJfIGqmdtKh3BtPD4cGlJnJpSq1wYwdFLek8Tb+q9L+yG37lke0CUDtlZnu2
KUi42UScB50FH5sherSa2u3sh8hEVABjoNpAX9JZ0828D0TYu4gtAKFFg4u6ye16hmEONjAI9afQ
1v9knSie0iQotmhphqf3t859TjRnDzDg53AH3uUiDpGDqJbSokdvXkF1sMQKYd8nVr6rAVzs5sR9
JRy4b14xFspWYG+IMh2YA7dTM+SGhkiTaE9V79uU+VP9ICUCTq9IzF9q5hhns8xCt5/jfSOezSb8
cEdJRP+YmKGEc3lk7auuFJs8MteChjvRMWo9EMWpRbBBZsjQ4lGTuN3zUWtML/CfAAUUFY7xY/gr
1L9KqbIV6C51sfnQZdkFF/Rhgx6PG6s/G2N6NoP6oZaOpo3k0UcJ0rFUDK4jP1Xqo7CfzQ7EbZiQ
iGvbyuk3swrUAAp3qI9Nfugka22zvxH5MROiaDx4VUKGpfIqyf2UmfxDgS38HFazacFUYeoWtcVz
4Nvxtkar42trKvUGYariUBfSCsPm/k4ik8AXlYbBa6642FmIgKlOEJmqZ/ZCuRSJ9Iy//K7t9Uel
K0H7if7T+1v5NTdYHnB2FcBnwH7oCyxCgkBpzCocArJhIz3rRrXraFSEeMTEdb2L2xcbtL8uAUmX
xX4as00bAo0081Na5p8D2dyU08tgFxvZOIf+Jdd9N5IKbxx2TRxu7EY9JhquRdi7Z83L+7/8jYeE
bwVvimtEBSu5tOMq5dzKwlhTPdLq4SlEXPUl6IYIa59a2fCW8cBbXbAzdEk+1LVu7Hyhim09AUR/
/5fob1zQFHg4BhxQct/lkzaoIsNWLtWRk5vAHegPEd6JRapeY9HvnPhFiZ7TNtraUngsUcfkEIEU
GHeSUe6oGV2dcK+G0rUrPg/SGeSkUX2OpENlIFln/xLyk4GsXnHF++SjGZTH0smOvaV+FtnJlCX+
k8CzonrX+09+h7QaktJuEAKEaOJfvmocSnV6hlP/Iclw+jAa+iCTZH3OWudxVg4gdVnj8L9qBS92
FHnwq6YLFRbIxreXlZnPyWrRyV6FOJMuce1PvmvGX6Sh37SEPsK6jtFHCn41zUYcLjSBt9UlHP5M
2pcBv6mg86imDX24LwJY8zCp80w+tbb2HYk+07Wy5Bk9B2/Cpaz5lKMtJBvH9xf0jeQBcQmYEaSY
XG3a0tUR3RhE5ap28vTQmC6hpCJ5QLZ4TQs/3YtJTQ5RnfePbe5HB1mqfMDocTq68KnbrWTIyYPV
Je0pDDp7jaxwn6IBYCCS5KZFAsxcKvH3XayNBYhgb2jEOcJV0BVmbxwVO7HdCWsSirtp851AdNwT
xHW/mmwSe2OKZNdx8o+5nw5fu6peuUTeujhp+sKtBcVA4+L1gPyV1/SD6utRAqWNWEg517r6jfA2
RHc3d567NBQH08QaSKtUMGpUms9WqK2pLN6//pQ+UDScmch8GnPx+neSExm5Br4j0OKjgkwAGAEY
Ww9TGK4FGve0/7nMQlGPnAbF5TvGiOEbudM1/ujV9tidkdu6THqZnA1oa49BjEBe2UOTwX06/BYA
pm1AAaVs2C6cHniF020WJbyKhSbaR6dTlR+OFFhHtQrMZ3mcrEdN+PLKu3LfVqeUwJYGu8Q1r6Ll
d3soWyUWdlk6g9fK6RlaxeCJhsa3G8oq9UBhuAk3tGsOlv5cy2P4IAsa576D133TxcEZfUThqnY4
PtVVOnhKGtlPvWHt2sJqLjgYlTsyqEMQ1OgXZGV8bRvpZ2AizLJy1b4VeaF2gWgT+AAbwMjtNNJ2
0sGvtdpTVKVbRBL8LTAer5u0duMU+spg92eNqIs8mT4WkCdrGdgA3bNDoyy1p0FqlU0pada2rKvf
79819/sW1g/tYu4Ush4etNsZxdEYFUBRE8/Xw8wr7fplFI7xOMXFP+f+80C0SKlr4QggL+p0MN/9
TlfrxLMCKTs6ZfdflTjnqBfRplfiS0bs71Zx+s8yTsDVDZqBkFeAyrL7bufX5X7sRHKae8Jygs/a
ZHxTx/CjXsSAWRy7PcZh7u/f/6T36zYPCQ9Am91e7rh0PqxsK52a3JMC27wg+6NeGmMNHHUfqc0I
QPJXsg34opZ6Oy+517oUlQ9iHaAfu6gZbWquebSzzFR1B1UdXCnp4pVjfB9ozOr8KORAVyMZXAIe
LTsLfNTGCy8bjf7AEyy91IXePlWR/cOp9AvtcYUatDZecp8Sx8p5uOcGsJZ/Dz//vL+ueWFF0hTF
deFNcuV26bOfPEqgsvoO+8IeZyzZ+IhxxFEH7p63P3O7o5iGdlCVfSixhS2MTyWxe9wcpvLS4aJF
Wf27XVRXJxCYkikvobOm1/jWTiDfQs2Npj0Eqvnvf/1gR86ywh5FScEYBenGd9Sd7eRrXnFvbQU6
LuQ/PIFcrouTJctQpI1QLpDBiYNTIkI+Tpx9Hu00c8eora7WpK/FAW+MiXQR7HGuc5vJLZZCLUez
nkwj9eb2vgn6VTfqF0NKt0Ibd1Hpbyq0ndvuJ+IST1HxIXXsl7yTNjzeZ4wArroWHrJ+7Uzc387g
Ema0EVsTIN+ysjtM+dgWsZJ5Ud5/aUwrpyIim6dJT1HVKIvVtPj+I4DA43YmHKIHw8V2u7yFWpWC
Obde0unZlzhJgn1V2tNnMapArlQBNz3Ro/4prlX/1OjOS8aB/pSJkmjIQmew8sGYuY4ZaC9pk4lT
VFjTj9Qxwo/vX0hvpCozgJ6Ll/gI8SRzcVnkwgAIVhVInBO8HGtL9S9Nr5n1Rjfjr4PTXP2s3lc5
JT5XkczsUznhjJ6Tb6y8AfcLRGLLy0lECyaNWuTtB4tsJeiTGvSiXKFOqkm9tG9rpzzkhUG3UMnX
lNru682MR9AxX5X0qJeNKRCHZZRDyfJEh5O8mpbFzmjs6DGt9H1jD8ol79EVaMUQbVe++BzP3CYh
YFBoiILBmzso+uJMqtakSXZntV4sZGMnslo9dKMhnf0ahkfa9NJzGAxQhooGiTQovd8EfwUjIQxv
Ahq/7VNnTS7njd1KfggQClAUm2DpsRJjuSinNG28tFHNI5GsfzaMMtvSpcu/AbZ1dl0yfHv/O9xf
gLwVYGLmwrOBZNbi9W3GoC9zMXQUwklJbSW2NpOC5tn7o9zHMCCVXkkiyJ3Sf5z//tc1G5X4f1RJ
VXqIZdTgB9P6YCuF/DyFjljpt741oZk/BDsXgABrfDtU0STlaNt+4Q2CuMEH00JNqJpW3tnXlsTt
9pmpv8AruFz5bksFK/igpDOZ7D9FNV1oc0yyEwHUJUsNc6PiXLMrcuNnMerDQ4eO3G+ngdKuWWTY
SRVnu5Yuwk5K0npjGtOPgcho36u+cKHQa2gJJKhUF2a6G6VO//WvK8G+Ii2BMAz2k5rh7eepzMYa
AVD4T7jcU6eJ4e3lZlYf+ory7ftDvZH0EYTMAaXM2nPlL5aiTpH0BQ5TelA9fjRkeS+i6vxdHwcY
lQvbcRNu7qMmSzTv7WnWYmzqlY03D/H3Mmk46xF6mVTtUMVWltNthtaqMqNpnqh3SvveFsFOOKP9
ubMTcezjXBw7o669LtQueYd/4tonWB5pDSWn+YZB5JizpS9RWGIUlijs3npq0Xx+6G21PIky2A/+
LPUmR7ss4lSHmj6Rm8ffRGv6J6mD/teQb7wUUocXUVKG+zFUvw5+1h9zobS795fp7ifyaUj8KIez
jXmU5wP119l0ggDOyKiLa+eU/4V9b1BzsauTbMS5p1UAZjWRtV/fH/Ou/zY7mlFIJUYl4ORfi0GD
DC12OOXRNdX04EMfOPCLjAgFmYSWpz3AvUZONTxKmtpshlrKLkiop5vYnAoDHlSxlhAsn73Xn4M3
5/+iE7Kt22/QAiUAkmeLay85PyO1+ZpqxgFrWry8yrxb2ZPz3G725Dz3vwZbHEFyZkG53hJXvRX2
g48ON0gBtHLf/8T3U4K4OLdyCW4Jyu9eVqUL1HHoxFVtnPSjnfjkIKzypsK656iQUa5s9eUVT5lD
AbhIGMNJQ5lnccWr1HOEnzGrPjB+ToYen4y4KTbhKK09k2+ONPdvSFF5uZY3fK5L5G/tIK6Yh9iG
m6Hd5SZDp00uyWO0ef8z3l30r/Mi6gXVOz8p8mJefQyTkyse9oDSbAot2mv23L0SSAj2wzBtJr99
KWJQR5TDYeJYOyMYj3I67Ys0fhynEX4FRXHskDYENi6yKvtACy6oyZxFEK8E/ctoav6tM+FcnwF5
vOeL34qMnuVHpiOuYTGqEEAy+2Vq1GxXdOhQ5LLot/lo+Du9GNbyzrfWhEaXgZQj2Sx9wNsDlMV2
VWF7J64iNXRXaSPtQSS+7waynv0j6WieJJ3heZ4gUXjib4eSJnM0KoEMVyisFJvbwdxITt+vrPv9
IZ1PKZA8thlR4rKt6Yex1ERdEF0LeI00C2LCMJiE+/d311uHlKeB9IythYDJ/Pe/7l4TkUMoir24
+o7/lAR+51XUZM+l1A9PAh210/9nuJmni9IFxi6LBxngDqYnBWcUmgdCpOYfQsxy50j2TzVRh937
g92/K3xB6uP0yQzQssv6B3KrahENMtfc0BnuEIW/S7lEqquN+kOS2tdIrX+9P+L9JtSQWuBDvlaY
Qb3efs1uUouw1Xva4LoJrjgZqj3Sn63baWW/crveVToI0HDt0Sl2cMHOMOvbseLOgFCVqQaQDW2v
1v5+oAq6HewaOnLfnKW+kbZ2aP808g9qoB4H8Zjo13z4FKbXugJyqJ8VMMxqSDk0mfZCGtRNZWWf
cF3wsRtq9naioSSVr/zsuzyTn019j1rlLNMHwGfe9n9tuL4Q5uCQXnoxRjlulGr9Fp1yYtcwsrdx
aRRfIhQDXbNpzCdF7rpzp6DyEllOs7Lz31grkhxouaQeBqHAYq2MqqnMKEacuxGN8jC35o+DJOC0
At5emfQ8p9v31podBIApcDmRhizaTcj4G6WTSoOXhQGKTagG7ge5yr68v/nuj/LtKIsJ5UFRmJUf
jJQxbbDpmoqBg60cYo2mlh+suYq/dgyXk5pt2KCmYyoIKv12IRUJ4R27qkcvyJS9VPsfC1v1N3EN
qTDEE+Bc9t+kKLi0yiWLrmZ/jsoXEX0eI8/wL+rwK7A9I7qqsyPruGnLblOYV2ByXlL8qOOfdXVO
+/+CJsCSGAGevar+Z08/pxYpezwG8Ge3bbf1v/XIi4/O2bHRc2kQ//7aFNdguAjnZ+9omBRUMK6P
2PttHOWDZjxL00dZ3pHZSv1z46AXFh2M8o/TnXrlM7L5HeVIzDdcK/wjOZvcSN0uOpqzztDPLPjS
S7GbRb/op8chFJb6hyV+Z9mfFIa87euEGeexPivql8J5slsQUOo2Q0pYAr9tJSd8T1ainbvcZvbR
BGiKijF1ecoHy+9vG2IIyaVAD7a0KFtH+YwMv/GrcYbgoVTDAHn4VDlBl9AvObA+F91da83R5TVM
XuwC0ooZLUjkjsL3fMr+Os5pPNiQufzeayoMLYV8jorjaDQ/sJCgUBQmv2kCJtspMX4pODXKyo9o
pNKXuS1AnBIrPe3ciemS1F/t4b9J+e0ox8SGzyE9tfoPCWRFPhWPcf4wNPsot77oufpspD+sge4x
yhgbynYrt8J9AANEmNyUZgdP7h3V15DD0OrNRPNUAf9aCz9KVE43ApLOXs+M7AHNfldzSmNl2Lt2
rvbapgMPOpvDAXJYhORKmSFxZgyj1+osUmTV5WGYEL9MDL856BGIPLSHO+Wr0PxDk2bJh7jVjEeR
J8U1zjv9sWlbf2MCjf3nB5uyDHaB6I2Cab4DRuZxbIQJxrRejSBtjnj1Xu8ye0PNzC1nINr7V9j9
RYnJC3cJZT/NmRGgt7sJA/pAHkXOaEje7seizSDADmtgiLvmKB+bV5qrf5bQRPB4cXQs6LmqUqjQ
2lPp5HMjNyegzHiFfujSlD3YhbTSjE2gSMEmCkBnTsrPyM9+mXmhuVlVf0Br9FDFyaYb4Nxr06oB
/P1VPjPreNWpW5A4LbNBEfHnZkTeIM7zhjYsvg+X1gE05eNo9IEei/bn/Q9//xjy/8i3R8sUKDK4
7tsPj+hGaVIblz1VgprdOGG974J82GnmWvD8xgGDps9LZdBJnPkttyNNqT6FUgBuwULvbBsIcI3w
flvXD6dLEB6oqvm/eqP99P787gCu85ITdAAjAm0NAmz+4n/dU1qaAy4Kk8nroYd/TkEpPtD7ylHc
V0Yvo6LthVnZ43pDkq9L0q+8kRCvEmOxabQALAWJ3qGDknoyocC7clJ1mEb18ff3f+Z9xGrzoHIV
UAyZgf2LQEFg7xGNtYl4h+bnMLtq5Tkra/Op0Cex6YUR7bSuXWt/vrH2VEGAIAO8Jp1ZiktmaLlV
fq+wIqTM06DYlLsxhAAL0K3ssjuQIKsA1RwIJNwb8qelkuMojeC0bAfQihqZW6WTsQuupk9JEU9A
Lp1G/z3WiHQ5RfJMC8A18cv8VjjGcNARVvxWDfFHLeiqfddo2j+HaBBTTJI5fh7liiWHTMVZPqyH
ovLobQSIIxmSWwxFunK/vbUN51bf6+Myr/NiGyZlAXLGKCtP1BOwoiQcH2wU/FwF7uBjo0n6PhrK
naw2Yk8kYm6F1aMFnlUeYhHaDlRWts9b+Ru8s2mTzBYsYzwMaz9yfmtu33QksEjeaRfyJSjM3Z4V
u2kBYZtt7jXtV4Hi11n1q+qsJ0b/NcvAzGSBAwvSH43LhBvPtcF+ZSenRfi1lftzn/6z9aQ2a+YB
bqCsQAuN9P7291iNila4URVeCC/tk270xdNkR1/TQThfpTqyPnQjwH1J2BepChPPNkPzh4pgKA6E
/ZdIVDRNSjn597dqVvQBk0jDhAR9+Va1De43bU1LNQnC4qOo83DfZfG0e/9GuH8R6Yvw/gJIR/gB
wOft3FtA3E0Jzt6z7DS8tJNA9tcc7ZXdP2+75YpjAAtSgBIA2iGLeydJgDnIZV7CxCchgk1Z7krb
mLamFIKyH6J/7JDMC8pYFKOJHDWQrLeT6g27mIZCzT3sxZoHuZWJAHtrpZF4f61xz9DlJXCZvViW
R01t5IDU2yxQ6QgCmOX1cz4oyS8HCcb3l+hON47pUHeae1j/x9mZ9kZubGn6rxj+ztvcl0bfBoZL
JlNbSqXavxCyq8x93/nr56HunelKpiCOB4ZhFORSkMGIEyfOeRfO7FX37PJ1ZGmJjEyw2jMHGSoe
vRT4spEc9aSdjyWiED+qRvbjrpu/D9McO+Bce6eXlRSpaOVjYhR7AmVXgNn1gdbq1JrfoARlbvKb
qgOEkWAse26j0e9VzTaTSrKgC/QBbOY8FZ0yH5XniI3slpboid1ouYvY919wXlypn6pV0q0vR9uK
EK6xkN+94++adpp3g5eMKOJyNmrDdzNPehttyfnj0FniqS3jxhGzrlnsSInBz2W58sf7k72mBxcr
lXYO6cmK56Zpyse9nOuqnxbkPmfxLLbgV9RoidECLK2bXkIoJM/N+DQAx/xYSlV8ikVhcd4f/vpb
0x9FL41Ouboy37ZVOTOLGmtJMumcTXn6MTAtv0qWyQ8y5QDUErj70AZH9L6+F1WSOlo56K6Bn4O8
4Jc3L2Ox0wW8WuQ8zkpZos+OF8GVjU0o6R3dpVw6073PbjI5jO5m+H8vdR7sXTivItE6FA1HWHes
L/RvLmc+6KNu1qxSorxQLo+CZrTOJNMkf3+Cr9JDRjHxaaUoA1UCKsnlKHALsgh9e/G8soOdTO5y
XymlEcGxeTqztZrnWtMGr0ZxfefYuyIJ0AmiqssVlsIaPIFt7Rq0eD2YVteesXTGVy5P268CNiHu
lI/ybd1Js29E2pdCBImYlCHgSbz+znMfmc+zgaks3eQB75AweM5QG/erAb/fsqm/A1p/5Jou2lJq
dTezNeVnIWo5x6nL/KVmK+EEhUTZr9DNOigTvqxjJRwqIBJuVmjCN/om8mEerD3Xkatck9elDAtb
lX/plmwS8ayMrQHXa1qPdYMuKgUs11gw/ExmCacAxeoRtjLS487nXUP75f5l1LVHA5YQW6ArO01j
MdN8UNszCn9HYB1G+1mjBChUAxhprye3rtXUkctj3nxEGMcex5sONoZQfA0TwOH5U9i27hpmK1Wl
2PkUjChGyNUqgOYLCWZW1ks1yoe0S9ysfOgiAQuEA/rNUU/7Q8r9KlDwskRpJ+4cU029UGb6I4QP
7yGdh6nmCF3pRsN4SIzkABXPN7LRg4jrIoeXg0+IGjQ/i8if1MJrk8xdE8UsHZ2MvxZoXjr5nRqC
+ASvAsDY9BStORQmhtj8NxxFbKDNg5rFbiCcgG8fM0Ny0vAPkaeZ1GMvy8c2mI85RRIUpJohSjgY
4ca//xGu779UOGiQGVws18Lxtidd6K1Is6oRz0G/2JWwYMCLyyDibdadoMzheWa2jhO5mCvrWQP5
BX1HbBfrm1k3/hKUujxlWmG4AT0KB8Pq0BOgHLhtYyr3XN/2VIWvRC+Ak6P7Ra2LNUPo3zptWKkZ
SEImU2PSutIvqri+Q6ZVomo4CrfqEkoPkZjFdgSmWxpN1RObLvDaTJFu8b7+BsbhXBj0yFc1mdpZ
0mQ8BIpVPCr5snfyXsdIQAb0+Knz0nagEXkZvfRF7ZR2BixVUS5w53wKD7Ns1E/vf7+3RllZC3Rr
SDzpXV+OYlWiNsAM7OH6mXiJlSjh6iISbe+P8sZRRzYDZA1tpLUmtk0Km76IAlFp+0d8kIwbWmHf
ZMwQ7CaXf04ihD5FzTF+HI4U5py0aVGwMZIF9+4wjW+ZX2knR73uHHA5BSJAT5nrE+TsTVZT5o3W
hEJaPTZWoThKmY5ns0C2u4hD7RDX0QsmxYM3gvBzipLUS0B72YnT7vn9ebme/RXHwXygcg3/fDst
WhxOCcYvxeNiGS+WikNzFYrlzjF4NYgKFh77C3ScaDJfdUkKqw1x+0iE84Lq5h2ERMp/7VTuROOr
ZGodBV1DFj8MJS4AlwspiVmmijQLZ0EtF6/Lhsrr9XLwrQoghGlGyaGPR/0kzKZxBCAo7GTor2II
F4cBpmUgQ1d9csozFD4vx1fkpVASbdQetDFGjR1/VluasKupyyh0uXmqULQoFNpWTAnfnJFPi/Mf
szUodpxmeEmiVdbK6eygiPMlGQaQRKEw4K/YGPLjZCWGb9J3vk3bYbRnLN+99xfC1QHK7Q9SF8pe
mM6sQsCXT19Oed51nZae07yWXKpPBYSqhILR2B0bKT7pcS/u7cmr4xPFGc7qVUyWT8aXuxyzUaeG
aaTHk2Oj5HT4mTyOCdohxlSqfxqxEp+mkuK0tCzaPYYYGF0GenVql9g8zug7Ou/PwFX2SXGSTcDD
kBXSQN5UMyxE9oMqXirIFogB49OkfKlRFP5LmAV1Z/dfbwg6Z3DmoUJzllzdUKNJU4NUAK9QC0V6
MIYVr4SO4s4oV9knswZMFxrK+lXpq1xObw/BYaZWkJwDoy8OSYQRaop+2QGd8/BznY/xl7QMokND
32tn5OvohiIYzqHYbkF0XG+Rl0On0xiovd5V537sNHeKxP4eC4YEA8LkUKpTegghdtpNFpUnA5OD
AbVGJynU4Y/3P+l1SFjVjThwQdBQhd/CxQJjVGnWtPlZ0wCKoCnSHTvNcKRkHp+qZJ7RQafDU6oj
GstBK+/MwvWW4lKFRj7oyVeVj01OOsrYRCzimJ/h1kR2AWPqqPba4LIDPyRDanqFlOyZql3X5EA/
EH9MkVsNNZZtRRo91AWVL1N+4OBSPRLUyiPTq3K3S9XwWyiIuR+JCwz/Es1Tm7JPZJdTjx57qKf3
RZXKTtktFd1HRfyuVT2bPq1S5VbJROvv7reVWo0mBvRqOq7gyi/XSLIUg1lNk/igCvIn2uQDFScV
8Z5g2Dl+rr4DAA0uQeBbKNNC6l534y/VciEHMFGVDLQIZyPPvxn4ThYl2hNNk34O8mCvmbz+vouD
YB2PzsNagFrl9zeLf2nUoqHXLz7APe3syJhiRw+zbOetrsLVOgqa0dx1KD9Tfb18qyLNAtTiRvFB
EHKEsDGHO8lEbJsy+7JT4bpOnhhLhcvySmYjkGxCYzXFUp4vrfgQ6fKzsiJrcXdJHRVI1E+1n4bj
0Ir3QSU/x3prywDtazttQusY5rRLi8n88f62fpWp3s4wFgIrFJbmAqnj5bsrvdnEk1WLD2ZYzW6h
R4GHFkhyI5VKb2diYB0TMUr9JRCTvyoda0wbUnL03ZIXBdX2Lrc8HLXaYxManY33eHEIaFUcdTOr
faQmf0x6FvngJ4WjmGo/gzSt3LqRZ8KUoNxqY5o/xEsZvdR6MH9tEG/3s1LWbvtY1c910UkO8Rz/
VXWo7zjIrI9S0e/a66yx+3IG6GKCziHfgMKGgfzlDBhGmSS9XEEvlHrd1Ue44+MgPaWJ7FjlqLmM
qbvt2CDcp5ihUzdCvZMwXDfLKStg1kTWBTRoLbdePkKgG4kcFpBB5EK4UTThrlfC1qsbY7rNEeu7
aaPsZVyG5LYQERHEYbKCeJAomG2keXyXZUyoEi7SEWva4S+9y1Q3aBscmjP490kV+g1JzjHhyPZq
sh9vlCbxrjXz6qaOlc4RBWT3nWWGUrnMin5fBLFqm2Uu3EmKVGO4WBDrDUSb4uLx/dX3RohFGYQ6
+Srog2r7Np7Uk1AlfZ1CsZkV4aAiRR/oSovSRizVhMu46+9ywWrcJl38bFyeuzpzMwXvW3FotVOe
0IQlCeyCZ/qflktR49ybo7ITXa+DHg8JCYRrFTkGB8Hl1zFDgFSN2QqAxdX6pp0jNBMzqEuJCUgl
bpLJbgdF3DnxriMflVqaTpS8LA6+rfReUglTtRIyznUYLs+IhjX3YpTstfjWtX2x9lf2kQIocxUE
QQFtc64i4FzzEigoiKx/eVZHr5zG1OvGpAZRumtCcB39KCqg0EUaRX0fTMP61r+cH6ZOpNWyWTon
aYXAN/1raiL91H4tR1Xw6qDBmkCJH+ZWkk+JEmlOWiIcLwtT68pJNj2De9tL7a6+7vpIqHmRWxDY
aKhcPlLRIgJizEjpoD/3lX9zJ8ur/M+8BKcSqmL8aQ72lNivvu3rkEDaUe/hnvMqoPvLLOAQPelz
GUjnOdZCp0P31E2mcvy7JWBkkOhZriqvNIkoil++mCiiW53SED2rjRQezCUzv/Zot/u5UCrP7+/j
q+SQzIxh6EQxgVDFNjskqcYE3WF09MQm7R/i9La3GpwALUvIHNSFFNGhxe7JyL3fwBLeGfwaIoPL
16t6JNUg2i1bUMSSYmgW611+HtG/O6K9GPipZjQUJCQJ5ib+VqI31uJH0Ywqb2gzCZuCcvByiuJ2
NWqBE4b6vBPSr9P29aHAHTMvK6dwS1o300HgYI/yc6yo7YmituiWZWkdU5xR7JSm0WkQ5Q+RNjmp
mCDbFKd+IGd7ZdVrMBiPQXVk1bfhGsFF4nIRKGAqcfgZs3NRS/ezGIf3iG0qHlk2SCapLt0MUodr
9WLqTgXu3lla7CRX1/uLrIKrA5cHqglXPhn5EqYcLQMk8V59VlUhPHUJsllCVHUuYl5eptR7W/qN
twaoBUIako6IS466Jny/bLAMvc6uzcvsPFdFgw5rZX1vIgE7ui6ldDmaIvAOKgcJFTMWaVt77WRR
JHh/U1zv8suH2OQVOTWitGn67CyksXCodSHxsjIJP/3tUWD30+OhQQsLf4sPyztLEtI8ic7yGAGy
EyXBHQtYTO+P8kpHvTwoKMPQMoS3jQogNdfLGY1nUa27uYjOoTW6HOZ2nn7OlNiFrHSYtK+W/Jho
N53yWR0Lx0hUGxStbWW9Owt4DfcPRjAjyBxjVCjaXfwiL+mDUtxo6s8+VHGMf5ajT8GErUQK9rIf
HbMFalJnPpn5wSzGTzCh7sxw+Fw130tM0rym+gO547//vWAAcgaCbeAg2NKSYf30YR/L4RlTlVsz
F2TMItrdjGe9sWwn0gRFiJbgyhLY5tuIzE5kKHV0TlGu9yttNpwAip4/W+UhEozQw6OjcUYzsRwD
MJ1fZLJkg7tod77oG6tzpX0BcAY8y2Vuczq0qHpYPQIj53FIFJobuA2Ka4X0/XVzvfkhl7Fu1giA
Xu02Cla9NYSxUYTnYmk+juJiPdet0X0UCFTYoMQGVxwW8Ie/PSjpNCgV8nrAW9uEPmoBUUUm2kKL
2GanBaeIW5DlGLAE0yFLhcElE92zOr1+Ua7ETCRXVfy0Ybdf7o9WnSK6wl2BrAoAQU1PtM+iuXSu
WUySyzIKb+M6z47vv+irD8flYmJUwEkATUDMIVNxOaqV00er56Y4d9Z5KQNHijA41DIkx3K7hGKw
jIceknbxcQKEK44fM4HbnOoF46kK/IpalZ4+dP0J5RbbMJ+G+LtaW44+z346+5KCPQ38L8hZeXlQ
xshOlGcpv1eiB8OiDBxq7ZO+SIdZBLTeZog8tnbMsWrF+SHo8mOLVuYgdW6HXqbRpi85yGdvzgDN
mo0QO1GHXdDYjP77U7LelH6dEUoSVOiwmzVW5A0IycsZMRb2tjjG44eCw8GvRYzRatwgfaEUFXpz
iCh0xmB4ea/uhcjXrO1iaMRuASORtK+GDpQSLoc2rTxaOJSyDyhlynaHAu1zn2mPjdyFJwxcaKGF
zHVg5oGnJGxvvR9VP+mAkuf6jF7WkMvY8urxTQlowCnS3DrUhEwD99bnJcd3awo+vz9ZV/0+tCW4
+Zur7iCr6MrrcZrCNFIbXXji6u2jolLdlMClzlWUtZ5QaY0v9K2baWLlCiMJzDyJpheogvSYmLHl
Tx0Wxz0ldX2W8RsfJOV5NofG7cowfczlRN5Z7leJ3orYgZGPOwkRlObHZpOVglX3xtAoT4EUclGQ
1fYAk6D8CsT8uxD0yJChYuCIclDeh4up2bVu9Q7yw8GhxqfK4byiDDFN6k67YhtKge3R2VuvsSuF
g0rx5YdPy0UorXKSn4IyjLxEF1q3D6Ngp3L05ihwZPA3g4RPl/ZylKnKomJcVi+NOa4O+O+x7eq6
O72/JF5lWH5dxRTZAF6B7VZebw7bc2HIpUzqMkF7SiSrPuiNOjsVUq8QosUXpAFuxlRJvdTMPuqr
SMfc9l4xJJU3T6j+WmbXeGU+pb5VWNINaitfGmx87D56jqI4QivZ/JRo4uQOSlHeUGfXiQ7cgJBW
qR05lCKvUI36zgpyzY+iqnCkRUgPFGc1RxVzA+nODtk3jKqdolbVj2aqZ46aGrWXiGa2c3JdbWcm
glmgo0BwJQ99XYy/5JBxNS5Wh0/gE7mOpx0QfHdmZzjFHmX+28kp7yMXjt+5+t79jJ+DnSNsXTKb
r7DC6wHurOVIbomXHxul5U6Omk5+AvDpQ+NUG8PV1aPEdeH9733FFnt9TVAXKFLBRAfpfTkStotm
zu6Xn6o786gf04fpUJ2kA1RrO/QkWzzkjnKsPg+e8aQdjRvRLY6hG9nC4f3n2J6f28eQLx9j0vs+
HsRafkIm2NbQgsu070p1bGQdVOnOGt/uJHJlcC1r7kVmgpbI5pVVZa2mRMitTVKh3Rtm+LktLGvn
9v32IGCnKetxMG9NLkio6ibIcsDTMXaKZZzEHijWeOdV1gP+Yp0gTAIEgl7/ql3H8XM5bdoYoeW6
VMVZ70PsmyFbowddhis1P3BRy/hOayB/rMHMOUK67C2e63dcsYT/quZQ1t5S9igOzxBRGb0WUx36
5FyuN6w958rNKIC9VpQBBrxre50SnnL5jnlG5SdHeeJMBTfv7QWYr59xoX56fwW+6mL8Mpf/Goca
OCIg1MLY85fjGA3aGGD7ctQZwR9lndkfx7J6kgvth7hoErKUejzb0YxaFGS6wJ1HfbjXqrjycFPS
fcQKW7eWotEWBykmRHYuGoIAOkclOqhiduTyd8iT2BUxWHas0PgoGel9IqaWa9XdYVYotZeWoO3c
ajYJ0b/eit4QfawVnL3VUJihjgddwVvVVvg0q5R8G76VBhvURsonttUQocpKEs2/t6Ffx1XpEhHF
yapo0V7O5gwY0kDInKJMK2mfsjyLb6qea12n5qGd1caXttrzhH5joYBKAaVMUY3X3aIWUpXDZKzj
7NwZauQH82Jy5MOPel0n//Hn9J/hz/LxXyui/e//4s9/ltVMAzfqNn/873P1s3jump8/u/uX6r/W
v/p//9f/vvwjf/Pfv9l96V4u/uAVEEjnp/5nM3/42eIs9Domz7D+n/+vP/zt5+tv+ThXP//5+59l
X3Trb0N0rPj93z86/fjn76uzx3/8+uv//bOHl5y/dmh+Fn9Gvz2XfRf9bIrfXoofv/0vnDWaP7v4
z9/u+GO7/WU/X9run78bxj/oHJHukkMy8wCbfv9t/Ln+RLH+sdYB1wi7srlfG4VF2XTRP3/nbvcP
6hVsZf4ewffVVaZdx+ZnqvUPcAMQyujm0477/f8888Vn+Z/P9FvR549lXHQtD8MC+5/tvIqLcXCu
1DSYXMSoLSoowTKmK5cwchQtaj+mipFi7SLpL4OoBodMGYD34bzu/TJx/36IXwd9RchdjErzhlIX
xzbDE0k2uSCF6iDjmpE4Wdq7df8gaXeZ8Udj3S3JBzUpnKF5auUPdZd4+eq5a2WulHysi2c1Tt1h
/NZro10a4ilv/qDLc8Cr2E4HHwWwzJhOOY0HvX+CwHAYApQP1dCJkzvZ+lhLNMDb1CYZti2YBmo7
OXNfHIdIsiuR9Kg6ypj4dtRE33/dDQKPSd687ub8URoiHzIYiWM8m/fxQ233dm4vrnAoneZcecpT
9rnJbMmRbWvn5LuMa9cjb25b47QIYgCWh4ZR39tAZs9B8zWUEq8u4r/6STup7V87L7t+u/e+7XoY
/5IRlpoOskdhSIAz3qH2Dp1Lc9bODtox8MsTFo+H5/eHvFrDl9O75SPOZTnSSmDEiLwzOy+Oehh3
rhVvDkHivnIuKCJs71RSPyxSJ1MMnYw/F5MkRXsMawTcys958u39t9nAuv79zX4Za7NaMq0x6mEt
vIYPBc2fH+ax/tT40215hED0EP4Mb+SzypF0WzxFx7CzlY9TYo9f3n+KTWX+9SlW5zGYTFRH1vzs
8jOqWds3SZKlTousr+SiuBShO2kPs1fpdhTasWTLe5jJN5bOxZib1ZpLjS7iwcaY3J4GPGuLDpOB
cKLbVKbLYecNr0cj4aTupVGoJTvbWlNTghJyAVFcxygF1QnlbHoKLYjK6RzpblEqis/FrTsUS5Xf
q/hsukAwzBfMoHq/rZUa1+62P3MVl89wp9Kfc6qrf2/VER5JRWj/ESwR9EWm9vIbSJogEf9idDS1
aG1oi/QgrDi4VYQZQF8ggIOmT7ITMi7zAzQdV6tDgMLwivgHGMvloKKUW5kk5zo68Fpr52bYHMh7
Yv/92V+jwC9RAuw670RZlUrFejJuqwHZTEE1NtsZdDTeHCDW9Z4SuF5oHxsRUthUzsYtnSlw/2mj
GzFVV33v9rhd4sAISPjoVZN7gTrGveXyTbuaHgcicZIvgxzzEnWSb9thKL1eXhAlQJ7/ANArva01
MXHnUDZYhFPyoe2SYEf2ZxNdqCLQdweZDXQNABvl0csHWUqrK0IMRw6doi9A1pb6Nqnq+qQ25k8F
DqMPgDXZOYM3Cl5r6YLxxPVGBNuJfzZvXypl0glFxKDzlD9XeS8e4t5KPxlykvqRojQ53gzz4qr4
IpAKY9822TGog9kxoS2qNoLTe+TmTUdqfSagySxBboNg2KStvOggi1E51kt9iJBHQrRnTm8DY1Ao
TjbBQQzMH+lI/aREi0kKsW3prFrfud9cTwtYNlr8JhxWzIwpUF5+C20JaqhfNZKAiSVFDp0aSbT1
bBBLgFVl9KHQE3k8LBp8Qr+qFjAVUVO/GOgf6xh1jwvBcaqDP97fLRvmLxPzSsSD+4FAF/9sb7Bq
OLbCUMsD3t0KcoVVLFXPmlINR6VK1Q+G1sW1LapDRRU9nKc/dbXDVHEYR+hdzaSFd0W7WhKMsiFg
mVcvy6dYVsLY/ZtPyR5CudFc9asoGyBDcDl3qNR1xmgUus/WD+7wIcy/SmMa2AgoovE0zNIhVXAH
NI2QZ+mm4tSN2Iu2Zmc5CLqiR2EF6SGKqxRwYNfv1B83ddFVNIkuJzhpgIrcXdGOvny6dFZao6dR
4FdSL/lpOBvejJ07xgWooXRxhDV9U8k2rafxppQCBa0+aOp48uZeEpqSE6lQ+ABBjDsH0bq7fwmF
r8/FF4ZrSGkczarNiqtqpevAwOt+QlmPoy/KPdrfMnpfUrTzhd4YasWlEti5/lEe3dR0xE7r47xD
ih5O4k+xofMyKg11fooLeznvOpuXbwXflpojHEoUVq70NaW2rqdaSwN/bpI/ZytO0N3gfWQFj3ud
q/anEfrm96TOMkfv0gZb8KZxEJM1nXHCWMRA1XRna2+U4NYFQMMD3uOKwMCnZ0uEHhUiGRy0wA+6
LvkxZYr6ZPXaSQwzwUkw3zgmUVzeZlFnHQqhkT9JFDHsMVm6wzTGiNEHQn/LUlY/YRE928Zgdh64
1v6mWxbzkGZx/aHmOPakYWlO7++s6+/Gk4ME4rLHvUncNggzji8TUdLA7wdjuYtjFGCmvhb9LBDn
nSWyrrbNd6MEgrTjavkIKGBND35J37U0tPQp1iy/rNT+o9kkYXKoQRt+naugS9C4MvKjnEipX85U
1A5NkWh7qs9vfSguxdTW1zbzKtN6+QxqQXcqqsXA78REeynHIH1SJxppVTQpqZsBM8dLXsPcy+mg
8vwo2FNQ0tRK9RZTxB8dX3h8Q7RKM0/DKKAFk9TRhJShkuEhP3SDctcPTfKSa4lW+kZO5+bYWtq4
qwSwxrvtXMI3ABNHTXHlGl2+R4cmBqrI8rrgIuOQ93SxlSZafFFsO0/Ls4IGRTi7miCXB1i/mUuS
0R//9tLhgg00D/IPuITtotch+C9my6K3JmM4xFW2HIMh029zOd1DAK7p6OZ1V80fillrlEWA5vJ1
szpBaGcUBR83pQiJ3CFyaT+mB7OXQK21kkozW/wiBm27E2zeHBjZOMYFJwlu+HJghSKZJdT4TInQ
i9wSXx4HnxDJk9KqcIW8EL28hhow60m2U7/e3CHWkLJmbIhSUA3Fk2SzUtm0LeaScXhS+1K5GatW
tIN+Fh+Llo5QPPXf3v+Y20RxO9waJ37ZnFMX5aKJ+u6JLWrSt8X4pBf17DCTzbmDFvRuKWXpTkR4
I/iQmkIfBBj16lt1OWiuDJwYPbr3XWgOXtcKXww2PUZgY7Uz0puvB55zFYawuPXIlyMNkSx3Zinx
elxCXCgrNmi6+JuxDMGNkgfqsyYu39+f0fUDXa5ZQh0tJEyMABpS174cUogbQwx1PiAc/urUGyVO
ZJAgd47466DKKOvuwz6AC8WW/C0otPCVLglP05L2L13WJ8d4xnIL9g/CGqOmFJ7Z4FqVmzAAS4Dj
77/k9SpFyXG11V2R0xrjX77ktGSJBckqPCmRWZwEE1AQYq/DfZ7H7aM4LfleqnV9+LMdkKJaE3mw
uVdVxcTMJGk2GbDvhg9V2WSnSO57iomCpkB6LYPpL10usk/hwoyDeYqaxUH/TrrJZnYy1b4i/IbZ
4d6d/5VUtvncK/GQdgx9GLSdNzdqgvRULKll+bWJNuOotpBTGjJPPaqR6p/RHGiLRnNlWrsnq03m
mzTiWqaHAhauhlgDP8iCpzxFAqKLpBKqedvf1Mk4f82NpPHkogyAOlc14A1t8uIgqR6xuu9PRpGm
p6yYJ1jVSXdCtD1/lKZAue9mJbsRlRj4yDjUN9NMhzY2O2Mnf7jeWIRFSD/rlYrKv7ZZ5aMalw2o
C8AIfeQ28sNCetlpX4v6IR72SLxvjLXmKOSz3APoHG5OgQk+a5M3tCPj2Iju6976SodDvEUPHT2M
KvvYLrtUwqt743rfQG5ntYfSSZG2hZIYoYMlBEuCxydyIZIS+noXTbiGY4iNMEfro6uLWrllpa7Z
KcZdUM7BzhRf7zEegVOAixrMH3Knyz1WxhigLDK4zdTEOVrSrRehr0NXnxfZ08d0T9b4OiijWsHk
0v4GGw2M53K4ooD7WeGFeTKLub+RhLi+XyZ5uMvmudupTlwHr7VJoNPtI222kJe7HApt8X4eoyI6
TaZ+E5ZBg75ebriqCk2/ZTZJ3YPgGTyR7tbqmOyEzqsLOX0CAibxC+wN9zZtM7Ho7cgtloTxyTCS
6blTI8PWq4QGgKU0Dut98ds5F/5oh0zyTAw2zkUpfDHzbvkE22vvLLz+ykBXiORc1+BSI+t3ORfY
49DMwX7zRG+tcaVcWL712ajcD3kVJ7Bkqz2Z1evzaR0QLQ8dCCL1iPXj/HLiB00y4gJjQIdVstgL
pCS6J2sddxbv9WpC41eidwwmiyffQu3RxuuFoua1xgIZiUyuZV9pEPSHTdjt1DTf2KuMxbKFJoIJ
OTHi8o2sRhnV0ciSU1a2yNMG2sdMXKtsbUWg5TCyq0jMMWoRdbuv5MlFn/Pv8TnWi+D6CCDPuQxS
7XytwP8yqbiZcVI2VXKSJmL/GFDbmYK6PJRGEDnSNIg777xRFPr3gLDzIE6pDLqNT0Sbmm4TctDC
okTuqBuTp4kNlj5WM3qBOBTPfTUkN1E0FweOrtSRzC7yo64b7LpvsEEUe8R++zj+Q+ybGT5Tafhz
pwUuaS5+DDGpSymQPyxRbR65NIVHyPzTfbAIeFZRfn3Rhu4J/H3z6f3E4u2PSbylTfmqFLXZD2Eq
RW1ftMmJrmdi9yaeFybORXYUFCGqw80tkDLxZpy63jUnfjgBkXbff4bX+sjlmb6y8MneVmw3kmub
+AQoP58xhkhPXY/CyERx22XdKKZdttJnkKjJWaihJVOXK1Uf0Ex3B1jB/CpJw3wUBzPy5bL+1o/5
4rUR6k2tro/QJzXNNwUFOKKKw7BBvn1TSFw7jSbun4LBRJ1dENTCVofxZzJ9m9q4sRUjREVFtfYw
k9cnKi8Iek5cQw95+CbW12tsifCARmdXTQ5dJRXeUs8R/iOh4iJdjSlJVcwv70/rWyEBqAwhDr4j
XPn157/sEVVKhAHfjeRU671mi+VUUvcdFddqtNJ5f6g3gipV+JWcS9nXALp4OVQctr2UdA2LSCgl
pIrE8LYPwcvKyjQd0RvZA629EVORwWAXcgojibelqVtlsyrrsGilVtJdIgHiJ4gK7qzL60upyhAc
WgiaUFLeBhlhwXlICJfkFICA8amSRA4g39FpM+7hnVhYD4I8li4bKNhJv998v5UQx5LR6e1v5rML
k6FKZDM5tZIJDV4Sys/YdDaPf/+r0ZN6FZxdg9omz5sRPaXoISSnZLIkrwzF4H6eB8EXDCF90oN2
Tyv5rVWCSDKFZbAPXPY3oQZFk7wZe+ZziBMPZE55kIFzOTTIoGGi8vr+27319cg6aHySY61ufJdr
MgX+GVoGoxmtlN+iFpC60HYXf0oXp5Hme72evoZCWHrvD/vmS9INY5eDy+BeejmsRQOoCQotOUWV
DBc1MepDKGW9HQazcG/Eovb0/zEefLB1OFyrtm24ri5UKx8ivD4qCXD6khV3QcKnG602Pw7luEfB
fyOXBKK2IoDX45eE+fL9lCIrzbjmMkS9U3BGfCb8qSWP7KCanARRLT0LkzLqrVbkU0mKdg7iN4Ia
CfrKyl/Lv1d6b6gK6Qgu6emp4t2o1GjTw5Q03yf6f/77E/v2SCydVXGELH2zOyI62FZaR9lJGpLA
C2Or8ZuYnjnl03Rnu791CL+6Aay6Hkj0bs8H0IWT1HZkF5HYRX+kylKf5rk2wMUnuBXpfXUKp8K8
H8slcEiL2q/a0O6pubyVpsORwX/ntWgLU/nyy1ZwL4pAmpOTKMAVFHUUhEQF6xglt5ZDZAxQ2Ixc
8ln7iEIXUemEuhKxDILKR9t/OL4//eiaMN5lVgDbkv6uws2XqtW2sKMKsILlehH8OKklye6MqPwr
71TpbJRGtByBN82q39E9+5E1WVAfdTUY76Z61L61XTVRb9alZ72YmvtuaiB+SP0kf0kEY7jRxkH5
DAc4Fe0Zs7LHxaT+Z4tpNEe2PITDyUy/DV3xQZabHnOJpTcPdDzzn0FcjJMHg177hhl7axJGEpeb
JDLv1fJB7qXsoehgFIDQFz7kqlo9CkqUJHYx5t1sp5o4Z4i7TRSo6kBPIzsOMXVFPbvo3AF7yORO
jUKsF0YBHs2hoV+b2QFuAsc+qSuSHw36m50mrcmg2v9m7zyW48a2dP0qHT2HAt5MAaShpzIpktIE
IUoqYMN79/T3A3WqDxNUM6PurDu6IlQDGcJts/a/ftOmPwp8cx8BgNhxs7EbXuxySm9s7AOfdBJa
Irx4IrrQ5qAFbtdZtOgxNctUn+xf81qulfJmrFRc4rR4zJ7VhtWwrsPR3NF95N4wNesSd9KjZkNK
hvO9mormMQP8sXzFyEgTEU0rHVtuG9/iJMwUfxaZ8jWT8/DYjYXA+L81E8ut5FYcJaMoUSRYkz26
cwcPM1Vi43qwy18k2z6GlmQZmzHNleeqFfm4VyeasLcA78NLBeF9k8iI5V1Q41jxw9jS9sv7tu6w
v20md8Am8coG7cm9rKMGA7PVrWajYV39hDg1ebEitW83JjvNV72whpCgBHP66iitaV3SAdexsOuF
dVvOU/TdSETgXNSSpVxIda3lgGx9d0tMbYMHUzbkmUuaZR3scqMg9X1RAGBhXED0kcwuuHFGsz4G
yaAYtGyLSdmMUjDbruhyi61OwlfQl4QzHzNd0EPtgsJGYYBMByfjqM+/ZFqJwRW8z3avR0VxGCCw
XswoZ308EuUbAoPLA4GxdcGyV9GIsPq+/1zmc0VPp3GS1k3nTnmQA1aTfQ1AeT3LtXyPjXGmu0kw
ouE3JSkZ3ckc5GhXCjncd2alTV6QTZ3tK415U0zm+COvMHvyWt0KejccqrbyC1VOsUQ0MvlnNAcJ
zKV5lm1fxZz3WR3K/iVsktiBgoeSz21qufyqGaL45ehpe9SMufs+y0IZGcyj5uvYunMn4RDfxW04
GV4zGcaL0Q617AVjJZdk99nSwDCMoACORn3ENwHjdzuAjejlnWF+b5poytBbR8X3JE6GeCNBTH9W
EyxnxTxkmqvZosy8UCw/J41T2tKQhPQLeSiUlyLt0nTnEG32mX5TqLp5Uuixl3C28ZFd6I8C97XL
vJpiPA2FQqiAFOY9Ee6qnn9zhlTtsYwQpFmUYgrFRlNJiYnYPgroFNUEElolmrHR2ZWfrSmLIjdy
SmaSLuhaeZ0c1eG2y7tp2qSR6IjomOaUVlhspuSw5c09wtkpd7XRCn2WgfpH0YzZk6TF+kVWOGrs
yhHcziUJoblwhlF7nJO8/4kDFmRjIcI+9BSRBI3XJIotCMaSJIhlUdp9rQfZSTw8aZtvYYzxoqsO
s11tMTDAbT7u2sdhSs3JQ2hW6W6opSSZcN9R5keQTnVfE/pUXThd3KIhiLLbdKiCzLWreoTcmbXG
IZZnrXLHEimJW+X1eB/hkIQpdDnwQTuG7rZbfPNAiWGZBxx+cK8Kp/s6Rq8MsSBuc+wTe4OhLkpx
zwIe9t5saDgz6vMUfh/A32aPodfTIOnb5LqPk/GlD/LoxZqUQYWLDunExVfBwSwpmZ3D1JCA4jcF
stqrxfztIe1w1XGnIQQ7H8xGVjbMvBFt3tQlHo379HMmV+0Po4yv2lk8QYXXu22JaQRyvwD57kVi
1aXslxKOqBns08EPYLsNbtqPZQ27SBTRfRnpCEmUysr3hTr34WUjRZbl086SPnezZsYbEc/1oRFd
dHDsnpQWXuZDmDXXmeE8cXSMY9/s2Gww3WflSPq8u8bOYiYumAH8tez6UmCjytiS0xBvXzPEy8LL
8iyYN3bSqWLTJUI8xKkWfk2UKnrkxxN1BDrFd5qTKbicQ4xUXSExWVwQnuKvQg/UzlVaKfuSwYv8
0jVp1fBQ6Wi6yoRvie9IUh66QU4t4kaNMREROGvGwZ7wyExxsb5Oq0RnbI8SgTF510r1xh6cOnQr
IwgYTBGNdcZES7qlUxDZRg5nskHMWbYIYKiv5qzpLXesojbyOlhMBfqnAcsC2R6di7YplK99HxKP
GQ697ZpKmSleEUrDFYMZ6aallVZP0sxQlr5ZtKPlplrRovZkirtTbhZfs6pq7koKRDRymjMScxiB
QHsqcnJILCWZgxu16pVnKTLsG4y5nX9FPv2vZtLjCPamXluY+idU+v2v7/XP/7ho0oVDv/y6+eEX
+ff0799r3hLpX3/Wv5j02ieaN5yL8E+GKYYnyN9Mekv9BDOCJiU4tYaueBGM/82kN9RPFMacNnBV
QBsD3fM//+NvJr2hfYJegCgIXA6yAbaA/4RM/+50s+AGZLdzOKXRBqv/tAY2oWkFRKBIF5LRZRha
283NrBT3Ii4uw7IYtkOQFrvOmL6gePny5gXe/y5sTyj1C8p1Uu8uzq6oCBafGtIuFy3DW7zGaTFe
K5wgvuyTpr4v5cYh5HAIiidq9ux7mkfSAVfvYtNbsF+Iyh6n3qNRRmFHXOkmyguIj3qpXMWUQaG3
mHNdiShPlW2dysUzWWph5FsaRZfWdTqaxnKMbybUaH9FFAQPE8jjX1Lc7fR0HjsvULpl0Um6G7NU
wh95nX2pdaXsPBYJySboSJWeJykX96kjdnneYUJuaqiWenXAwMyQK9yCIimQ7ywiRn+/qX80n27E
j7poir/aUxnKqZzlf5x+RVnanf+9gOVK1OLleytOJtfyT35PLgm+HpNhkQUpkLaW6fX37AIn+wRe
tkjo+D9TkIH/r9mlf0KFwr9EVoevJIAXE+/vyYWEBXht+W3cDWitGuY/mVyrEyaXQMWPrSKtPmA1
rAuWE98bRNIQCW3AsO3vOXypm7AwE7a46WefiuFnVSXWhVJh/UgYMpxhWW/8WGmQnnawstWqUzZv
Xt0f5tuKo7TcDT5mi6UAqw0vfo3UKKNIsyiYk/shLWe3lrRLdHfp42hEqsuWV+8zJc/9Dh+7benM
7aaMFOELxdlLc/5NiwfTbRs786vMbh5GLa13fa1XF5y3ZE6cwXid987zKKRzqOTaS+z1voG0FooO
qD3ZladvEfPdtrN6Kb6Xy4aWtMz0g9aVKo3ss+wmn4u6Dy/s2W4vW7V37nMC5beBmqS7oTSGK7Rp
9Y8u65vHMg1ujfEyU5RfZ97scgf/Xsle3+wSfbp4DC50yHWPrS9SHcNO7hCRtXzQyVP/i2BaIuJq
09jQnzSu8IwgLU2u6JN0jeRXMyQjU4lcKBCpHzUNgdWZPnzOw6K5xXux2CWOoFiWBnIX5CzfjqJP
94VNLFfVduG1M8oTPdqF5Tw65wTpr6GVbx+HpfHVmBTdsIrtxZpnLTraIIlENE6imQOZeHKt6e7U
GfrWxuSACKeIgEEjmg+NIQXKVd/KLxWnXyJulLL1RD9RtLVkKFlpGfuh1BCF3aIfdYOiq71qLqUf
GV1JfOdY570B7wppNHBXtqLuVz41FP0RJ8iH0jhqveNyDrevq0q0u5nwN9mt2ppU3IDsak8qU4Li
Jg2Wg11q6ZNpVTY1l9TfavGsPs00Cb8bU5xBg9ckzmtNGeXfAhqukLzaX3yvSnHTFiwMIbvt3C7h
5TlnIlE+Q0amyxX2QXfJmag+M15O0W76PZB6IdZwtmD60xRfLQsYJlZN2IjiOCuT4uYccLatXepn
QmvXq8+7y6wAPV3jnGIXUXGkvC93UjxHu3SuHfCLgsRPtBs3pRJ9YwRGHqew7DEP5PzB0bqHbJKe
P54hrzT4N0PKQrBAw2ShsKIPwcBpqQXerIS6NYyxNpnlYc5guXXYV90WM9iKaRc2iZFK5rGI17th
5HRk9IPyF7Y50jWIR3qV1PPs5jCwLvXKMT2D8w+xjEPvi8lq71JOUo0nVdrPERvEnaoP+ywcmCu1
2VwpWaLsYZajldHsgtzmGrdB1IFPkdyPN+E4lXe1DUZjRRjyGGUj3zvpoBz4hZKgiqtHDjn2GZh1
peHg69PyoyMKqQnWKs2IVck1TqYGuXIMDvimuFBSb2LeA8kCBF9CKh/MS7PsvbCNt2IojhWqlo8/
xYpUvlyf70AoK6gnlhbv/CZKVbRmq8PBD2ZcD41Asni7w6WZmhkOv1MKih2Io5AWa3Vh2q6ejNg+
wQXz+X0cjJQkvU6SaTjD2Xg3KZbbgqqB7J2GPn320xEiWkPtNAATar7pyWxV5dYQkX7x8cOvFurf
z85GvIh5Xuvx04tMURIEgtPcAaxE25nq4I5mUV90dXtm8p12RZaXbOAaglgLfs3CQqTGeDveVeIb
Gx2C9mGOs9CTiiJqXATakd9AqXokm270P36y5QeeTDCEumT50W5adCCQWk8viO1B36WK1h5CvdnI
/XQ3NorXZubPHgFqDRccvkZ25pp/GMpg97RbKZUgz9E2OL0ojIeEtldfHkYHjGGuj9GE32jd7bKx
ebFAL3HM33SV5stx9JeqZmcg8/fPjFXxYnPF6Qku5DrVQpiZ3gC7jIdBwj6+z83pcwL4CFDYDndN
q75wS+olbLb+3BxeDVacoyEPoMrAsR9eCJKB0wfX864B5NLqO8Q2861cCi+TlOJysFQjdunSEy3Z
iHlTBkWxnZMseALp7rfGlFT7qrO772xHxX0cVGeddE7Pc0uIDUEUjD2qEDIcyLU5vbGkF8xsKuI7
s52nz53dG5dZNaheljXBcR6QjoxpgP1Tom3T0rmyGvJ0cSL/CXIMfmHlYt9RtGyjgpb5DF/Wz2TG
UWWYbA9oh7YfD9pVH4jbRdZBJcrdcgSGDLeaJpKaklqV4DnNYQ4dSe5KfXetGDeONvlQE7dhq24H
ScJJbj7zCVdjBwoaJ3KS3OELcPgkYeL0RQVhnsf10E53U97SjJ3MvUrb1E0HaXTLVDG2Bb2ovVOd
s9ZYrUCv10U7R4edo6f2LnZQSWlz61E032mDEH7TFBgy4aLlWXjsnHm7yyO8WRJwK8MHDlIjkkVa
SgyG00eEAqe0Fh7U91MqS7fWIF3ns4Q0FiK8V5AWFU36+PXMBz19vIUuhCWFsYg72F4Q6q3GX8aR
SxCiMx9ky5ldLSts0MlmzlxJqxWideZsA2ibXWhVZ10QfPkjkAGICytXLuW5VtxxkPptkMX2Dhd2
+Gkf397KCuT19qjQVZltBmK4/k4qMkZxzv41HbIcuYWCpD7saoFianIQWGgGZkWTcGVg62d8Bobr
IBTNrYAG7CciHa442xebedRjsipKc2ObE1IgKAu1G+VN9FXvGwzG59yzY4H7nzDLW9yy5ps60TEZ
GfXnzsZXLdG68VJr+vjcany6KP1+OIh+0CtxrWKgrRYl0WCNI4f9fKAFYHqOJrorDRx5U85EqLlV
pGO+kynNZWy/dFlKlFo5YpLZZZ8ZRF/UKWg0L8rm7sfH7/x0onFXy/kX+fnivqIxLFYTTTOqPumC
CTv/NtF+GnaX7xGZWF6VNfkmIoX+qw0hYqsE8rlK59374Mpw5SizALiQIa7GomyNemHkhXIQgZVu
wd1Db5wc5cxO/27Es4aQbIoYUUFUgY/X6SwL2tAclMquDyxx/a7WjKeqqSwf44pzfjmn83l5kxiS
8TJJalj0BmvHF3gWC3GnqA8GvPxng3CCjZE7V6pCM3dAFSgiB1jq46+3qhaXiyL0W9jRlIzU7mvF
sV2VY89u0B2gAxVb4iHVe7PKsXcspPYYs/hsomkaHjt1SRVsejK2oiXZ1dQzaEpjuKeFHEO3tZpz
K83pTvf3jS1zGGI8kYfL139zopiHMUdFg4UWKhcKEKEq32hZdVdBoM0XBdKvqyAhups9DZaIXOaX
bC0x0EFCTDtgRcQpbJvqRrgz5li9TJv2pQjtX3ouJV6bT+fyFV7D2f+9GP++3YVThQ0RfkeMyNPb
VXOElJJW1odaHYztXA0jTo6mHO6sqt/aEPAvmaTZTrcI2IPbOh763sa5dlDn6JsZQYrkZzYXCsmT
14HWhLecstoXo8KP0Vj09Rlo7S81F9llWKM+TqpQXGGCO216vVW9pDSc60i1843eifK2LuRvcpJU
jywMUJEwdrFuSaZlu5uH+jYaAufQt6W9jWK8DDrFaC7LSq/ojOWmJzryYM+MsfdLBOgY5HuiqCn/
8TM+fTe2OXaZ2UfVQQtMjE5w0Mbkp9IvDQS4l6YojOtGjux9P3T3RjHPT0FmO18JonpOULpuWXnb
TQIE7KoGUu/JSaZb4miiS1zW85ePb/W0rH/9irCakaNweIfBvqYYxh1e/qRZl4d00tu9M6UlLUa1
JB4kNfx2Ns6Fwb6f8lTzdMB5OQuRbB1pGrepAa8zoA+uqvIzMq2FQ554tXCAYabWvHAMdBEfP+P7
BY1jGOs0TUIIeYQkn36NzLIBa+qwOpCearq1KlQ/atGGMZ3PEWH/8DphiOOBj4kAA+Adsif1vak3
XMrObCL/cP2/LWhweyJK8su0C/4hF57FzME222GpBkukCbjaIa3MjAhunYuD3TjSw1BCFguDaHIn
uew3ihSXNx+/yncDe2H3Qh7AlxZ1KCfb01fZNG1bi16Aegz4s8+ItV1bRD2pVo3plmYAQ7rMiota
7rszp/y1bIiND5RBh4X7eiTktHJ6aXz3kByYPKpwpOHrWInxpVTK+bHNjVu1MrQdsK28TYSs3kqV
MLYJ2tMLsk6HTakQxC3lKhbi4FNPabyfSY6EwS3oTUtITmmAmPxkfxy/SQr7TmA39T7XNcmr9K5+
6tI+fOqsyU1zDG6YzWKrVW0Oo6CfBsIe2u6qmIszqsZ3g3Z5XAu8fyk2loTh08ct62DKhp6RFGJx
Sp8+ENuMFZQaN532H3/Ud3Nydanlo7/ZeBBL5jPxhOXBLuXRk9LmGU6K4OTgPLVR9axO7bkgvFfs
42Tz4KBE0ws8loPD+2wZvVfiggzo9MBolS9H3ZZISk2dgpBjgsiGTpCOZ0X5ph7U+6qeezJ+teIW
g4fIq+sMYWtmsxVK9ixf6Om0kbIy3UlSW2+deBbbkjCaQwEd/KrSxtydjIWWL7W/lpPFxuxx2HXH
ei4Ldy7m+KqyZ78a7eKyzc4n/i2AwemD0nJhA1j8PfAif4diSFNZFHaXHIio3LQsiNe05HHnhNmz
zTNp9J1RP0a91sI+Semv6+Pjxx/33Yq0BMboNIi4DTajNaSQDj3wfFInB6hMEUC0ZOq/skEfttTr
7ZeJKOXdxxdcYShsKVwRYxkaMwq9Ik7Dp8NJzukBwZVPD5qozEu7D7Yah11j4Qjng1LvQ6nQb/O+
Dv1Sx6pDVAShGdF4Dhl7X+hxH0tXecl3w9DbWa1VXQ13uFbD9FDHk9h1jhPtEp0IHYhIZEh3zS+V
9M+9Go44BRN57LMtA6j3fKYgMT73QW1/j+Jzn+P9tKaRxymWfhUgC4zf05fTNaS647udHxRh2E/o
JFN/HkyxMRJJ+fzxh1i1x14/BIA8Z8NFB2izYJ9eC1MI4CyODIeSiEG3sCMCNgnvlRdDbMJ/e5GF
l52m51sFNxm/KiR1izygu0RpBn9KKWOPACUNMCGPk52CReJClYOK2KgAcWjlL6yl3vO6BJ1GEDhF
dGbffnfcockIe3fZsmEUAMyd3r+uSEGpR0COup3BmBpzsQXqtP2PX9Mq6eX1Nb0y2hdLDpaktVCW
1cCw1aEvDr0U/hK9tR+E/VQstDoDy9898bitW0Qi+Kyh8HNxb1Z28JqnLwk4j5fKpO+euaGlOlyt
GfbCX1iUGHC012sGjMNQxl6iONCdt7wsIRspmdT4UpTmAyXgfJNPd03cSFe4yDyo2dDt+3NnkdWy
BY7DMIXIQSHDGMUE6/TVh5LSqcQID58VoINN186dryfyX5lhYQdokXscQmTfannfbTLQrCzrz4Dn
q8MQNwApTcMyDlgfbtc6fkeLwwSOh1wfyrY3vXIe0k3RxI95LH8Pm1LymjjS/disQGc1pT9Ta6wG
3u+LL5IbfBFRx60xH+Lfjdg0y+aArcBPVZr0a/Dw7OHjz2y8e8dL+bu8Yx5yyXNbYc2mUfdzOZjd
AXTV3mn6EG5nGtMunwPDxQnreIops7hS1BBrCgERURfDsJGiKHgwyzk5JIU9fzfjIrnN7XjcaUoS
PE9OGX4NG1nsdAU3VzUau22uTd3WbluDCGl13oqMvKAFs9m3g02PnMyDIBiATjvSJMYlMNtSoufe
TLMdLEZnI09RfWsmU8Mxc5A2Uzw5V/M8Yis9Vlizhlb80I+W5sqNmm4jFaJtUPW6G0XFt6raFtNV
P4lm11t6dX1OlaWuShfmLfIalCF8KoARdpvTcZr1StJoozYfKkf80CZ78FRHki/TzCHivFjSkTnW
27CAhTrs8MItv4VR8zXpgIzrNBEvZZG1N31Zl5/tiMTlkIC4rVRGhdvHtnlV5rBqjawYyKafHM/p
jRy2OAGTbldM6o3WByqcxzDdz9Usbz8eHu/GIJbaQLlgAQiZ6eysRoeWSVY22JF84PjQuk08Sp9h
agf3H1/lTy/wNeIKxRcH7HfGR6aQB2cMauXQpaNfjGKzWDLB9kaNX29tpT1GtrmXCPYWLHvJkLt9
nt8r2S4PH0NCqfNMuNp0Yw8kfzj5Jmz3ad0+JGJw8W7zJqtzmWxuqQ2PBjv+mYXyDzcPMKsoFMgk
0WHysqqRB6igpCi09gHPiMy3CuzWa7vAsFFXR1iJGiHpdTph5av0hYEygE6hW4dxcaNXjQ6nEnCn
n9CEIWWevaofLufI/gG7stwZneFcVnS0P/cyPQZbktOfiVNHW3YhyL5oDHwjNOh0quqwL2InPbN3
v7bT3uwBDOylXuMYiWrCJiRiVbwosT6kUaRIhzHRJsK+i5bucHifzv14P899eVNLkfPYmFPra0NH
RIk1GbdDBRO9gE8aCl1sK1meKrea1VBzWVJiGkij6cPETs/soKuahnvFUoONemnUgOi9Zje8OT9Y
KGGh6nbqoZAkBay5gIBfzsJLJFU6c1T546WADJeoU0qodYBWiK4gDRGiHtQsxuahryCCV425SRhe
h4+nxrp+/P1YPBeUUv57Jx8ajVYZ5rbUDnAvuj1BqoqfTWEPaiRfcQR2o7oQFylWMLtJcR5bZ1L3
cLErggLC2VcVZoccF/+smn+9J8TSCO5xywQiWZWPeuHQv5tr7SCi4S9q6TJXd70ZfE61wTrzVVcH
h9+XYhPmg4IN0dU6XVoRu0CyhYZwGJXsi+TI6F9yQeqkJIeuVYT9OQXVUs2djnhWIHiTUAks2jvr
dnmoF4x4DM0PTqcVL6bkOBgM2omfC71PXRviw/OIeV7jQ4kk5NOWftpGb88uepN5sTOLIW9P4UaH
zfUkyVZwMQtBPgD4J523Ip7OzND3Ow/wB40lGsVLn3oNfw79mAEpzvERNTkGR7M6/NCUUttDE9Lo
t6ndRZ0L40xVtD5b8VHY5SCMAblS1dMqPv0ofdnPjtJn1bHpyBuIC7pPWW6WW9wXpru6hQiSd6P2
nWW59BP0pnczAgYk7nP7+3P9H4PzP6GKvVko3vGmaY79OmFvLn/9b/YmHE0WQFgoy3cCwmeM/3YZ
l9ifPgGbLWc+GXk8DkT/Rd+UFPsToZY0JRb3+SU1hmr7v/ibzqfFJoHu/FIE0yOx/gl/c3UkXAgN
3BmrNJUFxwtw2NPxMxupFaaOVH6RpTJL3D6S62gzatplipakdIPZqm5bmH6qm6kTeqOuN1G/1aqy
g/c9k0EvRvI2BVF51wO5iT1qu2z4OXGuxnMzLr9EcjXUbMJlcwP5KHqZ5yz5DUH+38hj5FEE/vfc
4cfvOb5U3eng41/8HnyKJX+iVwfGBPQCBr2ILX+PPSq7T5wiabEBBFEoL7S6v3n5ivYJxgKUDyAq
An3pKv576Kn8wAUxYqvhDLZQiP/J0FslONlMCnwTSFa0AIgAHNcuKjFrd1Jmdn3sjdF8sgMA+Aq1
8U6aWM9bu2VDRQ5y3TSJeiHqLr6q6Wx9B+FWvVEUxUbCRBDfFWu+C3GCxmNVm+9AvKxdYyNZnrGI
fHnzdu9/bz1v6fzrDXC5YZBXjJXZjVBLryrwEMlbaURJcwwmCJbpOM+bvkA/VHDE2Sp0l/yPr/e6
eb/dAV8vyKsBr2IjfCeXjRuDdnoqN8deOPIj3MA7M5snnFulYdON9lOS6oCUOfi1Y4nOTzqg65zN
cRO3lu2WUn+TtGHjxekQLOTD7rofyGau27Ty5Mlu6LTE1lafdGtHBqqDEZl6Dkle7+GUqsu2RFQC
nXHY6kv59qYSnBWY3smU0Uc1sgi9ZceKEYeC1n2TkqhmHeW4bi6kpjt+/Ore7YtcWF2spKkJsTNk
Pz69sDTGfTbnY3ssAqyYJgJNd2pYiqusw8PWafWaAlnqLqCJDvtykiQfEUTj4yt7Tlz/pzvh+jBh
IZCxFazBG2y7tTJIq+5o5Eazj9NCu6aB3F+Lrmr3E8rv+86ulG3byPWFZcTtVm9w59WL6FzD5N0R
gncCBrv0awx8kuDsnb6TEgK3IuflfEwmwl2mIJ08Z+iGLxUjaGdN6fhQjw1KslG2PWXKy1tmU7LJ
hEHOZV8FuBr29ucBt+cnmGrqDWb0/aMtpemtHDra7swHfD/ZlhMPo4YtEIHQ+gNqmaWkaZuoR7sa
xI0VVeWPqIRoaOSiuYk0zmfaWJs7eBf5EVSkvjT7nCE2zbmylfEE32qFOW/5Y7QsWGJgBy/JZ1Ch
9dmDXR1x0uuhjP48xerp+5S6sNLDnGhBXTTaLi4nFJAqjYrYSc51LF8ps6dLAYcOwD/VYq3EKmk1
kegERI486uqxJ+gnp/oV+eyaRTQIvyWgRvVijPMfemLsZRdnN/mgGsNoYR4+xenGKesaoZ8i1IbS
D9X81gohvF0hXVaeeg1m8ccfb43VYSPPHRrsLstBFW3Y6YtpjNqYseLTjoRIiV3dB5gN4IO9k9uJ
TMM+Vq+qdJ4uBECMn+mBcua7WO9WnSUddGkl4T6Hq9U6k77T07JL8YA4ggQaX1MU0MFln4UNZORc
l48tuI/mNvmYJED/kH/dKoXo6luILEGG5Mb4ht3+lPttSdaxEpRG6o5EGH7R9NT64ZAH7VpjY1wl
mWI1HkAYKQyRaY+wojgi/RC1qXfw7UM73DQZZi9cXusA2oe4uahDMyhdp6sKLCbnRAkR+vfD7LcA
cbPXFHmWeWow6g+9UxmlG4YQIMAsuuRnVSjOT0sNm8ClExgmnm0nzYNlREwF1EDzL6QMhN2Fg6lW
NFImBNahTkzMDtnzXLhGWab91mnLJUdyyMpd2IPmeDaQY+6lKqYDSKo1PLCUHgq9S6ICrNqpwwln
G5JbewVTUiKIM6i11M1I8yX/iUZ27XUWrhq+CERm+HlTPsRmDanN6cLE15VaI2SzVtVg12MlNPpV
MsfSBZoVbJPkti62lZpFd2WT2603wBqRvbwZ0nPNxRUHk0oDOsPSe6e8fV1UVgtfmOvNEMeddTSz
0dlIM07nGAuIbS+V+rfCULN7bLdR0xaGceSIHf0co/Qf2pst96BB4qHEZhFm5VjNCQV+dBYVrXWU
sirZqTPMtFwCJO3DvNhnljqcKR7eLU5cj6IPSpaDYhCv79M5aJXxPBHEZx8lSdCTjnCgNYrQ2tq4
jLsfT/d3SzVdTA7pLNQ4eWP1uLoUa2wsGUQOHusislwtMsItzSvqlEYNt5nqpNuPr/eHR2Mbo3Ck
LqJsXFNG8nLswmC0nWMyo4qcK91k0ia/yJVUz6wkf3oy+pXWQi5FyLL2j6z0SNGDTA6OQ6kUFyCj
oR+WUrDvOYz7Qx2MZ6xw/jRS0a4tvBsKPkzRVsf5rEzw1nVy6ainarFHNLp05dLkqNjM0hxOwlag
FHMrDFM3VVrpe7K/zxn+rlQ1r9PFgMPFxkbLAxB1VTsFAApNXUjGcRISS18lwbq8SKpKrv1UBHaA
Igta+kUd6JCnAvy7B69lEIK15pb2ZW4NsDALKdrZbPRlnp5sgghKwHZJCWAjBIZbDTRNyyCMVYFz
NERnesjCyAJ2ciSG2MJgYW9dFdh+uI4W9L4sWchqi2m47c3IPDMA3xfm1HO0IBfSC4chzvWnk4vV
rzIxREke0jaTfgQonSArOvpdFWntz46XMfnK1AqkXHE6fsfKTs08uRMAhrQ2JeXZwdzjMWpT0lU0
I3yM6SNC0bGQmt2QPCp/0VQeEFwLd02PoxpsBXnKeM1lqmskZ5UlhhIfz6n3I50xrhGtIeMBBbi3
/PmbQr2ry3bENzc4ShEKfLpMmtvNprJtorzbjlp9bg7/6Xq8N8Y59pmoClf1TKelppwRH3N01HqP
6STd9iQ5YDgDaGV3Z9bCP3wvlCpLN4NxA1t2DSWqytCoEW32Y27r6bGgD3CnBuSrDYFZYkAyhRdY
DUsuGHPtk106+NrIuUDr1B8NK/NN2EpY+0xBv0tVI907sYkIL8KNwMsCWudQcBr7wqqbeZOW1Xw1
maJ6pi8dnHmMP70zhhvjHtwHzHu9OFA6yJ0kQsq8MHeFGXzr4/ln06svqX4uDe79GrvI9nR2Dmo4
aijtdDzgJ6JWA+LHozaErZdn2rdoKEmAMLSvHw+89+cjFtglRIGhQPOOlsHplYauabPJcMKHIqra
b5gSzd81g0aOW+hQ5b2pMmLJy+OgERy0+352Q3x+vqFfg32fKVJbnmE7/2EN5oZMnppfHCL11eTW
81YRWZmHD6lZW3vCWYb7dpoNb6iteC/HpAS0lZxed3pebmwnsO84lpRnyF5LNXC60tHsXkwQFqtu
3NHWLwWPKWIuo+jBCVMSz1Nr2BiCfKmP3/0frmIQpsOhAoQIlchq0udN3ZhJNYqHOSGdOKIA80WX
/H8M28V6gYMcJzkWzdVQyuqCXGhVxA9tg59LLjVHY9Iu2qLqfaWbfn38SKvs42Xz4uzJFgrqtTRE
1q7a2IOoEmTj+IEd289DzKuuB6zkco8E1FrZ1VFr3Oppr1p+kKLC+DyrS4JcXSrT/QBUKW+ITp6+
pGrp3Pe2VLyoealfmIFXWdVOy0wUBKmaEwJv/D/2zms5biRLw++y95iAN7cACuWLLLJIkbpBkDLw
3uPp94O6Z0csasno+5nomG61qEZVIvPkMb9pjXrz8Wdfzu/bl07HYmnH4YUDXPgaza9LvWDN0hBf
GhEKg46oTWU0DzCv96KWfmOAlH0S9N8f8uWBzLJYtMXa6Wqna3GYzIjixZcBuTSSCgFWeQq8o/R7
65PY9adH0XOk2Qy4YSnr357yNNeCTEGbC0jqZKH6Cq8b6JdmTxIA44+X8U+PWtAqbAGENoksbx9V
yzHaig2XM/lv7M5VEax1yN6I3Uv9Jwu4tPbfvTKeQUdQIh4r10OfMZTiRFHb4gL/pTubei0/BbNp
vKJ3ID130qR8V/pOOKIKV6tOIubNQ1gLamKjVi9FNsY/wkNfsOwY7RjoFtVB8S1JZjVxAiHORqdE
wF52O4RyyQPnoT34JVxhly2pzKuhwSggT7RC5RypcWnnaVs/60Kpv9a1jxnOoIz9YtuJDPsuBi8c
24IoDTdCWxnbGL2t9BDo/XgQmwCb5xmSB5XdVOuKC4BYCewxDge0QWYZSLw1ytNeDGBKOlye5rke
RnF2etnPW6/GYGS2Vb2snoVMLQ1b9sPwq1iOCqJDMTYDq8qQkV9vx5gR5RAoXFtV58UCHVO7Lyy9
sYWuTFENnabiVAtlk7iSzjDBQdkIjECmJ7gPRLHVHEDZCrM9teN4QgvpoRV8P0bCcJr2aVuKXz/e
R9cA4yWUQJtDkZA+LHnDNTFEVlK1SkA0X7IgCxFpYq8O8Mh7dFBGfGV9VxLnGG+RydR7ux7N5NXX
6wkuYVrX56KvByKGgl3wTM7euvjfip5sVnFo9/7YbFHDVLb5FJSPadBriLvk0Smpw6J09E5pT301
dOkCEO3PEa5n35phpJULuGvobeTwkh+VJkYRkJZUxp0pbKVxFfb69COLZf+zE3VNKltWgnKStWBK
RAvzHSnAsuJWVfL6oiay9U3LW67huuniDCBFWfZ8CvDsCF3j5L0gzUtxrQsDojFIasiWo2KY6FkF
pgqlVdUNO0hQXofACEtbMBLFdIu6ksF9KuJziwEULoqVmh/5XrDE1ZJE3gbDC/kBfB2N7DYNJMVW
My0/tbwFG1CGrm8/fvXvIzEqsxKUSV1G2RnY2dsQUnZFbPidVV7EURY8ycr9XSj13/jc5So0cUE0
EtTZPn7m+7BFfxxoG6xW+p1MRd4+Ez+burX6prhItK7dCry3J2eqsRLrYbr/+FHv731Ku6WVCJ4O
LIl5NfSrexA0hRRXl0BKwpUuNd3KGsf5kzi83B5vrzOesvQs4ZLQef41evytpKCLrLVaWFWXUV1Y
4aJ5E3ZCtQr8HlPYdrrLKyoNrU/G1cff7g/1K8MpfBF4cb/ICVcXwCSpZZQZRnNpyD1eRGMWj0Yh
hsfJUNmqsyDdlkmbrnQioJtgNHeiYWr9AKFsbKI68z+51f/4cTg3TGuXgdq7a73tW1LIVG8vYymN
azXKLjKQddvXEPicypA9LprTGYudRSHUUNbjPPXnzE/EnVxG+SfZ7R9ePdRpJIPAsVDOqFc7W4/V
Oofl0lyABsGZroYQU3c0SD5+Be+AWMCUSCdhaLORgUVcF1xVYErdEPXDJYpi6Qhlc/qGPj6Zs5Wq
uHoC9a9t7r1qJRZqs8v4rNNKUiwMVSux60I7FVNuI11MCpqqQleb2yoI2gwJ+2j+1qVN07majoMP
cnlVqLvzJINUFIUpc02fX7hy2JfJBssT7ZsftZg4I4ZnOTO2d38rwb2xVP99KPhuqkIngq3GYkL9
XKQJrtLbTjJ7NcCx+4Kwhr+W+4arEwxita1wymlp5qxh8TUH3sjDnPfxQ5bL5Rr5Tc0OGY15WRBP
9C2qYjf6ee+hoiDthsAv3GQQx0+qincIpuWz0s3CVxcM6x9sHiZJj9pSGy+gdafHtBp7Z1rEM+1o
wRTXTSwABxM382IxLLFXICmMwrZBxGxXGYF1I4dW+xxr3Wc87uvYt3yu5WxwZMF1Q+x9G/vKvgsb
Tc+nS5XjYlxWUb/v5AXk002h9/HW/NOj2I8wL5CKWnjEbx+FyqCi5608XbqospxS1CoHOd1s3Slh
/UkAvL5Flm/F8GMxDCYEsoffPkpsRcHXMn26LNej0xt4uU+DbzpBXPXHPE3MIwza6pNEeznAv0fd
5aEApjCUZO6Bp+bVQyWr6iLd6HlopaZ2II/ol6qjsOoDmlJiFX7WZ34X3njggm2hdIegByZFfvst
8YlJ26ZrxUvWWJOnkKGMjoaA0qFEPMuVE2ScxWWiMI8aTZFeeuhrhPZKJKiPQx7Un2zxP6w5r5Y2
/yI9A6zmqs7oSkvgbKnihZ4lKnoRNNOCxoM9DJnkVbWMx8c4fGbP+KcYAMyCVw0qgP9d26eYNUIo
cmnOF7RmhP1sabmdqBEqu1imMn6swOsXPiVpnaeeOCfiBUag5tJQKvfd0B4FZh57rVbFc1cKLZLr
5Xwg3S/cShe0T0LzH/Y/0zFGEYAuQGheJ7WIyzJfNor5UodR9hgXnbxkV5ZX9035yVFbttrVViTL
IIFW2BrASa52RiGNBGA1lS6q0c1bRhXTNsWy2dPSWrGxChYpNIpxNfpJ+0n+dn3Lka0zZwE6iAYD
87/rLwmeRKQBbc0XvZ/EXVvL060fCy8fR5L3Xw+sPnELO0x10SO5StimMc2oc1PxkpdJ5vb88ksu
qpltqUXiQdwed3WV9acsaPtPMhxlSdDeriwMLgr2JVtEP/OaNDRBA/SzSJEv5axObmsK6l2m+XpO
U7KDq4saNeatM4rOL3kTkDm3RTcObosiJzKQYmasGGSKolOavWJxMMPyQW5CbTMy/69RYp35L6mx
dVKMohbdOZ/mn6OMRLhTQrC7N/Woux8K4VnT5vTWrIEveGyDQHJURI9+qrNW7C0AJfOujYxgBNkQ
m099NJrrXM/82FGyWP0CdZMxatAUwim18Hq3FXAr1Sd7/VfH5M06LQId4oJ7WAhW1C9vY5OZ9ss4
Tk8e4kas9kkui52Lveh4MKYoDVahlVYYxTO6QOXWULNzhomiiHJIlkqwnpupc/DhgwWmVkqARAvW
3ADE1epFyLp4mdzKyGbOKV7wY46uYJz3I06B4ZAVe6FtwU4guR6DnMuq/m6G1hR4ltxqu8nyg9bG
SL6NHJo+zYZxitmf1LyKnz/eou8KNzYnCBjaxZDLaCUi9vimrV8I2VAMSls9GEoY7kukeDeSFheR
Ewd6HhCBiiKys7CrTpQ18QZZsXawq04vJketBKGyCzTaoVhOobLI2qf9JhgTa5X2FSJrgJIlzVWZ
dhzNymTebFhJUbpIdIevKsOpFv/EJPb6mQaK4+cGanuDRKMx02e19SScdT6p2N8dC44iUOgFJc/F
x/l/+20ZYpR9EpjFQ99XtRdwuyg2by7c+ZGlrtklxSrDpGQjBqHa2iARq0/izrtmNvxCVA4g79BO
gYRybWWodknXdGbUP1haMmySIqtWhdEmeOaigjkHWrcVhqRZF6bMZYyqsTMUenwOjWxaf/zmr0ls
rD2CHb+mVOAwFgzW27XoxTFS8rwYH2ANt8+GNJjA5locB5wkMZFiC0qNIdIol/LTLM4URoGRBDc5
EPPeS6e0PWdKbzhiMqV/vaT/wjX/h+Hkby/pPVD4pau7N2DN5ef/BmsCyWQIsuDGEbZnXM+1/R+w
Jv9WJl0np1tS5P+ANcV/MZihzGK4CiTRRPKHt/xvoDC/qTH0opWsMiTXfh3+X1q6wY/i9q8g2Vz9
+vc65wopDEiYM7UUOiApyHDIsd5uKDgIyNtXhX/LbUheF8a93TSv4ESmTWliTZfIgt1qixOPGfhu
8qMWqosgwiPlJnCtFAnKYKjDLxogKW7mbVSg0c5kE7po/w20/Ouvpf3vLvsfTBc/2mW3L+nL2122
/Pzfu0xR/0XK9wudhRkME67/22WK9K8FdEDXnBEenNf/7DLzX0CHcVTmKqV3wXT4/7YYEt7LzmN8
i/TlQie2/gke+G06xQgI3j8bGD1jCE5MQa4Kl14mpSkKYzpYUdZiNmswV1VNUCRSBPuunFpYY9NK
jZRs9dv6/L3Tf9/ZLMdvydTyYMS8gKjCuARnSOHwdmPjP6rHBMn6kMtdjPB2rDuKIOebBreuTxKS
t3np34+iq7xIHXAgrxtvZDjh1A15fSh8K3USmKzeqEH2/vgL/bpl/pP2/HoMuB8g/VyFmMWLV0UQ
3m1BJwI5PZi60NhibYZewwjpwZj0nqRMHDwtAZe6amlarxiSVAkikWqYOnzo4SViqrEaVCz33Fmu
6jWH029JVAr0EeTZkG8qpRNjZ1DF6rmIkiP7revsvJ2mB3QBmy8JrWs0GUPh2RAAi2lzZeEtAyD3
FAy9/jhiJ2AinisZ+yAcX7UmFs91ng+u3IPrsSdfrHJQJdn4lWGYUPzzN0CRhjAdSKwFX3N1LS5D
NNAAYntIBqPzrAGaoN+N2SeV/9si/NcL+KX4Tu2DfBNttrdbSo9FNWgGszloc/jYV67SncJqKNcK
Fmzuxy/7V0V79bKXHgPMUKpe0p5le//WZm06OMla6TcHoK5eNYkIvNE+9hUvnpy0+xbEXomfkZU0
TpnAwNRqr+vbdTOJaAJiAFnfyt1LIsZbYvuPQFBX4WCuM+tGaUakmU5aYzmoyTkhLoNa9mhqmdtV
OD7MPW2Tg1Tf9tFObJ2yufNFMBHiVzX6Eve7pnDS3AFp54SGuAoSeRVjDGvGnYcxCAXnGr8f9tyX
xr+JCzQtk9ax/EM8z0ydzpP+w28fJ5Q4huiuoNmUSjsk/J1SOmXG5Ay6pwCtlPuBf3wxlPTGLOVN
3iHrUH+yuFeaVn+/SMbvcHS4nGllv13cLsrzHsfK5gDfX1rzS083c9GLk/xHlJAkT4zxDnowv2So
JayN2QI/0vbhRUqSU5SXoqf5Idjy0Nf3RZ0NduYDz227Jzq0Xq/+6CWpdtJYnd2sz+szVUp0m0RF
4liCet8aErjQUFEcqRkjB0rt97TUWkxLtH5vFb1x1NVmGagjkFJXaX6vJHq5TcZo4E3l05rJ9Wc6
VjLXwHWsVAAlEKGXKTuNprfrkcSyWMad3h4YsDIn9KPIIwpNu7kEIKHmSv8TCxsCt4EDDmMM5Slo
cnmbK4vGxIC0ce/rlR0trk9avfjwkELbkthbDvZ6lKaEmM2ISp+LtX22UlWq2I9PyxW4468XCn0a
CQzaVtxdVwWR0IVayMK2B+xJVQe7osppAlSV23JSV4055OvUnJI9A3FEMqXuixHLn6Xmf7hvqNkJ
0Fw1yDT9min/dmAHGBpiIifdQQAybPuWEO8RjtDWJhX8J3Hoj4/iQgVMCGqISvjt68pVxi/N3HUH
5m4yY0MMrDI5EZ/Drg8/W9k/PctAb5RG9tJ3ue68iVJrwlcpm0Naiu0pQ+8KH7JMOQ9I1e5ZDMVO
wtl0DDywDqEklqtKrhtPE4ppA7pfu8F7RvdwL2tONY2VT9qCV/j55b0jZst9uAD1KYh+wUZ+W/SA
jtfQmBKKA7UvL56yg03ZRAsibkrToSncuQbjbQezxye/ihRI1LG/0fJh8HJp1td6OswbQUgxB5p7
8RRo02dY0/f5Dy3JBblCy5gW+DvYEXg0XZ6U8lCMbYF6Z12swmRMd/pc57AzsIOMMZ0+SEqbf7JL
ll3w5gaB3EPPHfFykgXUjJdD/9vaVIEodWgr5fspacyVMSWlG3Sm/09vXrzgaTf+GiXTgL9mGpa9
VfbVGKv7TKxHD+lT1t7IBe/jA/7u5qXVgT4MaAxyOkL2VcDWA1Gf06mf99kERbGs6003i5JNClu5
ArKEv5723yqDKoP67v+nHh5f6iZ8SdO//YKaN2Xt8kf/zUGU/oXU0KJDS334V1nx77JWhP4K5owN
YYjsfF7U3xxECfsSLLlJxQEf0sNY0tu/i1r1X4uoAJ2yBRRHg+OfmZe83SscMaAdNGlI+2Fto9Bz
tVeAEKbZIEbZXT2KuNZXEvYV5n0/4EyIkon5SUfm7fn+62nM3hYRHQh9SPm8PWV6HAxjCsn2zoia
xMvO8hzcDEpsg0Y9Fgr4EkM1os1vL+UPpc0fnknkBwXFEi8cquX3fzvZSCKEcoelIYoyxs0YWdyu
7bgum2gl9oWxjuRkDwXok3Dyh2VdTB+WMhJl+HfL2uu91RWQt+5k1CI3fWtu2xHhOMHcp5H+meUL
V8ub6MW6ojkKTIMHLuv6DhROro/YDW71d9aNhs6ohrGdaybfxdGWxgCdlO+Rji1C/tQF9xIGhd3J
bG+UfKMldo0lauDKrTNLL4BJY9/twu9m8J0G4lh9Cbtbsd+2/U9F3ZrxCgRPG3ppfFGbGz3cpyaS
4auodwy6o9nabJ5n7I7zgKy2duRLV2+b0FUP8bkIV6DApuKi9vdhfkrDm9kApLWey7Vprn3tTsFM
Tj6L6t0C0GogBFWyjIfZmenhGtxEByhhPcobAasnYYFf3Zn+VlkbO6UM7BCFVePGekT1h7aq1jrc
F9Gz+iV5lUvUNm5n7VsqZEdkmh0MS6riFsyYo2Y/TPF5Mu8186VCNGPqqd7Ks1y9VnGCvV5sl/KP
3v+Klb2dW3bQeY2y7YtFMye1lerJn88+1n6hJw4xEDbgSLXmCNMT9ClbUr4I0b4ed1AVuClhOkl7
sdyViQ1ULYLZhGElA4bACSyPvYCLe53sVd81hudOcHR1HQjIrm2Nz664q7zvr12yQF5oLFDqkwC+
PQlVHNRBRgZ6N0RZ5eg6LnZqM/nuJKohG8HH+KWJlEM+VBgK0rkqWvzvPj6M784Fh4EUTEIFT+e+
sa4O42SgxpBMunrXmi/thDNeOzT4/ZWDZdMSkT/Jx/70NPhvhDXKQg6h8vYLa4LcdsVc63dpZz34
YYmtHqbDDgiEwwgI9pOnvQs0NM8ZAS8Gzpx7pmFvn+YPuBd1ypheRvJeWxkrV22NB6P0t3DN9roV
PeAO+Fk35co2iZfKU2mIIqzPiAMC81XpOyFxL6qJkVzqSXtujU2Y9eaD1VJjwc2oVhIJk12H+rhq
aMZDh2cvl+ElyvqzPuSmTade2WbgUlZ4D7n6GN99/MKNZY3/k1jx+WicMaeT2XEwv+j3vF2VSNaE
LJED6z4vj0a35m0b2ECaG012Lao6TFfFzZRsJG/ciqiS+i6miWG5En7gxwpKVsR7jdnTfbsBAR97
2bHeS7tqq+2MNSxwFNvDyrGOesd3dPjBurb5c9LgVr0tOXqBOJ8t7HRPtGPVrkRb+C4cmt3iAmPr
p+Y1uA938r7+mu4CL1z7q2olG1DSbNmw8UD277Tnj1fjFxDg/WogKkxqhn7p9QUYlADCpiqx7s2H
Aa3db5ReDMcKjgDi8qrj/4S/8wAlRr5N94t7JBApvDlrr7JQ17Lrx8q3Beij9+Vx2Mc/ile+h1Gi
y/VJnvqLWfzR57xqEdWBONDeCK37eFseVGC0phNua6/YFxthg8hr9VNibZ+S0+z55/5JuskP065b
GbbvnxJ57YeOfwy31ibwHflO2TLkoTETFRurWxWpC+AjDd0ydOfkEKuOOT4wEcsBKGC1iste43CD
oeqK+99gwz7Y+9vhVjqPdxPddcMuab1U7kg/LXSrbp3qDOVu1HE/a16DW3FxO/kvYvHctqDrHKW2
1af05NuFp27KdXwuj8WNnDjFfX2M159l3r9S6+t1oz2MkzvdTbRErtKpBA5m5oe9eR89ijvpRtrO
N/GhOWUny9Y2whf1sbGzc1exW22It8Foa8zgGqe3PEGiEneGr9m4omtkFk4zbuvhtq7XKdQPyQEz
yp/Djq2jPIk8auWwWuVMGtFR7twppnR2YNXii1KpK8aVzSHeawgFfeXeMUwE8nZVyaHz0q/VvbDr
tuaX+Kv+RToynPeEWy4epbLjczw6mWkPBI/7TrQ19d7qt6Hmch6qYoNhrlB4QryGq2v1qzRZiS2D
Uzv+RE/5FxD+/SqStQA9XrQury6qKSbHych57v2jf4weu52yDR98p3TTQxU64rgSUMguvBDice5Y
mZ0d9W3npft8H60r1zoXW/zMPdUTc1v+QtM8PRabjw8ywqRXcY3uxaIDSUhDj5SJ0FXcLdVirGa/
ms6puY6ydSHtYss2a0/nPAapTPzfJ6VvN9YqC7ZBsCuRxTLOen+O861o7fRh35TPqvWAn13TrIzg
qE2OqDCN3sQAAL+hy46QTIu0xc/pJvRdobaVMx4mtWgjgah+Tyrbegluy5+yvuqKh2B6Musb8M/8
Pk3GdLLj0JkGx8Q8wHCGgRm2VxduJN+j6NxU7jTsivjEGKFOXT9ap6EXBZvWQGeRBZY4dpZykxa7
Xnww8KWd4tOcHMtqHTIbIBo3N1GMeDDgYzWC/Gxh4vKgKyfLcjmYffeDD1+1a5qeMRLcdvfaSLai
3yfdPpa9Ijn3wlqfXidyRT3f5HPjQk2B5qGsElCPtWbZqcpX5MOoSD6aNG2GGDNvWyBG4t3BFs0B
WoO3RyAlsDVXbzBGCCW7NnASuzPC2747NibMZvMxMi5yPtpZzGoN/zCVYZoIwGY56qDaKKGujrqf
yY0+z2gR5mqLksYYb+EbKKvKlxv4uMYnN8d1KsMUA0IiqGiqQS7V6+RCBC8C2zKp72jQfG+gndpK
gnGAWEGZCDEr/mR7v22HILcCJASZFwDLlIco4Sy//1vRxHxEbzRsRu5jPavsTqpmlzbwN8YJS56/
C2NVdCJjm/e9cgiqCqBm4KpzUG+s0tjVheJ/stjXqE0+EIQ0pih8KMhNwGDffiBhiNVIDEfxTjL9
L/UQah6JIz1W/RAoXWqHgb9uFS5VITtbiXCKKuOs6QWQlkA8G5Oa/sNClo9DWgOVnqzLoBi/yiyJ
TWOQifJ859fDWp07B4Oq1taR9lwGNi6AGd9mif8hcI1VYMJokD7AMV8k7q+6VMAZWsMsOvEOfwf8
v5JGdHokiJ2xZOd9vAWus1kahCQpZCmYtbHw1x1aIUgxsyqy7q6Fb2IX/goP6oZBVhhSWX5VlBjV
REn1Pn4oqfJ1WEUwAxtXNjmrSkP0auONtVwqQFjkuyTZFaaTxdtQ/c7k3EmK05w6arzpsHAMEHPr
bQXMdgyqUhFPpnjUrMQui2etuqjtnV8+5uLtOO7z8X4qH6fmtWrZJeN9mB6G9jXS92p7IFtO8n0y
b8xpk1fHad6Ugi2pjGlCijicVtTMecoMxEV6J94a1SaRC4IfFZ55M9eraN7UsT2WZyPi1N/m3VHT
N5n4LFYEcFU4VfNGnY6J8LOg5phlzWlQ2vQFz+DqVZ/04K6z7ozisTKohDYGH8S8gQUlK9/S4lGb
VsV4agJ30Dfccb1xTkVcIPZ15kr5TwtKdN0cdOvGNPjSmSukaxHd/j7dEflnYWUJX8z4QZ5PcnhH
hW3ors93QpYlEXay+sPv1lr/IhWnXDlH1SWlvNVb6FFr+K1uP20xpLAFLtraNYQDxB2c3s1VDZdX
0Y5T4XXfwkJwzPxFklhT7WsDZN0CsqyvgYyFSCo153yi2NnUkVNo29JcyeqW+lk3Ln13CfnRKNGd
WrlvJmc0HzuEo5SVrGzoUeBxUmM9MDhNuVKYfWl/KfT9v0j1d7c2aRn9eRwRl+4r5+ltGKnwqQkM
zVfvwihIKdh1Jmql2dp5oZRI4gu1E0mwtz7e1e+yaSg44OMBCBBIeex1rhDOwdCNuajczfp3lFKz
GkHSeSVWgW0W+6T62QgnMbFVBlxdcFbaXaDs/Hwt+UiyPraZR0BpxmfB9FLjmI1HOTtFMlbC2tmk
FNDOk/TVDxxVtUv6CSSN9Q5d6IDWjr6b4tsGGyslZmWnXVV4cBr7nWwccjtTHsjq5lsfWSzrbKFZ
LUK+Y8AZeL3iyT7qAU5j7uY+t0txl+NH0PwIck/VVtBGiu++vhZZO3FnnfvkeJpBWA83YfxUTJoN
ttWuInhR3WFWzyXcJaN+NJRd0DtRfZMqnoFEV/SJbARQnHehY+Fl4Zu0jJXo+F3VLGZTlcGUK/Jd
pOyY8pIt9Id0q936q9QZfvbQXo4zHLUn1YAr6PgTwjJ2POkw0c7ivBsRo/EyStLROJbhIVVfl18E
MYYW2SNDqax309yeS1dW8IFBbcYT7ifcTXexcQzz401Brw0wD9ZMEHO2KnezMv0YezxrFAzBWIKC
vzHX2GZS6Sm9baVfrehlio8WPR+Lsd96iu7DaCWPG+G1vJWaoyG4UrBHWzXXH/3poe96xwwqW55e
AvWswDjTmqM6rwX9plRsjCFsEX/VbCAg1DfT9GIy8cLToTXuhKijjj7gF1E5fnsnCvTsCkfodrkp
w3h1A83uZxchqVCxs+DSaMXK714lZqixkNhafREXLQfUsqgHu2Qjcg3UR5niOqaGj2xELyr0g3TD
nR6lQycfK2UtDxBXTmp0V78MbiDhRY1cObrHwjHVVTuobjT/5MeDG/Vrrf6uENvCo4z4dtT2jj9o
h7y+bbRHKfA3CaBTucQPefWiJaGjda/FqB26NtqGCAqZGBuW4yuz1Mz4IeqhXWWl3cyhJxXrvG7s
ufKM9psUOUbmE9c90LxLKeTX62nG9aImZiaTLaiXrNz503ZM3LKjr9d1t4Eywbp8LdPvmnKR7bp3
hXGtJcy/yZk38eQGeKYi/j96hWk/8DLX+ddH+VUovXBeZ76HOEp8Jzx0oit9B39gUrxUnjKsrMKx
klU9HpNwzX3Qn9sTrDNzRIjHbVwumnQdbqfY8411IS7cxlWV7KbULR/aZE9b1YOpMq/wah1LWwm2
onvA5QOf5sDJOfXNMepWoeHpG8ttVsSH8Bl/g+JrsLe84pS8CLdViGKA3d+Nq247bACbNDcdvVR9
a9B3uQu/oqowCra4qe6RMOrP6CZXqhNty338RUX6yJnOMBrUL/knNd/VcHLJOJFzYDoJiZgJKki+
t5G5IJfPEiuX7+I6NhF8KbEjqXqHAjG0mRZGbidZq1jMQXAa9LWCtHOtwtqnMHRwy9BPoSo9NIKB
h1TyyZ3xLhemf4g0AzN/4FHMdq9ST8bGWYTBwXgHWrtzAg3LnCTvo3+aUfLV0X4AjQOoHX2Oq5sJ
RrGPrfWEtHlEVlFq3aMYireq2FPkzy+tON8OsfVJzIQPch0z6VXStASJtaw8M4S3qw5KSJDjGNs+
nAKj2RENnEA3NKIidCUCr0LZ3bdHBXrkJpdPsbAO2afzY0qMpQtfbs0feMe/En4wBKdl0aV7Q7pD
S9wZAT5VlTP2p0gjZuyn8Een387DDyl7Mpq9mL723W0V3xa4F/Q/Z9NjNA4lEiSIMSO2YzNpSGK3
0xxyTokuvG1UHnsgRmt8AontWOOqIJPC/qHe5oYLsF/GKydyODHDIr5uM3kI051JW9kDlLGR9zQ0
NiQi52ZFMenQL3RpXa2R5nKqVe81q+Bknv2vxU//IflZPhUrzS32zFH4OaZGXrXSV/1z8iV7lZ6r
vbSVv05ngb9rt7Bx0bgxRcYoNmwV/sqDzeL/OGOdsZnyrWIcxuGcr01lU2avffJtyo6jvBd7YEBH
Mb5pB7Qfc1ti+hWVm167j6uDWDxlbl4dOOCz7EXVTkr2Fk2cYJtGm1zxrGQNNoMLOw9ssXf4//5O
vFTPCbyH54k2d+EY9DslIhsh0E7xvn6OXj/Oaih0328e0C8M7JcOyPtqZGqBMJppN9+FkqtUm1Hf
xPFBVT1p9HwLy02Pf6/qrhxtGcHZYumwsdWvVuXW6qovL7nx2hUnevHmfMTphy6jKq37yC7DFaxB
Dek2yrfYDkqnuUufhacyc4pT45Bc0yGAGImG3WqQ3DhbyTf+/fSkgyacvAKZt7P61D9KP8O7/HGR
4j8Hh3LDB9pVx9BL+A9YX9PBHWFfHvybzjNWfMZt/li+aI/9uvBQ+BU0J7kn3P/Uahu0FV1lCSki
ye1KG755uQlvjE2KEhzUEtfY6Nuytmvpgh2vV+7CrznAL9VOV822/UknkItTsptn7Zjw0Y7KUVtZ
jrDK1sladxGWO+g2l4kjevWKCkZ4gZ3ZcKDgiHyl1yLe+wf/Ig70O+j6iN/lbbCO6fFAEI/t6ogZ
8UnZ9Bv9e0O0XhWe/Cp/ife4m2rnnNbnpQJv9cSZQqclnt0kWQ3TDsJ4Ka3mfCMys+q/l8Z56reT
ch+W81obD1boxY3D70WqvVwKuW3cic/5l+SoP3e4PPBKjtlDhYp+RfN5xV+17+rCRi+8UXIkfBl0
J0ycCmA/jxs2VrPvhb3ZH4tBpFv31Ey7gR4m8f213xhrM3Pama79agjXYE76Mzg46WH4rv3oj3LL
FMOu+S+ZdsaMMlnRQRL6Ta07aCX4vVcm60Zby+0pScFgeobq8sNgx3KsNn6EeCtVth47Y+yacA06
z9d2vuWi5Icmnyb9L3vn1dw4lqbpv1Ix14sMeBMxe7EAPWUoUqKUeYNII8F7j1+/D1RV0yKZI25N
xFxsxHRUd1dVZuoAB8d85jU4CGC1uMDkyu8eIkqs3kpv3tSAeOqg0CJuV0GxrNTbzHWU6r4jNQnn
NZYDxbIxbBMCazarO446G9xX5DoUtmkiIu5q0b6jE3kli7gsgaAdM3V6MN6BIXrBZlC1MjENNxn3
SWM0ttGxw92gj+2opd/hR8amjvZSeaPLzS7N5qAU5ZnAf5xE1CjxKn9JTv+nqdRFRYrH4dpQJiY1
/bXzVl6plH3WNb60R8ortYa5qOV0WDPaGr155Z6i1Xdx1ACcITJAe5hW3kU1QoxdpY0wttv3s2RV
bJq7/qY7AqhcWPNux9bAg2iUnMTfNP1jjnOiPJcoET/JO/VxwNtqR5U8bHdh5KAUZwrkI2TCC+zu
qtRBFdeEx/NzfAIO6mjfEZ8Ep6/XTmzYcTajllmxtneyMU/q+7hyunZuJNMF1YTzPpuVpGW1Le7C
t2mj3w9fsSFHTcZT74Z2rnA874ZdvpW/YvG1Tm7q+bjxlsHS2kdLYV5vh506i5bUVp/5ffcc78f0
e3eT3+GHzbmk3AENLMI7gyXpzqpwro22W26Qc62j27He9dFtovIcM3XXhw4VX+w7OQ5dhfYXftMP
ElcOjDT0E1Bu2glP09l4K+54fO9bRhj+JO7or4kvypvAGRlvqRMbnu1+HccZfRgSIs4YfafsMTiY
ZY5k42h6Q3y7UG3u25m8GN/K2BYtW3hKf2ACmFcOzxs9dew70y5emejpqFmNG/3F31eZHTxmj5MD
5CZ/gOfmv6LMwq1p/bJ2iFypEhA0m39f/Wg5tGglRSQYdvOWzdPb4j54oWyyMe9QLl7p+/DV437u
NuVN/Kj9HDbybfTDUigc28aOojD/L/Sb8EnB5MOaqQ0ptF1DL1WmrQqALG4fKndrVnedNRMWUbaB
1DX0N3370NS7QL311EUARlifCcoslxaByaHD8TCLhaVVLS1lJjQrVF0Df9EZDlUMFcGSbxSs9YqD
e5ZUjoYjVG1Hz8jUTsgCwdbnQ73Lm1tZXuE7JA97WUXmzvF1B+N1Ib0Rmtu4RpbGdSJ80YNj7m3c
yjau1HV/s2cnqrLFnQ3LAADoabhnNpgFuX097pGgz+8FJUi3bSL1SBv36ryoteFKVH85HmBsCQ0q
ah+g6s6b05PGQdh1QrR3KSg7iOZwYpbFJhOjX4MpXEN6nqupT/rp1FQBEGJ9g/2ueVaSt8IcpSHf
jPZh5eazcUh+aHLa7BQDjdah/gkGzg0GsiS/zuYWwAfDR682TlOuVJ3rqk5kak8VrfpBWNag953c
AnltedXPz0On82lh5qkGTdV1xAbhjJ8VOYse7kAdJsE+H62M1k7DMtX1ekay44wdLhmfD3dOzYb8
C8YWbUNkiIFBIEZx+tmj3ErGvIqDvRmM3TYuhps+dM1FVPkYhyAmUaCAhoWVEswHc6TR4pvGgtJw
6mRqXG7bkpyR9ymxblXdlW5hS5lpuXGTB9GVO+4devyx8wfmDfwEKApuFeZGO5uZKhEKNyqV8SB/
axhPssFQx4/CvbrUDu7S3CTz7IF+qX/wNtmr8sxRT1M0+IZUg5BQr7VLsNjhTs0WCQFYymkyl5q7
hIJLsBCCRRTNCEk0dyZT+pEC7v9Do96p7craJ+HWk7ap62jFliiviJ2wtNOBhtPCMnGmnGtma/vx
WqoXTUkQsaD1aXXE17MiuU1lircPgrvvCPfDeQDh8T1qGbb8rSLYwY9sPjxAGSgMWDzTKUElo1Uo
kTjBZGPlmNxHz7BOYzBWhhOgDRPOSoJAzcm7K1P8Dno5n2K4H7R1+A/V9rMzIEIwgPJrLB7GHLpP
k0Qzxeg1J/a5KHOhhwqf6d/blPszj4iuEvFeldw39LyzNU2R3edL87xmByEZoR9A9CztyQHhrGZH
KuzrbNn0gDieRBcnvlfVrl26wU9Jbohan4Y2W4Vdf02R/rwO/D4uFCsOJxVm4Xtq86G/lSp5guZW
kB5aS1igdRhTRQqxzdFdPD4CmWKWXl1pqFxsel4VwQ0iNyoJ+ju29GNLTVClupKUIjmgGd3OS2M7
wIQhySOaD5No8fm8/mawaSOhtgP+xuRtT3d87/UI0Goa8xoWL3gDEWAr5ite8k9DHFyLTM+DM348
RQSgDYSD07VyVrpRCkWkuO11B3eMKLmlFbG2TMvm81d6vyxOF66GTiM+AqwTYLHnWgOhqvQVMrft
wbyl6Ebp1e4ffbzTdRsZNiEh6HNMkt5gZcY7rZp54lwj3gHQmj41wTpLt6G/F6z7vN/m2jx0l5ml
OVq8iLW5nMzyGjeJWVfcKeVjXs1ibyZVy16YWeoKKbY6gMSyraW5QaJobT11DlOiHFeWO7c0WtQz
6Y10kq41XmJEjro3Cx6TR+lo9I6oz5XAye+Ivfj1+Bi1tohfvT+XCscj+mydpnYyWobxXabM6wAi
/B2OFN17Eg93yBScFuhNsUD+zsOkYlsnK9HFdW6Jfsrymj/CedePTznh5RTAx2DBLsgSqiig8haL
zUGExGrp7T09Pnu05N5BvPyl0bJ7n3L+5x/2Apc4CRUikCWxjKbF+h78f9yMht+lOKCLB3qSIWlg
PxsSw58jaw+2q63UGQRgSkJtv0qF2psXWX6tvXz52pMUlAJEG9Y6upnTdvrwBKI3en6n9ekhFtRj
HKADX6q+64RFWszrUJZnYfaGnV585c0vdylHMHhMmYAM8PW5wGzVDFEZtHl5GPSy2tTmUgCLp/ma
k0iecKW++JtZxrRUgQ+AoRhY6PMCo1CLjduVGYN15qEQpVWF5QUtgTe/22VCig6d1MTOaNFCivPs
SiD4m9FBniKqTPhBaIbC8+kMZ9z3for66EFIRYuexThDwPdWabRipgXB7XDTFWFIE9A70pl7+XyB
XU4zEmxwHeWJ80K+eja2rAY5Qv9peaiSaltUMnmNaHFeNLrdW4iZfj7a5ZXGaJTFcF+YUP3nhWyr
E0sgflp1AFpRryhkdfW6hwVoN7J+VGTfdyClDTSYI/PKcrrAggIB5y35xBRyJ00U+XSSfd7GEHI6
YEkyAHIrxUcfPHTaHKCbbtNSYRfLtKT72hAgQyqmA0LUhE681i0PCGYei4saz06jU/VDRZ/984m5
CM95PGzAFG57GvsItpxd9mEeC4BxPXE/FDUKUP3w5rdFtdCzvLLliO4+wYABdJ1WpgXrh7yaJLrw
n+tAptmlJuqiNhvkK3TCvVzZI0PdzMsExFseXnnUixUDXNV6N85hYxKpnz1pm2I/3WMhd7By8Ntj
RcfEygvJceXop1+AKPt8Zi4u0AmTjRwPC1RCHvZduvvD8WNVTSWl0LMOg9ErQMrBrcRuE1/Zg9oU
2Z1coLguAKGhbkMjACTuWXDdaaWSYUcbHArAakieWPJXRer3lT8i/R1kN7oKWs0bRprAapFvdY3n
sIRYuUU7+N7F4GYHZTtauCPwnt7QNq0edXe5FijbSKKmoI8veFLT2i1D/d7yEU5pxkZajPJPEyCv
4Ls/LM8X1jwG1VKKwnLc32HwQbU7tVQnLgfQBiKBSq0KGyFys72VoCej4IGFio+6zA2xemiojrq1
2T6Mxjx2ZWsPrGDQ6mxnFPWASduV8PQyc2LKgCHCj+F64nI6w/lUAWp3TRVjaFgnoeOhhO+0YpEh
2iRljjhS8gvC2t00TbTjMH9EU6Cza4QUxVq8jWR3rvRq+6yi/zmW1AFK2SoX6Axc89U4o6Sa/Fge
k0eclH7J9N5//cMCKuTUaywzDQ5aJwRLpWuVe6nOhLnX1jJSsSynxp0MXnNSoozCqUJ3USzZ+6je
CLMck+SZULWgAd1kMUZjsB6t4CYxWoi2arMM0Bq8UQVvW7uSvPp86V/cvCxE+ADIKgDKQKbqLGVX
mrQUfK1rJ1yXtVRYGjd02GxPBMBuQk23Y7O/JoX/uzE5JqeoA30YjsrTY7KTNXC6Zlvu5bD+OcbV
a+LHz7EbrRPT5Sqk+yWI1yT3cOC92H1E/Qw2IeoskoDpqT58o0hRSlmP636fBjMlhbd8wI0Mfs4R
a16vbJB0f9GSW9hIdbFJdJA7IDQDvHksMlXP6YpiHgSe7cHqGTBSgJkRYNalkK9VA+gCF034EUCG
/MOoAQH/mGxwMmVbUvaDASS39y1u97G6ClN7SPZyf9eC8UEe0h12dTwzhnkakXGSDh0rnNHa/CmR
fnTFvKKJ12hr1VpY/hvg39inPqgvXerqifqkZyvzOUXFOn1RlG0H3UaywUpVO82cYyhgd8B+aJbq
c71xrDC0m/5NyPcRNfKkmKU9LO5bVb83yieXKp7+rMbq3IzuPR643CPM02aLHEONnnrs3ZDPBtMW
vnL20vYKtLVrLKAzsqmQF4pSKBZc6sAhl1J+5XC+vAtw6GNzybBDwWCeQyFjceiGRpc5JxUF/ERP
idMN7jDddbKujWafb4c/JT5OD2mGYycgNIMqOX97ukwCLUnEoFC7faMuOvkh0/GfvMf/z47FwtGq
uRZTLtBeDPO7ld+6fMTMPfj1i99sKuWror5K6mvfUejKd17+Ggu3vovb8VyNnsdmCfKtybauSCfm
STKfhqFB4uzZQwS1bizbcvVFQLMMKfjapa8BtALtQLuL1m6z7/zbTF565guKwPaQ/5IRScPklZXi
OVUTTEqZdo1ZptQ/W+4Gc3Rbg9PT6ZozpFTXqaf0Vb1ufWGudKmDgAEwOrVrKKB0lOYoL0f1bGgB
SdBRszJYDWFm1wOVSRFParqADVrDgvIqab8CAZVvaWe99KRUJewvATh/Ss3AeymyZNny6ANV7ZJf
lSEyda5IlfUINsYWg8EWK+6UiDZ3+1X7BoGgoyJf2uGxBbIUO7L5UOb7MPql0kJG5pmqwNqEII0z
g+U9BOXXTN+L4Gb8F7S8LX1bWOS70IqAuyXh3uVhVGttZcsm/wqICjBzP4sVMBSs2GYpaDMTdDr1
6GJtyvZ4zLj5HBdLQEx9sUnhvnyS36RD78/og0sqEK/oRoavoDoGD+zPm/xBeKA32P5Qtsh1UKUP
lmjDquW840SobRUwB1UbMGzyLAPPx1UpomX6o5OPgjXPPHjv/JhZ282aaO4pTuHP9GaJoUOcLi0y
ZHcTAGbsvlkVhcm1bKyLYRGWi27i5KFV2wuIU0z/uh/u6xIoOiy5qn8W/YGu3Ncm+9rTzQWLi5yu
cex+jcaMpl5jLqEY0qYt5Ucr2rixk8obr37xzHU8fjPa7yMr04TCgqf8e8e68ecR5xjrhN6otcya
OeLYZr8FFc9RyF9pe1MKhwh8VLQmM+vlTRQDH7hJmnmY3+nARdLqRzR1lXs0aNep9KDy8EL+q5Ue
2vjg9oeQlmOlzaGMmOVa517PoqfUv03dO0XCIXHpJxvVW7rhTdRswnhToAytwTFZgZFMx3sp3erS
LFUXibYfumfofEr71MSLZN1k94O57NVFHjyWEQTBvdTsGtr/7rPM9hj7tWbNLfMGOHuirVDXQQzC
Bwy10WlLZlfKTeoU7J8dJNDo8VwECycR9F3EsFmdBfWA6h5twACEaRzWtoFEzWKQxEOIIeZ6LPTu
Xq0L1a4S7ybt5WDmWq6/9EVqKUUjUx2OUPOLZHBzBU5vttEqtWPoCWiGxKWRYjdW+2iG6WPtTl1c
OUOIHlMorAfZtEC26sTvl0XvUYdpEQJpK66p2BIjR/OfURmQ7NxICjCzLewTc64XtRPEOqjPMVtG
LQCtzw/XyySUyAje4ZQNIomIhffp2SrkCO1IvhAfZFfsdrrfzgolncmq29qIsnIZt1BaTO9H31RI
Bolecy0Hv/gmPMDEEpwYkFMOflZ71RqpNUZNiw+kcOqNl++oCQyLvFbfggoAYV0jIhSXlIjLoe+c
NBp/QR2n85Sz0D+fi+nrn6yO6UlQy5FpAlkG0J/TqcAxHuFH1EkOeKt+9bSRu3sg78oIeJc6kjcW
5/rnI76HVRdD6mi1AeTXSALP0nD8c+JqlFUKoFVXz8wsxTIrMn4quWXuEtWDPtHIa71ME1CxlTt3
1fK+7OVHhctwU5gDuD49efLkkj9mDiUhUNo6dRnZlvxq9FxacKD7K7P0ju06febJr4PolNAfZNp5
YB2MbhANQREBhmN9tFLqL9telDFNanBu6YJ6jqPgaMseSZMOZje0Em9XA7TwaDo2KW6DqmdJy0EU
m6XcqLZWoAoUNZ608NxKX2hpZi1NY2LCJCGQjKqulpWU66shA3vl+8HPITWqm0FKlt0gi1feTr1Y
A6oEMZNPoqmQOd4tJD9EpNWQ926mjtFBhlphI9X0OIjh6spXvwi2ldNBzr463lCRjAAycJoKtdVg
NJJFgJ8EaBr+RzXh/RnI4ep6TEE2RgZMr6yXorlP+zhfhIZYLmLybqmT77FLSe2uBfhF78kRATTM
xnAA7QrW1+1hMCXoEoPgN1e56kFOyAVjYc34usri81eSLnfxVFKXqWVhaQ5w8WwX54Gpo6AzCnu9
Bt6UGT4+dGJLicD0urWfk7ToxAWNd6P1U5HX80rItaYOTKszr3zC90L+2QKlf6EDmZwaGeSqp/u4
tlQXU81M2DdFvNRqpV0WNbMojOoaU0eoCnI+LEaweWqkOTJmLPdWUBMkwJaYY9uFNFlCvyU0rsEZ
f/tgeFtPOmNUN5GqOH2wNO/SEA8QYV9Yw+jUXrdXxmJNfBDPONugAKf117ZxZ73LN0x8YStSTXCw
MQGcKvQYZAj+IUv6l8+/3W8OIXJ5Tj2+nga95VwbpWzaIMRvxDvErpnejeSzutIs3djstmPqYnKE
elUemZ7T4xDgqPwuR69yfatp0jwUtn12o9ArVcVUWHlVnRAr6G+p5Q+LYkhFp4cd8f7A/6Ou8m9k
wh++3YVS6OF7kNZ/rF7j1/T7//rj/1Q/X9MqyNI/vqe//ngsg6r+nv7x6/sfTpP63z8qr7z/2D+V
VwT1CwYmdMBIpwAqIdDOTv5TekVAYAUZFdJ/aibYKX4UexSML3RFoSH96REt03r/D/EVQUVSlFI9
CSGuUTqr+kw+9DM50bN4BESTOcn0UvMjJJkYKWdn49gnfZBk/kaM/DZeVBh0yPEshVWarspUapMn
+nt59sOL1B4qqS8oJaG/1BBmhbLhg9b/MMG7P0+NjyKQZwcbPR/YhewLCsdQVaZq0umexbNqiEwL
lmnsTxQNs2iI3dswT0rF0ZUhC34KbWUiAZIhhA1ooRo1C+XmalQECmFG5qbCvNcxSwKlZF3DrpwV
ULCWVlFynRT9UV2jYHRu/+xZCSrZLaD/jJYMmHmEnAuC/9rw4+VAoCsAtPHp24DvneAoHDpabBa7
MI17a4EnxASI8jxTvIKpOasRAlKY9A3ApVHVFqcKwXRdfLhGZfqfqaAHmzLV4myYj2Kj9jdCZDW0
kIsuRrAEKo48ksg2YpQWR04/tV1HkhUYeIy3oaubjtIJwwjW0koRslP1oQofEyk2nolI476dRWUY
gMouW60BYeRKgxj/GZ39N5wzODXw179PP/lnlg9lAFzmfRP8659ug59lVmVv9fnvOvlDbJW/Hm/a
/Cf/ME9rUpOH5rUc9q9VE/85AKK90+/8f/3FP17ff8rjkL/+73/7mTVpPf00j0Pk5LyYfFn+c5Gn
xyx6PROTpYP/t7aTQDfrCy5JxAEWupMarZd/nTCG/AWxLw1YA4D+97Pib3UnwfzCHlOoPdKpgY2m
Tzv/b81i6wutSA4mUgTaUHgT/ZMj5r2m/6/4AE4FLSFCfHpviHIDsphiwI+LEzrDMOq5eJClB6W4
R+/cXYTpwyBvM3nbeWtF3OfeDbQp24X6r9/lybwKF+NGtezy2YqcESqUtWnSZZZvPBa029veG+hW
IG6PlAawZ5A4IXZGfwcNtYlnnnqf+E4vbWt94mFb3dIb5r1yU1iqDQtQH9EhC8k1sDtDbAgnuK9i
4CS5UywhVdWt+Sjo+ayGQSmFGy3dBcE3Qfqqp/e9eGuNq6q4j+X7FI6hCNTd1G+l6Oip1MCQLhrU
1QCI0Tu0vQ0n2i7uq2LDIf7PDsm/ZpRbhk9Oqwbh6dMZ7US5zkw/EQ9VoL1orRfMek81tspofDP6
hvaFRVNVWHTPQl9rt4YytLOwA1L0YRX+7qw+Dd6nx5i61TQzQUxxe01i2R8/bJriSKNU6niIfPko
NZK51zwx2FLz1YLwpTOz73quPiViL1DVKpeymMuOpsTDIcPgZrIg+fx5TsN8HocUkuVFXwkFHC7P
s9Q6Q80dQ3mzO5RyKS6aHDeNalRfamVYJqG+kRVJWAPY+0v66r/h2LrPX9NDXb6+1rff8/8vzqVP
w6PHLPVO455Ja+SvuEcylC90rdA7Iz2BKD6Zmv4d9xicLxQNwIBy9tAs4kP+pTknSNqX6XdzkBG4
c699VFKX1S+YBU26RubfJ9Y/iXzOV+/UVUNxegJrThC08warEQWh5ge99tSbmXWDeWS1tsJEmKUh
vGiNK2+FRGf6iNI14g5ZhGibmsr9eihh6JJrlbOmHpEJ86VynH++kKeF+vHAJA4jz1dQ9yCvQmnt
bHsnfS56XiDUT67ol/Qa6TAUeiHtAB5Fi1JQr5lAX8zENN50eUiKgtbJeUnIb8G7jYPXPqES28zj
LocfHFbSteNiyknPXwuEFlETg0HnP6sG+phmSm7qt0+5AQkkFbAipHhuCkj1WN3ebFAl9UMTSVgZ
78vaqFpHKMpm9/ncTnN38hBIfmGDB0IMFD8Fh7MzK4hCtXItMzsKmjCgLS4LL0MBtxGd1OZ5KMUa
3GTS7OQiE2EZAmP/fPizeJvJpbVOsYvbdbqUqUKdnpmCqlWjhCXPMa2hmLsZUP9G7s2dItbSXaYZ
7azRQnmrFFV/F/bqS0PcdeVDXHxulCDJOzU85eEUAgU8fYS0joSxir36WMqyCxuGGmtdGvqVUaYX
OZ1oRmH/Tlq07DDSlJPLoe/DrpD8vj4WulKu5SCCP+Q32rIMMfG+MqlTheF0LAtfzEleV4GWAtz7
dKwxbzspU4fhOEgVYixDLC77yPQfRFKJTStrvm9nuQ9JpBZe9A6WcQyKaxUIafDsei6m8AE+6Fco
m6fVzelDg0XkOsHAh6wG7+jTZ1KpKodJU3ZHXRG+NSCT6Gynq7DXHpCftP0gvwb6uZxwMjhAbBTS
OB9hcZ4OKJu4h+h5PByzPgRJiL7FzJM7AvokMK6s4ouhyIHIGEmGMK/ivj1bQXWhDRWJRnuMG7jO
SQCdfbRaH0pw9c/keJlGhqJ8ZyqMN+nWnl3qaV6Eue92zbER0mTRG5awcRu9dNxS0/bZoItzySgN
W8iSa+ojv3tJKnMTsAFgKVDE0/kM68bP1ajsjyjVqyvUwgVkfrJ4oWqDP/98AV8c+LwkwAMUGkgv
J8Wp06F6D1yaNcr90VXdG6OKXqQWB9feCFBArZQfnw92sTCnBJZ0gH3CVcukng5m5DKq4K3bHKM+
hzpPXJU6ETYPq3xI8psxEJJtk8KS+Mej4u8A7JizlztGPvuO5ThG1JF98ThGifsj6hDyCUpwIoEs
rIRmkhofBOXt8zGnaTs5FggwKCqD5cf6jPr52Y7gKdS2tQrx2HroPlidSy7BD1j941HwVSOFQowd
LOW78saH9CZtO4o/tTse9cq35r5W1bap9O7i81HeG0NnL8O8aSRjEzyWyOX0s7lDprS51urHMDdv
8b2ycw/Cb53v4gBdhRLbTqQXMRgIV3587EUPovqAzOyANgLhQ3/8/HF+szmmSIHy8ySGdGFZjmVs
LsRZoh9NOAIVJIwx62fymP5X3nrCWlNwwUkWNaDTtx4iAw1AmvNHNH/Aa2FGqmyDW/PQqXMFJJYt
r4ufiDB6v2A5udcQ+r97yY+Dn+2UTDJiKykr/Zhat2pzYxh3nn+FVng5BLU98jgyF2Sl4OGcvl+L
N5QYC2H9jDR/vMSfMVkkkYFof6xF/3idskjZ+MSVMGX4u9OhhC5RVT9qrGPR6d08kimvwTi65lH9
Li94uk5lQ35X1J8g3ORjp8NIWKUHdB+to2m2WQRfJatf8TOD1uKGICpmbgZuw9azsUAjJk6WeV37
b0UaAx7wpD40HAwz1a9ik1h0Dlzdj2bAodJf+EwjnZvWEuQgFz19quNmFNRLX4sNF4J5hCe4qdTD
Vs2LdgeuFuKMCZ8JvK8KJb4RMnHlBQVrpVInZVIFZck3M6P2eeWguzx0eH+FIBM6Op3Ndwrth+NA
k6KCTlxnHNMqzuZ54ir0Tqvuyo1xEcaCzeHsnuJ2mEogxk9nOVVEuZTNyjoOk01D5Epo+rh1Zsgb
2QroABXqUN80HZINoRtNGqxVnPwjgOp0M9PRnwq1xDYgm8+zlJGiIn4YgnfUMBdf9zSsZ7IYRSuh
y9J55IOI+PzIuZxYpGUpveJ3ATGLMvHpK9MlLBKprKOjWHrRzBiRf9MT6FSfj3I5sYwylcyoiE1t
o7MNKfeS24dyFR19bmqwbkqu4eBSIALTtdou9dpy66V0aZSiB9boefmVA+G3409pKWhEUuBzfAAK
umo8Gml0xAUluMvr9qtQwO0KMoIcPRGQN+x7dHaUTHgpfOlag/yswD19VF4fGoJOvwytv3Mxjj7u
TMH39fAYw1zvkL7mei23hicWVNCG/DH0PdR2BoAp8DhTRy/GeFXg9H1lbf3mWwMZoTBJNYea+zuw
5MMmkt1c1XKBrwCTcFz2QQ06u8mq5eff+rej0HmWiHFgJ16U0UbPKgpsAY9ZUVNzjPt+k4vhNSHD
347CeYvro2JNTLPTdRt3uFlqZhQd9RoyYdf5OQRpo/qzeP6fUuHfCZun5+4Uy0kmRMs/WxSnwzRu
W7ttK4bHQYhMJIiz6lbQSlQfvEpzmiDZjbSFZdsaVOs56wr/Nk6s5ElHef+naCFHnrluP1dS5H+N
vn0zRDzi7b4zgNoJOI++SZEgL9VeGVFjosg9j4MI1TUXyQK3lQDdff5lfrMLeBlIKdPbTOn66cvI
vUcH1W3CYzLSU24M9nrvUmypBEmym0FWHcHNfmDh/ZC3wzVs7lkP6n0TQAZEWJHAka92nrplCTzV
nLz7mMalNmfuwBUKubQuRaiXUS6Fy0HpjVVXNOKi0DrtLmvdYd+7YrDwItf/L+wFWMVTH5vOmHo+
FzqVH6tL0vBoxaKxxpoog5mlplf2wjSjF8uH2OB9HEpsZ7Fyaxl9WbdjcBzNLnLcqEeO1fKSdZAk
43rMtP7KeL+Z5EkEnimGOUUr7DxspmdfslzL6mh17dfcQOUk82XN7iR9WI+9or9IdfvSqugPtlkX
rqVGRK1DbKutUmbRldv0oiozoYGIwAgzscalM3f29lgwA00b0ppKviwVaEzV1YZEKZl7VuUvWfXV
MxOH65SnAgLN/YkiVIhXFv2ZusYkMkwfjzhw4qsjFW+erfpC4DtHilFPJQOTTkZRPxOeeutOBILY
idCMkxRSllom6WLAOu5H3SjDoyvIr6mV7LKh3mMrZl0pmL3DNz6sDO6CqZZBd3GSLSTeOA/oss5M
QaW3Lwa3/Y3X5OGLXlWAnV14taiSGSY6mFUJfcQGpqzdemZcvOjFoOKtG47ooQ2xEt8VaeN+86V6
Um4zYu1WN3ylstsObh0aZ7EOw8JrpcdE7YFXC4Of3dc4yIAqB6v3gnZ709tj3aWPhZUBVBUULd5V
XSU9UG4DPRnA2HmUq1zpYUsXyAaWmVd884LY/4kaoPoYJ1mIjMVYAePtSdMA4eYjWERZc4t92wnp
tzQppeNgWmh6aw0uY7aquLRxwRT732WxHkE8+5G1zXo9vYXB5v3EVSvlVkKK64cy4iuRSb7yC1YT
eg9hlMg/lNYM0ErTe/WHZHnFgzqKaPTmKS0SO89FgtmRtYS0peL/zC0jQWioIzhXtGZCOlpW+ShU
GejjJMytEbDiiBpm5ufhVzFN3D9Tg/9pYfwbMcSHm+cC4fHYtN/j5rQXyx/4jx6G9WXqqIIUnOAI
742Kv2xzDP0Lkgak4gRLeFlNFce/Wxga0A1a8Na7zRIX2FQd+7uxKolf8MyZ4gCZP0YE+U8aq+8l
1A87k6AFlUlOzkmMh+RRPUsCKkPNay3XaqC/gJoTKALbXgFcrCWNugqaylynVZ8sda/MdnKr5Bs1
d3NchfVxVyl9u22iKIZ0ny49D0qgmRXRjWXVxaMk9emNkRLz6Xi3rNSyGreBNIooAGqVi/45KrS4
kpRXQpjTXHhK8Yl3EfulME55nnvh9NIX1VLDD0RRDxroxJmXpOY8NM2f2JsI6w8feffnFH1EmUyl
u39N3F8jTUgJmgBU3M7Jbk1SWWGXN9pBTqBe+35vcuUgp5dqeQKg3tdv82ZyOrViabxyyP/mJRmR
vIng2qJ1Oz3ah8jWN/OsNxPRPWgB+vUoj3vb2FUB4mr6cOVWuxiKRWaSwvCO5OPQfU6HClk3rdUm
2P92er3wB/17ovuiI/SSduXLKVNWdDKh9KqwimIZAuABVHx2c4EawrtdH4rHyBAXiVetqRsvzLG+
SQtxXvTJAhcpW1PWqRdh3P7MCf0gZbITonjhfkc2k9qaUwrVyu/qzZDsxBKKQKuuE5VySHzQGv+p
19BESibJs2qLbMm2bAG5+qhXNrJ05cabHvb0ZYArKFPgCUiaROwsYDf7IdR9OY5wj+wQ+BOBy/Zu
in/8UGdOoArXilwXqxFG9CR1TgGIbgkr4/Q75R1qkiFlikfAPfpydHtI/UKPFFLipuu876yHSDBA
TpZXV8hpasI+YOSpB8rOAxJNkf10ZCMMe2i3XJ2NQUnIy1MUnmQ3ubLbznGYDEMWh1g5DTdodqIx
PcaHNS/lEg1/ZD0eG1dCSkPwo5VKD2oZJQa6dGY8gw1X2a4HxcErQY4WaJvbnQWnxszT+MEa3WgW
9iu5Kb7/w3MAyUms6kFSUMFEQf3sAM37Im6y0PWeAtfLHDeum3tDgnzn5nBxJIht81ZCsMEAtvX5
wGfZGjM/JYQ60R7/pVszwXlOpqQecT3UtfKpViH/QDiiR4XcQpc+FNXwXCrt4/9l71yWE8m2M/wq
xJn4nAgjcxUw8IkoLkIqXUolpGrXmShSIhuSW0KSCQKHIzzxQ3js0Rl45qFn/SZ+En8rkyyxEwpU
2ttdGSdMR1d0lao3+7qu//rXYLRaNSq9Wk7spyefDlnLIkSQ49IjdITBbX+J+QRS1XL9aXsYFOxe
vujXidU+uRS2l8RrnuKzQ/F4eOYJU5mZC1axyo0lwEVyJgk1ywKVL/WIyT7MyoXrR1oyLkfTplut
3cxr9IOZlBplf1J3sqVf8hsOof+3Uv6A2Nw6hR0r5Rc6/DnzEHZ6FvjBhFse4couuv8Y/b/fDJZT
IBISUaaklMOR8M030EVVUGICxBA7IjZW8sUTsWvIB4P4EkouRMA3Y6V0IkX8tPlDqp+C88z/iLWS
kAJ41XgDFXyJU2J4RHaSDl+PRs+Ok8/5D4NggBnuFcejm5eJU8k1ygQP20JaUB+89HrD1npVWDwB
/KQVRzU3p9aieDp8eJz5s5vRS3F8B/Rw3Z7jPx7Rl6rcDycIDo4qCxC5pHKSTGFL0P05j5jxw2wA
TxrkPx8h66tSSDGelY6IRFXwbr6K9AmZDYL/nJf6/P1FZUlVwtp/WGVXcNYuvV6rl+sPjqSgdwxE
0f6g7iT3xXPd6VixpLgq61EA9QUXOmjnT6myGkO18QK4oUFB9Yw6/2BKtbj/iLIbrao361n2euiN
Lr3+I/yD+d4Ev3u4btFjpNwZV9nxbL6GLF6thmeVx7thhRL9IeDc80GPdPZ03n9sU81dpjNPLXcs
XiAu+KtWli0Dw49ljbTMCU9KYstWWIbeajzvf6lUsv1uJZgUbwmlzRsYWfjlzrRGfWP+40uJZglB
aTVtL0brRm81zDXHfhk+AHhFR/OxBxPFfbm0GLQWw54THer/y6c/EB/l/UPFQ+sPDBV4smqH5NXD
xPHtbqbjW749z1w7CJvMp8AfrZxJb1+n0r3Db0RapXyCJQbrtcRDgJCWeEobH+z09OQUuYXeJhYe
lXdsxFqhKlINmBH9PaG0UNDzuRMKZgi0YOIJ+J3ARuWHxJr6lKHowGmRvqm4LABZiR2pT7kQULe4
cE57X2cLqA0WXr98l58Pbqb4TNnZzJ6N/fZs6PbrL72Rf4Y71RyUxi2/OvPq1HMtW96k2N3a69vo
SWw7N+pD2UwIIgaQRpIoEXTdtmmx9CCvWK0Wva/j4XR2lu2d0khDfhlC79zMDmm/Nw5yvxz+zoRV
IHUKwltEJljY86h4SNiw82Jhkl1lneL96jR7Wc57rfF46X3prfqzuu/1Ry1v9lJqTGagnWaTPpny
Y81OuX9b0qGEt02AiqwimrQsEjxxCuP+JGBLX6p36/KqXqMPSX9GVWOJRnyn2YscEoVuD8Ub6tfW
RyT57hcT1ifTh78ATIR/1N325r0+mLdi8a5wmoWCugK31hL4d734uOjU5suzeem0U85Pz2du6euR
Peeibi+aK8wBg3nlnIGUSZmT+t2DRalM2Ko//jysD+uwntavr/9ycTFuVBq9NunAq/JNrVW+8c+r
zdOL0wsHgn3vEpL9m2yLBjrNWqPWou8Dfy5/b3runU/O/fqtd+7zn7VW4aJw69dpKMRffF40nm9P
m7A1f/Uua61Ss8KPB0/Lryt6BGJp0hePuN/FtJW/Wd/0rmoPL58hdBrUV7eFi0U926Dot7GoV1pe
6/mWQZ+fff7zpRE02aeG0/xcbgYNqMXPyBE3SOO2inXoblteM9fOtd1Wrr04887Gvw4uYMJqLhu1
89p5uTlou+cAM2E8XXdzN/kLAvCfXj5lL2lz2apcFa6z57k2LM9Qq0MVyWiE78Pxq63yRfasWK+d
r29LN8ULGSmoPzZ+Pb9063RzaFSaMo1ac3Y+u5yfjxqdcZ3gX4P+b22oGS+g+W/X7ufny/qx5qgh
9nBLxUXnCedkjdQDuJVkDN6B6fNxVs6OPp81P93TQvJy1nDbvc+LJwf+Cb/er8IA1IJVkj6D570W
VIGtfB0+t7P1udNy2/zVFq0cz+z2zccV4HOv0VnVl+e9JlwHdf6gNWgNmytmPWLLJ/Lv9SrfWNY/
9yHVrNM6avJQu4W02uH3zeV5ttk7mzTk/z0/P3xxw7hUYp10Ca7AtAILich09d5OS+MluariGCRc
rQezxrL68WUxG8BaMGkvHQhB3dVAWqNUcXv82VX0C8TK/WDcvwh/N18tv5KLnbdnY8engpv4uDNZ
LRr5lym9HBcuWavT/Cx38ZhfNrzCi/sx/CUP10q/QFVxJeCFEvQ7JXqNaOAZlWDWW356nAxyHx95
eB8hXN38MnElNv3YqzRf/yz8e1CoVo/EUcLm64mdofaJmBSKjShY0lN+XE9eBiuaL3wm2PcxW8pe
lSb9u4Hfv6qO7azvd/KP5SbUmTfFbP66UF6D/6+eSUljr9Zaz2eNAq1gct1enwa6peV9ZTCxXLf2
eVZxIO+vXQZj/5eAEofHOTCayZNTWn6lfPDcheyhvPJgGw5uau5p28l/qebXVQBFtVsIHtuz6QuU
z+t++5SOzvSguHrxh2e0QmstS48tt/+JaB2U5NPWI5SEbgWK3dPF+QjyfWBozVLJvxyUnU/FEfSt
s9EdcJfOko6CS3qiHr5UCQ0UCkOydZSahKlcKqXVSzUeVINaoTAW0Ceqxh8AoiG1TA771xxY4kug
IvnyLUiiM3KLiyNfrkZw5MQ4MDSgdA0B9JlE8VRpF7N68fOPLeguXxqz2tJpDNbLab3kFWFtnfv+
3bTUh00CdMvhVavaJ7Sb0H20MsY2ywPCSLyk8tKrzl/gKvg0mBfs4bhGB9fFDP6kHu0IyPvWB36x
DHciyYYagO724S/fIVMDHVmjDRzZKmipMA4TQYxpKaDzb1DO3c/yQzilS727wbg6vMwHUIDkHrOj
M9KNNJAsu9fu1L1w1k5wPSzTACo/vuyT7oR/aGKVSutJs+evR3QinT5PB9P5/bjiHfOE1H3CsQ1n
SsQCbAd1e4WETTSpkjUdYT/cB3nnK5hP6A1zdOZ0ipVLSj6/BsMytAOUu4/Wo2PFOmFN4OubJl5C
FBGsdQ2pXoR9LulW5pdjr1qgCfTn0SRojpbLx9Z0sb44o1hxSu2uB0FoUOgR6xyuadLq9MHTVuCc
nYwCgCZCHjMLalcVF4lPu+jLRSn/T9XVZPnZXxa8tufB3x3+9tSlFWu5BPP9ZEUhtZ9bPQQ9HOxi
OfepOisNPlf86eNDyb9Zj5erq0HvY63SX3TIWXmN/pQesIPSKtfsv5QHjflysvi4BpbWhEXVv6v0
Hm9yp4tyk9Kah/D+/JC/9IZKvv+rqpnNPPeW830roZWf3rqUAd9D8Z4oCHzTX4orVPYP9Lb6wJ0q
5XBGYWnioQFGFhMOulQeZoulk9BEhrGWe8gHU3FE+U7881N+TmkyeE4AF/IhDERB4tYWfW8TDq9v
t3Jyd5xDS3gNc4kxpJRI/vAe5E5A+IB6pxP75qNuQj5/EvKyYIZFe4AGSdceCIZCbw8K5RNOmZAz
6K7oo9wD8NknBOao3SJaL5/UbQGxes09KNdOsKuI+oMuCj/ogq2nIEX5OM2Uv2KGhZ/U3QKUvNYt
KFXgD6AyD6qO5NJh9AIEg1JI6emj17WWXi6ekKOUzD1lOfJBzm0dfgHaBYiZQALhzssnenApEoMU
ZGtuARHaE0LClEkRGws/vKitPRBVQUZQatTSdvMlvq11/CUyGjmQEtDpRm878fZ5GAJBCAtw+KIU
nbu+2MsJowggLvKc4Ud9+6UTKVJD7BEbDT+pMwDE+9A6/GyhSHKMgjzKnqI1qhef8mL8OKiWBe+Z
rtOXVuNaaz+FB4IgIQmsjWhHsG29+WxNQukYh1JiF35SJ/gE7q+1Bdli/oToNPTzhc0LYFO39wAa
DSAQFcR/9FUpev3i12stHsUGOgcGOZa2teZa7qRECQmp3Y2+S93KdxLjP2r28+jJEWHYRvc6NGm3
diBbxS0AJwWCb+MZpW4LQFVpnj5GP1EigbhsNoHrtL0HGASwdhOIjU3eSNyk6AFIoFTrAYhVAxSY
DPJGwKmGXxHVUKI8NRf7v6lzfLiemluA2Q8ABD6O/RYAZqEYxiRTX8UjW56iSyDUaVqXALALQN4K
2UlV82er1ROC7YTnNlomRYvWPXUKYk5QaoKq3ch4de15bF7wLgJvjuzC1L19Quua554tnLJI4Gph
8cKW5MMkwBFAPQgXSbouu7BoaV32EiZduGQpZtlac+EEFEeR6xA/89QduNThaS0dEiHCfMDfpMZ5
a+lZ7B2q1ol8gNoIP+lzcUU06S3+9AQHlwe9sWcEYb61B2iBKpxCRL82xkDqLH1AgppbwBLJoWPZ
xkYfa9zaggIRQKivyT+mUMvrrp34pYCtEXfqorNVZCCqnZAX/8ondSIPYiTNg8+yRnJ8oJ42a5RO
GVsnX8QSxtQX1HVK33+I0dR6/5iyxK7BVnDQ0Se5BeDxqeOTXrjySd812CSfotLnb3mzH0h3kc2i
ugZGAhR+vMatW1Cr4A/h8Uqdf/hJnQikV4LuSxAhxw1AmKr2HtBION4kxYWIDD/hN6XI4iX+qrn4
Uu0EwCpVcYA7w4+qAindo+SL3mqgJsJP+tSAVOJoSQFaueLOgUnkCkSLVNUBsA3iHqCIKBdI3wXQ
1gP5KoWbQmstXvPW08coZs2gyMPO42xM+o5emL61jp6IF0gTUliCL9xaexZOSe4EGXD+SduZ44WV
yL5rLr3EAjH9UO97L30hd0I9BPzYmyB4+k4fN1xzC8hwCu0ggORI9CXM/yw7BC2j1FBEYiGFKU5h
N9d6AaUiZiCoPIqjo0WqKjBfIA8kP4hzXekTAmVdFZjHC8TBo7hz4+apW8A1EJKYgpRCRJ/UaQFh
/te6BQQ0IccqUaTPZm7LwQpRAGqiKPF9vR58U5pMoFNd/Y+nQ6kONTNxkl+Nd+MlltgZOI+iL0rR
2onPah48WX5oHzFtJAoQfpTzRwtQyggCQF6AfNL3/A1EPHMn0rwRT3dvrrtM1JeiJbhbNwIgfXsg
JKha7x9bT4iO4cjf2PlqLAD/+ATyDIpbN8mlNL2BDfbm/S5wkZweJUE4wBtLSH3/gOC4/1RsxSnB
FIoBzeMv0BUjzHsQ7o2f+ZYWAPEA2BUWMWF6kE/qTGIx3/UeAG4wYk4qA6IlqneAKDkd0PNEil5F
RMrUII1H9LYAUw+qBXoGEO7dowqyVapLgcJCY7v5cepuQZyaer8o4K2T4oLrPrZ3VVNQKImQkSET
TbqOvyC1vlovACkovG68go0MUF9AtoaJCOsJfEybQFH0hSnSBBhwmntATFzsIM43zoaoehDqmBMQ
QMA/qE0JP+nbBKG31boIZfwdashJjO3Fv+EqgBCCtWujC1JoEm4M9feLAd4CIdE89k7SHaL0AztQ
yuijT3Tj0vQISroIgDKPQPrpQR6xWaTqEpROIKOkQ9am0iZFa4d/RfPu0y4QI0BsgL1BsSzBEmF0
oBg3shLSd/kr2sdf5XwhkIc4P1ojdsWWLUhVDPWiEFNJK63wE255im6BdlgQf0+6UArac58tCAoS
3CscK8IumzIrQBLZWsIf7B/xTqIBZATDjyoAEYw5dgYOsLSefkEgPFpbgK0PyqkqPJbRFqhpEVJh
oSEElUX64oCaSycRJjceDpjNyhNLxzrmcyrdbMJP+iBBRV1HsEg2DDYwMl+vEa8t8UessAT2ESfg
1UlKlwygwFzzFlRkB6QfXXz/VRmQlbZzcNhQ/vMqH9O1B6QzNfegykPAn0DPRzd9pwgY8jh+Blh+
8/PUPQVdMYgpJLSLyIIN/k+9BQSOQQFLs8LNO0ldVEzIBbQUQZGwl6SGYWzYHLJiCUlQFEuYNk2p
W3pBGD+01i5JD0FG0StZWbQ04i6FvQbwkqNP+E0psv+ElF1v7eQDwHqwPtX0RTXAqiapkrQmAiSB
rbV00X5Q64IuUI+dADHhb8CCQgItn9SJu7DdldbaAYPSCBDMx3dEfpnjlybPcb1z+ngftOudCf1A
HCiEqJvgjvoAslgGoeKPEUHpc39xzDSfQAnuV9jOYW7cCDhV70GkSHtDsGIxGiDSMimSf5DcaW4B
iDCcPNxA0r7RR9EBoeI7FYaeDQgpTYsXAjUtMVAmwCH6Hlbbfd4/iLFNsilNq9YGgKDyiHix8I1J
H2b6t/weOlTTW0h6pqY28C3NObVOnnIPCe3i1ewNfIMGFiI+6LvC70nT8Uu/Va2lCwlsmajvN0tX
dfyrApTDG4BQOJIHkZBN0RYUpHpBawuymDg0soPaH4m+dfOLObqXSF40dndTB/+Agkd37ThzZP5o
jxhrNVXxIxOFlk3oU1N397Xr/XHzwqYLVWEGlI+a+KSdcVT1ThVI2hYPiTLWqK6/kyXiX6uS20Xl
Rx/V5KEhN89f+jBs0EHpewHaWp8yCNqZkfGLSz3VLaD4FawdTGBgwsNP6q4CpVyaQoDgL4HNCkjP
vSCgU3QAJOBi+abtGRSkwbOW8KfanabJQBs2aT9xbLZ0AGQv6EdaCtKs9u2Lf4N6/EaL2Og7o27I
mujY87B8K6IDPPoXYk7B3QG2+17QZqjwjbk9/Kv3q6kdDR7xBsrv//zsBhPfW93ZPWi3Q5Dv1g9j
0O/2/75Z4u6X751W/Ifnju1Z3nN/FS54tZnojTWGfrFuj5y1rTTtQLO/TuMf/6BMcuvcD43acOe+
lblznq14LGkHIrBJ3ZFbo0zHGi2sruvFg8nQwr+gO3Q7oCfA2Bopc5aCb92Bz91JN/CseTySTBhs
W/xbuQrv2+YbNtizeoEy47wYDbpTvrUm1lgdVqJzh4fddzu/Ydd376xKwPnjP9/MJmw0A1z4tQPM
9osBlPI66SMP7sDfnf+c19ngGLrKMUgd8uuC3ndt2p5tT0bWpBsPJVsoUXXdga/tF+fZjccJr7mU
jOkO27Eguc3cIsU8O+w0dO3MAht9EQ8dXgETD0rpDqKMLng/3XU0GMCzRpkPY9tLiEYYDw4+W2TH
N4V7UPBanvP0ZFvK1mBnw68mveK+u4Jo/J/3gKW3HO0qUfowvFagCDDwnLdXs1G/23/UEs7kWPv/
TmKKOKe2WZA+KfXh117fmjiofOXaGRAoH9a292Q5A3VgAgbfvchvfCcfvLE9cRTJij2vO2rdmvRG
Vtee9+OxIuUU/+79mv56ZU3GlmLyCPBGe8L9IHloBuRc3QsmthPPTrZAsgS6c21Y4ye3q56ZgC91
x+14TubKmgyVyyCgNt2BMUPUdniSIdcdFFuyl7mUXzof7uLhQk0rETnd0S8mXXdiz9VNzgvy1MDI
yVENyIeP1lQVDRRQ68/1cuX1VuukOIOBT3/oG9fz+5yfZyvXDQCc/tgdN9g/toGLcWmtrWF/d0sM
vOsry8X6iO5XeJEl4KF73a6tZ8vdeSISt9AembfnjhJ32YRne22Nus7CVvdCEk3aM8alXSXftDTk
0h34xp5ao3iY8OgkMaI76i0u7bM92teML+xyrj/+cMdUAXxoYOLElJzp1EGAxoPJphQkuKU76Q7t
Ca0pYiMeKhxZUie6I9/3LSfpC4agXu2BrYGzu9MF6W+jP7SzVOU+gVQDwwbeUMzCpJgDfqo/+MP6
yd6zHRJG1t2OL47tE66JBwqvhglR92nue+4ic+HTznaa+YdMy3c91w82L3P76yDtE8423YVsvvCS
NsLzvuPxlfF/Ovu+lI64BmyIztSz6P+5T97QOdOE7XPtdLsjO9Oy5n68R3JG0pDykGhAirzJ59/s
WqfvDF2seXbt239ezJNPm4Qy/rWBIBLqylpZHJDnjP7nX/99PpTftb0V8SpmcG49uWMrPjVFHhLp
oCulgbDQvTN2veyVPfcVqfgtSad7Gzs2TsEwvu7zf2g6lrvCX3Iyn4NJ11LiXFK6RqvL+Hjf7+g1
3WHXZQPvrSFupKPGYOmkCR+6gcO7tALHc4bxdOU2CuWYwMzjP3v/Em6t7MjJPvcdKzufB/F4W99h
4Ow7eNp7RjYgg66sqd9PmDXR1hxVAvuiS79PYIkiOgrR4nxPQ5Jbm4hXMlpE0GvCw9gJZ6t/z30m
hHjk7yh5oZ8UH//wazKQGjY5Vl/+ZslvlKYfJj65Mj8Rn4WOYefZ/eC4CQscri/NEVuB504V0ZfP
lSUzr7P8yEHdF6EOUyxaY38IMCishO8kkW/NjYgc3z1zlnKRHWHzY8f2SV6C6u1BXVItUZUMRIey
RNDbUqyis+e3NPLruclvEVFPkpx/4cMGKC210eq3BK/J47faCtwZK3ERIV+v0roeypV8CLanC5GB
L6pbI97Qps96PJ7ogLAfOcBGitrLEOICfzfxddf2nD6dvjVWj2pfWkF/E6+tXt+zn5RV0btF/qmC
2qvQzuKw0/fW02rE2ZzMje33bU+MOcWWgi4Xmhh2sUgtNpxZ1BLEs9qjv6Ov/XlaKjJ436Kltm72
jhbanv9GyW3/UYv3vZXWQa/1bDfUiPFP4gkcyqPVrb5H1jHezNB4OfT+3qhcGqupFygnaMKaaxOc
46V5zlSZr9An2rIbqz134Y0TvvBUP5s6HQODzj3LVgNHwiRgYK6zeJTwwKQxme6gH12vm9gCqUPX
HfYyWFqO4g2GrZ10h72yn6yJmhcPWbt1x/00TuyBdC/QHfQzas+LhwkPbFeRBq8q7o03tmMFXSfz
wbOeVFVQOKjW3jr4ykuMaiLfsEEdyJwzrbFDOCIRQSwY2O1f8JMzJCgVp4+se3wA75cRX22CZvEw
co4F4fXWvR03boZL93fzTDKCAUG4/uhtl2EzneCpS7QPH0J5iqASTYjl+2DytC+qJLRm+YrwBunu
0YenIHMdzK14pPARRaMb2KN/vmt1WndfWs1/ycjlsT02LHn/MbAgaCpKf0YISoAsSyX44WXtU9a/
j5ccuUex+j/kJW+JnR37Q/WUU+EFj5D6qlwyoKI+kAv2POVuHY2ARNbWIcMq9AHVueYNSDdgrD0n
UEPgBh5Y3Z2zsSHm7Nz21nbPXSRy+tL39fB9P74nTN5KmIW7sYGtK/lGZVUPRj0cCOUEha9Dd7pN
W6Aoih4xIfAvPLZBxSRKga3ubFtzP+laC2eT7rCNtS0RznggkbxSp6g77JmzA8yU/l/aw1qea+/T
RcDs9AfHR3i243FkJ6RBmO6U284TsaKEhWgiTdsO0GRzexVPUSZ8HNt8/BW3bQ+DRR3WxD4A1lV3
V8gAdHe34bmWr15fii70xz0PyFN7yiaEfS5053sBIiAhHOCD0Z/vhW+N1NkKw7/ubD/aXuKC5QuH
AjNvFOgfMVmvrZVqbFMtpj/hK8tfJG6DCWjdleP3g6Rpkt8NUQc/7uWN3IU1TE7ZwB5fOch1355g
7ybCPybQe1fBiw2KMfB68ZmFJrsJEMC1O+qyJ8q4UqKte5ev3YmVwPSXDTwR0se+OlkTufzvhEmh
z9PfCDIjS0uVFSZU8614ot14euF1MOEa3gI0DHqJPKaJGo878voJZ4Mivnj+748idHjRSUg2OTID
A4dS03MmSsK+YMLr6EwTMeKQEVX3xXUWFg6dp9wJ2CIM7MTS7qrKo2AiRNpZOj44/eQ1pnhTf8oP
QwnDK8YleSoD404c3+5mLoHVdV3VbTQB/f6CcfXMvWsQfI8nK0+7cDA/80YzAImMgrJ7nnqhTXg1
HcotVKUatjzRvdHAkOyM+yvGixInzJfzJmLpUcoaxK8NeF2dPdRKJuy5S3fuLpTd/tYTTHdrfvs3
eTf7XDOY4amAhxgHGghinkWaYsZX6XtS9ueF1gR28bcYWOtRqaeYKQY8ug8CIFcGPXqwx73PuuvP
wcQqwwozqe79rKOTlUdrAr9bB1A66Trx7EQymoDYNvqWojRNKIo7exo8jUAyIL5IwWcaAv/fnnjJ
gJZr2mP3mbQPX3P8+wzcQEqpbM9V84THA/fHL2HDBZGpVnOUDdgt3+pmQ7TX5NsebR+DiURWw5ra
mS+211XsjYO4mzeq7ObAwevzlRsvzU11X2ert5r68TDyjEyUdbRmECG4yL1Rph1gfCky5dSATGl5
jp8ogJLGatqb4fcdd6qKaxOQ3HuefZviQ3XkqgGXsg1KWhGu0lFFdxva1OIqR3bcbjj+sncvAkXl
+nNt/PZfvp3p/t3FwnXU2paQVlt3Ky7tyUrZij2Yy+CHY09XzlPSKsibcBpAsrt+X1EuYbNt3V1g
voldEGYt3VGvAfr3rDkEJPFYYezChBohxun6Kqifponx13zP+D1+iaVkYanI4HzZwCtm2MSgBl7x
NYr0ORl3MyB7ry0KNnxHBaHRZc3E7srIydhQ3oSau3bXIn8h/YinGd41E+nBGwcTXxnVhMoIR1X1
Rd5EejASw9m6M59bgTLrXZzzjwu2u9/+GkxgolIHNiAr7vBMVBqbkD9SVwR17NVz3x6NEmgpE3ms
DaR8p7ygIE3b9edN9EYNzYYM8trjCkOOlbmyqeGPZykPpZA3IDw7xH2T0H0TYNBOkMBXgmKOJ/9+
UX/vql5aQZrHaO/vb//hZu7d8W9/DREht95v/zl5dtQSDFjt9L8I5JiTQOkT/zEwrjVZJwU0zdj1
B37o7TxwE/lD4gRD8DaZM2uumEV0h9WfM/x3TsKmL5io428Rh6HIyolnGL5AEwr2Lzs+SMFEzuwv
zvjJelqqEsMEvjeSobvv20Qyrk518D3GnIIiB4cYb/r7JceHp5XKXVOhZB3uDxhZ4aqmRGZPuVKQ
8CF+Xhw2rFP7GwzE7i3Ko1/KsfP+iScRk67pnsb2EuRawyK6/UctI/UuH7zgSfWUj+3scXeLSkoH
bspQV9Yt7wlFHw8aysT4NxpvddILnJEaSzfBiSGzhWF0Hs8w9DYM2MESSaKyCGZNZWgTNQQNa0Ve
fl8eyQS4pJG4HSbc5qY7RkuqDLEm9Fk87v44sQlCHfgzk7ScJiAb8M92YbUMVIPShGN3Tq2RYo/Q
UiS+2+9/fR+5x4nzy5uoVLm2PLGfkt6+iUyCpM7n4iQpQfO8ieTBLbBS3xXOY9VUNVGtEhGgXjq+
Pw+l6Y29cFQJYoJ9JfqWq+BZDVwUTGTQ78HfOF2rG07/3n2i3jm+gKEuMAFivMdbiPanwb105/uE
YcEEsD7aqC8OqGd4aSV9L5nBSCrssD+ZiLXWJWQ372e+OF7P2SvkKcOJ9/P9D/qhc/AbDHjQdcCE
iUB/wQR1d4Oydgjf4i0Ir5SJOF7HUq2iQsWAFw6Xl59pwYWAm6jGYQsmYoTR7cSE8fu//XVkj1fb
u1I2AZoOF3Bt8Q0qmgwnyUT+MVpApAUyfzwLqwv+tL2IIrXuKbb8I0YLXbMf+/o1XqUSl/8sshWu
7A59hwmEJgCuX93RcCOvt0+a5ngFmKtrNIfM0xEFCpKjqZV9vtEBj8kgCX3ENvI3eO5eT26imlQ+
yFz2RlREHR7NRNmBCTxg3bPWamDIRPBXykWVGJkJCrOGO3KTwAITzH2tZ3wJtUOGCSL+Mxyf576g
QhIQAxMhvTNrNPwuFrIWS4X3WzftAA5tJQIR9jB9FbLva6bQIesJ+aJyNfImyuqEB5XwiaK+81UD
ge9b2wvi7YwiG0eF6vFgz4MXJCdbMPFCvoB0XtPsQTm4sN/44YP7eWpgHz3U36BSiHpYQAlgjV3l
cExYmHVqKZPhQgMOTkfErbvXgTJB7t1wxev846VNT6VJ70/7/E8T3mCIdxc2BkxkEcT7vsdE5VfD
dWObTAk2mCj/OnMGzrYMMkEcfUZ1i3CndDesY2HFgfPs7TLaH2yF8kbjZaMLKd9a7TDmH2zl8mPj
h0k0OWwJM3zjJpSGBQkmMAOKgQCkUgpjgo7n3KaSaXNDwzVcPzcJAoziP1NuFgQd8aV4v56/hNn0
Cdc6HilUcSay8o2+B1kMsfs9jkreBLHCjb3MNKzRnjIWE7U9N04CPmUCc/vFmgAWVs0JEzGSG2Bq
6qgm3qxs8F9sUICJgsuqgWj4reM/E9vaq1zyJsDCt9aUZJosYQ8Y1wxv7ygJKjPwHFFSc/h09/P5
75KqBolU+nHLMwoXndsjkjJ/n/kwJyg7B8QWRZrlxZIWg5O6EUz6ip0C2WUsIt4vbO7dIbapclML
JkyJe8pM1Nma6BByH1Bampjs0UDa8RP4heN1osj7WeBD3h7vaxiHNZEr3DEyCyYIuhrSrkGyNvGj
3Z53mSBjhT69NKKmDS9krCaKvR+istMOoV97nrmmJtnLfApgn8de3GvGVYTxOwfFVpUoGHyzx8sv
fqLjs4exVtfx2V6NvNLD4Iftv93axkUYjPLto8v9fVcZPcgfpjRt2y7ZI+VtVg1gGu6CeRKqaCK5
fP/bf4P9W9nbTxIy5Pi335PY+27A7xP93cdr/Pvei31r32ptrEzmh17HBjgr0ryyh+dYGXjzSLmj
r/EZNXuxQ6i3Pe90vPF9tMopW+X2pu05zI2cfB7hfv35fwEAAP//</cx:binary>
              </cx:geoCache>
            </cx:geography>
          </cx:layoutPr>
        </cx:series>
      </cx:plotAreaRegion>
    </cx:plotArea>
    <cx:legend pos="t" align="ctr" overlay="0"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 sz="1200">
              <a:latin typeface="Helvetica" pitchFamily="2" charset="0"/>
              <a:ea typeface="Helvetica" pitchFamily="2" charset="0"/>
              <a:cs typeface="Helvetica" pitchFamily="2" charset="0"/>
            </a:defRPr>
          </a:pPr>
          <a:endParaRPr lang="en-GB" sz="1200" b="0" i="0" u="none" strike="noStrike" baseline="0%">
            <a:solidFill>
              <a:sysClr val="windowText" lastClr="000000">
                <a:lumMod val="65%"/>
                <a:lumOff val="35%"/>
              </a:sysClr>
            </a:solidFill>
            <a:latin typeface="Helvetica" pitchFamily="2" charset="0"/>
          </a:endParaRPr>
        </a:p>
      </cx:txPr>
    </cx:legend>
  </cx:chart>
  <cx:spPr>
    <a:ln xmlns:a="http://schemas.openxmlformats.org/drawingml/2006/main">
      <a:noFill/>
    </a:ln>
  </cx:spPr>
  <cx:fmtOvrs>
    <cx:fmtOvr idx="1">
      <cx:spPr>
        <a:solidFill xmlns:a="http://schemas.openxmlformats.org/drawingml/2006/main">
          <a:schemeClr val="accent6"/>
        </a:solidFill>
      </cx:spPr>
    </cx:fmtOvr>
    <cx:fmtOvr idx="0">
      <cx:spPr>
        <a:solidFill xmlns:a="http://schemas.openxmlformats.org/drawingml/2006/main">
          <a:srgbClr val="EB070A"/>
        </a:solidFill>
      </cx:spPr>
    </cx:fmtOvr>
  </cx:fmtOvrs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494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85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260350</xdr:colOff>
      <xdr:row>12</xdr:row>
      <xdr:rowOff>63500</xdr:rowOff>
    </xdr:from>
    <xdr:to>
      <xdr:col>11</xdr:col>
      <xdr:colOff>76200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BB37F-1A02-F531-565D-2DFAFE6F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381000</xdr:colOff>
      <xdr:row>23</xdr:row>
      <xdr:rowOff>127000</xdr:rowOff>
    </xdr:from>
    <xdr:to>
      <xdr:col>11</xdr:col>
      <xdr:colOff>393700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7E891-35B8-6746-AF39-E476CC02C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9</xdr:col>
      <xdr:colOff>269394</xdr:colOff>
      <xdr:row>3</xdr:row>
      <xdr:rowOff>97239</xdr:rowOff>
    </xdr:from>
    <xdr:to>
      <xdr:col>15</xdr:col>
      <xdr:colOff>1104900</xdr:colOff>
      <xdr:row>25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BA0B6E-DEFB-C74C-A53D-3FE129123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6019" y="878289"/>
              <a:ext cx="6007581" cy="47668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2F0E-58DA-F94F-94A0-FCB701575A2E}">
  <dimension ref="A1:Z186"/>
  <sheetViews>
    <sheetView zoomScaleNormal="100" workbookViewId="0"/>
  </sheetViews>
  <sheetFormatPr defaultColWidth="10.85546875" defaultRowHeight="15.75"/>
  <cols>
    <col min="1" max="1" width="27.7109375" style="66" customWidth="1"/>
    <col min="2" max="2" width="5.7109375" style="69" bestFit="1" customWidth="1"/>
    <col min="3" max="3" width="7.42578125" style="72" bestFit="1" customWidth="1"/>
    <col min="4" max="4" width="9.140625" style="69" bestFit="1" customWidth="1"/>
    <col min="5" max="5" width="5.7109375" style="69" bestFit="1" customWidth="1"/>
    <col min="6" max="6" width="9.85546875" style="66" bestFit="1" customWidth="1"/>
    <col min="7" max="7" width="11" style="69" bestFit="1" customWidth="1"/>
    <col min="8" max="8" width="7.140625" style="66" bestFit="1" customWidth="1"/>
    <col min="9" max="9" width="7" style="66" bestFit="1" customWidth="1"/>
    <col min="10" max="10" width="13.28515625" style="66" bestFit="1" customWidth="1"/>
    <col min="11" max="11" width="24" style="66" bestFit="1" customWidth="1"/>
    <col min="12" max="12" width="20.28515625" style="66" bestFit="1" customWidth="1"/>
    <col min="13" max="13" width="16" style="66" bestFit="1" customWidth="1"/>
    <col min="14" max="14" width="15.7109375" style="66" customWidth="1"/>
    <col min="15" max="15" width="15.140625" style="66" bestFit="1" customWidth="1"/>
    <col min="16" max="16" width="16.7109375" style="66" bestFit="1" customWidth="1"/>
    <col min="17" max="17" width="9.85546875" style="66" bestFit="1" customWidth="1"/>
    <col min="18" max="18" width="17.140625" style="66" bestFit="1" customWidth="1"/>
    <col min="19" max="19" width="11.42578125" style="66" bestFit="1" customWidth="1"/>
    <col min="20" max="20" width="6.85546875" style="66" bestFit="1" customWidth="1"/>
    <col min="21" max="21" width="11.28515625" style="66" bestFit="1" customWidth="1"/>
    <col min="22" max="22" width="14.7109375" style="66" bestFit="1" customWidth="1"/>
    <col min="23" max="26" width="10.85546875" style="67"/>
    <col min="27" max="16384" width="10.85546875" style="66"/>
  </cols>
  <sheetData>
    <row r="1" spans="1:23" ht="30">
      <c r="A1" s="1" t="s">
        <v>0</v>
      </c>
    </row>
    <row r="2" spans="1:23">
      <c r="A2" s="4" t="s">
        <v>1</v>
      </c>
    </row>
    <row r="4" spans="1:23" ht="60">
      <c r="A4" s="97" t="s">
        <v>2</v>
      </c>
      <c r="B4" s="98" t="s">
        <v>3</v>
      </c>
      <c r="C4" s="98" t="s">
        <v>4</v>
      </c>
      <c r="D4" s="98" t="s">
        <v>5</v>
      </c>
      <c r="E4" s="98" t="s">
        <v>6</v>
      </c>
      <c r="F4" s="98" t="s">
        <v>7</v>
      </c>
      <c r="G4" s="98" t="s">
        <v>8</v>
      </c>
      <c r="H4" s="98" t="s">
        <v>9</v>
      </c>
      <c r="I4" s="98" t="s">
        <v>10</v>
      </c>
      <c r="J4" s="98" t="s">
        <v>11</v>
      </c>
      <c r="K4" s="98" t="s">
        <v>12</v>
      </c>
      <c r="L4" s="98" t="s">
        <v>13</v>
      </c>
      <c r="M4" s="98" t="s">
        <v>14</v>
      </c>
      <c r="N4" s="98" t="s">
        <v>15</v>
      </c>
      <c r="O4" s="98" t="s">
        <v>16</v>
      </c>
      <c r="P4" s="98" t="s">
        <v>17</v>
      </c>
      <c r="Q4" s="98" t="s">
        <v>18</v>
      </c>
      <c r="R4" s="98" t="s">
        <v>19</v>
      </c>
      <c r="S4" s="98" t="s">
        <v>20</v>
      </c>
      <c r="T4" s="98" t="s">
        <v>21</v>
      </c>
      <c r="U4" s="98" t="s">
        <v>22</v>
      </c>
      <c r="V4" s="98" t="s">
        <v>23</v>
      </c>
      <c r="W4" s="99"/>
    </row>
    <row r="5" spans="1:23">
      <c r="A5" s="68" t="s">
        <v>24</v>
      </c>
      <c r="B5" s="70" t="s">
        <v>25</v>
      </c>
      <c r="C5" s="73" t="str">
        <f>VLOOKUP(B5,'CPI Timeseries 2012 - 2025'!B:C,2,0)</f>
        <v>WE/EU</v>
      </c>
      <c r="D5" s="71">
        <v>89</v>
      </c>
      <c r="E5" s="70">
        <v>1</v>
      </c>
      <c r="F5" s="74">
        <v>1.8822840000000001</v>
      </c>
      <c r="G5" s="70">
        <v>8</v>
      </c>
      <c r="H5" s="75">
        <v>85.913060000000002</v>
      </c>
      <c r="I5" s="75">
        <v>92.086939999999998</v>
      </c>
      <c r="J5" s="75"/>
      <c r="K5" s="75">
        <v>97.344049999999996</v>
      </c>
      <c r="L5" s="75"/>
      <c r="M5" s="75">
        <v>82.838610000000003</v>
      </c>
      <c r="N5" s="75"/>
      <c r="O5" s="75">
        <v>85.229190000000003</v>
      </c>
      <c r="P5" s="75">
        <v>93.082859999999997</v>
      </c>
      <c r="Q5" s="75"/>
      <c r="R5" s="75">
        <v>100</v>
      </c>
      <c r="S5" s="75">
        <v>75.128910000000005</v>
      </c>
      <c r="T5" s="75"/>
      <c r="U5" s="75">
        <v>93.586219999999997</v>
      </c>
      <c r="V5" s="75">
        <v>87.027969999999996</v>
      </c>
    </row>
    <row r="6" spans="1:23">
      <c r="A6" s="68" t="s">
        <v>26</v>
      </c>
      <c r="B6" s="70" t="s">
        <v>27</v>
      </c>
      <c r="C6" s="73" t="str">
        <f>VLOOKUP(B6,'CPI Timeseries 2012 - 2025'!B:C,2,0)</f>
        <v>WE/EU</v>
      </c>
      <c r="D6" s="71">
        <v>88</v>
      </c>
      <c r="E6" s="70">
        <v>2</v>
      </c>
      <c r="F6" s="74">
        <v>1.8062860000000001</v>
      </c>
      <c r="G6" s="70">
        <v>8</v>
      </c>
      <c r="H6" s="75">
        <v>85.037689999999998</v>
      </c>
      <c r="I6" s="75">
        <v>90.962310000000002</v>
      </c>
      <c r="J6" s="75"/>
      <c r="K6" s="75">
        <v>97.344049999999996</v>
      </c>
      <c r="L6" s="75"/>
      <c r="M6" s="75">
        <v>82.838610000000003</v>
      </c>
      <c r="N6" s="75"/>
      <c r="O6" s="75">
        <v>85.229190000000003</v>
      </c>
      <c r="P6" s="75">
        <v>93.082859999999997</v>
      </c>
      <c r="Q6" s="75"/>
      <c r="R6" s="75">
        <v>96.300979999999996</v>
      </c>
      <c r="S6" s="75">
        <v>73.759739999999994</v>
      </c>
      <c r="T6" s="75"/>
      <c r="U6" s="75">
        <v>90.563770000000005</v>
      </c>
      <c r="V6" s="75">
        <v>84.422150000000002</v>
      </c>
    </row>
    <row r="7" spans="1:23">
      <c r="A7" s="68" t="s">
        <v>28</v>
      </c>
      <c r="B7" s="70" t="s">
        <v>29</v>
      </c>
      <c r="C7" s="73" t="str">
        <f>VLOOKUP(B7,'CPI Timeseries 2012 - 2025'!B:C,2,0)</f>
        <v>AP</v>
      </c>
      <c r="D7" s="71">
        <v>84</v>
      </c>
      <c r="E7" s="70">
        <v>3</v>
      </c>
      <c r="F7" s="74">
        <v>1.5182629999999999</v>
      </c>
      <c r="G7" s="70">
        <v>9</v>
      </c>
      <c r="H7" s="75">
        <v>81.510050000000007</v>
      </c>
      <c r="I7" s="75">
        <v>86.489949999999993</v>
      </c>
      <c r="J7" s="75"/>
      <c r="K7" s="75"/>
      <c r="L7" s="75">
        <v>77.227010000000007</v>
      </c>
      <c r="M7" s="75">
        <v>82.838610000000003</v>
      </c>
      <c r="N7" s="75"/>
      <c r="O7" s="75">
        <v>85.229190000000003</v>
      </c>
      <c r="P7" s="75">
        <v>90.846369999999993</v>
      </c>
      <c r="Q7" s="75">
        <v>88.35136</v>
      </c>
      <c r="R7" s="75">
        <v>78.146100000000004</v>
      </c>
      <c r="S7" s="75">
        <v>73.075159999999997</v>
      </c>
      <c r="T7" s="75"/>
      <c r="U7" s="75">
        <v>99.166160000000005</v>
      </c>
      <c r="V7" s="75">
        <v>85.290760000000006</v>
      </c>
    </row>
    <row r="8" spans="1:23">
      <c r="A8" s="68" t="s">
        <v>30</v>
      </c>
      <c r="B8" s="70" t="s">
        <v>31</v>
      </c>
      <c r="C8" s="73" t="str">
        <f>VLOOKUP(B8,'CPI Timeseries 2012 - 2025'!B:C,2,0)</f>
        <v>AP</v>
      </c>
      <c r="D8" s="71">
        <v>81</v>
      </c>
      <c r="E8" s="70">
        <v>4</v>
      </c>
      <c r="F8" s="74">
        <v>2.0363850000000001</v>
      </c>
      <c r="G8" s="70">
        <v>8</v>
      </c>
      <c r="H8" s="75">
        <v>77.660330000000002</v>
      </c>
      <c r="I8" s="75">
        <v>84.339669999999998</v>
      </c>
      <c r="J8" s="75"/>
      <c r="K8" s="75">
        <v>87.171629999999993</v>
      </c>
      <c r="L8" s="75"/>
      <c r="M8" s="75">
        <v>82.838610000000003</v>
      </c>
      <c r="N8" s="75"/>
      <c r="O8" s="75">
        <v>85.229190000000003</v>
      </c>
      <c r="P8" s="75">
        <v>72.446119999999993</v>
      </c>
      <c r="Q8" s="75"/>
      <c r="R8" s="75">
        <v>96.300979999999996</v>
      </c>
      <c r="S8" s="75">
        <v>74.444329999999994</v>
      </c>
      <c r="T8" s="75"/>
      <c r="U8" s="75">
        <v>68.941509999999994</v>
      </c>
      <c r="V8" s="75">
        <v>82.684939999999997</v>
      </c>
    </row>
    <row r="9" spans="1:23">
      <c r="A9" s="68" t="s">
        <v>32</v>
      </c>
      <c r="B9" s="70" t="s">
        <v>33</v>
      </c>
      <c r="C9" s="73" t="str">
        <f>VLOOKUP(B9,'CPI Timeseries 2012 - 2025'!B:C,2,0)</f>
        <v>WE/EU</v>
      </c>
      <c r="D9" s="71">
        <v>81</v>
      </c>
      <c r="E9" s="70">
        <v>4</v>
      </c>
      <c r="F9" s="74">
        <v>1.6181719999999999</v>
      </c>
      <c r="G9" s="70">
        <v>8</v>
      </c>
      <c r="H9" s="75">
        <v>78.346199999999996</v>
      </c>
      <c r="I9" s="75">
        <v>83.653800000000004</v>
      </c>
      <c r="J9" s="75"/>
      <c r="K9" s="75">
        <v>87.171629999999993</v>
      </c>
      <c r="L9" s="75"/>
      <c r="M9" s="75">
        <v>82.838610000000003</v>
      </c>
      <c r="N9" s="75"/>
      <c r="O9" s="75">
        <v>85.229190000000003</v>
      </c>
      <c r="P9" s="75">
        <v>78.647310000000004</v>
      </c>
      <c r="Q9" s="75"/>
      <c r="R9" s="75">
        <v>87.22354</v>
      </c>
      <c r="S9" s="75">
        <v>74.444329999999994</v>
      </c>
      <c r="T9" s="75"/>
      <c r="U9" s="75">
        <v>67.081540000000004</v>
      </c>
      <c r="V9" s="75">
        <v>84.422150000000002</v>
      </c>
    </row>
    <row r="10" spans="1:23">
      <c r="A10" s="68" t="s">
        <v>34</v>
      </c>
      <c r="B10" s="70" t="s">
        <v>35</v>
      </c>
      <c r="C10" s="73" t="str">
        <f>VLOOKUP(B10,'CPI Timeseries 2012 - 2025'!B:C,2,0)</f>
        <v>WE/EU</v>
      </c>
      <c r="D10" s="71">
        <v>80</v>
      </c>
      <c r="E10" s="70">
        <v>6</v>
      </c>
      <c r="F10" s="74">
        <v>2.5253939999999999</v>
      </c>
      <c r="G10" s="70">
        <v>8</v>
      </c>
      <c r="H10" s="75">
        <v>75.858350000000002</v>
      </c>
      <c r="I10" s="75">
        <v>84.141649999999998</v>
      </c>
      <c r="J10" s="75"/>
      <c r="K10" s="75">
        <v>87.171629999999993</v>
      </c>
      <c r="L10" s="75"/>
      <c r="M10" s="75">
        <v>82.838610000000003</v>
      </c>
      <c r="N10" s="75"/>
      <c r="O10" s="75">
        <v>85.229190000000003</v>
      </c>
      <c r="P10" s="75">
        <v>70.717920000000007</v>
      </c>
      <c r="Q10" s="75"/>
      <c r="R10" s="75">
        <v>96.300979999999996</v>
      </c>
      <c r="S10" s="75">
        <v>74.444329999999994</v>
      </c>
      <c r="T10" s="75"/>
      <c r="U10" s="75">
        <v>60.804119999999998</v>
      </c>
      <c r="V10" s="75">
        <v>84.422150000000002</v>
      </c>
    </row>
    <row r="11" spans="1:23">
      <c r="A11" s="68" t="s">
        <v>36</v>
      </c>
      <c r="B11" s="70" t="s">
        <v>37</v>
      </c>
      <c r="C11" s="73" t="str">
        <f>VLOOKUP(B11,'CPI Timeseries 2012 - 2025'!B:C,2,0)</f>
        <v>WE/EU</v>
      </c>
      <c r="D11" s="71">
        <v>80</v>
      </c>
      <c r="E11" s="70">
        <v>6</v>
      </c>
      <c r="F11" s="74">
        <v>2.1945260000000002</v>
      </c>
      <c r="G11" s="70">
        <v>7</v>
      </c>
      <c r="H11" s="75">
        <v>76.400980000000004</v>
      </c>
      <c r="I11" s="75">
        <v>83.599019999999996</v>
      </c>
      <c r="J11" s="75"/>
      <c r="K11" s="75">
        <v>87.171629999999993</v>
      </c>
      <c r="L11" s="75"/>
      <c r="M11" s="75">
        <v>82.838610000000003</v>
      </c>
      <c r="N11" s="75"/>
      <c r="O11" s="75">
        <v>71.925920000000005</v>
      </c>
      <c r="P11" s="75">
        <v>87.491619999999998</v>
      </c>
      <c r="Q11" s="75"/>
      <c r="R11" s="75">
        <v>87.22354</v>
      </c>
      <c r="S11" s="75">
        <v>73.759739999999994</v>
      </c>
      <c r="T11" s="75"/>
      <c r="U11" s="75">
        <v>68.476519999999994</v>
      </c>
      <c r="V11" s="75"/>
    </row>
    <row r="12" spans="1:23">
      <c r="A12" s="68" t="s">
        <v>38</v>
      </c>
      <c r="B12" s="70" t="s">
        <v>39</v>
      </c>
      <c r="C12" s="73" t="str">
        <f>VLOOKUP(B12,'CPI Timeseries 2012 - 2025'!B:C,2,0)</f>
        <v>WE/EU</v>
      </c>
      <c r="D12" s="71">
        <v>78</v>
      </c>
      <c r="E12" s="70">
        <v>8</v>
      </c>
      <c r="F12" s="74">
        <v>2.1926169999999998</v>
      </c>
      <c r="G12" s="70">
        <v>7</v>
      </c>
      <c r="H12" s="75">
        <v>74.404110000000003</v>
      </c>
      <c r="I12" s="75">
        <v>81.595889999999997</v>
      </c>
      <c r="J12" s="75"/>
      <c r="K12" s="75"/>
      <c r="L12" s="75"/>
      <c r="M12" s="75">
        <v>66.723879999999994</v>
      </c>
      <c r="N12" s="75"/>
      <c r="O12" s="75">
        <v>71.925920000000005</v>
      </c>
      <c r="P12" s="75">
        <v>78.647310000000004</v>
      </c>
      <c r="Q12" s="75"/>
      <c r="R12" s="75">
        <v>87.22354</v>
      </c>
      <c r="S12" s="75">
        <v>73.075159999999997</v>
      </c>
      <c r="T12" s="75"/>
      <c r="U12" s="75">
        <v>89.40128</v>
      </c>
      <c r="V12" s="75">
        <v>78.341899999999995</v>
      </c>
    </row>
    <row r="13" spans="1:23">
      <c r="A13" s="68" t="s">
        <v>40</v>
      </c>
      <c r="B13" s="70" t="s">
        <v>41</v>
      </c>
      <c r="C13" s="73" t="str">
        <f>VLOOKUP(B13,'CPI Timeseries 2012 - 2025'!B:C,2,0)</f>
        <v>WE/EU</v>
      </c>
      <c r="D13" s="71">
        <v>78</v>
      </c>
      <c r="E13" s="70">
        <v>8</v>
      </c>
      <c r="F13" s="74">
        <v>2.4039060000000001</v>
      </c>
      <c r="G13" s="70">
        <v>8</v>
      </c>
      <c r="H13" s="75">
        <v>74.057590000000005</v>
      </c>
      <c r="I13" s="75">
        <v>81.942409999999995</v>
      </c>
      <c r="J13" s="75"/>
      <c r="K13" s="75">
        <v>56.654359999999997</v>
      </c>
      <c r="L13" s="75"/>
      <c r="M13" s="75">
        <v>82.838610000000003</v>
      </c>
      <c r="N13" s="75"/>
      <c r="O13" s="75">
        <v>71.925920000000005</v>
      </c>
      <c r="P13" s="75">
        <v>88.813190000000006</v>
      </c>
      <c r="Q13" s="75"/>
      <c r="R13" s="75">
        <v>87.22354</v>
      </c>
      <c r="S13" s="75">
        <v>73.759739999999994</v>
      </c>
      <c r="T13" s="75"/>
      <c r="U13" s="75">
        <v>84.053839999999994</v>
      </c>
      <c r="V13" s="75">
        <v>80.079120000000003</v>
      </c>
    </row>
    <row r="14" spans="1:23">
      <c r="A14" s="68" t="s">
        <v>42</v>
      </c>
      <c r="B14" s="70" t="s">
        <v>43</v>
      </c>
      <c r="C14" s="73" t="str">
        <f>VLOOKUP(B14,'CPI Timeseries 2012 - 2025'!B:C,2,0)</f>
        <v>WE/EU</v>
      </c>
      <c r="D14" s="71">
        <v>77</v>
      </c>
      <c r="E14" s="70">
        <v>10</v>
      </c>
      <c r="F14" s="74">
        <v>1.85484</v>
      </c>
      <c r="G14" s="70">
        <v>8</v>
      </c>
      <c r="H14" s="75">
        <v>73.958060000000003</v>
      </c>
      <c r="I14" s="75">
        <v>80.041939999999997</v>
      </c>
      <c r="J14" s="75"/>
      <c r="K14" s="75">
        <v>76.999210000000005</v>
      </c>
      <c r="L14" s="75"/>
      <c r="M14" s="75">
        <v>82.838610000000003</v>
      </c>
      <c r="N14" s="75"/>
      <c r="O14" s="75">
        <v>71.925920000000005</v>
      </c>
      <c r="P14" s="75">
        <v>88.813190000000006</v>
      </c>
      <c r="Q14" s="75"/>
      <c r="R14" s="75">
        <v>78.146100000000004</v>
      </c>
      <c r="S14" s="75">
        <v>73.759739999999994</v>
      </c>
      <c r="T14" s="75"/>
      <c r="U14" s="75">
        <v>61.269109999999998</v>
      </c>
      <c r="V14" s="75">
        <v>79.210509999999999</v>
      </c>
    </row>
    <row r="15" spans="1:23">
      <c r="A15" s="68" t="s">
        <v>44</v>
      </c>
      <c r="B15" s="70" t="s">
        <v>45</v>
      </c>
      <c r="C15" s="73" t="str">
        <f>VLOOKUP(B15,'CPI Timeseries 2012 - 2025'!B:C,2,0)</f>
        <v>WE/EU</v>
      </c>
      <c r="D15" s="71">
        <v>77</v>
      </c>
      <c r="E15" s="70">
        <v>10</v>
      </c>
      <c r="F15" s="74">
        <v>3.963409</v>
      </c>
      <c r="G15" s="70">
        <v>5</v>
      </c>
      <c r="H15" s="75">
        <v>70.500010000000003</v>
      </c>
      <c r="I15" s="75">
        <v>83.499989999999997</v>
      </c>
      <c r="J15" s="75"/>
      <c r="K15" s="75"/>
      <c r="L15" s="75"/>
      <c r="M15" s="75">
        <v>66.723879999999994</v>
      </c>
      <c r="N15" s="75"/>
      <c r="O15" s="75">
        <v>71.925920000000005</v>
      </c>
      <c r="P15" s="75">
        <v>95.116039999999998</v>
      </c>
      <c r="Q15" s="75"/>
      <c r="R15" s="75">
        <v>78.146100000000004</v>
      </c>
      <c r="S15" s="75">
        <v>73.759739999999994</v>
      </c>
      <c r="T15" s="75"/>
      <c r="U15" s="75"/>
      <c r="V15" s="75"/>
    </row>
    <row r="16" spans="1:23">
      <c r="A16" s="68" t="s">
        <v>46</v>
      </c>
      <c r="B16" s="70" t="s">
        <v>47</v>
      </c>
      <c r="C16" s="73" t="str">
        <f>VLOOKUP(B16,'CPI Timeseries 2012 - 2025'!B:C,2,0)</f>
        <v>AP</v>
      </c>
      <c r="D16" s="71">
        <v>76</v>
      </c>
      <c r="E16" s="70">
        <v>12</v>
      </c>
      <c r="F16" s="74">
        <v>1.429308</v>
      </c>
      <c r="G16" s="70">
        <v>9</v>
      </c>
      <c r="H16" s="75">
        <v>73.655940000000001</v>
      </c>
      <c r="I16" s="75">
        <v>78.344059999999999</v>
      </c>
      <c r="J16" s="75"/>
      <c r="K16" s="75">
        <v>66.826779999999999</v>
      </c>
      <c r="L16" s="75"/>
      <c r="M16" s="75">
        <v>66.723879999999994</v>
      </c>
      <c r="N16" s="75"/>
      <c r="O16" s="75">
        <v>85.229190000000003</v>
      </c>
      <c r="P16" s="75">
        <v>73.971010000000007</v>
      </c>
      <c r="Q16" s="75">
        <v>88.153369999999995</v>
      </c>
      <c r="R16" s="75">
        <v>78.146100000000004</v>
      </c>
      <c r="S16" s="75">
        <v>73.075159999999997</v>
      </c>
      <c r="T16" s="75"/>
      <c r="U16" s="75">
        <v>73.82396</v>
      </c>
      <c r="V16" s="75">
        <v>80.079120000000003</v>
      </c>
    </row>
    <row r="17" spans="1:22">
      <c r="A17" s="68" t="s">
        <v>48</v>
      </c>
      <c r="B17" s="70" t="s">
        <v>49</v>
      </c>
      <c r="C17" s="73" t="str">
        <f>VLOOKUP(B17,'CPI Timeseries 2012 - 2025'!B:C,2,0)</f>
        <v>WE/EU</v>
      </c>
      <c r="D17" s="71">
        <v>76</v>
      </c>
      <c r="E17" s="70">
        <v>12</v>
      </c>
      <c r="F17" s="74">
        <v>1.0700259999999999</v>
      </c>
      <c r="G17" s="70">
        <v>10</v>
      </c>
      <c r="H17" s="75">
        <v>74.245159999999998</v>
      </c>
      <c r="I17" s="75">
        <v>77.754840000000002</v>
      </c>
      <c r="J17" s="75"/>
      <c r="K17" s="75">
        <v>87.171629999999993</v>
      </c>
      <c r="L17" s="75">
        <v>85.824129999999997</v>
      </c>
      <c r="M17" s="75">
        <v>66.723879999999994</v>
      </c>
      <c r="N17" s="75">
        <v>74.056209999999993</v>
      </c>
      <c r="O17" s="75">
        <v>71.925920000000005</v>
      </c>
      <c r="P17" s="75">
        <v>78.342330000000004</v>
      </c>
      <c r="Q17" s="75"/>
      <c r="R17" s="75">
        <v>69.068659999999994</v>
      </c>
      <c r="S17" s="75">
        <v>73.075159999999997</v>
      </c>
      <c r="T17" s="75"/>
      <c r="U17" s="75">
        <v>80.798879999999997</v>
      </c>
      <c r="V17" s="75">
        <v>75.736080000000001</v>
      </c>
    </row>
    <row r="18" spans="1:22">
      <c r="A18" s="68" t="s">
        <v>50</v>
      </c>
      <c r="B18" s="70" t="s">
        <v>51</v>
      </c>
      <c r="C18" s="73" t="str">
        <f>VLOOKUP(B18,'CPI Timeseries 2012 - 2025'!B:C,2,0)</f>
        <v>AP</v>
      </c>
      <c r="D18" s="71">
        <v>76</v>
      </c>
      <c r="E18" s="70">
        <v>12</v>
      </c>
      <c r="F18" s="74">
        <v>2.420668</v>
      </c>
      <c r="G18" s="70">
        <v>8</v>
      </c>
      <c r="H18" s="75">
        <v>72.030109999999993</v>
      </c>
      <c r="I18" s="75">
        <v>79.969890000000007</v>
      </c>
      <c r="J18" s="75"/>
      <c r="K18" s="75"/>
      <c r="L18" s="75"/>
      <c r="M18" s="75">
        <v>82.838610000000003</v>
      </c>
      <c r="N18" s="75"/>
      <c r="O18" s="75">
        <v>58.821210000000001</v>
      </c>
      <c r="P18" s="75">
        <v>90.948030000000003</v>
      </c>
      <c r="Q18" s="75">
        <v>78.947050000000004</v>
      </c>
      <c r="R18" s="75">
        <v>69.068659999999994</v>
      </c>
      <c r="S18" s="75">
        <v>69.652230000000003</v>
      </c>
      <c r="T18" s="75"/>
      <c r="U18" s="75">
        <v>86.843800000000002</v>
      </c>
      <c r="V18" s="75">
        <v>73.130260000000007</v>
      </c>
    </row>
    <row r="19" spans="1:22">
      <c r="A19" s="68" t="s">
        <v>52</v>
      </c>
      <c r="B19" s="70" t="s">
        <v>53</v>
      </c>
      <c r="C19" s="73" t="str">
        <f>VLOOKUP(B19,'CPI Timeseries 2012 - 2025'!B:C,2,0)</f>
        <v>WE/EU</v>
      </c>
      <c r="D19" s="71">
        <v>76</v>
      </c>
      <c r="E19" s="70">
        <v>12</v>
      </c>
      <c r="F19" s="74">
        <v>1.2778149999999999</v>
      </c>
      <c r="G19" s="70">
        <v>8</v>
      </c>
      <c r="H19" s="75">
        <v>73.904380000000003</v>
      </c>
      <c r="I19" s="75">
        <v>78.095619999999997</v>
      </c>
      <c r="J19" s="75"/>
      <c r="K19" s="75">
        <v>76.999210000000005</v>
      </c>
      <c r="L19" s="75"/>
      <c r="M19" s="75">
        <v>66.723879999999994</v>
      </c>
      <c r="N19" s="75"/>
      <c r="O19" s="75">
        <v>71.925920000000005</v>
      </c>
      <c r="P19" s="75">
        <v>85.865089999999995</v>
      </c>
      <c r="Q19" s="75"/>
      <c r="R19" s="75">
        <v>78.146100000000004</v>
      </c>
      <c r="S19" s="75">
        <v>73.075159999999997</v>
      </c>
      <c r="T19" s="75"/>
      <c r="U19" s="75">
        <v>77.776409999999998</v>
      </c>
      <c r="V19" s="75">
        <v>77.473299999999995</v>
      </c>
    </row>
    <row r="20" spans="1:22">
      <c r="A20" s="68" t="s">
        <v>54</v>
      </c>
      <c r="B20" s="70" t="s">
        <v>55</v>
      </c>
      <c r="C20" s="73" t="str">
        <f>VLOOKUP(B20,'CPI Timeseries 2012 - 2025'!B:C,2,0)</f>
        <v>AME</v>
      </c>
      <c r="D20" s="71">
        <v>75</v>
      </c>
      <c r="E20" s="70">
        <v>16</v>
      </c>
      <c r="F20" s="74">
        <v>1.9593739999999999</v>
      </c>
      <c r="G20" s="70">
        <v>8</v>
      </c>
      <c r="H20" s="75">
        <v>71.786630000000002</v>
      </c>
      <c r="I20" s="75">
        <v>78.213369999999998</v>
      </c>
      <c r="J20" s="75"/>
      <c r="K20" s="75">
        <v>87.171629999999993</v>
      </c>
      <c r="L20" s="75"/>
      <c r="M20" s="75">
        <v>82.838610000000003</v>
      </c>
      <c r="N20" s="75"/>
      <c r="O20" s="75">
        <v>71.925920000000005</v>
      </c>
      <c r="P20" s="75">
        <v>74.174319999999994</v>
      </c>
      <c r="Q20" s="75"/>
      <c r="R20" s="75">
        <v>78.146100000000004</v>
      </c>
      <c r="S20" s="75">
        <v>73.075159999999997</v>
      </c>
      <c r="T20" s="75"/>
      <c r="U20" s="75">
        <v>58.246639999999999</v>
      </c>
      <c r="V20" s="75">
        <v>76.604690000000005</v>
      </c>
    </row>
    <row r="21" spans="1:22">
      <c r="A21" s="68" t="s">
        <v>56</v>
      </c>
      <c r="B21" s="70" t="s">
        <v>57</v>
      </c>
      <c r="C21" s="73" t="str">
        <f>VLOOKUP(B21,'CPI Timeseries 2012 - 2025'!B:C,2,0)</f>
        <v>AME</v>
      </c>
      <c r="D21" s="71">
        <v>73</v>
      </c>
      <c r="E21" s="70">
        <v>17</v>
      </c>
      <c r="F21" s="74">
        <v>1.3204089999999999</v>
      </c>
      <c r="G21" s="70">
        <v>7</v>
      </c>
      <c r="H21" s="75">
        <v>70.834530000000001</v>
      </c>
      <c r="I21" s="75">
        <v>75.165469999999999</v>
      </c>
      <c r="J21" s="75"/>
      <c r="K21" s="75"/>
      <c r="L21" s="75">
        <v>81.525570000000002</v>
      </c>
      <c r="M21" s="75">
        <v>66.723879999999994</v>
      </c>
      <c r="N21" s="75"/>
      <c r="O21" s="75">
        <v>71.925920000000005</v>
      </c>
      <c r="P21" s="75"/>
      <c r="Q21" s="75"/>
      <c r="R21" s="75">
        <v>78.146100000000004</v>
      </c>
      <c r="S21" s="75">
        <v>71.70599</v>
      </c>
      <c r="T21" s="75"/>
      <c r="U21" s="75">
        <v>73.591470000000001</v>
      </c>
      <c r="V21" s="75">
        <v>70.524439999999998</v>
      </c>
    </row>
    <row r="22" spans="1:22">
      <c r="A22" s="68" t="s">
        <v>58</v>
      </c>
      <c r="B22" s="70" t="s">
        <v>59</v>
      </c>
      <c r="C22" s="73" t="str">
        <f>VLOOKUP(B22,'CPI Timeseries 2012 - 2025'!B:C,2,0)</f>
        <v>AP</v>
      </c>
      <c r="D22" s="71">
        <v>71</v>
      </c>
      <c r="E22" s="70">
        <v>18</v>
      </c>
      <c r="F22" s="74">
        <v>2.0631940000000002</v>
      </c>
      <c r="G22" s="70">
        <v>4</v>
      </c>
      <c r="H22" s="75">
        <v>67.61636</v>
      </c>
      <c r="I22" s="75">
        <v>74.38364</v>
      </c>
      <c r="J22" s="75"/>
      <c r="K22" s="75"/>
      <c r="L22" s="75">
        <v>72.928449999999998</v>
      </c>
      <c r="M22" s="75"/>
      <c r="N22" s="75"/>
      <c r="O22" s="75">
        <v>71.925920000000005</v>
      </c>
      <c r="P22" s="75"/>
      <c r="Q22" s="75"/>
      <c r="R22" s="75"/>
      <c r="S22" s="75">
        <v>64.175539999999998</v>
      </c>
      <c r="T22" s="75">
        <v>75.118769999999998</v>
      </c>
      <c r="U22" s="75"/>
      <c r="V22" s="75"/>
    </row>
    <row r="23" spans="1:22">
      <c r="A23" s="68" t="s">
        <v>60</v>
      </c>
      <c r="B23" s="70" t="s">
        <v>61</v>
      </c>
      <c r="C23" s="73" t="str">
        <f>VLOOKUP(B23,'CPI Timeseries 2012 - 2025'!B:C,2,0)</f>
        <v>AP</v>
      </c>
      <c r="D23" s="71">
        <v>71</v>
      </c>
      <c r="E23" s="70">
        <v>18</v>
      </c>
      <c r="F23" s="74">
        <v>2.4891239999999999</v>
      </c>
      <c r="G23" s="70">
        <v>9</v>
      </c>
      <c r="H23" s="75">
        <v>66.917839999999998</v>
      </c>
      <c r="I23" s="75">
        <v>75.082160000000002</v>
      </c>
      <c r="J23" s="75"/>
      <c r="K23" s="75">
        <v>46.481940000000002</v>
      </c>
      <c r="L23" s="75"/>
      <c r="M23" s="75">
        <v>66.723879999999994</v>
      </c>
      <c r="N23" s="75"/>
      <c r="O23" s="75">
        <v>71.925920000000005</v>
      </c>
      <c r="P23" s="75">
        <v>67.871480000000005</v>
      </c>
      <c r="Q23" s="75">
        <v>79.738990000000001</v>
      </c>
      <c r="R23" s="75">
        <v>59.991210000000002</v>
      </c>
      <c r="S23" s="75">
        <v>71.0214</v>
      </c>
      <c r="T23" s="75"/>
      <c r="U23" s="75">
        <v>92.423739999999995</v>
      </c>
      <c r="V23" s="75">
        <v>78.341899999999995</v>
      </c>
    </row>
    <row r="24" spans="1:22">
      <c r="A24" s="68" t="s">
        <v>62</v>
      </c>
      <c r="B24" s="70" t="s">
        <v>63</v>
      </c>
      <c r="C24" s="73" t="str">
        <f>VLOOKUP(B24,'CPI Timeseries 2012 - 2025'!B:C,2,0)</f>
        <v>WE/EU</v>
      </c>
      <c r="D24" s="71">
        <v>70</v>
      </c>
      <c r="E24" s="70">
        <v>20</v>
      </c>
      <c r="F24" s="74">
        <v>1.5762309999999999</v>
      </c>
      <c r="G24" s="70">
        <v>8</v>
      </c>
      <c r="H24" s="75">
        <v>67.41498</v>
      </c>
      <c r="I24" s="75">
        <v>72.58502</v>
      </c>
      <c r="J24" s="75"/>
      <c r="K24" s="75">
        <v>76.999210000000005</v>
      </c>
      <c r="L24" s="75"/>
      <c r="M24" s="75">
        <v>66.723879999999994</v>
      </c>
      <c r="N24" s="75"/>
      <c r="O24" s="75">
        <v>71.925920000000005</v>
      </c>
      <c r="P24" s="75">
        <v>57.705590000000001</v>
      </c>
      <c r="Q24" s="75"/>
      <c r="R24" s="75">
        <v>69.068659999999994</v>
      </c>
      <c r="S24" s="75">
        <v>72.390569999999997</v>
      </c>
      <c r="T24" s="75"/>
      <c r="U24" s="75">
        <v>66.616550000000004</v>
      </c>
      <c r="V24" s="75">
        <v>80.079120000000003</v>
      </c>
    </row>
    <row r="25" spans="1:22">
      <c r="A25" s="68" t="s">
        <v>64</v>
      </c>
      <c r="B25" s="70" t="s">
        <v>65</v>
      </c>
      <c r="C25" s="73" t="str">
        <f>VLOOKUP(B25,'CPI Timeseries 2012 - 2025'!B:C,2,0)</f>
        <v>WE/EU</v>
      </c>
      <c r="D25" s="71">
        <v>69</v>
      </c>
      <c r="E25" s="70">
        <v>21</v>
      </c>
      <c r="F25" s="74">
        <v>1.246618</v>
      </c>
      <c r="G25" s="70">
        <v>8</v>
      </c>
      <c r="H25" s="75">
        <v>66.955539999999999</v>
      </c>
      <c r="I25" s="75">
        <v>71.044460000000001</v>
      </c>
      <c r="J25" s="75"/>
      <c r="K25" s="75">
        <v>66.826779999999999</v>
      </c>
      <c r="L25" s="75"/>
      <c r="M25" s="75">
        <v>66.723879999999994</v>
      </c>
      <c r="N25" s="75"/>
      <c r="O25" s="75">
        <v>58.821210000000001</v>
      </c>
      <c r="P25" s="75">
        <v>76.614140000000006</v>
      </c>
      <c r="Q25" s="75"/>
      <c r="R25" s="75">
        <v>69.068659999999994</v>
      </c>
      <c r="S25" s="75">
        <v>67.598460000000003</v>
      </c>
      <c r="T25" s="75"/>
      <c r="U25" s="75">
        <v>70.103999999999999</v>
      </c>
      <c r="V25" s="75">
        <v>74.867469999999997</v>
      </c>
    </row>
    <row r="26" spans="1:22">
      <c r="A26" s="68" t="s">
        <v>66</v>
      </c>
      <c r="B26" s="70" t="s">
        <v>67</v>
      </c>
      <c r="C26" s="73" t="str">
        <f>VLOOKUP(B26,'CPI Timeseries 2012 - 2025'!B:C,2,0)</f>
        <v>WE/EU</v>
      </c>
      <c r="D26" s="71">
        <v>69</v>
      </c>
      <c r="E26" s="70">
        <v>21</v>
      </c>
      <c r="F26" s="74">
        <v>1.4145369999999999</v>
      </c>
      <c r="G26" s="70">
        <v>8</v>
      </c>
      <c r="H26" s="75">
        <v>66.680160000000001</v>
      </c>
      <c r="I26" s="75">
        <v>71.319839999999999</v>
      </c>
      <c r="J26" s="75"/>
      <c r="K26" s="75">
        <v>66.826779999999999</v>
      </c>
      <c r="L26" s="75"/>
      <c r="M26" s="75">
        <v>66.723879999999994</v>
      </c>
      <c r="N26" s="75"/>
      <c r="O26" s="75">
        <v>71.925920000000005</v>
      </c>
      <c r="P26" s="75">
        <v>76.919110000000003</v>
      </c>
      <c r="Q26" s="75"/>
      <c r="R26" s="75">
        <v>69.068659999999994</v>
      </c>
      <c r="S26" s="75">
        <v>73.075159999999997</v>
      </c>
      <c r="T26" s="75"/>
      <c r="U26" s="75">
        <v>56.851660000000003</v>
      </c>
      <c r="V26" s="75">
        <v>73.998869999999997</v>
      </c>
    </row>
    <row r="27" spans="1:22">
      <c r="A27" s="68" t="s">
        <v>68</v>
      </c>
      <c r="B27" s="70" t="s">
        <v>69</v>
      </c>
      <c r="C27" s="73" t="str">
        <f>VLOOKUP(B27,'CPI Timeseries 2012 - 2025'!B:C,2,0)</f>
        <v>MENA</v>
      </c>
      <c r="D27" s="71">
        <v>69</v>
      </c>
      <c r="E27" s="70">
        <v>21</v>
      </c>
      <c r="F27" s="74">
        <v>2.2453280000000002</v>
      </c>
      <c r="G27" s="70">
        <v>8</v>
      </c>
      <c r="H27" s="75">
        <v>65.317670000000007</v>
      </c>
      <c r="I27" s="75">
        <v>72.682329999999993</v>
      </c>
      <c r="J27" s="75"/>
      <c r="K27" s="75"/>
      <c r="L27" s="75">
        <v>60.032760000000003</v>
      </c>
      <c r="M27" s="75">
        <v>66.723879999999994</v>
      </c>
      <c r="N27" s="75"/>
      <c r="O27" s="75">
        <v>58.821210000000001</v>
      </c>
      <c r="P27" s="75">
        <v>86.983339999999998</v>
      </c>
      <c r="Q27" s="75"/>
      <c r="R27" s="75">
        <v>59.991210000000002</v>
      </c>
      <c r="S27" s="75">
        <v>67.598460000000003</v>
      </c>
      <c r="T27" s="75"/>
      <c r="U27" s="75">
        <v>77.776409999999998</v>
      </c>
      <c r="V27" s="75">
        <v>71.393050000000002</v>
      </c>
    </row>
    <row r="28" spans="1:22">
      <c r="A28" s="68" t="s">
        <v>70</v>
      </c>
      <c r="B28" s="70" t="s">
        <v>71</v>
      </c>
      <c r="C28" s="73" t="str">
        <f>VLOOKUP(B28,'CPI Timeseries 2012 - 2025'!B:C,2,0)</f>
        <v>AME</v>
      </c>
      <c r="D28" s="71">
        <v>68</v>
      </c>
      <c r="E28" s="70">
        <v>24</v>
      </c>
      <c r="F28" s="74">
        <v>3.120304</v>
      </c>
      <c r="G28" s="70">
        <v>3</v>
      </c>
      <c r="H28" s="75">
        <v>62.8827</v>
      </c>
      <c r="I28" s="75">
        <v>73.1173</v>
      </c>
      <c r="J28" s="75"/>
      <c r="K28" s="75"/>
      <c r="L28" s="75"/>
      <c r="M28" s="75"/>
      <c r="N28" s="75"/>
      <c r="O28" s="75">
        <v>71.925920000000005</v>
      </c>
      <c r="P28" s="75"/>
      <c r="Q28" s="75"/>
      <c r="R28" s="75"/>
      <c r="S28" s="75">
        <v>70.33681</v>
      </c>
      <c r="T28" s="75"/>
      <c r="U28" s="75"/>
      <c r="V28" s="75">
        <v>60.969769999999997</v>
      </c>
    </row>
    <row r="29" spans="1:22">
      <c r="A29" s="68" t="s">
        <v>72</v>
      </c>
      <c r="B29" s="70" t="s">
        <v>73</v>
      </c>
      <c r="C29" s="73" t="str">
        <f>VLOOKUP(B29,'CPI Timeseries 2012 - 2025'!B:C,2,0)</f>
        <v>SSA</v>
      </c>
      <c r="D29" s="71">
        <v>68</v>
      </c>
      <c r="E29" s="70">
        <v>24</v>
      </c>
      <c r="F29" s="74">
        <v>2.3548469999999999</v>
      </c>
      <c r="G29" s="70">
        <v>4</v>
      </c>
      <c r="H29" s="75">
        <v>64.138050000000007</v>
      </c>
      <c r="I29" s="75">
        <v>71.861949999999993</v>
      </c>
      <c r="J29" s="75">
        <v>60.360550000000003</v>
      </c>
      <c r="K29" s="75"/>
      <c r="L29" s="75"/>
      <c r="M29" s="75">
        <v>66.723879999999994</v>
      </c>
      <c r="N29" s="75"/>
      <c r="O29" s="75">
        <v>71.925920000000005</v>
      </c>
      <c r="P29" s="75"/>
      <c r="Q29" s="75"/>
      <c r="R29" s="75"/>
      <c r="S29" s="75">
        <v>71.70599</v>
      </c>
      <c r="T29" s="75"/>
      <c r="U29" s="75"/>
      <c r="V29" s="75"/>
    </row>
    <row r="30" spans="1:22">
      <c r="A30" s="68" t="s">
        <v>74</v>
      </c>
      <c r="B30" s="70" t="s">
        <v>75</v>
      </c>
      <c r="C30" s="73" t="str">
        <f>VLOOKUP(B30,'CPI Timeseries 2012 - 2025'!B:C,2,0)</f>
        <v>AP</v>
      </c>
      <c r="D30" s="71">
        <v>68</v>
      </c>
      <c r="E30" s="70">
        <v>24</v>
      </c>
      <c r="F30" s="74">
        <v>1.7077199999999999</v>
      </c>
      <c r="G30" s="70">
        <v>8</v>
      </c>
      <c r="H30" s="75">
        <v>65.199340000000007</v>
      </c>
      <c r="I30" s="75">
        <v>70.800659999999993</v>
      </c>
      <c r="J30" s="75"/>
      <c r="K30" s="75"/>
      <c r="L30" s="75">
        <v>81.525570000000002</v>
      </c>
      <c r="M30" s="75">
        <v>66.723879999999994</v>
      </c>
      <c r="N30" s="75"/>
      <c r="O30" s="75">
        <v>71.925920000000005</v>
      </c>
      <c r="P30" s="75">
        <v>68.786410000000004</v>
      </c>
      <c r="Q30" s="75">
        <v>62.613239999999998</v>
      </c>
      <c r="R30" s="75">
        <v>59.991210000000002</v>
      </c>
      <c r="S30" s="75">
        <v>59.38344</v>
      </c>
      <c r="T30" s="75"/>
      <c r="U30" s="75">
        <v>72.893969999999996</v>
      </c>
      <c r="V30" s="75"/>
    </row>
    <row r="31" spans="1:22">
      <c r="A31" s="68" t="s">
        <v>76</v>
      </c>
      <c r="B31" s="70" t="s">
        <v>77</v>
      </c>
      <c r="C31" s="73" t="str">
        <f>VLOOKUP(B31,'CPI Timeseries 2012 - 2025'!B:C,2,0)</f>
        <v>WE/EU</v>
      </c>
      <c r="D31" s="71">
        <v>66</v>
      </c>
      <c r="E31" s="70">
        <v>27</v>
      </c>
      <c r="F31" s="74">
        <v>1.8317399999999999</v>
      </c>
      <c r="G31" s="70">
        <v>8</v>
      </c>
      <c r="H31" s="75">
        <v>62.995950000000001</v>
      </c>
      <c r="I31" s="75">
        <v>69.004050000000007</v>
      </c>
      <c r="J31" s="75"/>
      <c r="K31" s="75">
        <v>66.826779999999999</v>
      </c>
      <c r="L31" s="75"/>
      <c r="M31" s="75">
        <v>66.723879999999994</v>
      </c>
      <c r="N31" s="75"/>
      <c r="O31" s="75">
        <v>58.821210000000001</v>
      </c>
      <c r="P31" s="75">
        <v>55.469099999999997</v>
      </c>
      <c r="Q31" s="75"/>
      <c r="R31" s="75">
        <v>78.146100000000004</v>
      </c>
      <c r="S31" s="75">
        <v>71.70599</v>
      </c>
      <c r="T31" s="75"/>
      <c r="U31" s="75">
        <v>56.619169999999997</v>
      </c>
      <c r="V31" s="75">
        <v>70.524439999999998</v>
      </c>
    </row>
    <row r="32" spans="1:22">
      <c r="A32" s="68" t="s">
        <v>78</v>
      </c>
      <c r="B32" s="70" t="s">
        <v>79</v>
      </c>
      <c r="C32" s="73" t="str">
        <f>VLOOKUP(B32,'CPI Timeseries 2012 - 2025'!B:C,2,0)</f>
        <v>WE/EU</v>
      </c>
      <c r="D32" s="71">
        <v>65</v>
      </c>
      <c r="E32" s="70">
        <v>28</v>
      </c>
      <c r="F32" s="74">
        <v>1.608554</v>
      </c>
      <c r="G32" s="70">
        <v>10</v>
      </c>
      <c r="H32" s="75">
        <v>62.361969999999999</v>
      </c>
      <c r="I32" s="75">
        <v>67.638030000000001</v>
      </c>
      <c r="J32" s="75"/>
      <c r="K32" s="75">
        <v>66.826779999999999</v>
      </c>
      <c r="L32" s="75">
        <v>72.928449999999998</v>
      </c>
      <c r="M32" s="75">
        <v>50.60913</v>
      </c>
      <c r="N32" s="75">
        <v>66.61157</v>
      </c>
      <c r="O32" s="75">
        <v>58.821210000000001</v>
      </c>
      <c r="P32" s="75">
        <v>68.888059999999996</v>
      </c>
      <c r="Q32" s="75"/>
      <c r="R32" s="75">
        <v>50.91377</v>
      </c>
      <c r="S32" s="75">
        <v>63.490949999999998</v>
      </c>
      <c r="T32" s="75"/>
      <c r="U32" s="75">
        <v>84.518829999999994</v>
      </c>
      <c r="V32" s="75">
        <v>69.655829999999995</v>
      </c>
    </row>
    <row r="33" spans="1:22">
      <c r="A33" s="68" t="s">
        <v>80</v>
      </c>
      <c r="B33" s="70" t="s">
        <v>81</v>
      </c>
      <c r="C33" s="73" t="str">
        <f>VLOOKUP(B33,'CPI Timeseries 2012 - 2025'!B:C,2,0)</f>
        <v>AME</v>
      </c>
      <c r="D33" s="71">
        <v>64</v>
      </c>
      <c r="E33" s="70">
        <v>29</v>
      </c>
      <c r="F33" s="74">
        <v>6.5608890000000004</v>
      </c>
      <c r="G33" s="70">
        <v>3</v>
      </c>
      <c r="H33" s="75">
        <v>53.240139999999997</v>
      </c>
      <c r="I33" s="75">
        <v>74.759860000000003</v>
      </c>
      <c r="J33" s="75"/>
      <c r="K33" s="75"/>
      <c r="L33" s="75"/>
      <c r="M33" s="75"/>
      <c r="N33" s="75"/>
      <c r="O33" s="75">
        <v>58.821210000000001</v>
      </c>
      <c r="P33" s="75"/>
      <c r="Q33" s="75"/>
      <c r="R33" s="75">
        <v>78.146100000000004</v>
      </c>
      <c r="S33" s="75"/>
      <c r="T33" s="75"/>
      <c r="U33" s="75"/>
      <c r="V33" s="75">
        <v>54.889519999999997</v>
      </c>
    </row>
    <row r="34" spans="1:22">
      <c r="A34" s="68" t="s">
        <v>82</v>
      </c>
      <c r="B34" s="70" t="s">
        <v>83</v>
      </c>
      <c r="C34" s="73" t="str">
        <f>VLOOKUP(B34,'CPI Timeseries 2012 - 2025'!B:C,2,0)</f>
        <v>AME</v>
      </c>
      <c r="D34" s="71">
        <v>64</v>
      </c>
      <c r="E34" s="70">
        <v>29</v>
      </c>
      <c r="F34" s="74">
        <v>2.6385139999999998</v>
      </c>
      <c r="G34" s="70">
        <v>9</v>
      </c>
      <c r="H34" s="75">
        <v>59.672840000000001</v>
      </c>
      <c r="I34" s="75">
        <v>68.327160000000006</v>
      </c>
      <c r="J34" s="75"/>
      <c r="K34" s="75">
        <v>66.826779999999999</v>
      </c>
      <c r="L34" s="75"/>
      <c r="M34" s="75">
        <v>66.723879999999994</v>
      </c>
      <c r="N34" s="75"/>
      <c r="O34" s="75">
        <v>85.229190000000003</v>
      </c>
      <c r="P34" s="75">
        <v>50.691139999999997</v>
      </c>
      <c r="Q34" s="75">
        <v>36.776130000000002</v>
      </c>
      <c r="R34" s="75">
        <v>69.068659999999994</v>
      </c>
      <c r="S34" s="75">
        <v>71.70599</v>
      </c>
      <c r="T34" s="75"/>
      <c r="U34" s="75">
        <v>62.199100000000001</v>
      </c>
      <c r="V34" s="75">
        <v>69.655829999999995</v>
      </c>
    </row>
    <row r="35" spans="1:22">
      <c r="A35" s="68" t="s">
        <v>84</v>
      </c>
      <c r="B35" s="70" t="s">
        <v>85</v>
      </c>
      <c r="C35" s="73" t="str">
        <f>VLOOKUP(B35,'CPI Timeseries 2012 - 2025'!B:C,2,0)</f>
        <v>AP</v>
      </c>
      <c r="D35" s="71">
        <v>63</v>
      </c>
      <c r="E35" s="70">
        <v>31</v>
      </c>
      <c r="F35" s="74">
        <v>5.6295060000000001</v>
      </c>
      <c r="G35" s="70">
        <v>3</v>
      </c>
      <c r="H35" s="75">
        <v>53.767609999999998</v>
      </c>
      <c r="I35" s="75">
        <v>72.232389999999995</v>
      </c>
      <c r="J35" s="75"/>
      <c r="K35" s="75"/>
      <c r="L35" s="75"/>
      <c r="M35" s="75"/>
      <c r="N35" s="75"/>
      <c r="O35" s="75">
        <v>71.925920000000005</v>
      </c>
      <c r="P35" s="75"/>
      <c r="Q35" s="75"/>
      <c r="R35" s="75">
        <v>50.91377</v>
      </c>
      <c r="S35" s="75"/>
      <c r="T35" s="75"/>
      <c r="U35" s="75">
        <v>64.756569999999996</v>
      </c>
      <c r="V35" s="75"/>
    </row>
    <row r="36" spans="1:22">
      <c r="A36" s="68" t="s">
        <v>86</v>
      </c>
      <c r="B36" s="70" t="s">
        <v>87</v>
      </c>
      <c r="C36" s="73" t="str">
        <f>VLOOKUP(B36,'CPI Timeseries 2012 - 2025'!B:C,2,0)</f>
        <v>AME</v>
      </c>
      <c r="D36" s="71">
        <v>63</v>
      </c>
      <c r="E36" s="70">
        <v>31</v>
      </c>
      <c r="F36" s="74">
        <v>2.333968</v>
      </c>
      <c r="G36" s="70">
        <v>8</v>
      </c>
      <c r="H36" s="75">
        <v>59.172289999999997</v>
      </c>
      <c r="I36" s="75">
        <v>66.827709999999996</v>
      </c>
      <c r="J36" s="75"/>
      <c r="K36" s="75"/>
      <c r="L36" s="75">
        <v>81.525570000000002</v>
      </c>
      <c r="M36" s="75">
        <v>66.723879999999994</v>
      </c>
      <c r="N36" s="75"/>
      <c r="O36" s="75">
        <v>58.821210000000001</v>
      </c>
      <c r="P36" s="75">
        <v>48.454639999999998</v>
      </c>
      <c r="Q36" s="75"/>
      <c r="R36" s="75">
        <v>59.991210000000002</v>
      </c>
      <c r="S36" s="75">
        <v>69.652230000000003</v>
      </c>
      <c r="T36" s="75"/>
      <c r="U36" s="75">
        <v>53.364199999999997</v>
      </c>
      <c r="V36" s="75">
        <v>63.575589999999998</v>
      </c>
    </row>
    <row r="37" spans="1:22">
      <c r="A37" s="68" t="s">
        <v>88</v>
      </c>
      <c r="B37" s="70" t="s">
        <v>89</v>
      </c>
      <c r="C37" s="73" t="str">
        <f>VLOOKUP(B37,'CPI Timeseries 2012 - 2025'!B:C,2,0)</f>
        <v>AP</v>
      </c>
      <c r="D37" s="71">
        <v>63</v>
      </c>
      <c r="E37" s="70">
        <v>31</v>
      </c>
      <c r="F37" s="74">
        <v>1.5153920000000001</v>
      </c>
      <c r="G37" s="70">
        <v>9</v>
      </c>
      <c r="H37" s="75">
        <v>60.514760000000003</v>
      </c>
      <c r="I37" s="75">
        <v>65.485240000000005</v>
      </c>
      <c r="J37" s="75"/>
      <c r="K37" s="75"/>
      <c r="L37" s="75">
        <v>60.032760000000003</v>
      </c>
      <c r="M37" s="75">
        <v>66.723879999999994</v>
      </c>
      <c r="N37" s="75"/>
      <c r="O37" s="75">
        <v>58.821210000000001</v>
      </c>
      <c r="P37" s="75">
        <v>48.962940000000003</v>
      </c>
      <c r="Q37" s="75">
        <v>57.26764</v>
      </c>
      <c r="R37" s="75">
        <v>75.967510000000004</v>
      </c>
      <c r="S37" s="75">
        <v>64.175539999999998</v>
      </c>
      <c r="T37" s="75"/>
      <c r="U37" s="75">
        <v>62.431600000000003</v>
      </c>
      <c r="V37" s="75">
        <v>70.524439999999998</v>
      </c>
    </row>
    <row r="38" spans="1:22">
      <c r="A38" s="68" t="s">
        <v>90</v>
      </c>
      <c r="B38" s="70" t="s">
        <v>91</v>
      </c>
      <c r="C38" s="73" t="str">
        <f>VLOOKUP(B38,'CPI Timeseries 2012 - 2025'!B:C,2,0)</f>
        <v>AME</v>
      </c>
      <c r="D38" s="71">
        <v>63</v>
      </c>
      <c r="E38" s="70">
        <v>31</v>
      </c>
      <c r="F38" s="74">
        <v>1.9492430000000001</v>
      </c>
      <c r="G38" s="70">
        <v>3</v>
      </c>
      <c r="H38" s="75">
        <v>59.803240000000002</v>
      </c>
      <c r="I38" s="75">
        <v>66.196749999999994</v>
      </c>
      <c r="J38" s="75"/>
      <c r="K38" s="75"/>
      <c r="L38" s="75"/>
      <c r="M38" s="75"/>
      <c r="N38" s="75"/>
      <c r="O38" s="75">
        <v>58.821210000000001</v>
      </c>
      <c r="P38" s="75"/>
      <c r="Q38" s="75"/>
      <c r="R38" s="75"/>
      <c r="S38" s="75"/>
      <c r="T38" s="75">
        <v>63.138199999999998</v>
      </c>
      <c r="U38" s="75"/>
      <c r="V38" s="75">
        <v>66.18141</v>
      </c>
    </row>
    <row r="39" spans="1:22">
      <c r="A39" s="68" t="s">
        <v>92</v>
      </c>
      <c r="B39" s="70" t="s">
        <v>93</v>
      </c>
      <c r="C39" s="73" t="str">
        <f>VLOOKUP(B39,'CPI Timeseries 2012 - 2025'!B:C,2,0)</f>
        <v>SSA</v>
      </c>
      <c r="D39" s="71">
        <v>62</v>
      </c>
      <c r="E39" s="70">
        <v>35</v>
      </c>
      <c r="F39" s="74">
        <v>4.2332320000000001</v>
      </c>
      <c r="G39" s="70">
        <v>5</v>
      </c>
      <c r="H39" s="75">
        <v>55.057499999999997</v>
      </c>
      <c r="I39" s="75">
        <v>68.942499999999995</v>
      </c>
      <c r="J39" s="75">
        <v>55.341760000000001</v>
      </c>
      <c r="K39" s="75"/>
      <c r="L39" s="75"/>
      <c r="M39" s="75"/>
      <c r="N39" s="75"/>
      <c r="O39" s="75">
        <v>71.925920000000005</v>
      </c>
      <c r="P39" s="75"/>
      <c r="Q39" s="75"/>
      <c r="R39" s="75"/>
      <c r="S39" s="75">
        <v>57.329680000000003</v>
      </c>
      <c r="T39" s="75">
        <v>75.118769999999998</v>
      </c>
      <c r="U39" s="75">
        <v>47.784269999999999</v>
      </c>
      <c r="V39" s="75"/>
    </row>
    <row r="40" spans="1:22">
      <c r="A40" s="68" t="s">
        <v>94</v>
      </c>
      <c r="B40" s="70" t="s">
        <v>95</v>
      </c>
      <c r="C40" s="73" t="str">
        <f>VLOOKUP(B40,'CPI Timeseries 2012 - 2025'!B:C,2,0)</f>
        <v>MENA</v>
      </c>
      <c r="D40" s="71">
        <v>62</v>
      </c>
      <c r="E40" s="70">
        <v>35</v>
      </c>
      <c r="F40" s="74">
        <v>2.599745</v>
      </c>
      <c r="G40" s="70">
        <v>5</v>
      </c>
      <c r="H40" s="75">
        <v>57.736420000000003</v>
      </c>
      <c r="I40" s="75">
        <v>66.263580000000005</v>
      </c>
      <c r="J40" s="75"/>
      <c r="K40" s="75">
        <v>66.826779999999999</v>
      </c>
      <c r="L40" s="75"/>
      <c r="M40" s="75">
        <v>66.723879999999994</v>
      </c>
      <c r="N40" s="75"/>
      <c r="O40" s="75">
        <v>58.821210000000001</v>
      </c>
      <c r="P40" s="75"/>
      <c r="Q40" s="75"/>
      <c r="R40" s="75">
        <v>50.91377</v>
      </c>
      <c r="S40" s="75">
        <v>66.913880000000006</v>
      </c>
      <c r="T40" s="75"/>
      <c r="U40" s="75"/>
      <c r="V40" s="75"/>
    </row>
    <row r="41" spans="1:22">
      <c r="A41" s="68" t="s">
        <v>96</v>
      </c>
      <c r="B41" s="70" t="s">
        <v>97</v>
      </c>
      <c r="C41" s="73" t="str">
        <f>VLOOKUP(B41,'CPI Timeseries 2012 - 2025'!B:C,2,0)</f>
        <v>AME</v>
      </c>
      <c r="D41" s="71">
        <v>60</v>
      </c>
      <c r="E41" s="70">
        <v>37</v>
      </c>
      <c r="F41" s="74">
        <v>1.7460439999999999</v>
      </c>
      <c r="G41" s="70">
        <v>3</v>
      </c>
      <c r="H41" s="75">
        <v>57.136490000000002</v>
      </c>
      <c r="I41" s="75">
        <v>62.863509999999998</v>
      </c>
      <c r="J41" s="75"/>
      <c r="K41" s="75"/>
      <c r="L41" s="75"/>
      <c r="M41" s="75"/>
      <c r="N41" s="75"/>
      <c r="O41" s="75">
        <v>58.821210000000001</v>
      </c>
      <c r="P41" s="75"/>
      <c r="Q41" s="75"/>
      <c r="R41" s="75"/>
      <c r="S41" s="75"/>
      <c r="T41" s="75">
        <v>63.138199999999998</v>
      </c>
      <c r="U41" s="75"/>
      <c r="V41" s="75">
        <v>56.626739999999998</v>
      </c>
    </row>
    <row r="42" spans="1:22">
      <c r="A42" s="68" t="s">
        <v>98</v>
      </c>
      <c r="B42" s="70" t="s">
        <v>99</v>
      </c>
      <c r="C42" s="73" t="str">
        <f>VLOOKUP(B42,'CPI Timeseries 2012 - 2025'!B:C,2,0)</f>
        <v>WE/EU</v>
      </c>
      <c r="D42" s="71">
        <v>60</v>
      </c>
      <c r="E42" s="70">
        <v>37</v>
      </c>
      <c r="F42" s="74">
        <v>2.11327</v>
      </c>
      <c r="G42" s="70">
        <v>10</v>
      </c>
      <c r="H42" s="75">
        <v>56.534239999999997</v>
      </c>
      <c r="I42" s="75">
        <v>63.465760000000003</v>
      </c>
      <c r="J42" s="75"/>
      <c r="K42" s="75">
        <v>76.999210000000005</v>
      </c>
      <c r="L42" s="75">
        <v>72.928449999999998</v>
      </c>
      <c r="M42" s="75">
        <v>50.60913</v>
      </c>
      <c r="N42" s="75">
        <v>66.61157</v>
      </c>
      <c r="O42" s="75">
        <v>58.821210000000001</v>
      </c>
      <c r="P42" s="75">
        <v>58.315550000000002</v>
      </c>
      <c r="Q42" s="75"/>
      <c r="R42" s="75">
        <v>50.91377</v>
      </c>
      <c r="S42" s="75">
        <v>70.33681</v>
      </c>
      <c r="T42" s="75"/>
      <c r="U42" s="75">
        <v>31.741959999999999</v>
      </c>
      <c r="V42" s="75">
        <v>65.312809999999999</v>
      </c>
    </row>
    <row r="43" spans="1:22">
      <c r="A43" s="68" t="s">
        <v>100</v>
      </c>
      <c r="B43" s="70" t="s">
        <v>101</v>
      </c>
      <c r="C43" s="73" t="str">
        <f>VLOOKUP(B43,'CPI Timeseries 2012 - 2025'!B:C,2,0)</f>
        <v>WE/EU</v>
      </c>
      <c r="D43" s="71">
        <v>59</v>
      </c>
      <c r="E43" s="70">
        <v>39</v>
      </c>
      <c r="F43" s="74">
        <v>0.8748958</v>
      </c>
      <c r="G43" s="70">
        <v>10</v>
      </c>
      <c r="H43" s="75">
        <v>57.565170000000002</v>
      </c>
      <c r="I43" s="75">
        <v>60.434829999999998</v>
      </c>
      <c r="J43" s="75"/>
      <c r="K43" s="75">
        <v>56.654359999999997</v>
      </c>
      <c r="L43" s="75">
        <v>60.032760000000003</v>
      </c>
      <c r="M43" s="75">
        <v>50.60913</v>
      </c>
      <c r="N43" s="75">
        <v>62.88926</v>
      </c>
      <c r="O43" s="75">
        <v>58.821210000000001</v>
      </c>
      <c r="P43" s="75">
        <v>63.195169999999997</v>
      </c>
      <c r="Q43" s="75"/>
      <c r="R43" s="75">
        <v>50.91377</v>
      </c>
      <c r="S43" s="75">
        <v>68.283050000000003</v>
      </c>
      <c r="T43" s="75"/>
      <c r="U43" s="75">
        <v>58.014150000000001</v>
      </c>
      <c r="V43" s="75">
        <v>62.706980000000001</v>
      </c>
    </row>
    <row r="44" spans="1:22">
      <c r="A44" s="68" t="s">
        <v>102</v>
      </c>
      <c r="B44" s="70" t="s">
        <v>103</v>
      </c>
      <c r="C44" s="73" t="str">
        <f>VLOOKUP(B44,'CPI Timeseries 2012 - 2025'!B:C,2,0)</f>
        <v>AME</v>
      </c>
      <c r="D44" s="71">
        <v>59</v>
      </c>
      <c r="E44" s="70">
        <v>39</v>
      </c>
      <c r="F44" s="74">
        <v>7.9229690000000002</v>
      </c>
      <c r="G44" s="70">
        <v>3</v>
      </c>
      <c r="H44" s="75">
        <v>46.006329999999998</v>
      </c>
      <c r="I44" s="75">
        <v>71.993669999999995</v>
      </c>
      <c r="J44" s="75"/>
      <c r="K44" s="75"/>
      <c r="L44" s="75"/>
      <c r="M44" s="75"/>
      <c r="N44" s="75"/>
      <c r="O44" s="75">
        <v>45.51793</v>
      </c>
      <c r="P44" s="75"/>
      <c r="Q44" s="75"/>
      <c r="R44" s="75"/>
      <c r="S44" s="75"/>
      <c r="T44" s="75">
        <v>75.118769999999998</v>
      </c>
      <c r="U44" s="75"/>
      <c r="V44" s="75">
        <v>55.758130000000001</v>
      </c>
    </row>
    <row r="45" spans="1:22">
      <c r="A45" s="68" t="s">
        <v>104</v>
      </c>
      <c r="B45" s="70" t="s">
        <v>105</v>
      </c>
      <c r="C45" s="73" t="str">
        <f>VLOOKUP(B45,'CPI Timeseries 2012 - 2025'!B:C,2,0)</f>
        <v>SSA</v>
      </c>
      <c r="D45" s="71">
        <v>58</v>
      </c>
      <c r="E45" s="70">
        <v>41</v>
      </c>
      <c r="F45" s="74">
        <v>1.9932620000000001</v>
      </c>
      <c r="G45" s="70">
        <v>9</v>
      </c>
      <c r="H45" s="75">
        <v>54.731050000000003</v>
      </c>
      <c r="I45" s="75">
        <v>61.268949999999997</v>
      </c>
      <c r="J45" s="75">
        <v>58.896740000000001</v>
      </c>
      <c r="K45" s="75"/>
      <c r="L45" s="75">
        <v>55.734200000000001</v>
      </c>
      <c r="M45" s="75">
        <v>66.723879999999994</v>
      </c>
      <c r="N45" s="75"/>
      <c r="O45" s="75">
        <v>71.925920000000005</v>
      </c>
      <c r="P45" s="75">
        <v>39.305349999999997</v>
      </c>
      <c r="Q45" s="75"/>
      <c r="R45" s="75">
        <v>69.068659999999994</v>
      </c>
      <c r="S45" s="75">
        <v>58.69885</v>
      </c>
      <c r="T45" s="75"/>
      <c r="U45" s="75">
        <v>48.714260000000003</v>
      </c>
      <c r="V45" s="75">
        <v>53.15231</v>
      </c>
    </row>
    <row r="46" spans="1:22">
      <c r="A46" s="68" t="s">
        <v>106</v>
      </c>
      <c r="B46" s="70" t="s">
        <v>107</v>
      </c>
      <c r="C46" s="73" t="str">
        <f>VLOOKUP(B46,'CPI Timeseries 2012 - 2025'!B:C,2,0)</f>
        <v>MENA</v>
      </c>
      <c r="D46" s="71">
        <v>58</v>
      </c>
      <c r="E46" s="70">
        <v>41</v>
      </c>
      <c r="F46" s="74">
        <v>3.373996</v>
      </c>
      <c r="G46" s="70">
        <v>8</v>
      </c>
      <c r="H46" s="75">
        <v>52.466639999999998</v>
      </c>
      <c r="I46" s="75">
        <v>63.533360000000002</v>
      </c>
      <c r="J46" s="75"/>
      <c r="K46" s="75"/>
      <c r="L46" s="75">
        <v>42.838509999999999</v>
      </c>
      <c r="M46" s="75">
        <v>66.723879999999994</v>
      </c>
      <c r="N46" s="75"/>
      <c r="O46" s="75">
        <v>45.51793</v>
      </c>
      <c r="P46" s="75">
        <v>84.340199999999996</v>
      </c>
      <c r="Q46" s="75"/>
      <c r="R46" s="75">
        <v>50.91377</v>
      </c>
      <c r="S46" s="75">
        <v>49.799230000000001</v>
      </c>
      <c r="T46" s="75"/>
      <c r="U46" s="75">
        <v>72.196489999999997</v>
      </c>
      <c r="V46" s="75">
        <v>50.546489999999999</v>
      </c>
    </row>
    <row r="47" spans="1:22">
      <c r="A47" s="68" t="s">
        <v>108</v>
      </c>
      <c r="B47" s="70" t="s">
        <v>109</v>
      </c>
      <c r="C47" s="73" t="str">
        <f>VLOOKUP(B47,'CPI Timeseries 2012 - 2025'!B:C,2,0)</f>
        <v>SSA</v>
      </c>
      <c r="D47" s="71">
        <v>58</v>
      </c>
      <c r="E47" s="70">
        <v>41</v>
      </c>
      <c r="F47" s="74">
        <v>2.7792560000000002</v>
      </c>
      <c r="G47" s="70">
        <v>7</v>
      </c>
      <c r="H47" s="75">
        <v>53.442019999999999</v>
      </c>
      <c r="I47" s="75">
        <v>62.557980000000001</v>
      </c>
      <c r="J47" s="75">
        <v>69.352549999999994</v>
      </c>
      <c r="K47" s="75"/>
      <c r="L47" s="75">
        <v>47.137070000000001</v>
      </c>
      <c r="M47" s="75"/>
      <c r="N47" s="75"/>
      <c r="O47" s="75">
        <v>58.821210000000001</v>
      </c>
      <c r="P47" s="75"/>
      <c r="Q47" s="75"/>
      <c r="R47" s="75"/>
      <c r="S47" s="75">
        <v>46.376300000000001</v>
      </c>
      <c r="T47" s="75">
        <v>51.157629999999997</v>
      </c>
      <c r="U47" s="75">
        <v>72.661479999999997</v>
      </c>
      <c r="V47" s="75">
        <v>60.10116</v>
      </c>
    </row>
    <row r="48" spans="1:22">
      <c r="A48" s="68" t="s">
        <v>110</v>
      </c>
      <c r="B48" s="70" t="s">
        <v>111</v>
      </c>
      <c r="C48" s="73" t="str">
        <f>VLOOKUP(B48,'CPI Timeseries 2012 - 2025'!B:C,2,0)</f>
        <v>WE/EU</v>
      </c>
      <c r="D48" s="71">
        <v>58</v>
      </c>
      <c r="E48" s="70">
        <v>41</v>
      </c>
      <c r="F48" s="74">
        <v>1.74237</v>
      </c>
      <c r="G48" s="70">
        <v>10</v>
      </c>
      <c r="H48" s="75">
        <v>55.142510000000001</v>
      </c>
      <c r="I48" s="75">
        <v>60.857489999999999</v>
      </c>
      <c r="J48" s="75"/>
      <c r="K48" s="75">
        <v>66.826779999999999</v>
      </c>
      <c r="L48" s="75">
        <v>64.331320000000005</v>
      </c>
      <c r="M48" s="75">
        <v>50.60913</v>
      </c>
      <c r="N48" s="75">
        <v>74.056209999999993</v>
      </c>
      <c r="O48" s="75">
        <v>58.821210000000001</v>
      </c>
      <c r="P48" s="75">
        <v>43.168379999999999</v>
      </c>
      <c r="Q48" s="75"/>
      <c r="R48" s="75">
        <v>50.91377</v>
      </c>
      <c r="S48" s="75">
        <v>71.0214</v>
      </c>
      <c r="T48" s="75"/>
      <c r="U48" s="75">
        <v>43.134329999999999</v>
      </c>
      <c r="V48" s="75">
        <v>59.232559999999999</v>
      </c>
    </row>
    <row r="49" spans="1:22">
      <c r="A49" s="68" t="s">
        <v>112</v>
      </c>
      <c r="B49" s="70" t="s">
        <v>113</v>
      </c>
      <c r="C49" s="73" t="str">
        <f>VLOOKUP(B49,'CPI Timeseries 2012 - 2025'!B:C,2,0)</f>
        <v>MENA</v>
      </c>
      <c r="D49" s="71">
        <v>57</v>
      </c>
      <c r="E49" s="70">
        <v>45</v>
      </c>
      <c r="F49" s="74">
        <v>3.8392210000000002</v>
      </c>
      <c r="G49" s="70">
        <v>7</v>
      </c>
      <c r="H49" s="75">
        <v>50.703679999999999</v>
      </c>
      <c r="I49" s="75">
        <v>63.296320000000001</v>
      </c>
      <c r="J49" s="75"/>
      <c r="K49" s="75"/>
      <c r="L49" s="75">
        <v>38.539949999999997</v>
      </c>
      <c r="M49" s="75">
        <v>50.60913</v>
      </c>
      <c r="N49" s="75"/>
      <c r="O49" s="75">
        <v>45.51793</v>
      </c>
      <c r="P49" s="75">
        <v>77.427409999999995</v>
      </c>
      <c r="Q49" s="75"/>
      <c r="R49" s="75">
        <v>70.521039999999999</v>
      </c>
      <c r="S49" s="75">
        <v>52.537579999999998</v>
      </c>
      <c r="T49" s="75"/>
      <c r="U49" s="75">
        <v>67.314040000000006</v>
      </c>
      <c r="V49" s="75"/>
    </row>
    <row r="50" spans="1:22">
      <c r="A50" s="68" t="s">
        <v>114</v>
      </c>
      <c r="B50" s="70" t="s">
        <v>115</v>
      </c>
      <c r="C50" s="73" t="str">
        <f>VLOOKUP(B50,'CPI Timeseries 2012 - 2025'!B:C,2,0)</f>
        <v>AME</v>
      </c>
      <c r="D50" s="71">
        <v>56</v>
      </c>
      <c r="E50" s="70">
        <v>46</v>
      </c>
      <c r="F50" s="74">
        <v>2.8256679999999998</v>
      </c>
      <c r="G50" s="70">
        <v>7</v>
      </c>
      <c r="H50" s="75">
        <v>51.36591</v>
      </c>
      <c r="I50" s="75">
        <v>60.63409</v>
      </c>
      <c r="J50" s="75"/>
      <c r="K50" s="75"/>
      <c r="L50" s="75">
        <v>72.928449999999998</v>
      </c>
      <c r="M50" s="75">
        <v>50.60913</v>
      </c>
      <c r="N50" s="75"/>
      <c r="O50" s="75">
        <v>58.821210000000001</v>
      </c>
      <c r="P50" s="75"/>
      <c r="Q50" s="75"/>
      <c r="R50" s="75">
        <v>41.836329999999997</v>
      </c>
      <c r="S50" s="75">
        <v>61.437190000000001</v>
      </c>
      <c r="T50" s="75"/>
      <c r="U50" s="75">
        <v>46.389290000000003</v>
      </c>
      <c r="V50" s="75">
        <v>60.969769999999997</v>
      </c>
    </row>
    <row r="51" spans="1:22">
      <c r="A51" s="68" t="s">
        <v>116</v>
      </c>
      <c r="B51" s="70" t="s">
        <v>117</v>
      </c>
      <c r="C51" s="73" t="str">
        <f>VLOOKUP(B51,'CPI Timeseries 2012 - 2025'!B:C,2,0)</f>
        <v>AME</v>
      </c>
      <c r="D51" s="71">
        <v>56</v>
      </c>
      <c r="E51" s="70">
        <v>46</v>
      </c>
      <c r="F51" s="74">
        <v>4.8772849999999996</v>
      </c>
      <c r="G51" s="70">
        <v>3</v>
      </c>
      <c r="H51" s="75">
        <v>48.001260000000002</v>
      </c>
      <c r="I51" s="75">
        <v>63.998739999999998</v>
      </c>
      <c r="J51" s="75"/>
      <c r="K51" s="75"/>
      <c r="L51" s="75"/>
      <c r="M51" s="75"/>
      <c r="N51" s="75"/>
      <c r="O51" s="75">
        <v>45.51793</v>
      </c>
      <c r="P51" s="75"/>
      <c r="Q51" s="75"/>
      <c r="R51" s="75"/>
      <c r="S51" s="75"/>
      <c r="T51" s="75">
        <v>63.138199999999998</v>
      </c>
      <c r="U51" s="75"/>
      <c r="V51" s="75">
        <v>59.232559999999999</v>
      </c>
    </row>
    <row r="52" spans="1:22">
      <c r="A52" s="68" t="s">
        <v>118</v>
      </c>
      <c r="B52" s="70" t="s">
        <v>119</v>
      </c>
      <c r="C52" s="73" t="str">
        <f>VLOOKUP(B52,'CPI Timeseries 2012 - 2025'!B:C,2,0)</f>
        <v>WE/EU</v>
      </c>
      <c r="D52" s="71">
        <v>56</v>
      </c>
      <c r="E52" s="70">
        <v>46</v>
      </c>
      <c r="F52" s="74">
        <v>2.266899</v>
      </c>
      <c r="G52" s="70">
        <v>8</v>
      </c>
      <c r="H52" s="75">
        <v>52.282290000000003</v>
      </c>
      <c r="I52" s="75">
        <v>59.717709999999997</v>
      </c>
      <c r="J52" s="75"/>
      <c r="K52" s="75">
        <v>56.654359999999997</v>
      </c>
      <c r="L52" s="75"/>
      <c r="M52" s="75">
        <v>34.494399999999999</v>
      </c>
      <c r="N52" s="75"/>
      <c r="O52" s="75">
        <v>58.821210000000001</v>
      </c>
      <c r="P52" s="75">
        <v>47.641370000000002</v>
      </c>
      <c r="Q52" s="75"/>
      <c r="R52" s="75">
        <v>59.991210000000002</v>
      </c>
      <c r="S52" s="75">
        <v>64.175539999999998</v>
      </c>
      <c r="T52" s="75"/>
      <c r="U52" s="75">
        <v>60.804119999999998</v>
      </c>
      <c r="V52" s="75">
        <v>62.706980000000001</v>
      </c>
    </row>
    <row r="53" spans="1:22">
      <c r="A53" s="68" t="s">
        <v>120</v>
      </c>
      <c r="B53" s="70" t="s">
        <v>121</v>
      </c>
      <c r="C53" s="73" t="str">
        <f>VLOOKUP(B53,'CPI Timeseries 2012 - 2025'!B:C,2,0)</f>
        <v>WE/EU</v>
      </c>
      <c r="D53" s="71">
        <v>55</v>
      </c>
      <c r="E53" s="70">
        <v>49</v>
      </c>
      <c r="F53" s="74">
        <v>2.243217</v>
      </c>
      <c r="G53" s="70">
        <v>6</v>
      </c>
      <c r="H53" s="75">
        <v>51.321129999999997</v>
      </c>
      <c r="I53" s="75">
        <v>58.678870000000003</v>
      </c>
      <c r="J53" s="75"/>
      <c r="K53" s="75"/>
      <c r="L53" s="75"/>
      <c r="M53" s="75">
        <v>50.60913</v>
      </c>
      <c r="N53" s="75"/>
      <c r="O53" s="75">
        <v>58.821210000000001</v>
      </c>
      <c r="P53" s="75">
        <v>45.099899999999998</v>
      </c>
      <c r="Q53" s="75"/>
      <c r="R53" s="75">
        <v>50.91377</v>
      </c>
      <c r="S53" s="75">
        <v>64.175539999999998</v>
      </c>
      <c r="T53" s="75"/>
      <c r="U53" s="75"/>
      <c r="V53" s="75">
        <v>60.10116</v>
      </c>
    </row>
    <row r="54" spans="1:22">
      <c r="A54" s="68" t="s">
        <v>122</v>
      </c>
      <c r="B54" s="70" t="s">
        <v>123</v>
      </c>
      <c r="C54" s="73" t="str">
        <f>VLOOKUP(B54,'CPI Timeseries 2012 - 2025'!B:C,2,0)</f>
        <v>AP</v>
      </c>
      <c r="D54" s="71">
        <v>55</v>
      </c>
      <c r="E54" s="70">
        <v>49</v>
      </c>
      <c r="F54" s="74">
        <v>2.0214099999999999</v>
      </c>
      <c r="G54" s="70">
        <v>3</v>
      </c>
      <c r="H54" s="75">
        <v>51.684890000000003</v>
      </c>
      <c r="I54" s="75">
        <v>58.315109999999997</v>
      </c>
      <c r="J54" s="75"/>
      <c r="K54" s="75"/>
      <c r="L54" s="75"/>
      <c r="M54" s="75"/>
      <c r="N54" s="75"/>
      <c r="O54" s="75">
        <v>58.821210000000001</v>
      </c>
      <c r="P54" s="75"/>
      <c r="Q54" s="75"/>
      <c r="R54" s="75"/>
      <c r="S54" s="75">
        <v>55.275919999999999</v>
      </c>
      <c r="T54" s="75">
        <v>51.157629999999997</v>
      </c>
      <c r="U54" s="75"/>
      <c r="V54" s="75"/>
    </row>
    <row r="55" spans="1:22">
      <c r="A55" s="68" t="s">
        <v>124</v>
      </c>
      <c r="B55" s="70" t="s">
        <v>125</v>
      </c>
      <c r="C55" s="73" t="str">
        <f>VLOOKUP(B55,'CPI Timeseries 2012 - 2025'!B:C,2,0)</f>
        <v>WE/EU</v>
      </c>
      <c r="D55" s="71">
        <v>55</v>
      </c>
      <c r="E55" s="70">
        <v>49</v>
      </c>
      <c r="F55" s="74">
        <v>2.5395970000000001</v>
      </c>
      <c r="G55" s="70">
        <v>8</v>
      </c>
      <c r="H55" s="75">
        <v>50.835059999999999</v>
      </c>
      <c r="I55" s="75">
        <v>59.164940000000001</v>
      </c>
      <c r="J55" s="75"/>
      <c r="K55" s="75">
        <v>66.826779999999999</v>
      </c>
      <c r="L55" s="75"/>
      <c r="M55" s="75">
        <v>50.60913</v>
      </c>
      <c r="N55" s="75"/>
      <c r="O55" s="75">
        <v>45.51793</v>
      </c>
      <c r="P55" s="75">
        <v>45.608199999999997</v>
      </c>
      <c r="Q55" s="75"/>
      <c r="R55" s="75">
        <v>50.91377</v>
      </c>
      <c r="S55" s="75">
        <v>68.283050000000003</v>
      </c>
      <c r="T55" s="75"/>
      <c r="U55" s="75">
        <v>42.901829999999997</v>
      </c>
      <c r="V55" s="75">
        <v>68.787220000000005</v>
      </c>
    </row>
    <row r="56" spans="1:22">
      <c r="A56" s="68" t="s">
        <v>126</v>
      </c>
      <c r="B56" s="70" t="s">
        <v>127</v>
      </c>
      <c r="C56" s="73" t="str">
        <f>VLOOKUP(B56,'CPI Timeseries 2012 - 2025'!B:C,2,0)</f>
        <v>WE/EU</v>
      </c>
      <c r="D56" s="71">
        <v>53</v>
      </c>
      <c r="E56" s="70">
        <v>52</v>
      </c>
      <c r="F56" s="74">
        <v>1.7514350000000001</v>
      </c>
      <c r="G56" s="70">
        <v>8</v>
      </c>
      <c r="H56" s="75">
        <v>50.127650000000003</v>
      </c>
      <c r="I56" s="75">
        <v>55.872349999999997</v>
      </c>
      <c r="J56" s="75"/>
      <c r="K56" s="75">
        <v>56.654359999999997</v>
      </c>
      <c r="L56" s="75"/>
      <c r="M56" s="75">
        <v>50.60913</v>
      </c>
      <c r="N56" s="75"/>
      <c r="O56" s="75">
        <v>58.821210000000001</v>
      </c>
      <c r="P56" s="75">
        <v>40.626910000000002</v>
      </c>
      <c r="Q56" s="75"/>
      <c r="R56" s="75">
        <v>50.91377</v>
      </c>
      <c r="S56" s="75">
        <v>61.437190000000001</v>
      </c>
      <c r="T56" s="75"/>
      <c r="U56" s="75">
        <v>45.691800000000001</v>
      </c>
      <c r="V56" s="75">
        <v>61.838380000000001</v>
      </c>
    </row>
    <row r="57" spans="1:22">
      <c r="A57" s="68" t="s">
        <v>128</v>
      </c>
      <c r="B57" s="70" t="s">
        <v>129</v>
      </c>
      <c r="C57" s="73" t="str">
        <f>VLOOKUP(B57,'CPI Timeseries 2012 - 2025'!B:C,2,0)</f>
        <v>WE/EU</v>
      </c>
      <c r="D57" s="71">
        <v>53</v>
      </c>
      <c r="E57" s="70">
        <v>52</v>
      </c>
      <c r="F57" s="74">
        <v>2.0283039999999999</v>
      </c>
      <c r="G57" s="70">
        <v>10</v>
      </c>
      <c r="H57" s="75">
        <v>49.673580000000001</v>
      </c>
      <c r="I57" s="75">
        <v>56.326419999999999</v>
      </c>
      <c r="J57" s="75"/>
      <c r="K57" s="75">
        <v>26.137090000000001</v>
      </c>
      <c r="L57" s="75">
        <v>68.62988</v>
      </c>
      <c r="M57" s="75">
        <v>50.60913</v>
      </c>
      <c r="N57" s="75">
        <v>55.44462</v>
      </c>
      <c r="O57" s="75">
        <v>58.821210000000001</v>
      </c>
      <c r="P57" s="75">
        <v>46.726439999999997</v>
      </c>
      <c r="Q57" s="75"/>
      <c r="R57" s="75">
        <v>41.836329999999997</v>
      </c>
      <c r="S57" s="75">
        <v>68.283050000000003</v>
      </c>
      <c r="T57" s="75"/>
      <c r="U57" s="75">
        <v>58.944139999999997</v>
      </c>
      <c r="V57" s="75">
        <v>59.232559999999999</v>
      </c>
    </row>
    <row r="58" spans="1:22">
      <c r="A58" s="68" t="s">
        <v>130</v>
      </c>
      <c r="B58" s="70" t="s">
        <v>131</v>
      </c>
      <c r="C58" s="73" t="str">
        <f>VLOOKUP(B58,'CPI Timeseries 2012 - 2025'!B:C,2,0)</f>
        <v>AP</v>
      </c>
      <c r="D58" s="71">
        <v>52</v>
      </c>
      <c r="E58" s="70">
        <v>54</v>
      </c>
      <c r="F58" s="74">
        <v>1.2875490000000001</v>
      </c>
      <c r="G58" s="70">
        <v>9</v>
      </c>
      <c r="H58" s="75">
        <v>49.888420000000004</v>
      </c>
      <c r="I58" s="75">
        <v>54.111579999999996</v>
      </c>
      <c r="J58" s="75"/>
      <c r="K58" s="75"/>
      <c r="L58" s="75">
        <v>51.435630000000003</v>
      </c>
      <c r="M58" s="75">
        <v>50.60913</v>
      </c>
      <c r="N58" s="75"/>
      <c r="O58" s="75">
        <v>58.821210000000001</v>
      </c>
      <c r="P58" s="75">
        <v>49.877859999999998</v>
      </c>
      <c r="Q58" s="75">
        <v>40.042900000000003</v>
      </c>
      <c r="R58" s="75">
        <v>53.273910000000001</v>
      </c>
      <c r="S58" s="75">
        <v>53.222160000000002</v>
      </c>
      <c r="T58" s="75"/>
      <c r="U58" s="75">
        <v>63.594079999999998</v>
      </c>
      <c r="V58" s="75">
        <v>47.07206</v>
      </c>
    </row>
    <row r="59" spans="1:22">
      <c r="A59" s="68" t="s">
        <v>132</v>
      </c>
      <c r="B59" s="70" t="s">
        <v>133</v>
      </c>
      <c r="C59" s="73" t="str">
        <f>VLOOKUP(B59,'CPI Timeseries 2012 - 2025'!B:C,2,0)</f>
        <v>MENA</v>
      </c>
      <c r="D59" s="71">
        <v>52</v>
      </c>
      <c r="E59" s="70">
        <v>54</v>
      </c>
      <c r="F59" s="74">
        <v>5.5381470000000004</v>
      </c>
      <c r="G59" s="70">
        <v>7</v>
      </c>
      <c r="H59" s="75">
        <v>42.917439999999999</v>
      </c>
      <c r="I59" s="75">
        <v>61.082560000000001</v>
      </c>
      <c r="J59" s="75"/>
      <c r="K59" s="75"/>
      <c r="L59" s="75">
        <v>21.345700000000001</v>
      </c>
      <c r="M59" s="75">
        <v>34.494399999999999</v>
      </c>
      <c r="N59" s="75"/>
      <c r="O59" s="75">
        <v>58.821210000000001</v>
      </c>
      <c r="P59" s="75">
        <v>72.954409999999996</v>
      </c>
      <c r="Q59" s="75"/>
      <c r="R59" s="75">
        <v>41.836329999999997</v>
      </c>
      <c r="S59" s="75">
        <v>57.329680000000003</v>
      </c>
      <c r="T59" s="75"/>
      <c r="U59" s="75">
        <v>78.706400000000002</v>
      </c>
      <c r="V59" s="75"/>
    </row>
    <row r="60" spans="1:22">
      <c r="A60" s="68" t="s">
        <v>134</v>
      </c>
      <c r="B60" s="70" t="s">
        <v>135</v>
      </c>
      <c r="C60" s="73" t="str">
        <f>VLOOKUP(B60,'CPI Timeseries 2012 - 2025'!B:C,2,0)</f>
        <v>MENA</v>
      </c>
      <c r="D60" s="71">
        <v>50</v>
      </c>
      <c r="E60" s="70">
        <v>56</v>
      </c>
      <c r="F60" s="74">
        <v>6.2193670000000001</v>
      </c>
      <c r="G60" s="70">
        <v>7</v>
      </c>
      <c r="H60" s="75">
        <v>39.800240000000002</v>
      </c>
      <c r="I60" s="75">
        <v>60.199759999999998</v>
      </c>
      <c r="J60" s="75"/>
      <c r="K60" s="75"/>
      <c r="L60" s="75">
        <v>29.942820000000001</v>
      </c>
      <c r="M60" s="75">
        <v>34.494399999999999</v>
      </c>
      <c r="N60" s="75"/>
      <c r="O60" s="75">
        <v>32.214660000000002</v>
      </c>
      <c r="P60" s="75">
        <v>78.342330000000004</v>
      </c>
      <c r="Q60" s="75"/>
      <c r="R60" s="75">
        <v>50.91377</v>
      </c>
      <c r="S60" s="75">
        <v>40.215029999999999</v>
      </c>
      <c r="T60" s="75"/>
      <c r="U60" s="75">
        <v>87.308790000000002</v>
      </c>
      <c r="V60" s="75"/>
    </row>
    <row r="61" spans="1:22">
      <c r="A61" s="68" t="s">
        <v>136</v>
      </c>
      <c r="B61" s="70" t="s">
        <v>137</v>
      </c>
      <c r="C61" s="73" t="str">
        <f>VLOOKUP(B61,'CPI Timeseries 2012 - 2025'!B:C,2,0)</f>
        <v>ECA</v>
      </c>
      <c r="D61" s="71">
        <v>50</v>
      </c>
      <c r="E61" s="70">
        <v>56</v>
      </c>
      <c r="F61" s="74">
        <v>4.3112490000000001</v>
      </c>
      <c r="G61" s="70">
        <v>6</v>
      </c>
      <c r="H61" s="75">
        <v>42.929549999999999</v>
      </c>
      <c r="I61" s="75">
        <v>57.070450000000001</v>
      </c>
      <c r="J61" s="75"/>
      <c r="K61" s="75"/>
      <c r="L61" s="75">
        <v>34.241390000000003</v>
      </c>
      <c r="M61" s="75"/>
      <c r="N61" s="75">
        <v>51.722299999999997</v>
      </c>
      <c r="O61" s="75">
        <v>32.214660000000002</v>
      </c>
      <c r="P61" s="75"/>
      <c r="Q61" s="75"/>
      <c r="R61" s="75"/>
      <c r="S61" s="75">
        <v>62.121780000000001</v>
      </c>
      <c r="T61" s="75"/>
      <c r="U61" s="75">
        <v>65.22157</v>
      </c>
      <c r="V61" s="75">
        <v>53.15231</v>
      </c>
    </row>
    <row r="62" spans="1:22">
      <c r="A62" s="68" t="s">
        <v>138</v>
      </c>
      <c r="B62" s="70" t="s">
        <v>139</v>
      </c>
      <c r="C62" s="73" t="str">
        <f>VLOOKUP(B62,'CPI Timeseries 2012 - 2025'!B:C,2,0)</f>
        <v>WE/EU</v>
      </c>
      <c r="D62" s="71">
        <v>50</v>
      </c>
      <c r="E62" s="70">
        <v>56</v>
      </c>
      <c r="F62" s="74">
        <v>1.649432</v>
      </c>
      <c r="G62" s="70">
        <v>8</v>
      </c>
      <c r="H62" s="75">
        <v>47.294930000000001</v>
      </c>
      <c r="I62" s="75">
        <v>52.705069999999999</v>
      </c>
      <c r="J62" s="75"/>
      <c r="K62" s="75">
        <v>56.654359999999997</v>
      </c>
      <c r="L62" s="75"/>
      <c r="M62" s="75">
        <v>50.60913</v>
      </c>
      <c r="N62" s="75"/>
      <c r="O62" s="75">
        <v>58.821210000000001</v>
      </c>
      <c r="P62" s="75">
        <v>41.541840000000001</v>
      </c>
      <c r="Q62" s="75"/>
      <c r="R62" s="75">
        <v>41.836329999999997</v>
      </c>
      <c r="S62" s="75">
        <v>58.69885</v>
      </c>
      <c r="T62" s="75"/>
      <c r="U62" s="75">
        <v>44.529310000000002</v>
      </c>
      <c r="V62" s="75">
        <v>49.677880000000002</v>
      </c>
    </row>
    <row r="63" spans="1:22">
      <c r="A63" s="68" t="s">
        <v>140</v>
      </c>
      <c r="B63" s="70" t="s">
        <v>141</v>
      </c>
      <c r="C63" s="73" t="str">
        <f>VLOOKUP(B63,'CPI Timeseries 2012 - 2025'!B:C,2,0)</f>
        <v>MENA</v>
      </c>
      <c r="D63" s="71">
        <v>50</v>
      </c>
      <c r="E63" s="70">
        <v>56</v>
      </c>
      <c r="F63" s="74">
        <v>3.2421310000000001</v>
      </c>
      <c r="G63" s="70">
        <v>8</v>
      </c>
      <c r="H63" s="75">
        <v>44.682899999999997</v>
      </c>
      <c r="I63" s="75">
        <v>55.317100000000003</v>
      </c>
      <c r="J63" s="75"/>
      <c r="K63" s="75"/>
      <c r="L63" s="75">
        <v>38.539949999999997</v>
      </c>
      <c r="M63" s="75">
        <v>50.60913</v>
      </c>
      <c r="N63" s="75"/>
      <c r="O63" s="75">
        <v>32.214660000000002</v>
      </c>
      <c r="P63" s="75">
        <v>71.632850000000005</v>
      </c>
      <c r="Q63" s="75"/>
      <c r="R63" s="75">
        <v>41.836329999999997</v>
      </c>
      <c r="S63" s="75">
        <v>46.376300000000001</v>
      </c>
      <c r="T63" s="75"/>
      <c r="U63" s="75">
        <v>70.336489999999998</v>
      </c>
      <c r="V63" s="75">
        <v>52.283700000000003</v>
      </c>
    </row>
    <row r="64" spans="1:22">
      <c r="A64" s="68" t="s">
        <v>142</v>
      </c>
      <c r="B64" s="70" t="s">
        <v>143</v>
      </c>
      <c r="C64" s="73" t="str">
        <f>VLOOKUP(B64,'CPI Timeseries 2012 - 2025'!B:C,2,0)</f>
        <v>WE/EU</v>
      </c>
      <c r="D64" s="71">
        <v>49</v>
      </c>
      <c r="E64" s="70">
        <v>60</v>
      </c>
      <c r="F64" s="74">
        <v>3.2545000000000002</v>
      </c>
      <c r="G64" s="70">
        <v>6</v>
      </c>
      <c r="H64" s="75">
        <v>43.662619999999997</v>
      </c>
      <c r="I64" s="75">
        <v>54.337380000000003</v>
      </c>
      <c r="J64" s="75"/>
      <c r="K64" s="75"/>
      <c r="L64" s="75"/>
      <c r="M64" s="75">
        <v>50.60913</v>
      </c>
      <c r="N64" s="75"/>
      <c r="O64" s="75">
        <v>45.51793</v>
      </c>
      <c r="P64" s="75"/>
      <c r="Q64" s="75"/>
      <c r="R64" s="75">
        <v>32.758890000000001</v>
      </c>
      <c r="S64" s="75">
        <v>62.121780000000001</v>
      </c>
      <c r="T64" s="75"/>
      <c r="U64" s="75">
        <v>44.296810000000001</v>
      </c>
      <c r="V64" s="75">
        <v>57.495339999999999</v>
      </c>
    </row>
    <row r="65" spans="1:22">
      <c r="A65" s="68" t="s">
        <v>144</v>
      </c>
      <c r="B65" s="70" t="s">
        <v>145</v>
      </c>
      <c r="C65" s="73" t="str">
        <f>VLOOKUP(B65,'CPI Timeseries 2012 - 2025'!B:C,2,0)</f>
        <v>SSA</v>
      </c>
      <c r="D65" s="71">
        <v>48</v>
      </c>
      <c r="E65" s="70">
        <v>61</v>
      </c>
      <c r="F65" s="74">
        <v>1.511846</v>
      </c>
      <c r="G65" s="70">
        <v>7</v>
      </c>
      <c r="H65" s="75">
        <v>45.520569999999999</v>
      </c>
      <c r="I65" s="75">
        <v>50.479430000000001</v>
      </c>
      <c r="J65" s="75">
        <v>41.540089999999999</v>
      </c>
      <c r="K65" s="75"/>
      <c r="L65" s="75">
        <v>47.137070000000001</v>
      </c>
      <c r="M65" s="75">
        <v>50.60913</v>
      </c>
      <c r="N65" s="75"/>
      <c r="O65" s="75">
        <v>58.821210000000001</v>
      </c>
      <c r="P65" s="75"/>
      <c r="Q65" s="75"/>
      <c r="R65" s="75"/>
      <c r="S65" s="75">
        <v>44.32255</v>
      </c>
      <c r="T65" s="75"/>
      <c r="U65" s="75">
        <v>45.459299999999999</v>
      </c>
      <c r="V65" s="75">
        <v>50.546489999999999</v>
      </c>
    </row>
    <row r="66" spans="1:22">
      <c r="A66" s="68" t="s">
        <v>146</v>
      </c>
      <c r="B66" s="70" t="s">
        <v>147</v>
      </c>
      <c r="C66" s="73" t="str">
        <f>VLOOKUP(B66,'CPI Timeseries 2012 - 2025'!B:C,2,0)</f>
        <v>WE/EU</v>
      </c>
      <c r="D66" s="71">
        <v>48</v>
      </c>
      <c r="E66" s="70">
        <v>61</v>
      </c>
      <c r="F66" s="74">
        <v>2.8191069999999998</v>
      </c>
      <c r="G66" s="70">
        <v>9</v>
      </c>
      <c r="H66" s="75">
        <v>43.376669999999997</v>
      </c>
      <c r="I66" s="75">
        <v>52.623330000000003</v>
      </c>
      <c r="J66" s="75"/>
      <c r="K66" s="75">
        <v>36.309510000000003</v>
      </c>
      <c r="L66" s="75">
        <v>51.435630000000003</v>
      </c>
      <c r="M66" s="75">
        <v>50.60913</v>
      </c>
      <c r="N66" s="75">
        <v>59.166930000000001</v>
      </c>
      <c r="O66" s="75">
        <v>71.925920000000005</v>
      </c>
      <c r="P66" s="75">
        <v>24.158180000000002</v>
      </c>
      <c r="Q66" s="75"/>
      <c r="R66" s="75">
        <v>32.758890000000001</v>
      </c>
      <c r="S66" s="75">
        <v>55.960509999999999</v>
      </c>
      <c r="T66" s="75"/>
      <c r="U66" s="75"/>
      <c r="V66" s="75">
        <v>47.07206</v>
      </c>
    </row>
    <row r="67" spans="1:22">
      <c r="A67" s="68" t="s">
        <v>148</v>
      </c>
      <c r="B67" s="70" t="s">
        <v>149</v>
      </c>
      <c r="C67" s="73" t="str">
        <f>VLOOKUP(B67,'CPI Timeseries 2012 - 2025'!B:C,2,0)</f>
        <v>WE/EU</v>
      </c>
      <c r="D67" s="71">
        <v>47</v>
      </c>
      <c r="E67" s="70">
        <v>63</v>
      </c>
      <c r="F67" s="74">
        <v>1.833445</v>
      </c>
      <c r="G67" s="70">
        <v>9</v>
      </c>
      <c r="H67" s="75">
        <v>43.99315</v>
      </c>
      <c r="I67" s="75">
        <v>50.00685</v>
      </c>
      <c r="J67" s="75"/>
      <c r="K67" s="75"/>
      <c r="L67" s="75">
        <v>55.734200000000001</v>
      </c>
      <c r="M67" s="75">
        <v>50.60913</v>
      </c>
      <c r="N67" s="75">
        <v>51.722299999999997</v>
      </c>
      <c r="O67" s="75">
        <v>45.51793</v>
      </c>
      <c r="P67" s="75">
        <v>31.172640000000001</v>
      </c>
      <c r="Q67" s="75"/>
      <c r="R67" s="75">
        <v>50.91377</v>
      </c>
      <c r="S67" s="75">
        <v>57.329680000000003</v>
      </c>
      <c r="T67" s="75"/>
      <c r="U67" s="75">
        <v>31.741959999999999</v>
      </c>
      <c r="V67" s="75">
        <v>49.677880000000002</v>
      </c>
    </row>
    <row r="68" spans="1:22">
      <c r="A68" s="68" t="s">
        <v>150</v>
      </c>
      <c r="B68" s="70" t="s">
        <v>151</v>
      </c>
      <c r="C68" s="73" t="str">
        <f>VLOOKUP(B68,'CPI Timeseries 2012 - 2025'!B:C,2,0)</f>
        <v>AP</v>
      </c>
      <c r="D68" s="71">
        <v>47</v>
      </c>
      <c r="E68" s="70">
        <v>63</v>
      </c>
      <c r="F68" s="74">
        <v>4.2741600000000002</v>
      </c>
      <c r="G68" s="70">
        <v>3</v>
      </c>
      <c r="H68" s="75">
        <v>39.990380000000002</v>
      </c>
      <c r="I68" s="75">
        <v>54.009619999999998</v>
      </c>
      <c r="J68" s="75"/>
      <c r="K68" s="75"/>
      <c r="L68" s="75"/>
      <c r="M68" s="75"/>
      <c r="N68" s="75"/>
      <c r="O68" s="75">
        <v>45.51793</v>
      </c>
      <c r="P68" s="75"/>
      <c r="Q68" s="75"/>
      <c r="R68" s="75"/>
      <c r="S68" s="75">
        <v>55.275919999999999</v>
      </c>
      <c r="T68" s="75">
        <v>39.177059999999997</v>
      </c>
      <c r="U68" s="75"/>
      <c r="V68" s="75"/>
    </row>
    <row r="69" spans="1:22">
      <c r="A69" s="68" t="s">
        <v>152</v>
      </c>
      <c r="B69" s="70" t="s">
        <v>153</v>
      </c>
      <c r="C69" s="73" t="str">
        <f>VLOOKUP(B69,'CPI Timeseries 2012 - 2025'!B:C,2,0)</f>
        <v>ECA</v>
      </c>
      <c r="D69" s="71">
        <v>46</v>
      </c>
      <c r="E69" s="70">
        <v>65</v>
      </c>
      <c r="F69" s="74">
        <v>2.304935</v>
      </c>
      <c r="G69" s="70">
        <v>6</v>
      </c>
      <c r="H69" s="75">
        <v>42.219909999999999</v>
      </c>
      <c r="I69" s="75">
        <v>49.780090000000001</v>
      </c>
      <c r="J69" s="75"/>
      <c r="K69" s="75"/>
      <c r="L69" s="75">
        <v>51.435630000000003</v>
      </c>
      <c r="M69" s="75"/>
      <c r="N69" s="75">
        <v>44.277659999999997</v>
      </c>
      <c r="O69" s="75">
        <v>45.51793</v>
      </c>
      <c r="P69" s="75"/>
      <c r="Q69" s="75"/>
      <c r="R69" s="75">
        <v>32.758890000000001</v>
      </c>
      <c r="S69" s="75">
        <v>49.799230000000001</v>
      </c>
      <c r="T69" s="75"/>
      <c r="U69" s="75">
        <v>53.131709999999998</v>
      </c>
      <c r="V69" s="75"/>
    </row>
    <row r="70" spans="1:22">
      <c r="A70" s="68" t="s">
        <v>154</v>
      </c>
      <c r="B70" s="70" t="s">
        <v>155</v>
      </c>
      <c r="C70" s="73" t="str">
        <f>VLOOKUP(B70,'CPI Timeseries 2012 - 2025'!B:C,2,0)</f>
        <v>MENA</v>
      </c>
      <c r="D70" s="71">
        <v>46</v>
      </c>
      <c r="E70" s="70">
        <v>65</v>
      </c>
      <c r="F70" s="74">
        <v>2.0860180000000001</v>
      </c>
      <c r="G70" s="70">
        <v>8</v>
      </c>
      <c r="H70" s="75">
        <v>42.57893</v>
      </c>
      <c r="I70" s="75">
        <v>49.42107</v>
      </c>
      <c r="J70" s="75"/>
      <c r="K70" s="75"/>
      <c r="L70" s="75">
        <v>47.137070000000001</v>
      </c>
      <c r="M70" s="75">
        <v>34.494399999999999</v>
      </c>
      <c r="N70" s="75"/>
      <c r="O70" s="75">
        <v>32.214660000000002</v>
      </c>
      <c r="P70" s="75">
        <v>49.674550000000004</v>
      </c>
      <c r="Q70" s="75"/>
      <c r="R70" s="75">
        <v>41.836329999999997</v>
      </c>
      <c r="S70" s="75">
        <v>53.906750000000002</v>
      </c>
      <c r="T70" s="75"/>
      <c r="U70" s="75">
        <v>58.944139999999997</v>
      </c>
      <c r="V70" s="75">
        <v>47.07206</v>
      </c>
    </row>
    <row r="71" spans="1:22">
      <c r="A71" s="68" t="s">
        <v>156</v>
      </c>
      <c r="B71" s="70" t="s">
        <v>157</v>
      </c>
      <c r="C71" s="73" t="str">
        <f>VLOOKUP(B71,'CPI Timeseries 2012 - 2025'!B:C,2,0)</f>
        <v>ECA</v>
      </c>
      <c r="D71" s="71">
        <v>46</v>
      </c>
      <c r="E71" s="70">
        <v>65</v>
      </c>
      <c r="F71" s="74">
        <v>2.946879</v>
      </c>
      <c r="G71" s="70">
        <v>5</v>
      </c>
      <c r="H71" s="75">
        <v>41.167119999999997</v>
      </c>
      <c r="I71" s="75">
        <v>50.832880000000003</v>
      </c>
      <c r="J71" s="75"/>
      <c r="K71" s="75"/>
      <c r="L71" s="75">
        <v>60.032760000000003</v>
      </c>
      <c r="M71" s="75"/>
      <c r="N71" s="75">
        <v>44.277659999999997</v>
      </c>
      <c r="O71" s="75">
        <v>45.51793</v>
      </c>
      <c r="P71" s="75"/>
      <c r="Q71" s="75"/>
      <c r="R71" s="75"/>
      <c r="S71" s="75">
        <v>40.899619999999999</v>
      </c>
      <c r="T71" s="75"/>
      <c r="U71" s="75"/>
      <c r="V71" s="75">
        <v>40.12321</v>
      </c>
    </row>
    <row r="72" spans="1:22">
      <c r="A72" s="68" t="s">
        <v>158</v>
      </c>
      <c r="B72" s="70" t="s">
        <v>159</v>
      </c>
      <c r="C72" s="73" t="str">
        <f>VLOOKUP(B72,'CPI Timeseries 2012 - 2025'!B:C,2,0)</f>
        <v>SSA</v>
      </c>
      <c r="D72" s="71">
        <v>46</v>
      </c>
      <c r="E72" s="70">
        <v>65</v>
      </c>
      <c r="F72" s="74">
        <v>2.0195599999999998</v>
      </c>
      <c r="G72" s="70">
        <v>9</v>
      </c>
      <c r="H72" s="75">
        <v>42.687919999999998</v>
      </c>
      <c r="I72" s="75">
        <v>49.312080000000002</v>
      </c>
      <c r="J72" s="75">
        <v>51.995899999999999</v>
      </c>
      <c r="K72" s="75"/>
      <c r="L72" s="75">
        <v>34.241390000000003</v>
      </c>
      <c r="M72" s="75">
        <v>50.60913</v>
      </c>
      <c r="N72" s="75"/>
      <c r="O72" s="75">
        <v>58.821210000000001</v>
      </c>
      <c r="P72" s="75">
        <v>28.427849999999999</v>
      </c>
      <c r="Q72" s="75"/>
      <c r="R72" s="75">
        <v>50.91377</v>
      </c>
      <c r="S72" s="75">
        <v>55.960509999999999</v>
      </c>
      <c r="T72" s="75"/>
      <c r="U72" s="75">
        <v>36.624400000000001</v>
      </c>
      <c r="V72" s="75">
        <v>47.07206</v>
      </c>
    </row>
    <row r="73" spans="1:22">
      <c r="A73" s="68" t="s">
        <v>160</v>
      </c>
      <c r="B73" s="70" t="s">
        <v>161</v>
      </c>
      <c r="C73" s="73" t="str">
        <f>VLOOKUP(B73,'CPI Timeseries 2012 - 2025'!B:C,2,0)</f>
        <v>SSA</v>
      </c>
      <c r="D73" s="71">
        <v>46</v>
      </c>
      <c r="E73" s="70">
        <v>65</v>
      </c>
      <c r="F73" s="74">
        <v>1.1738170000000001</v>
      </c>
      <c r="G73" s="70">
        <v>9</v>
      </c>
      <c r="H73" s="75">
        <v>44.074939999999998</v>
      </c>
      <c r="I73" s="75">
        <v>47.925060000000002</v>
      </c>
      <c r="J73" s="75">
        <v>48.440930000000002</v>
      </c>
      <c r="K73" s="75"/>
      <c r="L73" s="75">
        <v>38.539949999999997</v>
      </c>
      <c r="M73" s="75">
        <v>50.60913</v>
      </c>
      <c r="N73" s="75"/>
      <c r="O73" s="75">
        <v>45.51793</v>
      </c>
      <c r="P73" s="75"/>
      <c r="Q73" s="75"/>
      <c r="R73" s="75">
        <v>41.836329999999997</v>
      </c>
      <c r="S73" s="75">
        <v>54.591340000000002</v>
      </c>
      <c r="T73" s="75">
        <v>51.157629999999997</v>
      </c>
      <c r="U73" s="75">
        <v>36.159410000000001</v>
      </c>
      <c r="V73" s="75">
        <v>46.203449999999997</v>
      </c>
    </row>
    <row r="74" spans="1:22">
      <c r="A74" s="68" t="s">
        <v>162</v>
      </c>
      <c r="B74" s="70" t="s">
        <v>163</v>
      </c>
      <c r="C74" s="73" t="str">
        <f>VLOOKUP(B74,'CPI Timeseries 2012 - 2025'!B:C,2,0)</f>
        <v>SSA</v>
      </c>
      <c r="D74" s="71">
        <v>45</v>
      </c>
      <c r="E74" s="70">
        <v>70</v>
      </c>
      <c r="F74" s="74">
        <v>3.401294</v>
      </c>
      <c r="G74" s="70">
        <v>6</v>
      </c>
      <c r="H74" s="75">
        <v>39.421880000000002</v>
      </c>
      <c r="I74" s="75">
        <v>50.578119999999998</v>
      </c>
      <c r="J74" s="75">
        <v>48.440930000000002</v>
      </c>
      <c r="K74" s="75"/>
      <c r="L74" s="75">
        <v>42.838509999999999</v>
      </c>
      <c r="M74" s="75"/>
      <c r="N74" s="75"/>
      <c r="O74" s="75">
        <v>32.214660000000002</v>
      </c>
      <c r="P74" s="75"/>
      <c r="Q74" s="75"/>
      <c r="R74" s="75"/>
      <c r="S74" s="75">
        <v>62.121780000000001</v>
      </c>
      <c r="T74" s="75">
        <v>51.157629999999997</v>
      </c>
      <c r="U74" s="75"/>
      <c r="V74" s="75">
        <v>35.780169999999998</v>
      </c>
    </row>
    <row r="75" spans="1:22">
      <c r="A75" s="68" t="s">
        <v>164</v>
      </c>
      <c r="B75" s="70" t="s">
        <v>165</v>
      </c>
      <c r="C75" s="73" t="str">
        <f>VLOOKUP(B75,'CPI Timeseries 2012 - 2025'!B:C,2,0)</f>
        <v>WE/EU</v>
      </c>
      <c r="D75" s="71">
        <v>45</v>
      </c>
      <c r="E75" s="70">
        <v>70</v>
      </c>
      <c r="F75" s="74">
        <v>1.369645</v>
      </c>
      <c r="G75" s="70">
        <v>9</v>
      </c>
      <c r="H75" s="75">
        <v>42.753779999999999</v>
      </c>
      <c r="I75" s="75">
        <v>47.246220000000001</v>
      </c>
      <c r="J75" s="75"/>
      <c r="K75" s="75"/>
      <c r="L75" s="75">
        <v>42.838509999999999</v>
      </c>
      <c r="M75" s="75">
        <v>34.494399999999999</v>
      </c>
      <c r="N75" s="75">
        <v>59.166930000000001</v>
      </c>
      <c r="O75" s="75">
        <v>45.51793</v>
      </c>
      <c r="P75" s="75">
        <v>37.373829999999998</v>
      </c>
      <c r="Q75" s="75"/>
      <c r="R75" s="75">
        <v>41.836329999999997</v>
      </c>
      <c r="S75" s="75">
        <v>49.114649999999997</v>
      </c>
      <c r="T75" s="75"/>
      <c r="U75" s="75">
        <v>43.83182</v>
      </c>
      <c r="V75" s="75">
        <v>47.07206</v>
      </c>
    </row>
    <row r="76" spans="1:22">
      <c r="A76" s="68" t="s">
        <v>166</v>
      </c>
      <c r="B76" s="70" t="s">
        <v>167</v>
      </c>
      <c r="C76" s="73" t="str">
        <f>VLOOKUP(B76,'CPI Timeseries 2012 - 2025'!B:C,2,0)</f>
        <v>SSA</v>
      </c>
      <c r="D76" s="71">
        <v>45</v>
      </c>
      <c r="E76" s="70">
        <v>70</v>
      </c>
      <c r="F76" s="74">
        <v>5.3824709999999998</v>
      </c>
      <c r="G76" s="70">
        <v>4</v>
      </c>
      <c r="H76" s="75">
        <v>36.172750000000001</v>
      </c>
      <c r="I76" s="75">
        <v>53.827249999999999</v>
      </c>
      <c r="J76" s="75">
        <v>27.529299999999999</v>
      </c>
      <c r="K76" s="75"/>
      <c r="L76" s="75"/>
      <c r="M76" s="75"/>
      <c r="N76" s="75"/>
      <c r="O76" s="75">
        <v>45.51793</v>
      </c>
      <c r="P76" s="75"/>
      <c r="Q76" s="75"/>
      <c r="R76" s="75"/>
      <c r="S76" s="75">
        <v>55.960509999999999</v>
      </c>
      <c r="T76" s="75">
        <v>51.157629999999997</v>
      </c>
      <c r="U76" s="75"/>
      <c r="V76" s="75"/>
    </row>
    <row r="77" spans="1:22">
      <c r="A77" s="68" t="s">
        <v>168</v>
      </c>
      <c r="B77" s="70" t="s">
        <v>169</v>
      </c>
      <c r="C77" s="73" t="str">
        <f>VLOOKUP(B77,'CPI Timeseries 2012 - 2025'!B:C,2,0)</f>
        <v>AME</v>
      </c>
      <c r="D77" s="71">
        <v>44</v>
      </c>
      <c r="E77" s="70">
        <v>73</v>
      </c>
      <c r="F77" s="74">
        <v>3.612628</v>
      </c>
      <c r="G77" s="70">
        <v>6</v>
      </c>
      <c r="H77" s="75">
        <v>38.075290000000003</v>
      </c>
      <c r="I77" s="75">
        <v>49.924709999999997</v>
      </c>
      <c r="J77" s="75"/>
      <c r="K77" s="75"/>
      <c r="L77" s="75">
        <v>38.539949999999997</v>
      </c>
      <c r="M77" s="75">
        <v>34.494399999999999</v>
      </c>
      <c r="N77" s="75"/>
      <c r="O77" s="75">
        <v>32.214660000000002</v>
      </c>
      <c r="P77" s="75"/>
      <c r="Q77" s="75"/>
      <c r="R77" s="75">
        <v>41.836329999999997</v>
      </c>
      <c r="S77" s="75">
        <v>62.806370000000001</v>
      </c>
      <c r="T77" s="75"/>
      <c r="U77" s="75"/>
      <c r="V77" s="75">
        <v>51.415089999999999</v>
      </c>
    </row>
    <row r="78" spans="1:22">
      <c r="A78" s="68" t="s">
        <v>170</v>
      </c>
      <c r="B78" s="70" t="s">
        <v>171</v>
      </c>
      <c r="C78" s="73" t="str">
        <f>VLOOKUP(B78,'CPI Timeseries 2012 - 2025'!B:C,2,0)</f>
        <v>AP</v>
      </c>
      <c r="D78" s="71">
        <v>44</v>
      </c>
      <c r="E78" s="70">
        <v>73</v>
      </c>
      <c r="F78" s="74">
        <v>6.8905709999999996</v>
      </c>
      <c r="G78" s="70">
        <v>3</v>
      </c>
      <c r="H78" s="75">
        <v>32.699460000000002</v>
      </c>
      <c r="I78" s="75">
        <v>55.300539999999998</v>
      </c>
      <c r="J78" s="75"/>
      <c r="K78" s="75"/>
      <c r="L78" s="75"/>
      <c r="M78" s="75"/>
      <c r="N78" s="75"/>
      <c r="O78" s="75">
        <v>58.821210000000001</v>
      </c>
      <c r="P78" s="75"/>
      <c r="Q78" s="75"/>
      <c r="R78" s="75"/>
      <c r="S78" s="75">
        <v>34.053759999999997</v>
      </c>
      <c r="T78" s="75">
        <v>39.177059999999997</v>
      </c>
      <c r="U78" s="75"/>
      <c r="V78" s="75"/>
    </row>
    <row r="79" spans="1:22">
      <c r="A79" s="68" t="s">
        <v>172</v>
      </c>
      <c r="B79" s="70" t="s">
        <v>173</v>
      </c>
      <c r="C79" s="73" t="str">
        <f>VLOOKUP(B79,'CPI Timeseries 2012 - 2025'!B:C,2,0)</f>
        <v>AP</v>
      </c>
      <c r="D79" s="71">
        <v>44</v>
      </c>
      <c r="E79" s="70">
        <v>73</v>
      </c>
      <c r="F79" s="74">
        <v>5.1293360000000003</v>
      </c>
      <c r="G79" s="70">
        <v>4</v>
      </c>
      <c r="H79" s="75">
        <v>35.587890000000002</v>
      </c>
      <c r="I79" s="75">
        <v>52.412109999999998</v>
      </c>
      <c r="J79" s="75"/>
      <c r="K79" s="75"/>
      <c r="L79" s="75">
        <v>42.838509999999999</v>
      </c>
      <c r="M79" s="75"/>
      <c r="N79" s="75"/>
      <c r="O79" s="75">
        <v>32.214660000000002</v>
      </c>
      <c r="P79" s="75"/>
      <c r="Q79" s="75"/>
      <c r="R79" s="75"/>
      <c r="S79" s="75">
        <v>60.068019999999997</v>
      </c>
      <c r="T79" s="75">
        <v>39.177059999999997</v>
      </c>
      <c r="U79" s="75"/>
      <c r="V79" s="75"/>
    </row>
    <row r="80" spans="1:22">
      <c r="A80" s="68" t="s">
        <v>174</v>
      </c>
      <c r="B80" s="70" t="s">
        <v>175</v>
      </c>
      <c r="C80" s="73" t="str">
        <f>VLOOKUP(B80,'CPI Timeseries 2012 - 2025'!B:C,2,0)</f>
        <v>AP</v>
      </c>
      <c r="D80" s="71">
        <v>43</v>
      </c>
      <c r="E80" s="70">
        <v>76</v>
      </c>
      <c r="F80" s="74">
        <v>1.302773</v>
      </c>
      <c r="G80" s="70">
        <v>8</v>
      </c>
      <c r="H80" s="75">
        <v>40.86345</v>
      </c>
      <c r="I80" s="75">
        <v>45.13655</v>
      </c>
      <c r="J80" s="75"/>
      <c r="K80" s="75"/>
      <c r="L80" s="75">
        <v>42.838509999999999</v>
      </c>
      <c r="M80" s="75">
        <v>50.60913</v>
      </c>
      <c r="N80" s="75"/>
      <c r="O80" s="75">
        <v>45.51793</v>
      </c>
      <c r="P80" s="75">
        <v>48.14967</v>
      </c>
      <c r="Q80" s="75">
        <v>41.626779999999997</v>
      </c>
      <c r="R80" s="75">
        <v>32.758890000000001</v>
      </c>
      <c r="S80" s="75">
        <v>37.476680000000002</v>
      </c>
      <c r="T80" s="75"/>
      <c r="U80" s="75"/>
      <c r="V80" s="75">
        <v>41.860419999999998</v>
      </c>
    </row>
    <row r="81" spans="1:22">
      <c r="A81" s="68" t="s">
        <v>176</v>
      </c>
      <c r="B81" s="70" t="s">
        <v>177</v>
      </c>
      <c r="C81" s="73" t="str">
        <f>VLOOKUP(B81,'CPI Timeseries 2012 - 2025'!B:C,2,0)</f>
        <v>SSA</v>
      </c>
      <c r="D81" s="71">
        <v>43</v>
      </c>
      <c r="E81" s="70">
        <v>76</v>
      </c>
      <c r="F81" s="74">
        <v>2.7771149999999998</v>
      </c>
      <c r="G81" s="70">
        <v>9</v>
      </c>
      <c r="H81" s="75">
        <v>38.445529999999998</v>
      </c>
      <c r="I81" s="75">
        <v>47.554470000000002</v>
      </c>
      <c r="J81" s="75">
        <v>55.341760000000001</v>
      </c>
      <c r="K81" s="75"/>
      <c r="L81" s="75">
        <v>25.644259999999999</v>
      </c>
      <c r="M81" s="75">
        <v>34.494399999999999</v>
      </c>
      <c r="N81" s="75"/>
      <c r="O81" s="75">
        <v>58.821210000000001</v>
      </c>
      <c r="P81" s="75"/>
      <c r="Q81" s="75"/>
      <c r="R81" s="75">
        <v>50.91377</v>
      </c>
      <c r="S81" s="75">
        <v>32.68459</v>
      </c>
      <c r="T81" s="75">
        <v>63.138199999999998</v>
      </c>
      <c r="U81" s="75">
        <v>41.041849999999997</v>
      </c>
      <c r="V81" s="75">
        <v>25.35689</v>
      </c>
    </row>
    <row r="82" spans="1:22">
      <c r="A82" s="68" t="s">
        <v>178</v>
      </c>
      <c r="B82" s="70" t="s">
        <v>179</v>
      </c>
      <c r="C82" s="73" t="str">
        <f>VLOOKUP(B82,'CPI Timeseries 2012 - 2025'!B:C,2,0)</f>
        <v>SSA</v>
      </c>
      <c r="D82" s="71">
        <v>43</v>
      </c>
      <c r="E82" s="70">
        <v>76</v>
      </c>
      <c r="F82" s="74">
        <v>1.5407630000000001</v>
      </c>
      <c r="G82" s="70">
        <v>10</v>
      </c>
      <c r="H82" s="75">
        <v>40.473149999999997</v>
      </c>
      <c r="I82" s="75">
        <v>45.526850000000003</v>
      </c>
      <c r="J82" s="75">
        <v>58.896740000000001</v>
      </c>
      <c r="K82" s="75"/>
      <c r="L82" s="75">
        <v>42.838509999999999</v>
      </c>
      <c r="M82" s="75">
        <v>50.60913</v>
      </c>
      <c r="N82" s="75"/>
      <c r="O82" s="75">
        <v>45.51793</v>
      </c>
      <c r="P82" s="75">
        <v>31.782599999999999</v>
      </c>
      <c r="Q82" s="75"/>
      <c r="R82" s="75">
        <v>50.91377</v>
      </c>
      <c r="S82" s="75">
        <v>31.31541</v>
      </c>
      <c r="T82" s="75">
        <v>51.157629999999997</v>
      </c>
      <c r="U82" s="75">
        <v>35.926909999999999</v>
      </c>
      <c r="V82" s="75">
        <v>33.174349999999997</v>
      </c>
    </row>
    <row r="83" spans="1:22">
      <c r="A83" s="68" t="s">
        <v>180</v>
      </c>
      <c r="B83" s="70" t="s">
        <v>181</v>
      </c>
      <c r="C83" s="73" t="str">
        <f>VLOOKUP(B83,'CPI Timeseries 2012 - 2025'!B:C,2,0)</f>
        <v>ECA</v>
      </c>
      <c r="D83" s="71">
        <v>43</v>
      </c>
      <c r="E83" s="70">
        <v>76</v>
      </c>
      <c r="F83" s="74">
        <v>2.2340819999999999</v>
      </c>
      <c r="G83" s="70">
        <v>7</v>
      </c>
      <c r="H83" s="75">
        <v>39.336109999999998</v>
      </c>
      <c r="I83" s="75">
        <v>46.663890000000002</v>
      </c>
      <c r="J83" s="75"/>
      <c r="K83" s="75"/>
      <c r="L83" s="75">
        <v>42.838509999999999</v>
      </c>
      <c r="M83" s="75"/>
      <c r="N83" s="75">
        <v>33.110709999999997</v>
      </c>
      <c r="O83" s="75">
        <v>45.51793</v>
      </c>
      <c r="P83" s="75"/>
      <c r="Q83" s="75"/>
      <c r="R83" s="75"/>
      <c r="S83" s="75">
        <v>56.645090000000003</v>
      </c>
      <c r="T83" s="75">
        <v>51.157629999999997</v>
      </c>
      <c r="U83" s="75">
        <v>35.926909999999999</v>
      </c>
      <c r="V83" s="75">
        <v>39.254600000000003</v>
      </c>
    </row>
    <row r="84" spans="1:22">
      <c r="A84" s="68" t="s">
        <v>182</v>
      </c>
      <c r="B84" s="70" t="s">
        <v>183</v>
      </c>
      <c r="C84" s="73" t="str">
        <f>VLOOKUP(B84,'CPI Timeseries 2012 - 2025'!B:C,2,0)</f>
        <v>ECA</v>
      </c>
      <c r="D84" s="71">
        <v>42</v>
      </c>
      <c r="E84" s="70">
        <v>80</v>
      </c>
      <c r="F84" s="74">
        <v>1.763393</v>
      </c>
      <c r="G84" s="70">
        <v>7</v>
      </c>
      <c r="H84" s="75">
        <v>39.108040000000003</v>
      </c>
      <c r="I84" s="75">
        <v>44.891959999999997</v>
      </c>
      <c r="J84" s="75"/>
      <c r="K84" s="75"/>
      <c r="L84" s="75">
        <v>42.838509999999999</v>
      </c>
      <c r="M84" s="75">
        <v>34.494399999999999</v>
      </c>
      <c r="N84" s="75">
        <v>36.833030000000001</v>
      </c>
      <c r="O84" s="75">
        <v>45.51793</v>
      </c>
      <c r="P84" s="75"/>
      <c r="Q84" s="75"/>
      <c r="R84" s="75">
        <v>44.196469999999998</v>
      </c>
      <c r="S84" s="75">
        <v>52.537579999999998</v>
      </c>
      <c r="T84" s="75"/>
      <c r="U84" s="75"/>
      <c r="V84" s="75">
        <v>34.911569999999998</v>
      </c>
    </row>
    <row r="85" spans="1:22">
      <c r="A85" s="68" t="s">
        <v>184</v>
      </c>
      <c r="B85" s="70" t="s">
        <v>185</v>
      </c>
      <c r="C85" s="73" t="str">
        <f>VLOOKUP(B85,'CPI Timeseries 2012 - 2025'!B:C,2,0)</f>
        <v>SSA</v>
      </c>
      <c r="D85" s="71">
        <v>41</v>
      </c>
      <c r="E85" s="70">
        <v>81</v>
      </c>
      <c r="F85" s="74">
        <v>2.3917310000000001</v>
      </c>
      <c r="G85" s="70">
        <v>9</v>
      </c>
      <c r="H85" s="75">
        <v>37.077559999999998</v>
      </c>
      <c r="I85" s="75">
        <v>44.922440000000002</v>
      </c>
      <c r="J85" s="75">
        <v>62.451709999999999</v>
      </c>
      <c r="K85" s="75"/>
      <c r="L85" s="75">
        <v>47.137070000000001</v>
      </c>
      <c r="M85" s="75">
        <v>50.60913</v>
      </c>
      <c r="N85" s="75"/>
      <c r="O85" s="75">
        <v>45.51793</v>
      </c>
      <c r="P85" s="75">
        <v>21.515049999999999</v>
      </c>
      <c r="Q85" s="75"/>
      <c r="R85" s="75">
        <v>41.836329999999997</v>
      </c>
      <c r="S85" s="75">
        <v>36.792099999999998</v>
      </c>
      <c r="T85" s="75"/>
      <c r="U85" s="75">
        <v>25.92953</v>
      </c>
      <c r="V85" s="75">
        <v>40.12321</v>
      </c>
    </row>
    <row r="86" spans="1:22">
      <c r="A86" s="68" t="s">
        <v>186</v>
      </c>
      <c r="B86" s="70" t="s">
        <v>187</v>
      </c>
      <c r="C86" s="73" t="str">
        <f>VLOOKUP(B86,'CPI Timeseries 2012 - 2025'!B:C,2,0)</f>
        <v>AME</v>
      </c>
      <c r="D86" s="71">
        <v>41</v>
      </c>
      <c r="E86" s="70">
        <v>81</v>
      </c>
      <c r="F86" s="74">
        <v>4.4411839999999998</v>
      </c>
      <c r="G86" s="70">
        <v>6</v>
      </c>
      <c r="H86" s="75">
        <v>33.716459999999998</v>
      </c>
      <c r="I86" s="75">
        <v>48.283540000000002</v>
      </c>
      <c r="J86" s="75"/>
      <c r="K86" s="75"/>
      <c r="L86" s="75">
        <v>34.241390000000003</v>
      </c>
      <c r="M86" s="75">
        <v>34.494399999999999</v>
      </c>
      <c r="N86" s="75"/>
      <c r="O86" s="75">
        <v>32.214660000000002</v>
      </c>
      <c r="P86" s="75"/>
      <c r="Q86" s="75"/>
      <c r="R86" s="75">
        <v>32.758890000000001</v>
      </c>
      <c r="S86" s="75">
        <v>68.967640000000003</v>
      </c>
      <c r="T86" s="75"/>
      <c r="U86" s="75"/>
      <c r="V86" s="75">
        <v>40.991810000000001</v>
      </c>
    </row>
    <row r="87" spans="1:22">
      <c r="A87" s="68" t="s">
        <v>188</v>
      </c>
      <c r="B87" s="70" t="s">
        <v>189</v>
      </c>
      <c r="C87" s="73" t="str">
        <f>VLOOKUP(B87,'CPI Timeseries 2012 - 2025'!B:C,2,0)</f>
        <v>AP</v>
      </c>
      <c r="D87" s="71">
        <v>41</v>
      </c>
      <c r="E87" s="70">
        <v>81</v>
      </c>
      <c r="F87" s="74">
        <v>1.716734</v>
      </c>
      <c r="G87" s="70">
        <v>8</v>
      </c>
      <c r="H87" s="75">
        <v>38.184559999999998</v>
      </c>
      <c r="I87" s="75">
        <v>43.815440000000002</v>
      </c>
      <c r="J87" s="75"/>
      <c r="K87" s="75"/>
      <c r="L87" s="75">
        <v>38.539949999999997</v>
      </c>
      <c r="M87" s="75">
        <v>34.494399999999999</v>
      </c>
      <c r="N87" s="75"/>
      <c r="O87" s="75">
        <v>45.51793</v>
      </c>
      <c r="P87" s="75"/>
      <c r="Q87" s="75">
        <v>32.321460000000002</v>
      </c>
      <c r="R87" s="75">
        <v>38.75</v>
      </c>
      <c r="S87" s="75">
        <v>41.584200000000003</v>
      </c>
      <c r="T87" s="75"/>
      <c r="U87" s="75">
        <v>56.154170000000001</v>
      </c>
      <c r="V87" s="75">
        <v>36.648780000000002</v>
      </c>
    </row>
    <row r="88" spans="1:22">
      <c r="A88" s="68" t="s">
        <v>190</v>
      </c>
      <c r="B88" s="70" t="s">
        <v>191</v>
      </c>
      <c r="C88" s="73" t="str">
        <f>VLOOKUP(B88,'CPI Timeseries 2012 - 2025'!B:C,2,0)</f>
        <v>WE/EU</v>
      </c>
      <c r="D88" s="71">
        <v>40</v>
      </c>
      <c r="E88" s="70">
        <v>84</v>
      </c>
      <c r="F88" s="74">
        <v>1.956796</v>
      </c>
      <c r="G88" s="70">
        <v>9</v>
      </c>
      <c r="H88" s="75">
        <v>36.790860000000002</v>
      </c>
      <c r="I88" s="75">
        <v>43.209139999999998</v>
      </c>
      <c r="J88" s="75"/>
      <c r="K88" s="75"/>
      <c r="L88" s="75">
        <v>51.435630000000003</v>
      </c>
      <c r="M88" s="75">
        <v>34.494399999999999</v>
      </c>
      <c r="N88" s="75">
        <v>55.44462</v>
      </c>
      <c r="O88" s="75">
        <v>32.214660000000002</v>
      </c>
      <c r="P88" s="75">
        <v>25.174769999999999</v>
      </c>
      <c r="Q88" s="75"/>
      <c r="R88" s="75">
        <v>50.91377</v>
      </c>
      <c r="S88" s="75">
        <v>35.422930000000001</v>
      </c>
      <c r="T88" s="75"/>
      <c r="U88" s="75">
        <v>38.949379999999998</v>
      </c>
      <c r="V88" s="75">
        <v>37.517389999999999</v>
      </c>
    </row>
    <row r="89" spans="1:22">
      <c r="A89" s="68" t="s">
        <v>192</v>
      </c>
      <c r="B89" s="70" t="s">
        <v>193</v>
      </c>
      <c r="C89" s="73" t="str">
        <f>VLOOKUP(B89,'CPI Timeseries 2012 - 2025'!B:C,2,0)</f>
        <v>SSA</v>
      </c>
      <c r="D89" s="71">
        <v>40</v>
      </c>
      <c r="E89" s="70">
        <v>84</v>
      </c>
      <c r="F89" s="74">
        <v>2.4936850000000002</v>
      </c>
      <c r="G89" s="70">
        <v>7</v>
      </c>
      <c r="H89" s="75">
        <v>35.910350000000001</v>
      </c>
      <c r="I89" s="75">
        <v>44.089649999999999</v>
      </c>
      <c r="J89" s="75">
        <v>51.995899999999999</v>
      </c>
      <c r="K89" s="75"/>
      <c r="L89" s="75">
        <v>25.644259999999999</v>
      </c>
      <c r="M89" s="75"/>
      <c r="N89" s="75"/>
      <c r="O89" s="75">
        <v>45.51793</v>
      </c>
      <c r="P89" s="75"/>
      <c r="Q89" s="75"/>
      <c r="R89" s="75">
        <v>32.758890000000001</v>
      </c>
      <c r="S89" s="75">
        <v>48.430059999999997</v>
      </c>
      <c r="T89" s="75">
        <v>39.177059999999997</v>
      </c>
      <c r="U89" s="75"/>
      <c r="V89" s="75">
        <v>35.780169999999998</v>
      </c>
    </row>
    <row r="90" spans="1:22">
      <c r="A90" s="68" t="s">
        <v>194</v>
      </c>
      <c r="B90" s="70" t="s">
        <v>195</v>
      </c>
      <c r="C90" s="73" t="str">
        <f>VLOOKUP(B90,'CPI Timeseries 2012 - 2025'!B:C,2,0)</f>
        <v>AME</v>
      </c>
      <c r="D90" s="71">
        <v>40</v>
      </c>
      <c r="E90" s="70">
        <v>84</v>
      </c>
      <c r="F90" s="74">
        <v>2.6172759999999999</v>
      </c>
      <c r="G90" s="70">
        <v>5</v>
      </c>
      <c r="H90" s="75">
        <v>35.70767</v>
      </c>
      <c r="I90" s="75">
        <v>44.29233</v>
      </c>
      <c r="J90" s="75"/>
      <c r="K90" s="75"/>
      <c r="L90" s="75">
        <v>38.539949999999997</v>
      </c>
      <c r="M90" s="75">
        <v>50.60913</v>
      </c>
      <c r="N90" s="75"/>
      <c r="O90" s="75">
        <v>32.214660000000002</v>
      </c>
      <c r="P90" s="75"/>
      <c r="Q90" s="75"/>
      <c r="R90" s="75">
        <v>41.836329999999997</v>
      </c>
      <c r="S90" s="75">
        <v>34.738349999999997</v>
      </c>
      <c r="T90" s="75"/>
      <c r="U90" s="75"/>
      <c r="V90" s="75"/>
    </row>
    <row r="91" spans="1:22">
      <c r="A91" s="68" t="s">
        <v>196</v>
      </c>
      <c r="B91" s="70" t="s">
        <v>197</v>
      </c>
      <c r="C91" s="73" t="str">
        <f>VLOOKUP(B91,'CPI Timeseries 2012 - 2025'!B:C,2,0)</f>
        <v>AME</v>
      </c>
      <c r="D91" s="71">
        <v>40</v>
      </c>
      <c r="E91" s="70">
        <v>84</v>
      </c>
      <c r="F91" s="74">
        <v>1.797642</v>
      </c>
      <c r="G91" s="70">
        <v>5</v>
      </c>
      <c r="H91" s="75">
        <v>37.051859999999998</v>
      </c>
      <c r="I91" s="75">
        <v>42.948140000000002</v>
      </c>
      <c r="J91" s="75"/>
      <c r="K91" s="75"/>
      <c r="L91" s="75"/>
      <c r="M91" s="75"/>
      <c r="N91" s="75"/>
      <c r="O91" s="75">
        <v>32.214660000000002</v>
      </c>
      <c r="P91" s="75"/>
      <c r="Q91" s="75"/>
      <c r="R91" s="75">
        <v>41.836329999999997</v>
      </c>
      <c r="S91" s="75">
        <v>45.691719999999997</v>
      </c>
      <c r="T91" s="75">
        <v>39.177059999999997</v>
      </c>
      <c r="U91" s="75"/>
      <c r="V91" s="75">
        <v>39.254600000000003</v>
      </c>
    </row>
    <row r="92" spans="1:22">
      <c r="A92" s="68" t="s">
        <v>198</v>
      </c>
      <c r="B92" s="70" t="s">
        <v>199</v>
      </c>
      <c r="C92" s="73" t="str">
        <f>VLOOKUP(B92,'CPI Timeseries 2012 - 2025'!B:C,2,0)</f>
        <v>WE/EU</v>
      </c>
      <c r="D92" s="71">
        <v>40</v>
      </c>
      <c r="E92" s="70">
        <v>84</v>
      </c>
      <c r="F92" s="74">
        <v>0.86763999999999997</v>
      </c>
      <c r="G92" s="70">
        <v>10</v>
      </c>
      <c r="H92" s="75">
        <v>38.577069999999999</v>
      </c>
      <c r="I92" s="75">
        <v>41.422930000000001</v>
      </c>
      <c r="J92" s="75"/>
      <c r="K92" s="75">
        <v>36.309510000000003</v>
      </c>
      <c r="L92" s="75">
        <v>29.942820000000001</v>
      </c>
      <c r="M92" s="75">
        <v>50.60913</v>
      </c>
      <c r="N92" s="75">
        <v>40.555340000000001</v>
      </c>
      <c r="O92" s="75">
        <v>45.51793</v>
      </c>
      <c r="P92" s="75">
        <v>37.17051</v>
      </c>
      <c r="Q92" s="75"/>
      <c r="R92" s="75">
        <v>41.836329999999997</v>
      </c>
      <c r="S92" s="75">
        <v>40.899619999999999</v>
      </c>
      <c r="T92" s="75"/>
      <c r="U92" s="75">
        <v>39.18188</v>
      </c>
      <c r="V92" s="75">
        <v>40.991810000000001</v>
      </c>
    </row>
    <row r="93" spans="1:22">
      <c r="A93" s="68" t="s">
        <v>200</v>
      </c>
      <c r="B93" s="70" t="s">
        <v>201</v>
      </c>
      <c r="C93" s="73" t="str">
        <f>VLOOKUP(B93,'CPI Timeseries 2012 - 2025'!B:C,2,0)</f>
        <v>ECA</v>
      </c>
      <c r="D93" s="71">
        <v>40</v>
      </c>
      <c r="E93" s="70">
        <v>84</v>
      </c>
      <c r="F93" s="74">
        <v>2.4195799999999998</v>
      </c>
      <c r="G93" s="70">
        <v>7</v>
      </c>
      <c r="H93" s="75">
        <v>36.031889999999997</v>
      </c>
      <c r="I93" s="75">
        <v>43.968110000000003</v>
      </c>
      <c r="J93" s="75"/>
      <c r="K93" s="75"/>
      <c r="L93" s="75">
        <v>51.435630000000003</v>
      </c>
      <c r="M93" s="75">
        <v>34.494399999999999</v>
      </c>
      <c r="N93" s="75">
        <v>44.277659999999997</v>
      </c>
      <c r="O93" s="75">
        <v>45.51793</v>
      </c>
      <c r="P93" s="75"/>
      <c r="Q93" s="75"/>
      <c r="R93" s="75"/>
      <c r="S93" s="75">
        <v>23.784970000000001</v>
      </c>
      <c r="T93" s="75"/>
      <c r="U93" s="75">
        <v>35.926909999999999</v>
      </c>
      <c r="V93" s="75">
        <v>41.860419999999998</v>
      </c>
    </row>
    <row r="94" spans="1:22">
      <c r="A94" s="68" t="s">
        <v>202</v>
      </c>
      <c r="B94" s="70" t="s">
        <v>203</v>
      </c>
      <c r="C94" s="73" t="str">
        <f>VLOOKUP(B94,'CPI Timeseries 2012 - 2025'!B:C,2,0)</f>
        <v>SSA</v>
      </c>
      <c r="D94" s="71">
        <v>40</v>
      </c>
      <c r="E94" s="70">
        <v>84</v>
      </c>
      <c r="F94" s="74">
        <v>1.843424</v>
      </c>
      <c r="G94" s="70">
        <v>9</v>
      </c>
      <c r="H94" s="75">
        <v>36.976779999999998</v>
      </c>
      <c r="I94" s="75">
        <v>43.023220000000002</v>
      </c>
      <c r="J94" s="75">
        <v>48.440930000000002</v>
      </c>
      <c r="K94" s="75"/>
      <c r="L94" s="75">
        <v>34.241390000000003</v>
      </c>
      <c r="M94" s="75">
        <v>34.494399999999999</v>
      </c>
      <c r="N94" s="75"/>
      <c r="O94" s="75">
        <v>32.214660000000002</v>
      </c>
      <c r="P94" s="75"/>
      <c r="Q94" s="75"/>
      <c r="R94" s="75">
        <v>32.758890000000001</v>
      </c>
      <c r="S94" s="75">
        <v>58.014270000000003</v>
      </c>
      <c r="T94" s="75">
        <v>39.177059999999997</v>
      </c>
      <c r="U94" s="75">
        <v>50.10924</v>
      </c>
      <c r="V94" s="75">
        <v>32.30574</v>
      </c>
    </row>
    <row r="95" spans="1:22">
      <c r="A95" s="68" t="s">
        <v>204</v>
      </c>
      <c r="B95" s="70" t="s">
        <v>205</v>
      </c>
      <c r="C95" s="73" t="str">
        <f>VLOOKUP(B95,'CPI Timeseries 2012 - 2025'!B:C,2,0)</f>
        <v>ECA</v>
      </c>
      <c r="D95" s="71">
        <v>39</v>
      </c>
      <c r="E95" s="70">
        <v>91</v>
      </c>
      <c r="F95" s="74">
        <v>2.4110990000000001</v>
      </c>
      <c r="G95" s="70">
        <v>7</v>
      </c>
      <c r="H95" s="75">
        <v>35.0458</v>
      </c>
      <c r="I95" s="75">
        <v>42.9542</v>
      </c>
      <c r="J95" s="75"/>
      <c r="K95" s="75"/>
      <c r="L95" s="75">
        <v>55.734200000000001</v>
      </c>
      <c r="M95" s="75">
        <v>34.494399999999999</v>
      </c>
      <c r="N95" s="75">
        <v>44.277659999999997</v>
      </c>
      <c r="O95" s="75">
        <v>32.214660000000002</v>
      </c>
      <c r="P95" s="75"/>
      <c r="Q95" s="75"/>
      <c r="R95" s="75">
        <v>41.836329999999997</v>
      </c>
      <c r="S95" s="75">
        <v>32</v>
      </c>
      <c r="T95" s="75"/>
      <c r="U95" s="75"/>
      <c r="V95" s="75">
        <v>31.437139999999999</v>
      </c>
    </row>
    <row r="96" spans="1:22">
      <c r="A96" s="68" t="s">
        <v>206</v>
      </c>
      <c r="B96" s="70" t="s">
        <v>207</v>
      </c>
      <c r="C96" s="73" t="str">
        <f>VLOOKUP(B96,'CPI Timeseries 2012 - 2025'!B:C,2,0)</f>
        <v>AP</v>
      </c>
      <c r="D96" s="71">
        <v>39</v>
      </c>
      <c r="E96" s="70">
        <v>91</v>
      </c>
      <c r="F96" s="74">
        <v>1.451228</v>
      </c>
      <c r="G96" s="70">
        <v>9</v>
      </c>
      <c r="H96" s="75">
        <v>36.619990000000001</v>
      </c>
      <c r="I96" s="75">
        <v>41.380009999999999</v>
      </c>
      <c r="J96" s="75"/>
      <c r="K96" s="75"/>
      <c r="L96" s="75">
        <v>47.137070000000001</v>
      </c>
      <c r="M96" s="75">
        <v>34.494399999999999</v>
      </c>
      <c r="N96" s="75"/>
      <c r="O96" s="75">
        <v>45.51793</v>
      </c>
      <c r="P96" s="75">
        <v>40.11862</v>
      </c>
      <c r="Q96" s="75">
        <v>33.50938</v>
      </c>
      <c r="R96" s="75">
        <v>50.91377</v>
      </c>
      <c r="S96" s="75">
        <v>29.261649999999999</v>
      </c>
      <c r="T96" s="75"/>
      <c r="U96" s="75">
        <v>38.25188</v>
      </c>
      <c r="V96" s="75">
        <v>31.437139999999999</v>
      </c>
    </row>
    <row r="97" spans="1:22">
      <c r="A97" s="68" t="s">
        <v>208</v>
      </c>
      <c r="B97" s="70" t="s">
        <v>209</v>
      </c>
      <c r="C97" s="73" t="str">
        <f>VLOOKUP(B97,'CPI Timeseries 2012 - 2025'!B:C,2,0)</f>
        <v>AP</v>
      </c>
      <c r="D97" s="71">
        <v>39</v>
      </c>
      <c r="E97" s="70">
        <v>91</v>
      </c>
      <c r="F97" s="74">
        <v>3.7320950000000002</v>
      </c>
      <c r="G97" s="70">
        <v>3</v>
      </c>
      <c r="H97" s="75">
        <v>32.879359999999998</v>
      </c>
      <c r="I97" s="75">
        <v>45.120640000000002</v>
      </c>
      <c r="J97" s="75"/>
      <c r="K97" s="75"/>
      <c r="L97" s="75"/>
      <c r="M97" s="75"/>
      <c r="N97" s="75"/>
      <c r="O97" s="75">
        <v>32.214660000000002</v>
      </c>
      <c r="P97" s="75"/>
      <c r="Q97" s="75"/>
      <c r="R97" s="75"/>
      <c r="S97" s="75">
        <v>46.376300000000001</v>
      </c>
      <c r="T97" s="75">
        <v>39.177059999999997</v>
      </c>
      <c r="U97" s="75"/>
      <c r="V97" s="75"/>
    </row>
    <row r="98" spans="1:22">
      <c r="A98" s="68" t="s">
        <v>210</v>
      </c>
      <c r="B98" s="70" t="s">
        <v>211</v>
      </c>
      <c r="C98" s="73" t="str">
        <f>VLOOKUP(B98,'CPI Timeseries 2012 - 2025'!B:C,2,0)</f>
        <v>MENA</v>
      </c>
      <c r="D98" s="71">
        <v>39</v>
      </c>
      <c r="E98" s="70">
        <v>91</v>
      </c>
      <c r="F98" s="74">
        <v>1.852868</v>
      </c>
      <c r="G98" s="70">
        <v>8</v>
      </c>
      <c r="H98" s="75">
        <v>35.961300000000001</v>
      </c>
      <c r="I98" s="75">
        <v>42.038699999999999</v>
      </c>
      <c r="J98" s="75">
        <v>48.440930000000002</v>
      </c>
      <c r="K98" s="75"/>
      <c r="L98" s="75">
        <v>29.942820000000001</v>
      </c>
      <c r="M98" s="75">
        <v>34.494399999999999</v>
      </c>
      <c r="N98" s="75"/>
      <c r="O98" s="75">
        <v>32.214660000000002</v>
      </c>
      <c r="P98" s="75"/>
      <c r="Q98" s="75"/>
      <c r="R98" s="75">
        <v>50.187579999999997</v>
      </c>
      <c r="S98" s="75">
        <v>31.31541</v>
      </c>
      <c r="T98" s="75"/>
      <c r="U98" s="75">
        <v>44.994309999999999</v>
      </c>
      <c r="V98" s="75">
        <v>36.648780000000002</v>
      </c>
    </row>
    <row r="99" spans="1:22">
      <c r="A99" s="68" t="s">
        <v>212</v>
      </c>
      <c r="B99" s="70" t="s">
        <v>213</v>
      </c>
      <c r="C99" s="73" t="str">
        <f>VLOOKUP(B99,'CPI Timeseries 2012 - 2025'!B:C,2,0)</f>
        <v>MENA</v>
      </c>
      <c r="D99" s="71">
        <v>39</v>
      </c>
      <c r="E99" s="70">
        <v>91</v>
      </c>
      <c r="F99" s="74">
        <v>1.3169979999999999</v>
      </c>
      <c r="G99" s="70">
        <v>8</v>
      </c>
      <c r="H99" s="75">
        <v>36.840119999999999</v>
      </c>
      <c r="I99" s="75">
        <v>41.159880000000001</v>
      </c>
      <c r="J99" s="75">
        <v>41.540089999999999</v>
      </c>
      <c r="K99" s="75"/>
      <c r="L99" s="75">
        <v>34.241390000000003</v>
      </c>
      <c r="M99" s="75">
        <v>34.494399999999999</v>
      </c>
      <c r="N99" s="75"/>
      <c r="O99" s="75">
        <v>45.51793</v>
      </c>
      <c r="P99" s="75"/>
      <c r="Q99" s="75"/>
      <c r="R99" s="75">
        <v>32.758890000000001</v>
      </c>
      <c r="S99" s="75">
        <v>47.060890000000001</v>
      </c>
      <c r="T99" s="75"/>
      <c r="U99" s="75">
        <v>43.599319999999999</v>
      </c>
      <c r="V99" s="75">
        <v>34.911569999999998</v>
      </c>
    </row>
    <row r="100" spans="1:22">
      <c r="A100" s="68" t="s">
        <v>214</v>
      </c>
      <c r="B100" s="70" t="s">
        <v>215</v>
      </c>
      <c r="C100" s="73" t="str">
        <f>VLOOKUP(B100,'CPI Timeseries 2012 - 2025'!B:C,2,0)</f>
        <v>SSA</v>
      </c>
      <c r="D100" s="71">
        <v>38</v>
      </c>
      <c r="E100" s="70">
        <v>96</v>
      </c>
      <c r="F100" s="74">
        <v>1.3628359999999999</v>
      </c>
      <c r="G100" s="70">
        <v>8</v>
      </c>
      <c r="H100" s="75">
        <v>35.764949999999999</v>
      </c>
      <c r="I100" s="75">
        <v>40.235050000000001</v>
      </c>
      <c r="J100" s="75">
        <v>44.885950000000001</v>
      </c>
      <c r="K100" s="75"/>
      <c r="L100" s="75">
        <v>34.241390000000003</v>
      </c>
      <c r="M100" s="75">
        <v>34.494399999999999</v>
      </c>
      <c r="N100" s="75"/>
      <c r="O100" s="75">
        <v>45.51793</v>
      </c>
      <c r="P100" s="75"/>
      <c r="Q100" s="75"/>
      <c r="R100" s="75">
        <v>37.297609999999999</v>
      </c>
      <c r="S100" s="75">
        <v>37.476680000000002</v>
      </c>
      <c r="T100" s="75">
        <v>39.177059999999997</v>
      </c>
      <c r="U100" s="75"/>
      <c r="V100" s="75">
        <v>27.094100000000001</v>
      </c>
    </row>
    <row r="101" spans="1:22">
      <c r="A101" s="68" t="s">
        <v>216</v>
      </c>
      <c r="B101" s="70" t="s">
        <v>217</v>
      </c>
      <c r="C101" s="73" t="str">
        <f>VLOOKUP(B101,'CPI Timeseries 2012 - 2025'!B:C,2,0)</f>
        <v>ECA</v>
      </c>
      <c r="D101" s="71">
        <v>38</v>
      </c>
      <c r="E101" s="70">
        <v>96</v>
      </c>
      <c r="F101" s="74">
        <v>3.5338910000000001</v>
      </c>
      <c r="G101" s="70">
        <v>9</v>
      </c>
      <c r="H101" s="75">
        <v>32.204419999999999</v>
      </c>
      <c r="I101" s="75">
        <v>43.795580000000001</v>
      </c>
      <c r="J101" s="75"/>
      <c r="K101" s="75"/>
      <c r="L101" s="75">
        <v>34.241390000000003</v>
      </c>
      <c r="M101" s="75">
        <v>18.379660000000001</v>
      </c>
      <c r="N101" s="75">
        <v>18.221440000000001</v>
      </c>
      <c r="O101" s="75">
        <v>45.51793</v>
      </c>
      <c r="P101" s="75">
        <v>63.195169999999997</v>
      </c>
      <c r="Q101" s="75"/>
      <c r="R101" s="75">
        <v>69.068659999999994</v>
      </c>
      <c r="S101" s="75">
        <v>26.523309999999999</v>
      </c>
      <c r="T101" s="75"/>
      <c r="U101" s="75">
        <v>27.092020000000002</v>
      </c>
      <c r="V101" s="75">
        <v>38.38599</v>
      </c>
    </row>
    <row r="102" spans="1:22">
      <c r="A102" s="68" t="s">
        <v>218</v>
      </c>
      <c r="B102" s="70" t="s">
        <v>219</v>
      </c>
      <c r="C102" s="73" t="str">
        <f>VLOOKUP(B102,'CPI Timeseries 2012 - 2025'!B:C,2,0)</f>
        <v>AME</v>
      </c>
      <c r="D102" s="71">
        <v>38</v>
      </c>
      <c r="E102" s="70">
        <v>96</v>
      </c>
      <c r="F102" s="74">
        <v>5.2817819999999998</v>
      </c>
      <c r="G102" s="70">
        <v>5</v>
      </c>
      <c r="H102" s="75">
        <v>29.337879999999998</v>
      </c>
      <c r="I102" s="75">
        <v>46.662120000000002</v>
      </c>
      <c r="J102" s="75"/>
      <c r="K102" s="75"/>
      <c r="L102" s="75"/>
      <c r="M102" s="75"/>
      <c r="N102" s="75"/>
      <c r="O102" s="75">
        <v>32.214660000000002</v>
      </c>
      <c r="P102" s="75"/>
      <c r="Q102" s="75"/>
      <c r="R102" s="75">
        <v>32.758890000000001</v>
      </c>
      <c r="S102" s="75">
        <v>63.490949999999998</v>
      </c>
      <c r="T102" s="75">
        <v>27.196490000000001</v>
      </c>
      <c r="U102" s="75"/>
      <c r="V102" s="75">
        <v>34.911569999999998</v>
      </c>
    </row>
    <row r="103" spans="1:22">
      <c r="A103" s="68" t="s">
        <v>220</v>
      </c>
      <c r="B103" s="70" t="s">
        <v>221</v>
      </c>
      <c r="C103" s="73" t="str">
        <f>VLOOKUP(B103,'CPI Timeseries 2012 - 2025'!B:C,2,0)</f>
        <v>AME</v>
      </c>
      <c r="D103" s="71">
        <v>37</v>
      </c>
      <c r="E103" s="70">
        <v>99</v>
      </c>
      <c r="F103" s="74">
        <v>2.2246090000000001</v>
      </c>
      <c r="G103" s="70">
        <v>8</v>
      </c>
      <c r="H103" s="75">
        <v>33.351640000000003</v>
      </c>
      <c r="I103" s="75">
        <v>40.648359999999997</v>
      </c>
      <c r="J103" s="75"/>
      <c r="K103" s="75"/>
      <c r="L103" s="75">
        <v>47.137070000000001</v>
      </c>
      <c r="M103" s="75">
        <v>34.494399999999999</v>
      </c>
      <c r="N103" s="75"/>
      <c r="O103" s="75">
        <v>45.51793</v>
      </c>
      <c r="P103" s="75">
        <v>21.921690000000002</v>
      </c>
      <c r="Q103" s="75"/>
      <c r="R103" s="75">
        <v>32.758890000000001</v>
      </c>
      <c r="S103" s="75">
        <v>48.430059999999997</v>
      </c>
      <c r="T103" s="75"/>
      <c r="U103" s="75">
        <v>26.627020000000002</v>
      </c>
      <c r="V103" s="75">
        <v>37.517389999999999</v>
      </c>
    </row>
    <row r="104" spans="1:22">
      <c r="A104" s="68" t="s">
        <v>222</v>
      </c>
      <c r="B104" s="70" t="s">
        <v>223</v>
      </c>
      <c r="C104" s="73" t="str">
        <f>VLOOKUP(B104,'CPI Timeseries 2012 - 2025'!B:C,2,0)</f>
        <v>AME</v>
      </c>
      <c r="D104" s="71">
        <v>37</v>
      </c>
      <c r="E104" s="70">
        <v>99</v>
      </c>
      <c r="F104" s="74">
        <v>2.9318599999999999</v>
      </c>
      <c r="G104" s="70">
        <v>7</v>
      </c>
      <c r="H104" s="75">
        <v>32.191749999999999</v>
      </c>
      <c r="I104" s="75">
        <v>41.808250000000001</v>
      </c>
      <c r="J104" s="75"/>
      <c r="K104" s="75"/>
      <c r="L104" s="75">
        <v>51.435630000000003</v>
      </c>
      <c r="M104" s="75">
        <v>50.60913</v>
      </c>
      <c r="N104" s="75"/>
      <c r="O104" s="75">
        <v>32.214660000000002</v>
      </c>
      <c r="P104" s="75"/>
      <c r="Q104" s="75"/>
      <c r="R104" s="75">
        <v>23.681450000000002</v>
      </c>
      <c r="S104" s="75">
        <v>26.523309999999999</v>
      </c>
      <c r="T104" s="75"/>
      <c r="U104" s="75">
        <v>40.111870000000003</v>
      </c>
      <c r="V104" s="75">
        <v>34.042960000000001</v>
      </c>
    </row>
    <row r="105" spans="1:22">
      <c r="A105" s="68" t="s">
        <v>224</v>
      </c>
      <c r="B105" s="70" t="s">
        <v>225</v>
      </c>
      <c r="C105" s="73" t="str">
        <f>VLOOKUP(B105,'CPI Timeseries 2012 - 2025'!B:C,2,0)</f>
        <v>SSA</v>
      </c>
      <c r="D105" s="71">
        <v>37</v>
      </c>
      <c r="E105" s="70">
        <v>99</v>
      </c>
      <c r="F105" s="74">
        <v>2.5035470000000002</v>
      </c>
      <c r="G105" s="70">
        <v>8</v>
      </c>
      <c r="H105" s="75">
        <v>32.894179999999999</v>
      </c>
      <c r="I105" s="75">
        <v>41.105820000000001</v>
      </c>
      <c r="J105" s="75">
        <v>20.62847</v>
      </c>
      <c r="K105" s="75"/>
      <c r="L105" s="75">
        <v>38.539949999999997</v>
      </c>
      <c r="M105" s="75"/>
      <c r="N105" s="75"/>
      <c r="O105" s="75">
        <v>45.51793</v>
      </c>
      <c r="P105" s="75"/>
      <c r="Q105" s="75"/>
      <c r="R105" s="75">
        <v>35.845219999999998</v>
      </c>
      <c r="S105" s="75">
        <v>56.645090000000003</v>
      </c>
      <c r="T105" s="75">
        <v>39.177059999999997</v>
      </c>
      <c r="U105" s="75">
        <v>28.25451</v>
      </c>
      <c r="V105" s="75">
        <v>31.437139999999999</v>
      </c>
    </row>
    <row r="106" spans="1:22">
      <c r="A106" s="68" t="s">
        <v>226</v>
      </c>
      <c r="B106" s="70" t="s">
        <v>227</v>
      </c>
      <c r="C106" s="73" t="str">
        <f>VLOOKUP(B106,'CPI Timeseries 2012 - 2025'!B:C,2,0)</f>
        <v>SSA</v>
      </c>
      <c r="D106" s="71">
        <v>37</v>
      </c>
      <c r="E106" s="70">
        <v>99</v>
      </c>
      <c r="F106" s="74">
        <v>4.309577</v>
      </c>
      <c r="G106" s="70">
        <v>6</v>
      </c>
      <c r="H106" s="75">
        <v>29.932289999999998</v>
      </c>
      <c r="I106" s="75">
        <v>44.067709999999998</v>
      </c>
      <c r="J106" s="75">
        <v>23.974319999999999</v>
      </c>
      <c r="K106" s="75"/>
      <c r="L106" s="75">
        <v>42.838509999999999</v>
      </c>
      <c r="M106" s="75"/>
      <c r="N106" s="75"/>
      <c r="O106" s="75">
        <v>58.821210000000001</v>
      </c>
      <c r="P106" s="75"/>
      <c r="Q106" s="75"/>
      <c r="R106" s="75"/>
      <c r="S106" s="75">
        <v>38.161270000000002</v>
      </c>
      <c r="T106" s="75">
        <v>39.177059999999997</v>
      </c>
      <c r="U106" s="75">
        <v>20.582090000000001</v>
      </c>
      <c r="V106" s="75"/>
    </row>
    <row r="107" spans="1:22">
      <c r="A107" s="68" t="s">
        <v>228</v>
      </c>
      <c r="B107" s="70" t="s">
        <v>229</v>
      </c>
      <c r="C107" s="73" t="str">
        <f>VLOOKUP(B107,'CPI Timeseries 2012 - 2025'!B:C,2,0)</f>
        <v>SSA</v>
      </c>
      <c r="D107" s="71">
        <v>37</v>
      </c>
      <c r="E107" s="70">
        <v>99</v>
      </c>
      <c r="F107" s="74">
        <v>1.359108</v>
      </c>
      <c r="G107" s="70">
        <v>9</v>
      </c>
      <c r="H107" s="75">
        <v>34.771059999999999</v>
      </c>
      <c r="I107" s="75">
        <v>39.228940000000001</v>
      </c>
      <c r="J107" s="75">
        <v>34.430129999999998</v>
      </c>
      <c r="K107" s="75"/>
      <c r="L107" s="75">
        <v>34.241390000000003</v>
      </c>
      <c r="M107" s="75">
        <v>34.494399999999999</v>
      </c>
      <c r="N107" s="75"/>
      <c r="O107" s="75">
        <v>45.51793</v>
      </c>
      <c r="P107" s="75"/>
      <c r="Q107" s="75"/>
      <c r="R107" s="75">
        <v>32.758890000000001</v>
      </c>
      <c r="S107" s="75">
        <v>50.483820000000001</v>
      </c>
      <c r="T107" s="75">
        <v>27.196490000000001</v>
      </c>
      <c r="U107" s="75">
        <v>38.25188</v>
      </c>
      <c r="V107" s="75">
        <v>34.042960000000001</v>
      </c>
    </row>
    <row r="108" spans="1:22">
      <c r="A108" s="68" t="s">
        <v>230</v>
      </c>
      <c r="B108" s="70" t="s">
        <v>231</v>
      </c>
      <c r="C108" s="73" t="str">
        <f>VLOOKUP(B108,'CPI Timeseries 2012 - 2025'!B:C,2,0)</f>
        <v>AME</v>
      </c>
      <c r="D108" s="71">
        <v>36</v>
      </c>
      <c r="E108" s="70">
        <v>104</v>
      </c>
      <c r="F108" s="74">
        <v>2.1750889999999998</v>
      </c>
      <c r="G108" s="70">
        <v>8</v>
      </c>
      <c r="H108" s="75">
        <v>32.432850000000002</v>
      </c>
      <c r="I108" s="75">
        <v>39.567149999999998</v>
      </c>
      <c r="J108" s="75"/>
      <c r="K108" s="75"/>
      <c r="L108" s="75">
        <v>47.137070000000001</v>
      </c>
      <c r="M108" s="75">
        <v>34.494399999999999</v>
      </c>
      <c r="N108" s="75"/>
      <c r="O108" s="75">
        <v>32.214660000000002</v>
      </c>
      <c r="P108" s="75">
        <v>23.54823</v>
      </c>
      <c r="Q108" s="75"/>
      <c r="R108" s="75">
        <v>32.758890000000001</v>
      </c>
      <c r="S108" s="75">
        <v>48.430059999999997</v>
      </c>
      <c r="T108" s="75"/>
      <c r="U108" s="75">
        <v>24.069559999999999</v>
      </c>
      <c r="V108" s="75">
        <v>41.860419999999998</v>
      </c>
    </row>
    <row r="109" spans="1:22">
      <c r="A109" s="68" t="s">
        <v>232</v>
      </c>
      <c r="B109" s="70" t="s">
        <v>233</v>
      </c>
      <c r="C109" s="73" t="s">
        <v>234</v>
      </c>
      <c r="D109" s="71">
        <v>36</v>
      </c>
      <c r="E109" s="70">
        <v>104</v>
      </c>
      <c r="F109" s="74">
        <v>1.9166479999999999</v>
      </c>
      <c r="G109" s="70">
        <v>3</v>
      </c>
      <c r="H109" s="75">
        <v>32.856699999999996</v>
      </c>
      <c r="I109" s="75">
        <v>39.143300000000004</v>
      </c>
      <c r="J109" s="75"/>
      <c r="K109" s="75"/>
      <c r="L109" s="75"/>
      <c r="M109" s="75"/>
      <c r="N109" s="75"/>
      <c r="O109" s="75">
        <v>32.214660000000002</v>
      </c>
      <c r="P109" s="75"/>
      <c r="Q109" s="75"/>
      <c r="R109" s="75"/>
      <c r="S109" s="75"/>
      <c r="T109" s="75">
        <v>39.177059999999997</v>
      </c>
      <c r="U109" s="75"/>
      <c r="V109" s="75">
        <v>37.517389999999999</v>
      </c>
    </row>
    <row r="110" spans="1:22">
      <c r="A110" s="68" t="s">
        <v>235</v>
      </c>
      <c r="B110" s="70" t="s">
        <v>236</v>
      </c>
      <c r="C110" s="73" t="str">
        <f>VLOOKUP(B110,'CPI Timeseries 2012 - 2025'!B:C,2,0)</f>
        <v>ECA</v>
      </c>
      <c r="D110" s="71">
        <v>36</v>
      </c>
      <c r="E110" s="70">
        <v>104</v>
      </c>
      <c r="F110" s="74">
        <v>2.399667</v>
      </c>
      <c r="G110" s="70">
        <v>8</v>
      </c>
      <c r="H110" s="75">
        <v>32.064540000000001</v>
      </c>
      <c r="I110" s="75">
        <v>39.935459999999999</v>
      </c>
      <c r="J110" s="75"/>
      <c r="K110" s="75"/>
      <c r="L110" s="75">
        <v>55.734200000000001</v>
      </c>
      <c r="M110" s="75">
        <v>18.379660000000001</v>
      </c>
      <c r="N110" s="75">
        <v>36.833030000000001</v>
      </c>
      <c r="O110" s="75">
        <v>32.214660000000002</v>
      </c>
      <c r="P110" s="75"/>
      <c r="Q110" s="75"/>
      <c r="R110" s="75">
        <v>32.758890000000001</v>
      </c>
      <c r="S110" s="75">
        <v>33.369169999999997</v>
      </c>
      <c r="T110" s="75"/>
      <c r="U110" s="75">
        <v>42.204340000000002</v>
      </c>
      <c r="V110" s="75">
        <v>34.042960000000001</v>
      </c>
    </row>
    <row r="111" spans="1:22">
      <c r="A111" s="68" t="s">
        <v>237</v>
      </c>
      <c r="B111" s="70" t="s">
        <v>238</v>
      </c>
      <c r="C111" s="73" t="str">
        <f>VLOOKUP(B111,'CPI Timeseries 2012 - 2025'!B:C,2,0)</f>
        <v>AME</v>
      </c>
      <c r="D111" s="71">
        <v>35</v>
      </c>
      <c r="E111" s="70">
        <v>107</v>
      </c>
      <c r="F111" s="74">
        <v>2.7585500000000001</v>
      </c>
      <c r="G111" s="70">
        <v>8</v>
      </c>
      <c r="H111" s="75">
        <v>30.47598</v>
      </c>
      <c r="I111" s="75">
        <v>39.52402</v>
      </c>
      <c r="J111" s="75"/>
      <c r="K111" s="75"/>
      <c r="L111" s="75">
        <v>55.734200000000001</v>
      </c>
      <c r="M111" s="75">
        <v>34.494399999999999</v>
      </c>
      <c r="N111" s="75"/>
      <c r="O111" s="75">
        <v>32.214660000000002</v>
      </c>
      <c r="P111" s="75">
        <v>23.446570000000001</v>
      </c>
      <c r="Q111" s="75"/>
      <c r="R111" s="75">
        <v>33.485080000000004</v>
      </c>
      <c r="S111" s="75">
        <v>45.007129999999997</v>
      </c>
      <c r="T111" s="75"/>
      <c r="U111" s="75">
        <v>16.629639999999998</v>
      </c>
      <c r="V111" s="75">
        <v>38.38599</v>
      </c>
    </row>
    <row r="112" spans="1:22">
      <c r="A112" s="68" t="s">
        <v>239</v>
      </c>
      <c r="B112" s="70" t="s">
        <v>240</v>
      </c>
      <c r="C112" s="73" t="str">
        <f>VLOOKUP(B112,'CPI Timeseries 2012 - 2025'!B:C,2,0)</f>
        <v>AP</v>
      </c>
      <c r="D112" s="71">
        <v>35</v>
      </c>
      <c r="E112" s="70">
        <v>107</v>
      </c>
      <c r="F112" s="74">
        <v>1.2227300000000001</v>
      </c>
      <c r="G112" s="70">
        <v>8</v>
      </c>
      <c r="H112" s="75">
        <v>32.994720000000001</v>
      </c>
      <c r="I112" s="75">
        <v>37.005279999999999</v>
      </c>
      <c r="J112" s="75"/>
      <c r="K112" s="75"/>
      <c r="L112" s="75">
        <v>34.241390000000003</v>
      </c>
      <c r="M112" s="75">
        <v>34.494399999999999</v>
      </c>
      <c r="N112" s="75"/>
      <c r="O112" s="75">
        <v>32.214660000000002</v>
      </c>
      <c r="P112" s="75"/>
      <c r="Q112" s="75"/>
      <c r="R112" s="75">
        <v>32.758890000000001</v>
      </c>
      <c r="S112" s="75">
        <v>43.63796</v>
      </c>
      <c r="T112" s="75">
        <v>39.177059999999997</v>
      </c>
      <c r="U112" s="75">
        <v>25.232040000000001</v>
      </c>
      <c r="V112" s="75">
        <v>35.780169999999998</v>
      </c>
    </row>
    <row r="113" spans="1:22">
      <c r="A113" s="68" t="s">
        <v>241</v>
      </c>
      <c r="B113" s="70" t="s">
        <v>242</v>
      </c>
      <c r="C113" s="73" t="str">
        <f>VLOOKUP(B113,'CPI Timeseries 2012 - 2025'!B:C,2,0)</f>
        <v>MENA</v>
      </c>
      <c r="D113" s="71">
        <v>34</v>
      </c>
      <c r="E113" s="70">
        <v>109</v>
      </c>
      <c r="F113" s="74">
        <v>2.3180179999999999</v>
      </c>
      <c r="G113" s="70">
        <v>8</v>
      </c>
      <c r="H113" s="75">
        <v>30.198450000000001</v>
      </c>
      <c r="I113" s="75">
        <v>37.801549999999999</v>
      </c>
      <c r="J113" s="75">
        <v>20.62847</v>
      </c>
      <c r="K113" s="75"/>
      <c r="L113" s="75">
        <v>38.539949999999997</v>
      </c>
      <c r="M113" s="75">
        <v>34.494399999999999</v>
      </c>
      <c r="N113" s="75"/>
      <c r="O113" s="75">
        <v>32.214660000000002</v>
      </c>
      <c r="P113" s="75"/>
      <c r="Q113" s="75"/>
      <c r="R113" s="75">
        <v>26.04158</v>
      </c>
      <c r="S113" s="75">
        <v>29.261649999999999</v>
      </c>
      <c r="T113" s="75"/>
      <c r="U113" s="75">
        <v>54.526690000000002</v>
      </c>
      <c r="V113" s="75">
        <v>37.517389999999999</v>
      </c>
    </row>
    <row r="114" spans="1:22">
      <c r="A114" s="68" t="s">
        <v>243</v>
      </c>
      <c r="B114" s="70" t="s">
        <v>244</v>
      </c>
      <c r="C114" s="73" t="str">
        <f>VLOOKUP(B114,'CPI Timeseries 2012 - 2025'!B:C,2,0)</f>
        <v>ECA</v>
      </c>
      <c r="D114" s="71">
        <v>34</v>
      </c>
      <c r="E114" s="70">
        <v>109</v>
      </c>
      <c r="F114" s="74">
        <v>2.6016889999999999</v>
      </c>
      <c r="G114" s="70">
        <v>7</v>
      </c>
      <c r="H114" s="75">
        <v>29.733229999999999</v>
      </c>
      <c r="I114" s="75">
        <v>38.266770000000001</v>
      </c>
      <c r="J114" s="75"/>
      <c r="K114" s="75"/>
      <c r="L114" s="75">
        <v>47.137070000000001</v>
      </c>
      <c r="M114" s="75">
        <v>34.494399999999999</v>
      </c>
      <c r="N114" s="75">
        <v>40.555340000000001</v>
      </c>
      <c r="O114" s="75">
        <v>32.214660000000002</v>
      </c>
      <c r="P114" s="75"/>
      <c r="Q114" s="75"/>
      <c r="R114" s="75"/>
      <c r="S114" s="75">
        <v>23.100380000000001</v>
      </c>
      <c r="T114" s="75"/>
      <c r="U114" s="75">
        <v>19.419609999999999</v>
      </c>
      <c r="V114" s="75">
        <v>38.38599</v>
      </c>
    </row>
    <row r="115" spans="1:22">
      <c r="A115" s="68" t="s">
        <v>245</v>
      </c>
      <c r="B115" s="70" t="s">
        <v>246</v>
      </c>
      <c r="C115" s="73" t="str">
        <f>VLOOKUP(B115,'CPI Timeseries 2012 - 2025'!B:C,2,0)</f>
        <v>AP</v>
      </c>
      <c r="D115" s="71">
        <v>34</v>
      </c>
      <c r="E115" s="70">
        <v>109</v>
      </c>
      <c r="F115" s="74">
        <v>2.3438409999999998</v>
      </c>
      <c r="G115" s="70">
        <v>9</v>
      </c>
      <c r="H115" s="75">
        <v>30.156099999999999</v>
      </c>
      <c r="I115" s="75">
        <v>37.843899999999998</v>
      </c>
      <c r="J115" s="75"/>
      <c r="K115" s="75"/>
      <c r="L115" s="75">
        <v>29.942820000000001</v>
      </c>
      <c r="M115" s="75">
        <v>34.494399999999999</v>
      </c>
      <c r="N115" s="75"/>
      <c r="O115" s="75">
        <v>32.214660000000002</v>
      </c>
      <c r="P115" s="75">
        <v>25.78473</v>
      </c>
      <c r="Q115" s="75">
        <v>33.905349999999999</v>
      </c>
      <c r="R115" s="75">
        <v>32.758890000000001</v>
      </c>
      <c r="S115" s="75">
        <v>23.100380000000001</v>
      </c>
      <c r="T115" s="75"/>
      <c r="U115" s="75">
        <v>64.524060000000006</v>
      </c>
      <c r="V115" s="75">
        <v>27.094100000000001</v>
      </c>
    </row>
    <row r="116" spans="1:22">
      <c r="A116" s="68" t="s">
        <v>247</v>
      </c>
      <c r="B116" s="70" t="s">
        <v>248</v>
      </c>
      <c r="C116" s="73" t="str">
        <f>VLOOKUP(B116,'CPI Timeseries 2012 - 2025'!B:C,2,0)</f>
        <v>AP</v>
      </c>
      <c r="D116" s="71">
        <v>34</v>
      </c>
      <c r="E116" s="70">
        <v>109</v>
      </c>
      <c r="F116" s="74">
        <v>5.1172620000000002</v>
      </c>
      <c r="G116" s="70">
        <v>5</v>
      </c>
      <c r="H116" s="75">
        <v>25.607690000000002</v>
      </c>
      <c r="I116" s="75">
        <v>42.392310000000002</v>
      </c>
      <c r="J116" s="75"/>
      <c r="K116" s="75"/>
      <c r="L116" s="75">
        <v>25.644259999999999</v>
      </c>
      <c r="M116" s="75"/>
      <c r="N116" s="75"/>
      <c r="O116" s="75">
        <v>32.214660000000002</v>
      </c>
      <c r="P116" s="75"/>
      <c r="Q116" s="75"/>
      <c r="R116" s="75"/>
      <c r="S116" s="75">
        <v>24.469550000000002</v>
      </c>
      <c r="T116" s="75">
        <v>27.196490000000001</v>
      </c>
      <c r="U116" s="75">
        <v>58.014150000000001</v>
      </c>
      <c r="V116" s="75"/>
    </row>
    <row r="117" spans="1:22">
      <c r="A117" s="68" t="s">
        <v>249</v>
      </c>
      <c r="B117" s="70" t="s">
        <v>250</v>
      </c>
      <c r="C117" s="73" t="str">
        <f>VLOOKUP(B117,'CPI Timeseries 2012 - 2025'!B:C,2,0)</f>
        <v>SSA</v>
      </c>
      <c r="D117" s="71">
        <v>34</v>
      </c>
      <c r="E117" s="70">
        <v>109</v>
      </c>
      <c r="F117" s="74">
        <v>1.5362119999999999</v>
      </c>
      <c r="G117" s="70">
        <v>9</v>
      </c>
      <c r="H117" s="75">
        <v>31.480609999999999</v>
      </c>
      <c r="I117" s="75">
        <v>36.519390000000001</v>
      </c>
      <c r="J117" s="75">
        <v>37.985109999999999</v>
      </c>
      <c r="K117" s="75"/>
      <c r="L117" s="75">
        <v>34.241390000000003</v>
      </c>
      <c r="M117" s="75">
        <v>18.379660000000001</v>
      </c>
      <c r="N117" s="75"/>
      <c r="O117" s="75">
        <v>45.51793</v>
      </c>
      <c r="P117" s="75"/>
      <c r="Q117" s="75"/>
      <c r="R117" s="75">
        <v>32.758890000000001</v>
      </c>
      <c r="S117" s="75">
        <v>25.838719999999999</v>
      </c>
      <c r="T117" s="75">
        <v>39.177059999999997</v>
      </c>
      <c r="U117" s="75">
        <v>38.716880000000003</v>
      </c>
      <c r="V117" s="75">
        <v>34.042960000000001</v>
      </c>
    </row>
    <row r="118" spans="1:22">
      <c r="A118" s="68" t="s">
        <v>251</v>
      </c>
      <c r="B118" s="70" t="s">
        <v>252</v>
      </c>
      <c r="C118" s="73" t="str">
        <f>VLOOKUP(B118,'CPI Timeseries 2012 - 2025'!B:C,2,0)</f>
        <v>AP</v>
      </c>
      <c r="D118" s="71">
        <v>34</v>
      </c>
      <c r="E118" s="70">
        <v>109</v>
      </c>
      <c r="F118" s="74">
        <v>0.92011259999999995</v>
      </c>
      <c r="G118" s="70">
        <v>6</v>
      </c>
      <c r="H118" s="75">
        <v>32.491019999999999</v>
      </c>
      <c r="I118" s="75">
        <v>35.508980000000001</v>
      </c>
      <c r="J118" s="75"/>
      <c r="K118" s="75"/>
      <c r="L118" s="75">
        <v>34.241390000000003</v>
      </c>
      <c r="M118" s="75"/>
      <c r="N118" s="75"/>
      <c r="O118" s="75">
        <v>32.214660000000002</v>
      </c>
      <c r="P118" s="75"/>
      <c r="Q118" s="75"/>
      <c r="R118" s="75"/>
      <c r="S118" s="75">
        <v>32.68459</v>
      </c>
      <c r="T118" s="75">
        <v>39.177059999999997</v>
      </c>
      <c r="U118" s="75">
        <v>30.57948</v>
      </c>
      <c r="V118" s="75">
        <v>33.174349999999997</v>
      </c>
    </row>
    <row r="119" spans="1:22">
      <c r="A119" s="68" t="s">
        <v>253</v>
      </c>
      <c r="B119" s="70" t="s">
        <v>254</v>
      </c>
      <c r="C119" s="73" t="str">
        <f>VLOOKUP(B119,'CPI Timeseries 2012 - 2025'!B:C,2,0)</f>
        <v>SSA</v>
      </c>
      <c r="D119" s="71">
        <v>34</v>
      </c>
      <c r="E119" s="70">
        <v>109</v>
      </c>
      <c r="F119" s="74">
        <v>2.0135459999999998</v>
      </c>
      <c r="G119" s="70">
        <v>8</v>
      </c>
      <c r="H119" s="75">
        <v>30.697780000000002</v>
      </c>
      <c r="I119" s="75">
        <v>37.302219999999998</v>
      </c>
      <c r="J119" s="75">
        <v>37.985109999999999</v>
      </c>
      <c r="K119" s="75"/>
      <c r="L119" s="75">
        <v>29.942820000000001</v>
      </c>
      <c r="M119" s="75">
        <v>18.379660000000001</v>
      </c>
      <c r="N119" s="75"/>
      <c r="O119" s="75">
        <v>45.51793</v>
      </c>
      <c r="P119" s="75"/>
      <c r="Q119" s="75"/>
      <c r="R119" s="75">
        <v>35.119030000000002</v>
      </c>
      <c r="S119" s="75">
        <v>40.899619999999999</v>
      </c>
      <c r="T119" s="75">
        <v>39.177059999999997</v>
      </c>
      <c r="U119" s="75"/>
      <c r="V119" s="75">
        <v>26.2255</v>
      </c>
    </row>
    <row r="120" spans="1:22">
      <c r="A120" s="68" t="s">
        <v>255</v>
      </c>
      <c r="B120" s="70" t="s">
        <v>256</v>
      </c>
      <c r="C120" s="73" t="str">
        <f>VLOOKUP(B120,'CPI Timeseries 2012 - 2025'!B:C,2,0)</f>
        <v>AME</v>
      </c>
      <c r="D120" s="71">
        <v>33</v>
      </c>
      <c r="E120" s="70">
        <v>116</v>
      </c>
      <c r="F120" s="74">
        <v>1.867413</v>
      </c>
      <c r="G120" s="70">
        <v>7</v>
      </c>
      <c r="H120" s="75">
        <v>29.937439999999999</v>
      </c>
      <c r="I120" s="75">
        <v>36.062559999999998</v>
      </c>
      <c r="J120" s="75"/>
      <c r="K120" s="75"/>
      <c r="L120" s="75">
        <v>42.838509999999999</v>
      </c>
      <c r="M120" s="75">
        <v>34.494399999999999</v>
      </c>
      <c r="N120" s="75"/>
      <c r="O120" s="75">
        <v>32.214660000000002</v>
      </c>
      <c r="P120" s="75"/>
      <c r="Q120" s="75"/>
      <c r="R120" s="75">
        <v>37.297609999999999</v>
      </c>
      <c r="S120" s="75">
        <v>30.63083</v>
      </c>
      <c r="T120" s="75"/>
      <c r="U120" s="75">
        <v>20.349599999999999</v>
      </c>
      <c r="V120" s="75">
        <v>29.699919999999999</v>
      </c>
    </row>
    <row r="121" spans="1:22">
      <c r="A121" s="68" t="s">
        <v>257</v>
      </c>
      <c r="B121" s="70" t="s">
        <v>258</v>
      </c>
      <c r="C121" s="73" t="str">
        <f>VLOOKUP(B121,'CPI Timeseries 2012 - 2025'!B:C,2,0)</f>
        <v>AME</v>
      </c>
      <c r="D121" s="71">
        <v>33</v>
      </c>
      <c r="E121" s="70">
        <v>116</v>
      </c>
      <c r="F121" s="74">
        <v>1.521312</v>
      </c>
      <c r="G121" s="70">
        <v>7</v>
      </c>
      <c r="H121" s="75">
        <v>30.505050000000001</v>
      </c>
      <c r="I121" s="75">
        <v>35.494950000000003</v>
      </c>
      <c r="J121" s="75"/>
      <c r="K121" s="75"/>
      <c r="L121" s="75">
        <v>29.942820000000001</v>
      </c>
      <c r="M121" s="75">
        <v>34.494399999999999</v>
      </c>
      <c r="N121" s="75"/>
      <c r="O121" s="75">
        <v>32.214660000000002</v>
      </c>
      <c r="P121" s="75"/>
      <c r="Q121" s="75"/>
      <c r="R121" s="75">
        <v>32.758890000000001</v>
      </c>
      <c r="S121" s="75">
        <v>42.95337</v>
      </c>
      <c r="T121" s="75"/>
      <c r="U121" s="75">
        <v>24.302050000000001</v>
      </c>
      <c r="V121" s="75">
        <v>35.780169999999998</v>
      </c>
    </row>
    <row r="122" spans="1:22">
      <c r="A122" s="68" t="s">
        <v>259</v>
      </c>
      <c r="B122" s="70" t="s">
        <v>260</v>
      </c>
      <c r="C122" s="73" t="str">
        <f>VLOOKUP(B122,'CPI Timeseries 2012 - 2025'!B:C,2,0)</f>
        <v>ECA</v>
      </c>
      <c r="D122" s="71">
        <v>33</v>
      </c>
      <c r="E122" s="70">
        <v>116</v>
      </c>
      <c r="F122" s="74">
        <v>2.0085449999999998</v>
      </c>
      <c r="G122" s="70">
        <v>7</v>
      </c>
      <c r="H122" s="75">
        <v>29.70599</v>
      </c>
      <c r="I122" s="75">
        <v>36.29401</v>
      </c>
      <c r="J122" s="75"/>
      <c r="K122" s="75"/>
      <c r="L122" s="75">
        <v>34.241390000000003</v>
      </c>
      <c r="M122" s="75">
        <v>34.494399999999999</v>
      </c>
      <c r="N122" s="75">
        <v>47.999980000000001</v>
      </c>
      <c r="O122" s="75">
        <v>32.214660000000002</v>
      </c>
      <c r="P122" s="75"/>
      <c r="Q122" s="75"/>
      <c r="R122" s="75">
        <v>32.758890000000001</v>
      </c>
      <c r="S122" s="75">
        <v>23.784970000000001</v>
      </c>
      <c r="T122" s="75"/>
      <c r="U122" s="75"/>
      <c r="V122" s="75">
        <v>27.962710000000001</v>
      </c>
    </row>
    <row r="123" spans="1:22">
      <c r="A123" s="68" t="s">
        <v>261</v>
      </c>
      <c r="B123" s="70" t="s">
        <v>262</v>
      </c>
      <c r="C123" s="73" t="str">
        <f>VLOOKUP(B123,'CPI Timeseries 2012 - 2025'!B:C,2,0)</f>
        <v>AP</v>
      </c>
      <c r="D123" s="71">
        <v>33</v>
      </c>
      <c r="E123" s="70">
        <v>116</v>
      </c>
      <c r="F123" s="74">
        <v>0.99738870000000002</v>
      </c>
      <c r="G123" s="70">
        <v>9</v>
      </c>
      <c r="H123" s="75">
        <v>31.364280000000001</v>
      </c>
      <c r="I123" s="75">
        <v>34.635719999999999</v>
      </c>
      <c r="J123" s="75"/>
      <c r="K123" s="75"/>
      <c r="L123" s="75">
        <v>29.942820000000001</v>
      </c>
      <c r="M123" s="75">
        <v>34.494399999999999</v>
      </c>
      <c r="N123" s="75"/>
      <c r="O123" s="75">
        <v>32.214660000000002</v>
      </c>
      <c r="P123" s="75">
        <v>26.089700000000001</v>
      </c>
      <c r="Q123" s="75">
        <v>44.794550000000001</v>
      </c>
      <c r="R123" s="75">
        <v>32.758890000000001</v>
      </c>
      <c r="S123" s="75">
        <v>29.94624</v>
      </c>
      <c r="T123" s="75"/>
      <c r="U123" s="75">
        <v>35.461919999999999</v>
      </c>
      <c r="V123" s="75">
        <v>32.30574</v>
      </c>
    </row>
    <row r="124" spans="1:22">
      <c r="A124" s="68" t="s">
        <v>263</v>
      </c>
      <c r="B124" s="70" t="s">
        <v>264</v>
      </c>
      <c r="C124" s="73" t="str">
        <f>VLOOKUP(B124,'CPI Timeseries 2012 - 2025'!B:C,2,0)</f>
        <v>SSA</v>
      </c>
      <c r="D124" s="71">
        <v>32</v>
      </c>
      <c r="E124" s="70">
        <v>120</v>
      </c>
      <c r="F124" s="74">
        <v>2.526907</v>
      </c>
      <c r="G124" s="70">
        <v>8</v>
      </c>
      <c r="H124" s="75">
        <v>27.855869999999999</v>
      </c>
      <c r="I124" s="75">
        <v>36.144129999999997</v>
      </c>
      <c r="J124" s="75">
        <v>37.985109999999999</v>
      </c>
      <c r="K124" s="75"/>
      <c r="L124" s="75">
        <v>34.241390000000003</v>
      </c>
      <c r="M124" s="75">
        <v>18.379660000000001</v>
      </c>
      <c r="N124" s="75"/>
      <c r="O124" s="75">
        <v>45.51793</v>
      </c>
      <c r="P124" s="75"/>
      <c r="Q124" s="75"/>
      <c r="R124" s="75">
        <v>41.836329999999997</v>
      </c>
      <c r="S124" s="75">
        <v>37.476680000000002</v>
      </c>
      <c r="T124" s="75"/>
      <c r="U124" s="75">
        <v>14.30467</v>
      </c>
      <c r="V124" s="75">
        <v>28.831320000000002</v>
      </c>
    </row>
    <row r="125" spans="1:22">
      <c r="A125" s="68" t="s">
        <v>265</v>
      </c>
      <c r="B125" s="70" t="s">
        <v>266</v>
      </c>
      <c r="C125" s="73" t="str">
        <f>VLOOKUP(B125,'CPI Timeseries 2012 - 2025'!B:C,2,0)</f>
        <v>AME</v>
      </c>
      <c r="D125" s="71">
        <v>32</v>
      </c>
      <c r="E125" s="70">
        <v>120</v>
      </c>
      <c r="F125" s="74">
        <v>1.4766330000000001</v>
      </c>
      <c r="G125" s="70">
        <v>7</v>
      </c>
      <c r="H125" s="75">
        <v>29.578320000000001</v>
      </c>
      <c r="I125" s="75">
        <v>34.421680000000002</v>
      </c>
      <c r="J125" s="75"/>
      <c r="K125" s="75"/>
      <c r="L125" s="75">
        <v>29.942820000000001</v>
      </c>
      <c r="M125" s="75">
        <v>34.494399999999999</v>
      </c>
      <c r="N125" s="75"/>
      <c r="O125" s="75">
        <v>32.214660000000002</v>
      </c>
      <c r="P125" s="75"/>
      <c r="Q125" s="75"/>
      <c r="R125" s="75">
        <v>41.836329999999997</v>
      </c>
      <c r="S125" s="75">
        <v>28.577069999999999</v>
      </c>
      <c r="T125" s="75"/>
      <c r="U125" s="75">
        <v>24.069559999999999</v>
      </c>
      <c r="V125" s="75">
        <v>30.568529999999999</v>
      </c>
    </row>
    <row r="126" spans="1:22">
      <c r="A126" s="68" t="s">
        <v>267</v>
      </c>
      <c r="B126" s="70" t="s">
        <v>268</v>
      </c>
      <c r="C126" s="73" t="str">
        <f>VLOOKUP(B126,'CPI Timeseries 2012 - 2025'!B:C,2,0)</f>
        <v>AP</v>
      </c>
      <c r="D126" s="71">
        <v>32</v>
      </c>
      <c r="E126" s="70">
        <v>120</v>
      </c>
      <c r="F126" s="74">
        <v>2.1407340000000001</v>
      </c>
      <c r="G126" s="70">
        <v>9</v>
      </c>
      <c r="H126" s="75">
        <v>28.489190000000001</v>
      </c>
      <c r="I126" s="75">
        <v>35.510800000000003</v>
      </c>
      <c r="J126" s="75"/>
      <c r="K126" s="75"/>
      <c r="L126" s="75">
        <v>34.241390000000003</v>
      </c>
      <c r="M126" s="75">
        <v>34.494399999999999</v>
      </c>
      <c r="N126" s="75"/>
      <c r="O126" s="75">
        <v>32.214660000000002</v>
      </c>
      <c r="P126" s="75">
        <v>18.160309999999999</v>
      </c>
      <c r="Q126" s="75">
        <v>43.507640000000002</v>
      </c>
      <c r="R126" s="75">
        <v>37.297609999999999</v>
      </c>
      <c r="S126" s="75">
        <v>16.939109999999999</v>
      </c>
      <c r="T126" s="75"/>
      <c r="U126" s="75">
        <v>50.57423</v>
      </c>
      <c r="V126" s="75">
        <v>24.488289999999999</v>
      </c>
    </row>
    <row r="127" spans="1:22">
      <c r="A127" s="68" t="s">
        <v>269</v>
      </c>
      <c r="B127" s="70" t="s">
        <v>270</v>
      </c>
      <c r="C127" s="73" t="str">
        <f>VLOOKUP(B127,'CPI Timeseries 2012 - 2025'!B:C,2,0)</f>
        <v>SSA</v>
      </c>
      <c r="D127" s="71">
        <v>32</v>
      </c>
      <c r="E127" s="70">
        <v>120</v>
      </c>
      <c r="F127" s="74">
        <v>1.4671829999999999</v>
      </c>
      <c r="G127" s="70">
        <v>7</v>
      </c>
      <c r="H127" s="75">
        <v>29.593820000000001</v>
      </c>
      <c r="I127" s="75">
        <v>34.406179999999999</v>
      </c>
      <c r="J127" s="75">
        <v>34.430129999999998</v>
      </c>
      <c r="K127" s="75"/>
      <c r="L127" s="75">
        <v>25.644259999999999</v>
      </c>
      <c r="M127" s="75"/>
      <c r="N127" s="75"/>
      <c r="O127" s="75">
        <v>32.214660000000002</v>
      </c>
      <c r="P127" s="75"/>
      <c r="Q127" s="75"/>
      <c r="R127" s="75">
        <v>32.758890000000001</v>
      </c>
      <c r="S127" s="75">
        <v>23.100380000000001</v>
      </c>
      <c r="T127" s="75">
        <v>39.177059999999997</v>
      </c>
      <c r="U127" s="75"/>
      <c r="V127" s="75">
        <v>34.042960000000001</v>
      </c>
    </row>
    <row r="128" spans="1:22">
      <c r="A128" s="68" t="s">
        <v>271</v>
      </c>
      <c r="B128" s="70" t="s">
        <v>272</v>
      </c>
      <c r="C128" s="73" t="str">
        <f>VLOOKUP(B128,'CPI Timeseries 2012 - 2025'!B:C,2,0)</f>
        <v>ECA</v>
      </c>
      <c r="D128" s="71">
        <v>31</v>
      </c>
      <c r="E128" s="70">
        <v>124</v>
      </c>
      <c r="F128" s="74">
        <v>3.491905</v>
      </c>
      <c r="G128" s="70">
        <v>7</v>
      </c>
      <c r="H128" s="75">
        <v>25.27328</v>
      </c>
      <c r="I128" s="75">
        <v>36.72672</v>
      </c>
      <c r="J128" s="75"/>
      <c r="K128" s="75"/>
      <c r="L128" s="75">
        <v>25.644259999999999</v>
      </c>
      <c r="M128" s="75">
        <v>18.379660000000001</v>
      </c>
      <c r="N128" s="75">
        <v>18.221440000000001</v>
      </c>
      <c r="O128" s="75">
        <v>32.214660000000002</v>
      </c>
      <c r="P128" s="75"/>
      <c r="Q128" s="75"/>
      <c r="R128" s="75">
        <v>23.681450000000002</v>
      </c>
      <c r="S128" s="75">
        <v>46.376300000000001</v>
      </c>
      <c r="T128" s="75"/>
      <c r="U128" s="75"/>
      <c r="V128" s="75">
        <v>50.546489999999999</v>
      </c>
    </row>
    <row r="129" spans="1:22">
      <c r="A129" s="68" t="s">
        <v>273</v>
      </c>
      <c r="B129" s="70" t="s">
        <v>274</v>
      </c>
      <c r="C129" s="73" t="str">
        <f>VLOOKUP(B129,'CPI Timeseries 2012 - 2025'!B:C,2,0)</f>
        <v>SSA</v>
      </c>
      <c r="D129" s="71">
        <v>31</v>
      </c>
      <c r="E129" s="70">
        <v>124</v>
      </c>
      <c r="F129" s="74">
        <v>1.9514940000000001</v>
      </c>
      <c r="G129" s="70">
        <v>5</v>
      </c>
      <c r="H129" s="75">
        <v>27.79955</v>
      </c>
      <c r="I129" s="75">
        <v>34.200449999999996</v>
      </c>
      <c r="J129" s="75">
        <v>27.529299999999999</v>
      </c>
      <c r="K129" s="75"/>
      <c r="L129" s="75">
        <v>25.644259999999999</v>
      </c>
      <c r="M129" s="75"/>
      <c r="N129" s="75"/>
      <c r="O129" s="75">
        <v>32.214660000000002</v>
      </c>
      <c r="P129" s="75"/>
      <c r="Q129" s="75"/>
      <c r="R129" s="75"/>
      <c r="S129" s="75">
        <v>28.577069999999999</v>
      </c>
      <c r="T129" s="75">
        <v>39.177059999999997</v>
      </c>
      <c r="U129" s="75"/>
      <c r="V129" s="75"/>
    </row>
    <row r="130" spans="1:22">
      <c r="A130" s="68" t="s">
        <v>275</v>
      </c>
      <c r="B130" s="70" t="s">
        <v>276</v>
      </c>
      <c r="C130" s="73" t="str">
        <f>VLOOKUP(B130,'CPI Timeseries 2012 - 2025'!B:C,2,0)</f>
        <v>AP</v>
      </c>
      <c r="D130" s="71">
        <v>31</v>
      </c>
      <c r="E130" s="70">
        <v>124</v>
      </c>
      <c r="F130" s="74">
        <v>1.0201560000000001</v>
      </c>
      <c r="G130" s="70">
        <v>8</v>
      </c>
      <c r="H130" s="75">
        <v>29.32694</v>
      </c>
      <c r="I130" s="75">
        <v>32.67306</v>
      </c>
      <c r="J130" s="75"/>
      <c r="K130" s="75"/>
      <c r="L130" s="75">
        <v>38.539949999999997</v>
      </c>
      <c r="M130" s="75">
        <v>34.494399999999999</v>
      </c>
      <c r="N130" s="75"/>
      <c r="O130" s="75">
        <v>32.214660000000002</v>
      </c>
      <c r="P130" s="75">
        <v>25.683070000000001</v>
      </c>
      <c r="Q130" s="75"/>
      <c r="R130" s="75">
        <v>33.485080000000004</v>
      </c>
      <c r="S130" s="75">
        <v>25.838719999999999</v>
      </c>
      <c r="T130" s="75"/>
      <c r="U130" s="75">
        <v>28.25451</v>
      </c>
      <c r="V130" s="75">
        <v>32.30574</v>
      </c>
    </row>
    <row r="131" spans="1:22">
      <c r="A131" s="68" t="s">
        <v>277</v>
      </c>
      <c r="B131" s="70" t="s">
        <v>278</v>
      </c>
      <c r="C131" s="73" t="str">
        <f>VLOOKUP(B131,'CPI Timeseries 2012 - 2025'!B:C,2,0)</f>
        <v>SSA</v>
      </c>
      <c r="D131" s="71">
        <v>31</v>
      </c>
      <c r="E131" s="70">
        <v>124</v>
      </c>
      <c r="F131" s="74">
        <v>1.945508</v>
      </c>
      <c r="G131" s="70">
        <v>7</v>
      </c>
      <c r="H131" s="75">
        <v>27.809370000000001</v>
      </c>
      <c r="I131" s="75">
        <v>34.190629999999999</v>
      </c>
      <c r="J131" s="75">
        <v>44.885950000000001</v>
      </c>
      <c r="K131" s="75"/>
      <c r="L131" s="75">
        <v>25.644259999999999</v>
      </c>
      <c r="M131" s="75"/>
      <c r="N131" s="75"/>
      <c r="O131" s="75">
        <v>32.214660000000002</v>
      </c>
      <c r="P131" s="75"/>
      <c r="Q131" s="75"/>
      <c r="R131" s="75">
        <v>23.681450000000002</v>
      </c>
      <c r="S131" s="75">
        <v>36.107520000000001</v>
      </c>
      <c r="T131" s="75">
        <v>27.196490000000001</v>
      </c>
      <c r="U131" s="75"/>
      <c r="V131" s="75">
        <v>29.699919999999999</v>
      </c>
    </row>
    <row r="132" spans="1:22">
      <c r="A132" s="68" t="s">
        <v>279</v>
      </c>
      <c r="B132" s="70" t="s">
        <v>280</v>
      </c>
      <c r="C132" s="73" t="str">
        <f>VLOOKUP(B132,'CPI Timeseries 2012 - 2025'!B:C,2,0)</f>
        <v>ECA</v>
      </c>
      <c r="D132" s="71">
        <v>31</v>
      </c>
      <c r="E132" s="70">
        <v>124</v>
      </c>
      <c r="F132" s="74">
        <v>2.0424150000000001</v>
      </c>
      <c r="G132" s="70">
        <v>8</v>
      </c>
      <c r="H132" s="75">
        <v>27.65044</v>
      </c>
      <c r="I132" s="75">
        <v>34.349559999999997</v>
      </c>
      <c r="J132" s="75"/>
      <c r="K132" s="75"/>
      <c r="L132" s="75">
        <v>21.345700000000001</v>
      </c>
      <c r="M132" s="75">
        <v>34.494399999999999</v>
      </c>
      <c r="N132" s="75"/>
      <c r="O132" s="75">
        <v>45.51793</v>
      </c>
      <c r="P132" s="75">
        <v>23.54823</v>
      </c>
      <c r="Q132" s="75"/>
      <c r="R132" s="75">
        <v>32.758890000000001</v>
      </c>
      <c r="S132" s="75">
        <v>18.99287</v>
      </c>
      <c r="T132" s="75"/>
      <c r="U132" s="75">
        <v>37.089399999999998</v>
      </c>
      <c r="V132" s="75">
        <v>33.174349999999997</v>
      </c>
    </row>
    <row r="133" spans="1:22">
      <c r="A133" s="68" t="s">
        <v>281</v>
      </c>
      <c r="B133" s="70" t="s">
        <v>282</v>
      </c>
      <c r="C133" s="73" t="str">
        <f>VLOOKUP(B133,'CPI Timeseries 2012 - 2025'!B:C,2,0)</f>
        <v>ECA</v>
      </c>
      <c r="D133" s="71">
        <v>31</v>
      </c>
      <c r="E133" s="70">
        <v>124</v>
      </c>
      <c r="F133" s="74">
        <v>2.732437</v>
      </c>
      <c r="G133" s="70">
        <v>8</v>
      </c>
      <c r="H133" s="75">
        <v>26.518799999999999</v>
      </c>
      <c r="I133" s="75">
        <v>35.481200000000001</v>
      </c>
      <c r="J133" s="75"/>
      <c r="K133" s="75"/>
      <c r="L133" s="75">
        <v>29.942820000000001</v>
      </c>
      <c r="M133" s="75">
        <v>18.379660000000001</v>
      </c>
      <c r="N133" s="75">
        <v>18.221440000000001</v>
      </c>
      <c r="O133" s="75">
        <v>32.214660000000002</v>
      </c>
      <c r="P133" s="75"/>
      <c r="Q133" s="75"/>
      <c r="R133" s="75">
        <v>50.91377</v>
      </c>
      <c r="S133" s="75">
        <v>18.30828</v>
      </c>
      <c r="T133" s="75">
        <v>39.177059999999997</v>
      </c>
      <c r="U133" s="75"/>
      <c r="V133" s="75">
        <v>38.38599</v>
      </c>
    </row>
    <row r="134" spans="1:22">
      <c r="A134" s="68" t="s">
        <v>283</v>
      </c>
      <c r="B134" s="70" t="s">
        <v>284</v>
      </c>
      <c r="C134" s="73" t="str">
        <f>VLOOKUP(B134,'CPI Timeseries 2012 - 2025'!B:C,2,0)</f>
        <v>ECA</v>
      </c>
      <c r="D134" s="71">
        <v>30</v>
      </c>
      <c r="E134" s="70">
        <v>130</v>
      </c>
      <c r="F134" s="74">
        <v>6.5530099999999996</v>
      </c>
      <c r="G134" s="70">
        <v>7</v>
      </c>
      <c r="H134" s="75">
        <v>19.253060000000001</v>
      </c>
      <c r="I134" s="75">
        <v>40.746940000000002</v>
      </c>
      <c r="J134" s="75"/>
      <c r="K134" s="75"/>
      <c r="L134" s="75">
        <v>25.644259999999999</v>
      </c>
      <c r="M134" s="75">
        <v>18.379660000000001</v>
      </c>
      <c r="N134" s="75">
        <v>14.49912</v>
      </c>
      <c r="O134" s="75">
        <v>32.214660000000002</v>
      </c>
      <c r="P134" s="75"/>
      <c r="Q134" s="75"/>
      <c r="R134" s="75">
        <v>23.681450000000002</v>
      </c>
      <c r="S134" s="75">
        <v>13.51618</v>
      </c>
      <c r="T134" s="75"/>
      <c r="U134" s="75">
        <v>83.821340000000006</v>
      </c>
      <c r="V134" s="75"/>
    </row>
    <row r="135" spans="1:22">
      <c r="A135" s="68" t="s">
        <v>285</v>
      </c>
      <c r="B135" s="70" t="s">
        <v>286</v>
      </c>
      <c r="C135" s="73" t="str">
        <f>VLOOKUP(B135,'CPI Timeseries 2012 - 2025'!B:C,2,0)</f>
        <v>MENA</v>
      </c>
      <c r="D135" s="71">
        <v>30</v>
      </c>
      <c r="E135" s="70">
        <v>130</v>
      </c>
      <c r="F135" s="74">
        <v>3.2680120000000001</v>
      </c>
      <c r="G135" s="70">
        <v>8</v>
      </c>
      <c r="H135" s="75">
        <v>24.640460000000001</v>
      </c>
      <c r="I135" s="75">
        <v>35.359540000000003</v>
      </c>
      <c r="J135" s="75">
        <v>6.6176769999999996</v>
      </c>
      <c r="K135" s="75"/>
      <c r="L135" s="75">
        <v>25.644259999999999</v>
      </c>
      <c r="M135" s="75">
        <v>34.494399999999999</v>
      </c>
      <c r="N135" s="75"/>
      <c r="O135" s="75">
        <v>32.214660000000002</v>
      </c>
      <c r="P135" s="75"/>
      <c r="Q135" s="75"/>
      <c r="R135" s="75">
        <v>31.3065</v>
      </c>
      <c r="S135" s="75">
        <v>25.154140000000002</v>
      </c>
      <c r="T135" s="75"/>
      <c r="U135" s="75">
        <v>58.479149999999997</v>
      </c>
      <c r="V135" s="75">
        <v>27.094100000000001</v>
      </c>
    </row>
    <row r="136" spans="1:22">
      <c r="A136" s="68" t="s">
        <v>287</v>
      </c>
      <c r="B136" s="70" t="s">
        <v>288</v>
      </c>
      <c r="C136" s="73" t="str">
        <f>VLOOKUP(B136,'CPI Timeseries 2012 - 2025'!B:C,2,0)</f>
        <v>SSA</v>
      </c>
      <c r="D136" s="71">
        <v>30</v>
      </c>
      <c r="E136" s="70">
        <v>130</v>
      </c>
      <c r="F136" s="74">
        <v>1.7290430000000001</v>
      </c>
      <c r="G136" s="70">
        <v>10</v>
      </c>
      <c r="H136" s="75">
        <v>27.164370000000002</v>
      </c>
      <c r="I136" s="75">
        <v>32.835630000000002</v>
      </c>
      <c r="J136" s="75">
        <v>31.08428</v>
      </c>
      <c r="K136" s="75"/>
      <c r="L136" s="75">
        <v>29.942820000000001</v>
      </c>
      <c r="M136" s="75">
        <v>18.379660000000001</v>
      </c>
      <c r="N136" s="75"/>
      <c r="O136" s="75">
        <v>32.214660000000002</v>
      </c>
      <c r="P136" s="75">
        <v>22.12501</v>
      </c>
      <c r="Q136" s="75"/>
      <c r="R136" s="75">
        <v>41.836329999999997</v>
      </c>
      <c r="S136" s="75">
        <v>38.161270000000002</v>
      </c>
      <c r="T136" s="75">
        <v>51.157629999999997</v>
      </c>
      <c r="U136" s="75">
        <v>17.559629999999999</v>
      </c>
      <c r="V136" s="75">
        <v>21.882470000000001</v>
      </c>
    </row>
    <row r="137" spans="1:22">
      <c r="A137" s="68" t="s">
        <v>289</v>
      </c>
      <c r="B137" s="70" t="s">
        <v>290</v>
      </c>
      <c r="C137" s="73" t="str">
        <f>VLOOKUP(B137,'CPI Timeseries 2012 - 2025'!B:C,2,0)</f>
        <v>SSA</v>
      </c>
      <c r="D137" s="71">
        <v>30</v>
      </c>
      <c r="E137" s="70">
        <v>130</v>
      </c>
      <c r="F137" s="74">
        <v>2.363677</v>
      </c>
      <c r="G137" s="70">
        <v>6</v>
      </c>
      <c r="H137" s="75">
        <v>26.123570000000001</v>
      </c>
      <c r="I137" s="75">
        <v>33.876429999999999</v>
      </c>
      <c r="J137" s="75">
        <v>27.529299999999999</v>
      </c>
      <c r="K137" s="75"/>
      <c r="L137" s="75">
        <v>34.241390000000003</v>
      </c>
      <c r="M137" s="75"/>
      <c r="N137" s="75"/>
      <c r="O137" s="75">
        <v>32.214660000000002</v>
      </c>
      <c r="P137" s="75"/>
      <c r="Q137" s="75"/>
      <c r="R137" s="75"/>
      <c r="S137" s="75">
        <v>16.939109999999999</v>
      </c>
      <c r="T137" s="75">
        <v>39.177059999999997</v>
      </c>
      <c r="U137" s="75"/>
      <c r="V137" s="75">
        <v>27.962710000000001</v>
      </c>
    </row>
    <row r="138" spans="1:22">
      <c r="A138" s="68" t="s">
        <v>291</v>
      </c>
      <c r="B138" s="70" t="s">
        <v>292</v>
      </c>
      <c r="C138" s="73" t="str">
        <f>VLOOKUP(B138,'CPI Timeseries 2012 - 2025'!B:C,2,0)</f>
        <v>AME</v>
      </c>
      <c r="D138" s="71">
        <v>30</v>
      </c>
      <c r="E138" s="70">
        <v>130</v>
      </c>
      <c r="F138" s="74">
        <v>2.191163</v>
      </c>
      <c r="G138" s="70">
        <v>8</v>
      </c>
      <c r="H138" s="75">
        <v>26.406490000000002</v>
      </c>
      <c r="I138" s="75">
        <v>33.593510000000002</v>
      </c>
      <c r="J138" s="75"/>
      <c r="K138" s="75"/>
      <c r="L138" s="75">
        <v>47.137070000000001</v>
      </c>
      <c r="M138" s="75">
        <v>34.494399999999999</v>
      </c>
      <c r="N138" s="75"/>
      <c r="O138" s="75">
        <v>32.214660000000002</v>
      </c>
      <c r="P138" s="75">
        <v>14.297280000000001</v>
      </c>
      <c r="Q138" s="75"/>
      <c r="R138" s="75">
        <v>32.758890000000001</v>
      </c>
      <c r="S138" s="75">
        <v>29.94624</v>
      </c>
      <c r="T138" s="75"/>
      <c r="U138" s="75">
        <v>21.512080000000001</v>
      </c>
      <c r="V138" s="75">
        <v>31.437139999999999</v>
      </c>
    </row>
    <row r="139" spans="1:22">
      <c r="A139" s="68" t="s">
        <v>293</v>
      </c>
      <c r="B139" s="70" t="s">
        <v>294</v>
      </c>
      <c r="C139" s="73" t="str">
        <f>VLOOKUP(B139,'CPI Timeseries 2012 - 2025'!B:C,2,0)</f>
        <v>SSA</v>
      </c>
      <c r="D139" s="71">
        <v>29</v>
      </c>
      <c r="E139" s="70">
        <v>135</v>
      </c>
      <c r="F139" s="74">
        <v>1.300502</v>
      </c>
      <c r="G139" s="70">
        <v>8</v>
      </c>
      <c r="H139" s="75">
        <v>26.867180000000001</v>
      </c>
      <c r="I139" s="75">
        <v>31.132819999999999</v>
      </c>
      <c r="J139" s="75">
        <v>23.974319999999999</v>
      </c>
      <c r="K139" s="75"/>
      <c r="L139" s="75">
        <v>34.241390000000003</v>
      </c>
      <c r="M139" s="75">
        <v>34.494399999999999</v>
      </c>
      <c r="N139" s="75"/>
      <c r="O139" s="75">
        <v>32.214660000000002</v>
      </c>
      <c r="P139" s="75"/>
      <c r="Q139" s="75"/>
      <c r="R139" s="75">
        <v>33.485080000000004</v>
      </c>
      <c r="S139" s="75">
        <v>25.838719999999999</v>
      </c>
      <c r="T139" s="75"/>
      <c r="U139" s="75">
        <v>19.419609999999999</v>
      </c>
      <c r="V139" s="75">
        <v>25.35689</v>
      </c>
    </row>
    <row r="140" spans="1:22">
      <c r="A140" s="68" t="s">
        <v>295</v>
      </c>
      <c r="B140" s="70" t="s">
        <v>296</v>
      </c>
      <c r="C140" s="73" t="str">
        <f>VLOOKUP(B140,'CPI Timeseries 2012 - 2025'!B:C,2,0)</f>
        <v>AME</v>
      </c>
      <c r="D140" s="71">
        <v>28</v>
      </c>
      <c r="E140" s="70">
        <v>136</v>
      </c>
      <c r="F140" s="74">
        <v>2.9971100000000002</v>
      </c>
      <c r="G140" s="70">
        <v>7</v>
      </c>
      <c r="H140" s="75">
        <v>23.08474</v>
      </c>
      <c r="I140" s="75">
        <v>32.915260000000004</v>
      </c>
      <c r="J140" s="75"/>
      <c r="K140" s="75"/>
      <c r="L140" s="75">
        <v>38.539949999999997</v>
      </c>
      <c r="M140" s="75">
        <v>34.494399999999999</v>
      </c>
      <c r="N140" s="75"/>
      <c r="O140" s="75">
        <v>32.214660000000002</v>
      </c>
      <c r="P140" s="75"/>
      <c r="Q140" s="75"/>
      <c r="R140" s="75">
        <v>32.758890000000001</v>
      </c>
      <c r="S140" s="75">
        <v>29.94624</v>
      </c>
      <c r="T140" s="75"/>
      <c r="U140" s="75">
        <v>6.3997659999999996</v>
      </c>
      <c r="V140" s="75">
        <v>18.40804</v>
      </c>
    </row>
    <row r="141" spans="1:22">
      <c r="A141" s="68" t="s">
        <v>297</v>
      </c>
      <c r="B141" s="70" t="s">
        <v>298</v>
      </c>
      <c r="C141" s="73" t="str">
        <f>VLOOKUP(B141,'CPI Timeseries 2012 - 2025'!B:C,2,0)</f>
        <v>MENA</v>
      </c>
      <c r="D141" s="71">
        <v>28</v>
      </c>
      <c r="E141" s="70">
        <v>136</v>
      </c>
      <c r="F141" s="74">
        <v>5.207376</v>
      </c>
      <c r="G141" s="70">
        <v>6</v>
      </c>
      <c r="H141" s="75">
        <v>19.459900000000001</v>
      </c>
      <c r="I141" s="75">
        <v>36.540100000000002</v>
      </c>
      <c r="J141" s="75"/>
      <c r="K141" s="75"/>
      <c r="L141" s="75">
        <v>47.137070000000001</v>
      </c>
      <c r="M141" s="75">
        <v>18.379660000000001</v>
      </c>
      <c r="N141" s="75"/>
      <c r="O141" s="75">
        <v>5.8066740000000001</v>
      </c>
      <c r="P141" s="75"/>
      <c r="Q141" s="75"/>
      <c r="R141" s="75">
        <v>32.758890000000001</v>
      </c>
      <c r="S141" s="75">
        <v>17.623699999999999</v>
      </c>
      <c r="T141" s="75"/>
      <c r="U141" s="75">
        <v>45.691800000000001</v>
      </c>
      <c r="V141" s="75"/>
    </row>
    <row r="142" spans="1:22">
      <c r="A142" s="68" t="s">
        <v>299</v>
      </c>
      <c r="B142" s="70" t="s">
        <v>300</v>
      </c>
      <c r="C142" s="73" t="str">
        <f>VLOOKUP(B142,'CPI Timeseries 2012 - 2025'!B:C,2,0)</f>
        <v>SSA</v>
      </c>
      <c r="D142" s="71">
        <v>28</v>
      </c>
      <c r="E142" s="70">
        <v>136</v>
      </c>
      <c r="F142" s="74">
        <v>2.1609829999999999</v>
      </c>
      <c r="G142" s="70">
        <v>8</v>
      </c>
      <c r="H142" s="75">
        <v>24.45599</v>
      </c>
      <c r="I142" s="75">
        <v>31.54401</v>
      </c>
      <c r="J142" s="75">
        <v>37.985109999999999</v>
      </c>
      <c r="K142" s="75"/>
      <c r="L142" s="75">
        <v>25.644259999999999</v>
      </c>
      <c r="M142" s="75"/>
      <c r="N142" s="75"/>
      <c r="O142" s="75">
        <v>19.109950000000001</v>
      </c>
      <c r="P142" s="75"/>
      <c r="Q142" s="75"/>
      <c r="R142" s="75">
        <v>41.836329999999997</v>
      </c>
      <c r="S142" s="75">
        <v>14.885350000000001</v>
      </c>
      <c r="T142" s="75">
        <v>27.196490000000001</v>
      </c>
      <c r="U142" s="75">
        <v>33.601939999999999</v>
      </c>
      <c r="V142" s="75">
        <v>21.013860000000001</v>
      </c>
    </row>
    <row r="143" spans="1:22">
      <c r="A143" s="68" t="s">
        <v>301</v>
      </c>
      <c r="B143" s="70" t="s">
        <v>302</v>
      </c>
      <c r="C143" s="73" t="str">
        <f>VLOOKUP(B143,'CPI Timeseries 2012 - 2025'!B:C,2,0)</f>
        <v>SSA</v>
      </c>
      <c r="D143" s="71">
        <v>28</v>
      </c>
      <c r="E143" s="70">
        <v>136</v>
      </c>
      <c r="F143" s="74">
        <v>2.148479</v>
      </c>
      <c r="G143" s="70">
        <v>8</v>
      </c>
      <c r="H143" s="75">
        <v>24.476489999999998</v>
      </c>
      <c r="I143" s="75">
        <v>31.523510000000002</v>
      </c>
      <c r="J143" s="75">
        <v>44.885950000000001</v>
      </c>
      <c r="K143" s="75"/>
      <c r="L143" s="75">
        <v>29.942820000000001</v>
      </c>
      <c r="M143" s="75"/>
      <c r="N143" s="75"/>
      <c r="O143" s="75">
        <v>32.214660000000002</v>
      </c>
      <c r="P143" s="75"/>
      <c r="Q143" s="75"/>
      <c r="R143" s="75">
        <v>32.758890000000001</v>
      </c>
      <c r="S143" s="75">
        <v>23.784970000000001</v>
      </c>
      <c r="T143" s="75">
        <v>15.215920000000001</v>
      </c>
      <c r="U143" s="75">
        <v>27.32451</v>
      </c>
      <c r="V143" s="75">
        <v>17.539429999999999</v>
      </c>
    </row>
    <row r="144" spans="1:22">
      <c r="A144" s="68" t="s">
        <v>303</v>
      </c>
      <c r="B144" s="70" t="s">
        <v>304</v>
      </c>
      <c r="C144" s="73" t="str">
        <f>VLOOKUP(B144,'CPI Timeseries 2012 - 2025'!B:C,2,0)</f>
        <v>AP</v>
      </c>
      <c r="D144" s="71">
        <v>28</v>
      </c>
      <c r="E144" s="70">
        <v>136</v>
      </c>
      <c r="F144" s="74">
        <v>1.7343550000000001</v>
      </c>
      <c r="G144" s="70">
        <v>8</v>
      </c>
      <c r="H144" s="75">
        <v>25.155660000000001</v>
      </c>
      <c r="I144" s="75">
        <v>30.844339999999999</v>
      </c>
      <c r="J144" s="75"/>
      <c r="K144" s="75"/>
      <c r="L144" s="75">
        <v>21.345700000000001</v>
      </c>
      <c r="M144" s="75">
        <v>18.379660000000001</v>
      </c>
      <c r="N144" s="75"/>
      <c r="O144" s="75">
        <v>32.214660000000002</v>
      </c>
      <c r="P144" s="75"/>
      <c r="Q144" s="75"/>
      <c r="R144" s="75">
        <v>32.758890000000001</v>
      </c>
      <c r="S144" s="75">
        <v>18.99287</v>
      </c>
      <c r="T144" s="75">
        <v>39.177059999999997</v>
      </c>
      <c r="U144" s="75">
        <v>31.974460000000001</v>
      </c>
      <c r="V144" s="75">
        <v>25.35689</v>
      </c>
    </row>
    <row r="145" spans="1:22">
      <c r="A145" s="68" t="s">
        <v>305</v>
      </c>
      <c r="B145" s="70" t="s">
        <v>306</v>
      </c>
      <c r="C145" s="73" t="str">
        <f>VLOOKUP(B145,'CPI Timeseries 2012 - 2025'!B:C,2,0)</f>
        <v>AME</v>
      </c>
      <c r="D145" s="71">
        <v>27</v>
      </c>
      <c r="E145" s="70">
        <v>141</v>
      </c>
      <c r="F145" s="74">
        <v>1.4854529999999999</v>
      </c>
      <c r="G145" s="70">
        <v>8</v>
      </c>
      <c r="H145" s="75">
        <v>24.563859999999998</v>
      </c>
      <c r="I145" s="75">
        <v>29.436140000000002</v>
      </c>
      <c r="J145" s="75"/>
      <c r="K145" s="75"/>
      <c r="L145" s="75">
        <v>29.942820000000001</v>
      </c>
      <c r="M145" s="75">
        <v>34.494399999999999</v>
      </c>
      <c r="N145" s="75"/>
      <c r="O145" s="75">
        <v>19.109950000000001</v>
      </c>
      <c r="P145" s="75">
        <v>20.498470000000001</v>
      </c>
      <c r="Q145" s="75"/>
      <c r="R145" s="75">
        <v>23.681450000000002</v>
      </c>
      <c r="S145" s="75">
        <v>36.792099999999998</v>
      </c>
      <c r="T145" s="75"/>
      <c r="U145" s="75">
        <v>24.99954</v>
      </c>
      <c r="V145" s="75">
        <v>22.751069999999999</v>
      </c>
    </row>
    <row r="146" spans="1:22">
      <c r="A146" s="68" t="s">
        <v>307</v>
      </c>
      <c r="B146" s="70" t="s">
        <v>308</v>
      </c>
      <c r="C146" s="73" t="str">
        <f>VLOOKUP(B146,'CPI Timeseries 2012 - 2025'!B:C,2,0)</f>
        <v>SSA</v>
      </c>
      <c r="D146" s="71">
        <v>26</v>
      </c>
      <c r="E146" s="70">
        <v>142</v>
      </c>
      <c r="F146" s="74">
        <v>1.6945140000000001</v>
      </c>
      <c r="G146" s="70">
        <v>9</v>
      </c>
      <c r="H146" s="75">
        <v>23.221</v>
      </c>
      <c r="I146" s="75">
        <v>28.779</v>
      </c>
      <c r="J146" s="75">
        <v>34.430129999999998</v>
      </c>
      <c r="K146" s="75"/>
      <c r="L146" s="75">
        <v>29.942820000000001</v>
      </c>
      <c r="M146" s="75">
        <v>18.379660000000001</v>
      </c>
      <c r="N146" s="75"/>
      <c r="O146" s="75">
        <v>32.214660000000002</v>
      </c>
      <c r="P146" s="75"/>
      <c r="Q146" s="75"/>
      <c r="R146" s="75">
        <v>23.681450000000002</v>
      </c>
      <c r="S146" s="75">
        <v>11.46242</v>
      </c>
      <c r="T146" s="75">
        <v>39.177059999999997</v>
      </c>
      <c r="U146" s="75">
        <v>27.32451</v>
      </c>
      <c r="V146" s="75">
        <v>19.27665</v>
      </c>
    </row>
    <row r="147" spans="1:22">
      <c r="A147" s="68" t="s">
        <v>309</v>
      </c>
      <c r="B147" s="70" t="s">
        <v>310</v>
      </c>
      <c r="C147" s="73" t="str">
        <f>VLOOKUP(B147,'CPI Timeseries 2012 - 2025'!B:C,2,0)</f>
        <v>AME</v>
      </c>
      <c r="D147" s="71">
        <v>26</v>
      </c>
      <c r="E147" s="70">
        <v>142</v>
      </c>
      <c r="F147" s="74">
        <v>1.131141</v>
      </c>
      <c r="G147" s="70">
        <v>7</v>
      </c>
      <c r="H147" s="75">
        <v>24.144929999999999</v>
      </c>
      <c r="I147" s="75">
        <v>27.855070000000001</v>
      </c>
      <c r="J147" s="75"/>
      <c r="K147" s="75"/>
      <c r="L147" s="75">
        <v>25.644259999999999</v>
      </c>
      <c r="M147" s="75">
        <v>18.379660000000001</v>
      </c>
      <c r="N147" s="75"/>
      <c r="O147" s="75">
        <v>32.214660000000002</v>
      </c>
      <c r="P147" s="75"/>
      <c r="Q147" s="75"/>
      <c r="R147" s="75">
        <v>23.681450000000002</v>
      </c>
      <c r="S147" s="75">
        <v>26.523309999999999</v>
      </c>
      <c r="T147" s="75"/>
      <c r="U147" s="75">
        <v>27.092020000000002</v>
      </c>
      <c r="V147" s="75">
        <v>27.962710000000001</v>
      </c>
    </row>
    <row r="148" spans="1:22">
      <c r="A148" s="68" t="s">
        <v>311</v>
      </c>
      <c r="B148" s="70" t="s">
        <v>312</v>
      </c>
      <c r="C148" s="73" t="str">
        <f>VLOOKUP(B148,'CPI Timeseries 2012 - 2025'!B:C,2,0)</f>
        <v>SSA</v>
      </c>
      <c r="D148" s="71">
        <v>26</v>
      </c>
      <c r="E148" s="70">
        <v>142</v>
      </c>
      <c r="F148" s="74">
        <v>1.6008119999999999</v>
      </c>
      <c r="G148" s="70">
        <v>7</v>
      </c>
      <c r="H148" s="75">
        <v>23.374669999999998</v>
      </c>
      <c r="I148" s="75">
        <v>28.625330000000002</v>
      </c>
      <c r="J148" s="75">
        <v>27.529299999999999</v>
      </c>
      <c r="K148" s="75"/>
      <c r="L148" s="75">
        <v>34.241390000000003</v>
      </c>
      <c r="M148" s="75"/>
      <c r="N148" s="75"/>
      <c r="O148" s="75">
        <v>32.214660000000002</v>
      </c>
      <c r="P148" s="75"/>
      <c r="Q148" s="75"/>
      <c r="R148" s="75">
        <v>23.681450000000002</v>
      </c>
      <c r="S148" s="75">
        <v>16.254519999999999</v>
      </c>
      <c r="T148" s="75">
        <v>27.196490000000001</v>
      </c>
      <c r="U148" s="75"/>
      <c r="V148" s="75">
        <v>23.619679999999999</v>
      </c>
    </row>
    <row r="149" spans="1:22">
      <c r="A149" s="68" t="s">
        <v>313</v>
      </c>
      <c r="B149" s="70" t="s">
        <v>314</v>
      </c>
      <c r="C149" s="73" t="str">
        <f>VLOOKUP(B149,'CPI Timeseries 2012 - 2025'!B:C,2,0)</f>
        <v>ECA</v>
      </c>
      <c r="D149" s="71">
        <v>26</v>
      </c>
      <c r="E149" s="70">
        <v>142</v>
      </c>
      <c r="F149" s="74">
        <v>2.0912820000000001</v>
      </c>
      <c r="G149" s="70">
        <v>7</v>
      </c>
      <c r="H149" s="75">
        <v>22.5703</v>
      </c>
      <c r="I149" s="75">
        <v>29.4297</v>
      </c>
      <c r="J149" s="75"/>
      <c r="K149" s="75"/>
      <c r="L149" s="75">
        <v>25.644259999999999</v>
      </c>
      <c r="M149" s="75"/>
      <c r="N149" s="75">
        <v>21.943750000000001</v>
      </c>
      <c r="O149" s="75">
        <v>19.109950000000001</v>
      </c>
      <c r="P149" s="75"/>
      <c r="Q149" s="75"/>
      <c r="R149" s="75"/>
      <c r="S149" s="75">
        <v>20.36204</v>
      </c>
      <c r="T149" s="75">
        <v>27.196490000000001</v>
      </c>
      <c r="U149" s="75">
        <v>42.436839999999997</v>
      </c>
      <c r="V149" s="75">
        <v>26.2255</v>
      </c>
    </row>
    <row r="150" spans="1:22">
      <c r="A150" s="68" t="s">
        <v>315</v>
      </c>
      <c r="B150" s="70" t="s">
        <v>316</v>
      </c>
      <c r="C150" s="73" t="str">
        <f>VLOOKUP(B150,'CPI Timeseries 2012 - 2025'!B:C,2,0)</f>
        <v>SSA</v>
      </c>
      <c r="D150" s="71">
        <v>26</v>
      </c>
      <c r="E150" s="70">
        <v>142</v>
      </c>
      <c r="F150" s="74">
        <v>1.471689</v>
      </c>
      <c r="G150" s="70">
        <v>10</v>
      </c>
      <c r="H150" s="75">
        <v>23.58643</v>
      </c>
      <c r="I150" s="75">
        <v>28.41357</v>
      </c>
      <c r="J150" s="75">
        <v>31.08428</v>
      </c>
      <c r="K150" s="75"/>
      <c r="L150" s="75">
        <v>34.241390000000003</v>
      </c>
      <c r="M150" s="75">
        <v>18.379660000000001</v>
      </c>
      <c r="N150" s="75"/>
      <c r="O150" s="75">
        <v>19.109950000000001</v>
      </c>
      <c r="P150" s="75">
        <v>30.359369999999998</v>
      </c>
      <c r="Q150" s="75"/>
      <c r="R150" s="75">
        <v>32.758890000000001</v>
      </c>
      <c r="S150" s="75">
        <v>11.46242</v>
      </c>
      <c r="T150" s="75">
        <v>39.177059999999997</v>
      </c>
      <c r="U150" s="75">
        <v>14.53717</v>
      </c>
      <c r="V150" s="75">
        <v>26.2255</v>
      </c>
    </row>
    <row r="151" spans="1:22">
      <c r="A151" s="68" t="s">
        <v>317</v>
      </c>
      <c r="B151" s="70" t="s">
        <v>318</v>
      </c>
      <c r="C151" s="73" t="str">
        <f>VLOOKUP(B151,'CPI Timeseries 2012 - 2025'!B:C,2,0)</f>
        <v>AP</v>
      </c>
      <c r="D151" s="71">
        <v>26</v>
      </c>
      <c r="E151" s="70">
        <v>142</v>
      </c>
      <c r="F151" s="74">
        <v>2.5155799999999999</v>
      </c>
      <c r="G151" s="70">
        <v>6</v>
      </c>
      <c r="H151" s="75">
        <v>21.87445</v>
      </c>
      <c r="I151" s="75">
        <v>30.12555</v>
      </c>
      <c r="J151" s="75"/>
      <c r="K151" s="75"/>
      <c r="L151" s="75">
        <v>34.241390000000003</v>
      </c>
      <c r="M151" s="75">
        <v>18.379660000000001</v>
      </c>
      <c r="N151" s="75"/>
      <c r="O151" s="75">
        <v>32.214660000000002</v>
      </c>
      <c r="P151" s="75"/>
      <c r="Q151" s="75"/>
      <c r="R151" s="75">
        <v>32.758890000000001</v>
      </c>
      <c r="S151" s="75">
        <v>25.838719999999999</v>
      </c>
      <c r="T151" s="75">
        <v>15.215920000000001</v>
      </c>
      <c r="U151" s="75"/>
      <c r="V151" s="75"/>
    </row>
    <row r="152" spans="1:22">
      <c r="A152" s="68" t="s">
        <v>319</v>
      </c>
      <c r="B152" s="70" t="s">
        <v>320</v>
      </c>
      <c r="C152" s="73" t="str">
        <f>VLOOKUP(B152,'CPI Timeseries 2012 - 2025'!B:C,2,0)</f>
        <v>SSA</v>
      </c>
      <c r="D152" s="71">
        <v>25</v>
      </c>
      <c r="E152" s="70">
        <v>148</v>
      </c>
      <c r="F152" s="74">
        <v>1.4513259999999999</v>
      </c>
      <c r="G152" s="70">
        <v>7</v>
      </c>
      <c r="H152" s="75">
        <v>22.61983</v>
      </c>
      <c r="I152" s="75">
        <v>27.38017</v>
      </c>
      <c r="J152" s="75">
        <v>27.529299999999999</v>
      </c>
      <c r="K152" s="75"/>
      <c r="L152" s="75">
        <v>29.942820000000001</v>
      </c>
      <c r="M152" s="75"/>
      <c r="N152" s="75"/>
      <c r="O152" s="75">
        <v>32.214660000000002</v>
      </c>
      <c r="P152" s="75"/>
      <c r="Q152" s="75"/>
      <c r="R152" s="75">
        <v>23.681450000000002</v>
      </c>
      <c r="S152" s="75">
        <v>18.30828</v>
      </c>
      <c r="T152" s="75">
        <v>27.196490000000001</v>
      </c>
      <c r="U152" s="75"/>
      <c r="V152" s="75">
        <v>18.40804</v>
      </c>
    </row>
    <row r="153" spans="1:22">
      <c r="A153" s="68" t="s">
        <v>321</v>
      </c>
      <c r="B153" s="70" t="s">
        <v>322</v>
      </c>
      <c r="C153" s="73" t="str">
        <f>VLOOKUP(B153,'CPI Timeseries 2012 - 2025'!B:C,2,0)</f>
        <v>SSA</v>
      </c>
      <c r="D153" s="71">
        <v>25</v>
      </c>
      <c r="E153" s="70">
        <v>148</v>
      </c>
      <c r="F153" s="74">
        <v>1.2246840000000001</v>
      </c>
      <c r="G153" s="70">
        <v>8</v>
      </c>
      <c r="H153" s="75">
        <v>22.991520000000001</v>
      </c>
      <c r="I153" s="75">
        <v>27.008479999999999</v>
      </c>
      <c r="J153" s="75">
        <v>27.529299999999999</v>
      </c>
      <c r="K153" s="75"/>
      <c r="L153" s="75">
        <v>25.644259999999999</v>
      </c>
      <c r="M153" s="75">
        <v>34.494399999999999</v>
      </c>
      <c r="N153" s="75"/>
      <c r="O153" s="75">
        <v>19.109950000000001</v>
      </c>
      <c r="P153" s="75"/>
      <c r="Q153" s="75"/>
      <c r="R153" s="75">
        <v>23.681450000000002</v>
      </c>
      <c r="S153" s="75">
        <v>20.36204</v>
      </c>
      <c r="T153" s="75">
        <v>27.196490000000001</v>
      </c>
      <c r="U153" s="75"/>
      <c r="V153" s="75">
        <v>18.40804</v>
      </c>
    </row>
    <row r="154" spans="1:22">
      <c r="A154" s="68" t="s">
        <v>323</v>
      </c>
      <c r="B154" s="70" t="s">
        <v>324</v>
      </c>
      <c r="C154" s="73" t="str">
        <f>VLOOKUP(B154,'CPI Timeseries 2012 - 2025'!B:C,2,0)</f>
        <v>AP</v>
      </c>
      <c r="D154" s="71">
        <v>24</v>
      </c>
      <c r="E154" s="70">
        <v>150</v>
      </c>
      <c r="F154" s="74">
        <v>1.503636</v>
      </c>
      <c r="G154" s="70">
        <v>8</v>
      </c>
      <c r="H154" s="75">
        <v>21.534040000000001</v>
      </c>
      <c r="I154" s="75">
        <v>26.465959999999999</v>
      </c>
      <c r="J154" s="75"/>
      <c r="K154" s="75"/>
      <c r="L154" s="75">
        <v>29.942820000000001</v>
      </c>
      <c r="M154" s="75">
        <v>18.379660000000001</v>
      </c>
      <c r="N154" s="75"/>
      <c r="O154" s="75">
        <v>19.109950000000001</v>
      </c>
      <c r="P154" s="75"/>
      <c r="Q154" s="75"/>
      <c r="R154" s="75">
        <v>32.758890000000001</v>
      </c>
      <c r="S154" s="75">
        <v>12.83159</v>
      </c>
      <c r="T154" s="75">
        <v>27.196490000000001</v>
      </c>
      <c r="U154" s="75">
        <v>25.46454</v>
      </c>
      <c r="V154" s="75">
        <v>23.619679999999999</v>
      </c>
    </row>
    <row r="155" spans="1:22">
      <c r="A155" s="68" t="s">
        <v>325</v>
      </c>
      <c r="B155" s="70" t="s">
        <v>326</v>
      </c>
      <c r="C155" s="73" t="str">
        <f>VLOOKUP(B155,'CPI Timeseries 2012 - 2025'!B:C,2,0)</f>
        <v>SSA</v>
      </c>
      <c r="D155" s="71">
        <v>24</v>
      </c>
      <c r="E155" s="70">
        <v>150</v>
      </c>
      <c r="F155" s="74">
        <v>2.0948869999999999</v>
      </c>
      <c r="G155" s="70">
        <v>5</v>
      </c>
      <c r="H155" s="75">
        <v>20.56439</v>
      </c>
      <c r="I155" s="75">
        <v>27.43561</v>
      </c>
      <c r="J155" s="75">
        <v>27.529299999999999</v>
      </c>
      <c r="K155" s="75"/>
      <c r="L155" s="75">
        <v>29.942820000000001</v>
      </c>
      <c r="M155" s="75"/>
      <c r="N155" s="75"/>
      <c r="O155" s="75">
        <v>19.109950000000001</v>
      </c>
      <c r="P155" s="75"/>
      <c r="Q155" s="75"/>
      <c r="R155" s="75"/>
      <c r="S155" s="75">
        <v>16.939109999999999</v>
      </c>
      <c r="T155" s="75">
        <v>27.196490000000001</v>
      </c>
      <c r="U155" s="75"/>
      <c r="V155" s="75"/>
    </row>
    <row r="156" spans="1:22">
      <c r="A156" s="68" t="s">
        <v>327</v>
      </c>
      <c r="B156" s="70" t="s">
        <v>328</v>
      </c>
      <c r="C156" s="73" t="str">
        <f>VLOOKUP(B156,'CPI Timeseries 2012 - 2025'!B:C,2,0)</f>
        <v>AME</v>
      </c>
      <c r="D156" s="71">
        <v>24</v>
      </c>
      <c r="E156" s="70">
        <v>150</v>
      </c>
      <c r="F156" s="74">
        <v>2.2884790000000002</v>
      </c>
      <c r="G156" s="70">
        <v>7</v>
      </c>
      <c r="H156" s="75">
        <v>20.24689</v>
      </c>
      <c r="I156" s="75">
        <v>27.75311</v>
      </c>
      <c r="J156" s="75"/>
      <c r="K156" s="75"/>
      <c r="L156" s="75">
        <v>34.241390000000003</v>
      </c>
      <c r="M156" s="75">
        <v>34.494399999999999</v>
      </c>
      <c r="N156" s="75"/>
      <c r="O156" s="75">
        <v>19.109950000000001</v>
      </c>
      <c r="P156" s="75"/>
      <c r="Q156" s="75"/>
      <c r="R156" s="75">
        <v>26.04158</v>
      </c>
      <c r="S156" s="75">
        <v>20.36204</v>
      </c>
      <c r="T156" s="75"/>
      <c r="U156" s="75">
        <v>10.584720000000001</v>
      </c>
      <c r="V156" s="75">
        <v>26.2255</v>
      </c>
    </row>
    <row r="157" spans="1:22">
      <c r="A157" s="68" t="s">
        <v>329</v>
      </c>
      <c r="B157" s="70" t="s">
        <v>330</v>
      </c>
      <c r="C157" s="73" t="str">
        <f>VLOOKUP(B157,'CPI Timeseries 2012 - 2025'!B:C,2,0)</f>
        <v>SSA</v>
      </c>
      <c r="D157" s="71">
        <v>23</v>
      </c>
      <c r="E157" s="70">
        <v>153</v>
      </c>
      <c r="F157" s="74">
        <v>1.6874130000000001</v>
      </c>
      <c r="G157" s="70">
        <v>8</v>
      </c>
      <c r="H157" s="75">
        <v>20.23264</v>
      </c>
      <c r="I157" s="75">
        <v>25.76736</v>
      </c>
      <c r="J157" s="75">
        <v>34.430129999999998</v>
      </c>
      <c r="K157" s="75"/>
      <c r="L157" s="75">
        <v>21.345700000000001</v>
      </c>
      <c r="M157" s="75">
        <v>18.379660000000001</v>
      </c>
      <c r="N157" s="75"/>
      <c r="O157" s="75">
        <v>19.109950000000001</v>
      </c>
      <c r="P157" s="75"/>
      <c r="Q157" s="75"/>
      <c r="R157" s="75">
        <v>14.604010000000001</v>
      </c>
      <c r="S157" s="75">
        <v>18.30828</v>
      </c>
      <c r="T157" s="75">
        <v>27.196490000000001</v>
      </c>
      <c r="U157" s="75"/>
      <c r="V157" s="75">
        <v>33.174349999999997</v>
      </c>
    </row>
    <row r="158" spans="1:22">
      <c r="A158" s="68" t="s">
        <v>331</v>
      </c>
      <c r="B158" s="70" t="s">
        <v>332</v>
      </c>
      <c r="C158" s="73" t="str">
        <f>VLOOKUP(B158,'CPI Timeseries 2012 - 2025'!B:C,2,0)</f>
        <v>SSA</v>
      </c>
      <c r="D158" s="71">
        <v>23</v>
      </c>
      <c r="E158" s="70">
        <v>153</v>
      </c>
      <c r="F158" s="74">
        <v>4.6559619999999997</v>
      </c>
      <c r="G158" s="70">
        <v>5</v>
      </c>
      <c r="H158" s="75">
        <v>15.36422</v>
      </c>
      <c r="I158" s="75">
        <v>30.63578</v>
      </c>
      <c r="J158" s="75">
        <v>23.974319999999999</v>
      </c>
      <c r="K158" s="75"/>
      <c r="L158" s="75">
        <v>21.345700000000001</v>
      </c>
      <c r="M158" s="75"/>
      <c r="N158" s="75"/>
      <c r="O158" s="75">
        <v>32.214660000000002</v>
      </c>
      <c r="P158" s="75"/>
      <c r="Q158" s="75"/>
      <c r="R158" s="75"/>
      <c r="S158" s="75">
        <v>36.107520000000001</v>
      </c>
      <c r="T158" s="75">
        <v>3.2353480000000001</v>
      </c>
      <c r="U158" s="75"/>
      <c r="V158" s="75"/>
    </row>
    <row r="159" spans="1:22">
      <c r="A159" s="68" t="s">
        <v>333</v>
      </c>
      <c r="B159" s="70" t="s">
        <v>334</v>
      </c>
      <c r="C159" s="73" t="str">
        <f>VLOOKUP(B159,'CPI Timeseries 2012 - 2025'!B:C,2,0)</f>
        <v>MENA</v>
      </c>
      <c r="D159" s="71">
        <v>23</v>
      </c>
      <c r="E159" s="70">
        <v>153</v>
      </c>
      <c r="F159" s="74">
        <v>2.0241750000000001</v>
      </c>
      <c r="G159" s="70">
        <v>7</v>
      </c>
      <c r="H159" s="75">
        <v>19.680350000000001</v>
      </c>
      <c r="I159" s="75">
        <v>26.319649999999999</v>
      </c>
      <c r="J159" s="75"/>
      <c r="K159" s="75"/>
      <c r="L159" s="75">
        <v>12.748570000000001</v>
      </c>
      <c r="M159" s="75">
        <v>18.379660000000001</v>
      </c>
      <c r="N159" s="75"/>
      <c r="O159" s="75">
        <v>32.214660000000002</v>
      </c>
      <c r="P159" s="75"/>
      <c r="Q159" s="75"/>
      <c r="R159" s="75">
        <v>21.502859999999998</v>
      </c>
      <c r="S159" s="75">
        <v>21.731210000000001</v>
      </c>
      <c r="T159" s="75"/>
      <c r="U159" s="75">
        <v>20.349599999999999</v>
      </c>
      <c r="V159" s="75">
        <v>34.042960000000001</v>
      </c>
    </row>
    <row r="160" spans="1:22">
      <c r="A160" s="68" t="s">
        <v>335</v>
      </c>
      <c r="B160" s="70" t="s">
        <v>336</v>
      </c>
      <c r="C160" s="73" t="str">
        <f>VLOOKUP(B160,'CPI Timeseries 2012 - 2025'!B:C,2,0)</f>
        <v>MENA</v>
      </c>
      <c r="D160" s="71">
        <v>23</v>
      </c>
      <c r="E160" s="70">
        <v>153</v>
      </c>
      <c r="F160" s="74">
        <v>1.6905060000000001</v>
      </c>
      <c r="G160" s="70">
        <v>6</v>
      </c>
      <c r="H160" s="75">
        <v>20.22757</v>
      </c>
      <c r="I160" s="75">
        <v>25.77243</v>
      </c>
      <c r="J160" s="75"/>
      <c r="K160" s="75"/>
      <c r="L160" s="75">
        <v>21.345700000000001</v>
      </c>
      <c r="M160" s="75">
        <v>18.379660000000001</v>
      </c>
      <c r="N160" s="75"/>
      <c r="O160" s="75">
        <v>19.109950000000001</v>
      </c>
      <c r="P160" s="75"/>
      <c r="Q160" s="75"/>
      <c r="R160" s="75">
        <v>28.946359999999999</v>
      </c>
      <c r="S160" s="75">
        <v>17.623699999999999</v>
      </c>
      <c r="T160" s="75"/>
      <c r="U160" s="75"/>
      <c r="V160" s="75">
        <v>29.699919999999999</v>
      </c>
    </row>
    <row r="161" spans="1:22">
      <c r="A161" s="68" t="s">
        <v>337</v>
      </c>
      <c r="B161" s="70" t="s">
        <v>338</v>
      </c>
      <c r="C161" s="73" t="str">
        <f>VLOOKUP(B161,'CPI Timeseries 2012 - 2025'!B:C,2,0)</f>
        <v>SSA</v>
      </c>
      <c r="D161" s="71">
        <v>22</v>
      </c>
      <c r="E161" s="70">
        <v>157</v>
      </c>
      <c r="F161" s="74">
        <v>3.6320999999999999</v>
      </c>
      <c r="G161" s="70">
        <v>6</v>
      </c>
      <c r="H161" s="75">
        <v>16.04336</v>
      </c>
      <c r="I161" s="75">
        <v>27.95664</v>
      </c>
      <c r="J161" s="75">
        <v>27.529299999999999</v>
      </c>
      <c r="K161" s="75"/>
      <c r="L161" s="75">
        <v>17.047129999999999</v>
      </c>
      <c r="M161" s="75"/>
      <c r="N161" s="75"/>
      <c r="O161" s="75">
        <v>19.109950000000001</v>
      </c>
      <c r="P161" s="75"/>
      <c r="Q161" s="75"/>
      <c r="R161" s="75"/>
      <c r="S161" s="75">
        <v>10.093249999999999</v>
      </c>
      <c r="T161" s="75">
        <v>15.215920000000001</v>
      </c>
      <c r="U161" s="75">
        <v>42.669330000000002</v>
      </c>
      <c r="V161" s="75"/>
    </row>
    <row r="162" spans="1:22">
      <c r="A162" s="68" t="s">
        <v>339</v>
      </c>
      <c r="B162" s="70" t="s">
        <v>340</v>
      </c>
      <c r="C162" s="73" t="str">
        <f>VLOOKUP(B162,'CPI Timeseries 2012 - 2025'!B:C,2,0)</f>
        <v>AME</v>
      </c>
      <c r="D162" s="71">
        <v>22</v>
      </c>
      <c r="E162" s="70">
        <v>157</v>
      </c>
      <c r="F162" s="74">
        <v>0.86960289999999996</v>
      </c>
      <c r="G162" s="70">
        <v>8</v>
      </c>
      <c r="H162" s="75">
        <v>20.57385</v>
      </c>
      <c r="I162" s="75">
        <v>23.42615</v>
      </c>
      <c r="J162" s="75"/>
      <c r="K162" s="75"/>
      <c r="L162" s="75">
        <v>21.345700000000001</v>
      </c>
      <c r="M162" s="75">
        <v>18.379660000000001</v>
      </c>
      <c r="N162" s="75"/>
      <c r="O162" s="75">
        <v>19.109950000000001</v>
      </c>
      <c r="P162" s="75"/>
      <c r="Q162" s="75"/>
      <c r="R162" s="75">
        <v>23.681450000000002</v>
      </c>
      <c r="S162" s="75">
        <v>23.784970000000001</v>
      </c>
      <c r="T162" s="75">
        <v>27.196490000000001</v>
      </c>
      <c r="U162" s="75">
        <v>15.23466</v>
      </c>
      <c r="V162" s="75">
        <v>23.619679999999999</v>
      </c>
    </row>
    <row r="163" spans="1:22">
      <c r="A163" s="68" t="s">
        <v>341</v>
      </c>
      <c r="B163" s="70" t="s">
        <v>342</v>
      </c>
      <c r="C163" s="73" t="str">
        <f>VLOOKUP(B163,'CPI Timeseries 2012 - 2025'!B:C,2,0)</f>
        <v>ECA</v>
      </c>
      <c r="D163" s="71">
        <v>22</v>
      </c>
      <c r="E163" s="70">
        <v>157</v>
      </c>
      <c r="F163" s="74">
        <v>1.479193</v>
      </c>
      <c r="G163" s="70">
        <v>7</v>
      </c>
      <c r="H163" s="75">
        <v>19.574120000000001</v>
      </c>
      <c r="I163" s="75">
        <v>24.425879999999999</v>
      </c>
      <c r="J163" s="75"/>
      <c r="K163" s="75"/>
      <c r="L163" s="75">
        <v>25.644259999999999</v>
      </c>
      <c r="M163" s="75">
        <v>18.379660000000001</v>
      </c>
      <c r="N163" s="75">
        <v>14.49912</v>
      </c>
      <c r="O163" s="75">
        <v>19.109950000000001</v>
      </c>
      <c r="P163" s="75"/>
      <c r="Q163" s="75"/>
      <c r="R163" s="75">
        <v>23.681450000000002</v>
      </c>
      <c r="S163" s="75">
        <v>21.046620000000001</v>
      </c>
      <c r="T163" s="75"/>
      <c r="U163" s="75"/>
      <c r="V163" s="75">
        <v>31.437139999999999</v>
      </c>
    </row>
    <row r="164" spans="1:22">
      <c r="A164" s="68" t="s">
        <v>343</v>
      </c>
      <c r="B164" s="70" t="s">
        <v>344</v>
      </c>
      <c r="C164" s="73" t="str">
        <f>VLOOKUP(B164,'CPI Timeseries 2012 - 2025'!B:C,2,0)</f>
        <v>SSA</v>
      </c>
      <c r="D164" s="71">
        <v>22</v>
      </c>
      <c r="E164" s="70">
        <v>157</v>
      </c>
      <c r="F164" s="74">
        <v>0.74397290000000005</v>
      </c>
      <c r="G164" s="70">
        <v>9</v>
      </c>
      <c r="H164" s="75">
        <v>20.779879999999999</v>
      </c>
      <c r="I164" s="75">
        <v>23.220120000000001</v>
      </c>
      <c r="J164" s="75">
        <v>17.07349</v>
      </c>
      <c r="K164" s="75"/>
      <c r="L164" s="75">
        <v>21.345700000000001</v>
      </c>
      <c r="M164" s="75">
        <v>18.379660000000001</v>
      </c>
      <c r="N164" s="75"/>
      <c r="O164" s="75">
        <v>19.109950000000001</v>
      </c>
      <c r="P164" s="75"/>
      <c r="Q164" s="75"/>
      <c r="R164" s="75">
        <v>23.681450000000002</v>
      </c>
      <c r="S164" s="75">
        <v>18.99287</v>
      </c>
      <c r="T164" s="75">
        <v>27.196490000000001</v>
      </c>
      <c r="U164" s="75">
        <v>27.32451</v>
      </c>
      <c r="V164" s="75">
        <v>24.488289999999999</v>
      </c>
    </row>
    <row r="165" spans="1:22">
      <c r="A165" s="68" t="s">
        <v>345</v>
      </c>
      <c r="B165" s="70" t="s">
        <v>346</v>
      </c>
      <c r="C165" s="73" t="str">
        <f>VLOOKUP(B165,'CPI Timeseries 2012 - 2025'!B:C,2,0)</f>
        <v>SSA</v>
      </c>
      <c r="D165" s="71">
        <v>21</v>
      </c>
      <c r="E165" s="70">
        <v>161</v>
      </c>
      <c r="F165" s="74">
        <v>4.3015020000000002</v>
      </c>
      <c r="G165" s="70">
        <v>6</v>
      </c>
      <c r="H165" s="75">
        <v>13.945539999999999</v>
      </c>
      <c r="I165" s="75">
        <v>28.054459999999999</v>
      </c>
      <c r="J165" s="75">
        <v>10.172650000000001</v>
      </c>
      <c r="K165" s="75"/>
      <c r="L165" s="75">
        <v>29.942820000000001</v>
      </c>
      <c r="M165" s="75"/>
      <c r="N165" s="75"/>
      <c r="O165" s="75">
        <v>19.109950000000001</v>
      </c>
      <c r="P165" s="75"/>
      <c r="Q165" s="75"/>
      <c r="R165" s="75">
        <v>41.836329999999997</v>
      </c>
      <c r="S165" s="75">
        <v>19.67745</v>
      </c>
      <c r="T165" s="75">
        <v>3.2353480000000001</v>
      </c>
      <c r="U165" s="75"/>
      <c r="V165" s="75"/>
    </row>
    <row r="166" spans="1:22">
      <c r="A166" s="68" t="s">
        <v>347</v>
      </c>
      <c r="B166" s="70" t="s">
        <v>348</v>
      </c>
      <c r="C166" s="73" t="str">
        <f>VLOOKUP(B166,'CPI Timeseries 2012 - 2025'!B:C,2,0)</f>
        <v>SSA</v>
      </c>
      <c r="D166" s="71">
        <v>21</v>
      </c>
      <c r="E166" s="70">
        <v>161</v>
      </c>
      <c r="F166" s="74">
        <v>1.800395</v>
      </c>
      <c r="G166" s="70">
        <v>9</v>
      </c>
      <c r="H166" s="75">
        <v>18.047350000000002</v>
      </c>
      <c r="I166" s="75">
        <v>23.952649999999998</v>
      </c>
      <c r="J166" s="75">
        <v>10.172650000000001</v>
      </c>
      <c r="K166" s="75"/>
      <c r="L166" s="75">
        <v>25.644259999999999</v>
      </c>
      <c r="M166" s="75">
        <v>18.379660000000001</v>
      </c>
      <c r="N166" s="75"/>
      <c r="O166" s="75">
        <v>19.109950000000001</v>
      </c>
      <c r="P166" s="75"/>
      <c r="Q166" s="75"/>
      <c r="R166" s="75">
        <v>41.836329999999997</v>
      </c>
      <c r="S166" s="75">
        <v>25.154140000000002</v>
      </c>
      <c r="T166" s="75">
        <v>15.215920000000001</v>
      </c>
      <c r="U166" s="75">
        <v>12.909689999999999</v>
      </c>
      <c r="V166" s="75">
        <v>21.882470000000001</v>
      </c>
    </row>
    <row r="167" spans="1:22">
      <c r="A167" s="68" t="s">
        <v>349</v>
      </c>
      <c r="B167" s="70" t="s">
        <v>350</v>
      </c>
      <c r="C167" s="73" t="str">
        <f>VLOOKUP(B167,'CPI Timeseries 2012 - 2025'!B:C,2,0)</f>
        <v>AP</v>
      </c>
      <c r="D167" s="71">
        <v>20</v>
      </c>
      <c r="E167" s="70">
        <v>163</v>
      </c>
      <c r="F167" s="74">
        <v>3.0448849999999998</v>
      </c>
      <c r="G167" s="70">
        <v>7</v>
      </c>
      <c r="H167" s="75">
        <v>15.00639</v>
      </c>
      <c r="I167" s="75">
        <v>24.99361</v>
      </c>
      <c r="J167" s="75"/>
      <c r="K167" s="75"/>
      <c r="L167" s="75">
        <v>8.4500089999999997</v>
      </c>
      <c r="M167" s="75">
        <v>18.379660000000001</v>
      </c>
      <c r="N167" s="75"/>
      <c r="O167" s="75">
        <v>32.214660000000002</v>
      </c>
      <c r="P167" s="75"/>
      <c r="Q167" s="75">
        <v>39.844909999999999</v>
      </c>
      <c r="R167" s="75"/>
      <c r="S167" s="75">
        <v>13.51618</v>
      </c>
      <c r="T167" s="75">
        <v>15.215920000000001</v>
      </c>
      <c r="U167" s="75"/>
      <c r="V167" s="75">
        <v>14.065009999999999</v>
      </c>
    </row>
    <row r="168" spans="1:22">
      <c r="A168" s="68" t="s">
        <v>351</v>
      </c>
      <c r="B168" s="70" t="s">
        <v>352</v>
      </c>
      <c r="C168" s="73" t="str">
        <f>VLOOKUP(B168,'CPI Timeseries 2012 - 2025'!B:C,2,0)</f>
        <v>SSA</v>
      </c>
      <c r="D168" s="71">
        <v>20</v>
      </c>
      <c r="E168" s="70">
        <v>163</v>
      </c>
      <c r="F168" s="74">
        <v>8.2121279999999999</v>
      </c>
      <c r="G168" s="70">
        <v>4</v>
      </c>
      <c r="H168" s="75">
        <v>6.5321109999999996</v>
      </c>
      <c r="I168" s="75">
        <v>33.467889999999997</v>
      </c>
      <c r="J168" s="75">
        <v>0</v>
      </c>
      <c r="K168" s="75"/>
      <c r="L168" s="75"/>
      <c r="M168" s="75"/>
      <c r="N168" s="75"/>
      <c r="O168" s="75">
        <v>45.51793</v>
      </c>
      <c r="P168" s="75"/>
      <c r="Q168" s="75"/>
      <c r="R168" s="75"/>
      <c r="S168" s="75">
        <v>17.623699999999999</v>
      </c>
      <c r="T168" s="75">
        <v>15.215920000000001</v>
      </c>
      <c r="U168" s="75"/>
      <c r="V168" s="75"/>
    </row>
    <row r="169" spans="1:22">
      <c r="A169" s="68" t="s">
        <v>353</v>
      </c>
      <c r="B169" s="70" t="s">
        <v>354</v>
      </c>
      <c r="C169" s="73" t="str">
        <f>VLOOKUP(B169,'CPI Timeseries 2012 - 2025'!B:C,2,0)</f>
        <v>SSA</v>
      </c>
      <c r="D169" s="71">
        <v>20</v>
      </c>
      <c r="E169" s="70">
        <v>163</v>
      </c>
      <c r="F169" s="74">
        <v>1.214099</v>
      </c>
      <c r="G169" s="70">
        <v>9</v>
      </c>
      <c r="H169" s="75">
        <v>18.008880000000001</v>
      </c>
      <c r="I169" s="75">
        <v>21.991119999999999</v>
      </c>
      <c r="J169" s="75">
        <v>31.08428</v>
      </c>
      <c r="K169" s="75"/>
      <c r="L169" s="75">
        <v>21.345700000000001</v>
      </c>
      <c r="M169" s="75">
        <v>18.379660000000001</v>
      </c>
      <c r="N169" s="75"/>
      <c r="O169" s="75">
        <v>19.109950000000001</v>
      </c>
      <c r="P169" s="75"/>
      <c r="Q169" s="75"/>
      <c r="R169" s="75">
        <v>23.681450000000002</v>
      </c>
      <c r="S169" s="75">
        <v>12.14701</v>
      </c>
      <c r="T169" s="75">
        <v>27.196490000000001</v>
      </c>
      <c r="U169" s="75">
        <v>13.83968</v>
      </c>
      <c r="V169" s="75">
        <v>14.93361</v>
      </c>
    </row>
    <row r="170" spans="1:22">
      <c r="A170" s="68" t="s">
        <v>355</v>
      </c>
      <c r="B170" s="70" t="s">
        <v>356</v>
      </c>
      <c r="C170" s="73" t="str">
        <f>VLOOKUP(B170,'CPI Timeseries 2012 - 2025'!B:C,2,0)</f>
        <v>ECA</v>
      </c>
      <c r="D170" s="71">
        <v>19</v>
      </c>
      <c r="E170" s="70">
        <v>166</v>
      </c>
      <c r="F170" s="74">
        <v>1.7842340000000001</v>
      </c>
      <c r="G170" s="70">
        <v>5</v>
      </c>
      <c r="H170" s="75">
        <v>16.07386</v>
      </c>
      <c r="I170" s="75">
        <v>21.92614</v>
      </c>
      <c r="J170" s="75"/>
      <c r="K170" s="75"/>
      <c r="L170" s="75">
        <v>17.047129999999999</v>
      </c>
      <c r="M170" s="75"/>
      <c r="N170" s="75">
        <v>14.49912</v>
      </c>
      <c r="O170" s="75">
        <v>19.109950000000001</v>
      </c>
      <c r="P170" s="75"/>
      <c r="Q170" s="75"/>
      <c r="R170" s="75"/>
      <c r="S170" s="75">
        <v>16.939109999999999</v>
      </c>
      <c r="T170" s="75">
        <v>27.196490000000001</v>
      </c>
      <c r="U170" s="75"/>
      <c r="V170" s="75"/>
    </row>
    <row r="171" spans="1:22">
      <c r="A171" s="68" t="s">
        <v>357</v>
      </c>
      <c r="B171" s="70" t="s">
        <v>358</v>
      </c>
      <c r="C171" s="73" t="str">
        <f>VLOOKUP(B171,'CPI Timeseries 2012 - 2025'!B:C,2,0)</f>
        <v>SSA</v>
      </c>
      <c r="D171" s="71">
        <v>17</v>
      </c>
      <c r="E171" s="70">
        <v>167</v>
      </c>
      <c r="F171" s="74">
        <v>3.3919480000000002</v>
      </c>
      <c r="G171" s="70">
        <v>5</v>
      </c>
      <c r="H171" s="75">
        <v>11.43721</v>
      </c>
      <c r="I171" s="75">
        <v>22.562799999999999</v>
      </c>
      <c r="J171" s="75">
        <v>27.529299999999999</v>
      </c>
      <c r="K171" s="75"/>
      <c r="L171" s="75">
        <v>12.748570000000001</v>
      </c>
      <c r="M171" s="75"/>
      <c r="N171" s="75"/>
      <c r="O171" s="75">
        <v>19.109950000000001</v>
      </c>
      <c r="P171" s="75"/>
      <c r="Q171" s="75"/>
      <c r="R171" s="75"/>
      <c r="S171" s="75">
        <v>21.731210000000001</v>
      </c>
      <c r="T171" s="75">
        <v>3.2353480000000001</v>
      </c>
      <c r="U171" s="75"/>
      <c r="V171" s="75"/>
    </row>
    <row r="172" spans="1:22">
      <c r="A172" s="68" t="s">
        <v>359</v>
      </c>
      <c r="B172" s="70" t="s">
        <v>360</v>
      </c>
      <c r="C172" s="73" t="str">
        <f>VLOOKUP(B172,'CPI Timeseries 2012 - 2025'!B:C,2,0)</f>
        <v>ECA</v>
      </c>
      <c r="D172" s="71">
        <v>17</v>
      </c>
      <c r="E172" s="70">
        <v>167</v>
      </c>
      <c r="F172" s="74">
        <v>0.81293249999999995</v>
      </c>
      <c r="G172" s="70">
        <v>5</v>
      </c>
      <c r="H172" s="75">
        <v>15.666790000000001</v>
      </c>
      <c r="I172" s="75">
        <v>18.333210000000001</v>
      </c>
      <c r="J172" s="75"/>
      <c r="K172" s="75"/>
      <c r="L172" s="75">
        <v>17.047129999999999</v>
      </c>
      <c r="M172" s="75">
        <v>18.379660000000001</v>
      </c>
      <c r="N172" s="75">
        <v>14.49912</v>
      </c>
      <c r="O172" s="75">
        <v>19.109950000000001</v>
      </c>
      <c r="P172" s="75"/>
      <c r="Q172" s="75"/>
      <c r="R172" s="75"/>
      <c r="S172" s="75">
        <v>14.20077</v>
      </c>
      <c r="T172" s="75"/>
      <c r="U172" s="75"/>
      <c r="V172" s="75"/>
    </row>
    <row r="173" spans="1:22">
      <c r="A173" s="68" t="s">
        <v>361</v>
      </c>
      <c r="B173" s="70" t="s">
        <v>362</v>
      </c>
      <c r="C173" s="73" t="str">
        <f>VLOOKUP(B173,'CPI Timeseries 2012 - 2025'!B:C,2,0)</f>
        <v>AP</v>
      </c>
      <c r="D173" s="71">
        <v>16</v>
      </c>
      <c r="E173" s="70">
        <v>169</v>
      </c>
      <c r="F173" s="74">
        <v>4.2259130000000003</v>
      </c>
      <c r="G173" s="70">
        <v>5</v>
      </c>
      <c r="H173" s="75">
        <v>9.0695040000000002</v>
      </c>
      <c r="I173" s="75">
        <v>22.930499999999999</v>
      </c>
      <c r="J173" s="75"/>
      <c r="K173" s="75"/>
      <c r="L173" s="75">
        <v>25.644259999999999</v>
      </c>
      <c r="M173" s="75"/>
      <c r="N173" s="75"/>
      <c r="O173" s="75">
        <v>5.8066740000000001</v>
      </c>
      <c r="P173" s="75"/>
      <c r="Q173" s="75"/>
      <c r="R173" s="75"/>
      <c r="S173" s="75">
        <v>29.261649999999999</v>
      </c>
      <c r="T173" s="75">
        <v>3.2353480000000001</v>
      </c>
      <c r="U173" s="75"/>
      <c r="V173" s="75">
        <v>15.80222</v>
      </c>
    </row>
    <row r="174" spans="1:22">
      <c r="A174" s="68" t="s">
        <v>363</v>
      </c>
      <c r="B174" s="70" t="s">
        <v>364</v>
      </c>
      <c r="C174" s="73" t="str">
        <f>VLOOKUP(B174,'CPI Timeseries 2012 - 2025'!B:C,2,0)</f>
        <v>AME</v>
      </c>
      <c r="D174" s="71">
        <v>16</v>
      </c>
      <c r="E174" s="70">
        <v>169</v>
      </c>
      <c r="F174" s="74">
        <v>2.1675059999999999</v>
      </c>
      <c r="G174" s="70">
        <v>6</v>
      </c>
      <c r="H174" s="75">
        <v>12.44529</v>
      </c>
      <c r="I174" s="75">
        <v>19.55471</v>
      </c>
      <c r="J174" s="75"/>
      <c r="K174" s="75"/>
      <c r="L174" s="75">
        <v>17.047129999999999</v>
      </c>
      <c r="M174" s="75"/>
      <c r="N174" s="75"/>
      <c r="O174" s="75">
        <v>19.109950000000001</v>
      </c>
      <c r="P174" s="75"/>
      <c r="Q174" s="75"/>
      <c r="R174" s="75">
        <v>14.604010000000001</v>
      </c>
      <c r="S174" s="75">
        <v>22.415800000000001</v>
      </c>
      <c r="T174" s="75">
        <v>3.2353480000000001</v>
      </c>
      <c r="U174" s="75"/>
      <c r="V174" s="75">
        <v>21.013860000000001</v>
      </c>
    </row>
    <row r="175" spans="1:22">
      <c r="A175" s="68" t="s">
        <v>365</v>
      </c>
      <c r="B175" s="70" t="s">
        <v>366</v>
      </c>
      <c r="C175" s="73" t="str">
        <f>VLOOKUP(B175,'CPI Timeseries 2012 - 2025'!B:C,2,0)</f>
        <v>AP</v>
      </c>
      <c r="D175" s="71">
        <v>16</v>
      </c>
      <c r="E175" s="70">
        <v>169</v>
      </c>
      <c r="F175" s="74">
        <v>1.9210469999999999</v>
      </c>
      <c r="G175" s="70">
        <v>7</v>
      </c>
      <c r="H175" s="75">
        <v>12.84948</v>
      </c>
      <c r="I175" s="75">
        <v>19.15052</v>
      </c>
      <c r="J175" s="75"/>
      <c r="K175" s="75"/>
      <c r="L175" s="75">
        <v>8.4500089999999997</v>
      </c>
      <c r="M175" s="75">
        <v>18.379660000000001</v>
      </c>
      <c r="N175" s="75"/>
      <c r="O175" s="75">
        <v>19.109950000000001</v>
      </c>
      <c r="P175" s="75"/>
      <c r="Q175" s="75"/>
      <c r="R175" s="75">
        <v>23.681450000000002</v>
      </c>
      <c r="S175" s="75">
        <v>18.30828</v>
      </c>
      <c r="T175" s="75">
        <v>3.2353480000000001</v>
      </c>
      <c r="U175" s="75"/>
      <c r="V175" s="75">
        <v>19.27665</v>
      </c>
    </row>
    <row r="176" spans="1:22">
      <c r="A176" s="68" t="s">
        <v>367</v>
      </c>
      <c r="B176" s="70" t="s">
        <v>368</v>
      </c>
      <c r="C176" s="73" t="str">
        <f>VLOOKUP(B176,'CPI Timeseries 2012 - 2025'!B:C,2,0)</f>
        <v>SSA</v>
      </c>
      <c r="D176" s="71">
        <v>15</v>
      </c>
      <c r="E176" s="70">
        <v>172</v>
      </c>
      <c r="F176" s="74">
        <v>2.4622310000000001</v>
      </c>
      <c r="G176" s="70">
        <v>5</v>
      </c>
      <c r="H176" s="75">
        <v>10.96194</v>
      </c>
      <c r="I176" s="75">
        <v>19.038060000000002</v>
      </c>
      <c r="J176" s="75">
        <v>3.0627010000000001</v>
      </c>
      <c r="K176" s="75"/>
      <c r="L176" s="75">
        <v>17.047129999999999</v>
      </c>
      <c r="M176" s="75">
        <v>18.379660000000001</v>
      </c>
      <c r="N176" s="75"/>
      <c r="O176" s="75">
        <v>19.109950000000001</v>
      </c>
      <c r="P176" s="75"/>
      <c r="Q176" s="75"/>
      <c r="R176" s="75"/>
      <c r="S176" s="75">
        <v>17.623699999999999</v>
      </c>
      <c r="T176" s="75"/>
      <c r="U176" s="75"/>
      <c r="V176" s="75"/>
    </row>
    <row r="177" spans="1:22">
      <c r="A177" s="68" t="s">
        <v>369</v>
      </c>
      <c r="B177" s="70" t="s">
        <v>370</v>
      </c>
      <c r="C177" s="73" t="str">
        <f>VLOOKUP(B177,'CPI Timeseries 2012 - 2025'!B:C,2,0)</f>
        <v>AP</v>
      </c>
      <c r="D177" s="71">
        <v>15</v>
      </c>
      <c r="E177" s="70">
        <v>172</v>
      </c>
      <c r="F177" s="74">
        <v>4.1331439999999997</v>
      </c>
      <c r="G177" s="70">
        <v>4</v>
      </c>
      <c r="H177" s="75">
        <v>8.2216430000000003</v>
      </c>
      <c r="I177" s="75">
        <v>21.778359999999999</v>
      </c>
      <c r="J177" s="75"/>
      <c r="K177" s="75"/>
      <c r="L177" s="75">
        <v>12.748570000000001</v>
      </c>
      <c r="M177" s="75"/>
      <c r="N177" s="75"/>
      <c r="O177" s="75">
        <v>5.8066740000000001</v>
      </c>
      <c r="P177" s="75"/>
      <c r="Q177" s="75"/>
      <c r="R177" s="75">
        <v>14.604010000000001</v>
      </c>
      <c r="S177" s="75">
        <v>28.577069999999999</v>
      </c>
      <c r="T177" s="75"/>
      <c r="U177" s="75"/>
      <c r="V177" s="75"/>
    </row>
    <row r="178" spans="1:22">
      <c r="A178" s="68" t="s">
        <v>371</v>
      </c>
      <c r="B178" s="70" t="s">
        <v>372</v>
      </c>
      <c r="C178" s="73" t="str">
        <f>VLOOKUP(B178,'CPI Timeseries 2012 - 2025'!B:C,2,0)</f>
        <v>MENA</v>
      </c>
      <c r="D178" s="71">
        <v>15</v>
      </c>
      <c r="E178" s="70">
        <v>172</v>
      </c>
      <c r="F178" s="74">
        <v>2.5208080000000002</v>
      </c>
      <c r="G178" s="70">
        <v>5</v>
      </c>
      <c r="H178" s="75">
        <v>10.865880000000001</v>
      </c>
      <c r="I178" s="75">
        <v>19.134119999999999</v>
      </c>
      <c r="J178" s="75"/>
      <c r="K178" s="75"/>
      <c r="L178" s="75">
        <v>12.748570000000001</v>
      </c>
      <c r="M178" s="75">
        <v>18.379660000000001</v>
      </c>
      <c r="N178" s="75"/>
      <c r="O178" s="75">
        <v>5.8066740000000001</v>
      </c>
      <c r="P178" s="75"/>
      <c r="Q178" s="75"/>
      <c r="R178" s="75">
        <v>14.604010000000001</v>
      </c>
      <c r="S178" s="75">
        <v>24.469550000000002</v>
      </c>
      <c r="T178" s="75"/>
      <c r="U178" s="75"/>
      <c r="V178" s="75"/>
    </row>
    <row r="179" spans="1:22">
      <c r="A179" s="68" t="s">
        <v>373</v>
      </c>
      <c r="B179" s="70" t="s">
        <v>374</v>
      </c>
      <c r="C179" s="73" t="str">
        <f>VLOOKUP(B179,'CPI Timeseries 2012 - 2025'!B:C,2,0)</f>
        <v>AME</v>
      </c>
      <c r="D179" s="71">
        <v>14</v>
      </c>
      <c r="E179" s="70">
        <v>175</v>
      </c>
      <c r="F179" s="74">
        <v>1.4722569999999999</v>
      </c>
      <c r="G179" s="70">
        <v>7</v>
      </c>
      <c r="H179" s="75">
        <v>11.5855</v>
      </c>
      <c r="I179" s="75">
        <v>16.4145</v>
      </c>
      <c r="J179" s="75"/>
      <c r="K179" s="75"/>
      <c r="L179" s="75">
        <v>17.047129999999999</v>
      </c>
      <c r="M179" s="75">
        <v>18.379660000000001</v>
      </c>
      <c r="N179" s="75"/>
      <c r="O179" s="75">
        <v>19.109950000000001</v>
      </c>
      <c r="P179" s="75"/>
      <c r="Q179" s="75"/>
      <c r="R179" s="75">
        <v>14.604010000000001</v>
      </c>
      <c r="S179" s="75">
        <v>10.777839999999999</v>
      </c>
      <c r="T179" s="75">
        <v>3.2353480000000001</v>
      </c>
      <c r="U179" s="75"/>
      <c r="V179" s="75">
        <v>14.93361</v>
      </c>
    </row>
    <row r="180" spans="1:22">
      <c r="A180" s="68" t="s">
        <v>375</v>
      </c>
      <c r="B180" s="70" t="s">
        <v>376</v>
      </c>
      <c r="C180" s="73" t="str">
        <f>VLOOKUP(B180,'CPI Timeseries 2012 - 2025'!B:C,2,0)</f>
        <v>SSA</v>
      </c>
      <c r="D180" s="71">
        <v>14</v>
      </c>
      <c r="E180" s="70">
        <v>175</v>
      </c>
      <c r="F180" s="74">
        <v>1.935683</v>
      </c>
      <c r="G180" s="70">
        <v>8</v>
      </c>
      <c r="H180" s="75">
        <v>10.825480000000001</v>
      </c>
      <c r="I180" s="75">
        <v>17.174520000000001</v>
      </c>
      <c r="J180" s="75">
        <v>17.07349</v>
      </c>
      <c r="K180" s="75"/>
      <c r="L180" s="75">
        <v>8.4500089999999997</v>
      </c>
      <c r="M180" s="75">
        <v>18.379660000000001</v>
      </c>
      <c r="N180" s="75"/>
      <c r="O180" s="75">
        <v>19.109950000000001</v>
      </c>
      <c r="P180" s="75"/>
      <c r="Q180" s="75"/>
      <c r="R180" s="75">
        <v>5.5265659999999999</v>
      </c>
      <c r="S180" s="75">
        <v>20.36204</v>
      </c>
      <c r="T180" s="75">
        <v>0</v>
      </c>
      <c r="U180" s="75"/>
      <c r="V180" s="75">
        <v>24.488289999999999</v>
      </c>
    </row>
    <row r="181" spans="1:22">
      <c r="A181" s="68" t="s">
        <v>377</v>
      </c>
      <c r="B181" s="70" t="s">
        <v>378</v>
      </c>
      <c r="C181" s="73" t="str">
        <f>VLOOKUP(B181,'CPI Timeseries 2012 - 2025'!B:C,2,0)</f>
        <v>SSA</v>
      </c>
      <c r="D181" s="71">
        <v>13</v>
      </c>
      <c r="E181" s="70">
        <v>177</v>
      </c>
      <c r="F181" s="74">
        <v>5.3524219999999998</v>
      </c>
      <c r="G181" s="70">
        <v>5</v>
      </c>
      <c r="H181" s="75">
        <v>4.2220269999999998</v>
      </c>
      <c r="I181" s="75">
        <v>21.77797</v>
      </c>
      <c r="J181" s="75">
        <v>0</v>
      </c>
      <c r="K181" s="75"/>
      <c r="L181" s="75">
        <v>8.4500089999999997</v>
      </c>
      <c r="M181" s="75"/>
      <c r="N181" s="75"/>
      <c r="O181" s="75">
        <v>32.214660000000002</v>
      </c>
      <c r="P181" s="75"/>
      <c r="Q181" s="75"/>
      <c r="R181" s="75"/>
      <c r="S181" s="75">
        <v>24.469550000000002</v>
      </c>
      <c r="T181" s="75">
        <v>0</v>
      </c>
      <c r="U181" s="75"/>
      <c r="V181" s="75"/>
    </row>
    <row r="182" spans="1:22">
      <c r="A182" s="68" t="s">
        <v>379</v>
      </c>
      <c r="B182" s="70" t="s">
        <v>380</v>
      </c>
      <c r="C182" s="73" t="str">
        <f>VLOOKUP(B182,'CPI Timeseries 2012 - 2025'!B:C,2,0)</f>
        <v>MENA</v>
      </c>
      <c r="D182" s="71">
        <v>13</v>
      </c>
      <c r="E182" s="70">
        <v>177</v>
      </c>
      <c r="F182" s="74">
        <v>2.6369549999999999</v>
      </c>
      <c r="G182" s="70">
        <v>6</v>
      </c>
      <c r="H182" s="75">
        <v>8.6753929999999997</v>
      </c>
      <c r="I182" s="75">
        <v>17.32461</v>
      </c>
      <c r="J182" s="75">
        <v>0</v>
      </c>
      <c r="K182" s="75"/>
      <c r="L182" s="75">
        <v>21.345700000000001</v>
      </c>
      <c r="M182" s="75">
        <v>18.379660000000001</v>
      </c>
      <c r="N182" s="75"/>
      <c r="O182" s="75">
        <v>5.8066740000000001</v>
      </c>
      <c r="P182" s="75"/>
      <c r="Q182" s="75"/>
      <c r="R182" s="75">
        <v>14.604010000000001</v>
      </c>
      <c r="S182" s="75">
        <v>18.99287</v>
      </c>
      <c r="T182" s="75"/>
      <c r="U182" s="75"/>
      <c r="V182" s="75"/>
    </row>
    <row r="183" spans="1:22">
      <c r="A183" s="68" t="s">
        <v>381</v>
      </c>
      <c r="B183" s="70" t="s">
        <v>382</v>
      </c>
      <c r="C183" s="73" t="str">
        <f>VLOOKUP(B183,'CPI Timeseries 2012 - 2025'!B:C,2,0)</f>
        <v>MENA</v>
      </c>
      <c r="D183" s="71">
        <v>13</v>
      </c>
      <c r="E183" s="70">
        <v>177</v>
      </c>
      <c r="F183" s="74">
        <v>1.8306229999999999</v>
      </c>
      <c r="G183" s="70">
        <v>7</v>
      </c>
      <c r="H183" s="75">
        <v>9.9977789999999995</v>
      </c>
      <c r="I183" s="75">
        <v>16.002220000000001</v>
      </c>
      <c r="J183" s="75"/>
      <c r="K183" s="75"/>
      <c r="L183" s="75">
        <v>12.748570000000001</v>
      </c>
      <c r="M183" s="75">
        <v>18.379660000000001</v>
      </c>
      <c r="N183" s="75"/>
      <c r="O183" s="75">
        <v>5.8066740000000001</v>
      </c>
      <c r="P183" s="75"/>
      <c r="Q183" s="75"/>
      <c r="R183" s="75">
        <v>14.604010000000001</v>
      </c>
      <c r="S183" s="75">
        <v>12.83159</v>
      </c>
      <c r="T183" s="75">
        <v>3.2353480000000001</v>
      </c>
      <c r="U183" s="75">
        <v>23.139569999999999</v>
      </c>
      <c r="V183" s="75"/>
    </row>
    <row r="184" spans="1:22">
      <c r="A184" s="68" t="s">
        <v>383</v>
      </c>
      <c r="B184" s="70" t="s">
        <v>384</v>
      </c>
      <c r="C184" s="73" t="str">
        <f>VLOOKUP(B184,'CPI Timeseries 2012 - 2025'!B:C,2,0)</f>
        <v>AME</v>
      </c>
      <c r="D184" s="71">
        <v>10</v>
      </c>
      <c r="E184" s="70">
        <v>180</v>
      </c>
      <c r="F184" s="74">
        <v>1.0103519999999999</v>
      </c>
      <c r="G184" s="70">
        <v>8</v>
      </c>
      <c r="H184" s="75">
        <v>8.3430219999999995</v>
      </c>
      <c r="I184" s="75">
        <v>11.656980000000001</v>
      </c>
      <c r="J184" s="75"/>
      <c r="K184" s="75"/>
      <c r="L184" s="75">
        <v>8.4500089999999997</v>
      </c>
      <c r="M184" s="75">
        <v>18.379660000000001</v>
      </c>
      <c r="N184" s="75"/>
      <c r="O184" s="75">
        <v>5.8066740000000001</v>
      </c>
      <c r="P184" s="75">
        <v>15.008889999999999</v>
      </c>
      <c r="Q184" s="75"/>
      <c r="R184" s="75">
        <v>6.2527619999999997</v>
      </c>
      <c r="S184" s="75">
        <v>8.7240760000000002</v>
      </c>
      <c r="T184" s="75"/>
      <c r="U184" s="75">
        <v>8.4922389999999996</v>
      </c>
      <c r="V184" s="75">
        <v>7.9847580000000002</v>
      </c>
    </row>
    <row r="185" spans="1:22">
      <c r="A185" s="68" t="s">
        <v>385</v>
      </c>
      <c r="B185" s="70" t="s">
        <v>386</v>
      </c>
      <c r="C185" s="73" t="str">
        <f>VLOOKUP(B185,'CPI Timeseries 2012 - 2025'!B:C,2,0)</f>
        <v>SSA</v>
      </c>
      <c r="D185" s="71">
        <v>9</v>
      </c>
      <c r="E185" s="70">
        <v>181</v>
      </c>
      <c r="F185" s="74">
        <v>2.2577199999999999</v>
      </c>
      <c r="G185" s="70">
        <v>6</v>
      </c>
      <c r="H185" s="75">
        <v>5.297339</v>
      </c>
      <c r="I185" s="75">
        <v>12.70266</v>
      </c>
      <c r="J185" s="75">
        <v>0</v>
      </c>
      <c r="K185" s="75"/>
      <c r="L185" s="75">
        <v>8.4500089999999997</v>
      </c>
      <c r="M185" s="75"/>
      <c r="N185" s="75"/>
      <c r="O185" s="75">
        <v>19.109950000000001</v>
      </c>
      <c r="P185" s="75"/>
      <c r="Q185" s="75"/>
      <c r="R185" s="75">
        <v>5.5265659999999999</v>
      </c>
      <c r="S185" s="75">
        <v>14.885350000000001</v>
      </c>
      <c r="T185" s="75">
        <v>3.2353480000000001</v>
      </c>
      <c r="U185" s="75"/>
      <c r="V185" s="75"/>
    </row>
    <row r="186" spans="1:22">
      <c r="A186" s="68" t="s">
        <v>387</v>
      </c>
      <c r="B186" s="70" t="s">
        <v>388</v>
      </c>
      <c r="C186" s="73" t="str">
        <f>VLOOKUP(B186,'CPI Timeseries 2012 - 2025'!B:C,2,0)</f>
        <v>SSA</v>
      </c>
      <c r="D186" s="71">
        <v>9</v>
      </c>
      <c r="E186" s="70">
        <v>181</v>
      </c>
      <c r="F186" s="74">
        <v>2.5632489999999999</v>
      </c>
      <c r="G186" s="70">
        <v>5</v>
      </c>
      <c r="H186" s="75">
        <v>4.796271</v>
      </c>
      <c r="I186" s="75">
        <v>13.20373</v>
      </c>
      <c r="J186" s="75">
        <v>6.6176769999999996</v>
      </c>
      <c r="K186" s="75"/>
      <c r="L186" s="75">
        <v>12.748570000000001</v>
      </c>
      <c r="M186" s="75"/>
      <c r="N186" s="75"/>
      <c r="O186" s="75">
        <v>5.8066740000000001</v>
      </c>
      <c r="P186" s="75"/>
      <c r="Q186" s="75"/>
      <c r="R186" s="75"/>
      <c r="S186" s="75">
        <v>18.30828</v>
      </c>
      <c r="T186" s="75">
        <v>0</v>
      </c>
      <c r="U186" s="75"/>
      <c r="V186" s="75"/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68B1-4D35-4586-B8A8-FC0E82A6FA32}">
  <sheetPr codeName="Sheet2">
    <pageSetUpPr fitToPage="1"/>
  </sheetPr>
  <dimension ref="A1:BB186"/>
  <sheetViews>
    <sheetView showGridLines="0" zoomScaleNormal="100" workbookViewId="0">
      <selection activeCell="G8" sqref="G8"/>
    </sheetView>
  </sheetViews>
  <sheetFormatPr defaultColWidth="9.140625" defaultRowHeight="14.25"/>
  <cols>
    <col min="1" max="1" width="29" style="31" bestFit="1" customWidth="1"/>
    <col min="2" max="3" width="9.140625" style="32"/>
    <col min="4" max="4" width="10" style="32" bestFit="1" customWidth="1"/>
    <col min="5" max="5" width="6.140625" style="32" bestFit="1" customWidth="1"/>
    <col min="6" max="6" width="8.85546875" style="32" bestFit="1" customWidth="1"/>
    <col min="7" max="7" width="9.85546875" style="32" bestFit="1" customWidth="1"/>
    <col min="8" max="8" width="10" style="32" bestFit="1" customWidth="1"/>
    <col min="9" max="9" width="6.140625" style="32" bestFit="1" customWidth="1"/>
    <col min="10" max="10" width="8.85546875" style="32" bestFit="1" customWidth="1"/>
    <col min="11" max="11" width="9.85546875" style="32" bestFit="1" customWidth="1"/>
    <col min="12" max="12" width="10" style="32" bestFit="1" customWidth="1"/>
    <col min="13" max="13" width="6.140625" style="32" bestFit="1" customWidth="1"/>
    <col min="14" max="14" width="8.85546875" style="32" bestFit="1" customWidth="1"/>
    <col min="15" max="15" width="9.85546875" style="32" bestFit="1" customWidth="1"/>
    <col min="16" max="16" width="10" style="32" bestFit="1" customWidth="1"/>
    <col min="17" max="17" width="6.140625" style="32" bestFit="1" customWidth="1"/>
    <col min="18" max="18" width="8.85546875" style="32" bestFit="1" customWidth="1"/>
    <col min="19" max="19" width="9.85546875" style="32" bestFit="1" customWidth="1"/>
    <col min="20" max="20" width="10" style="32" bestFit="1" customWidth="1"/>
    <col min="21" max="21" width="6.140625" style="32" bestFit="1" customWidth="1"/>
    <col min="22" max="22" width="8.85546875" style="32" bestFit="1" customWidth="1"/>
    <col min="23" max="23" width="9.85546875" style="31" bestFit="1" customWidth="1"/>
    <col min="24" max="24" width="10" style="31" bestFit="1" customWidth="1"/>
    <col min="25" max="25" width="6.140625" style="31" bestFit="1" customWidth="1"/>
    <col min="26" max="26" width="8.85546875" style="31" bestFit="1" customWidth="1"/>
    <col min="27" max="27" width="9.85546875" style="31" bestFit="1" customWidth="1"/>
    <col min="28" max="28" width="10" style="31" bestFit="1" customWidth="1"/>
    <col min="29" max="29" width="6.140625" style="31" bestFit="1" customWidth="1"/>
    <col min="30" max="30" width="8.85546875" style="31" bestFit="1" customWidth="1"/>
    <col min="31" max="31" width="9.85546875" style="31" bestFit="1" customWidth="1"/>
    <col min="32" max="32" width="10" style="32" bestFit="1" customWidth="1"/>
    <col min="33" max="33" width="6.140625" style="32" bestFit="1" customWidth="1"/>
    <col min="34" max="34" width="8.85546875" style="32" bestFit="1" customWidth="1"/>
    <col min="35" max="35" width="9.85546875" style="32" bestFit="1" customWidth="1"/>
    <col min="36" max="36" width="10" style="32" bestFit="1" customWidth="1"/>
    <col min="37" max="37" width="6.140625" style="32" bestFit="1" customWidth="1"/>
    <col min="38" max="38" width="8.85546875" style="32" bestFit="1" customWidth="1"/>
    <col min="39" max="39" width="9.85546875" style="32" bestFit="1" customWidth="1"/>
    <col min="40" max="40" width="10" style="32" bestFit="1" customWidth="1"/>
    <col min="41" max="41" width="8.85546875" style="32" bestFit="1" customWidth="1"/>
    <col min="42" max="42" width="9.85546875" style="32" bestFit="1" customWidth="1"/>
    <col min="43" max="43" width="10" style="32" bestFit="1" customWidth="1"/>
    <col min="44" max="44" width="8.85546875" style="32" bestFit="1" customWidth="1"/>
    <col min="45" max="45" width="9.85546875" style="32" bestFit="1" customWidth="1"/>
    <col min="46" max="46" width="10" style="32" bestFit="1" customWidth="1"/>
    <col min="47" max="47" width="8.85546875" style="32" bestFit="1" customWidth="1"/>
    <col min="48" max="48" width="9.85546875" style="32" bestFit="1" customWidth="1"/>
    <col min="49" max="49" width="10.140625" style="32" bestFit="1" customWidth="1"/>
    <col min="50" max="50" width="8.85546875" style="32" bestFit="1" customWidth="1"/>
    <col min="51" max="51" width="9.85546875" style="32" bestFit="1" customWidth="1"/>
    <col min="52" max="52" width="10.140625" style="32" bestFit="1" customWidth="1"/>
    <col min="53" max="53" width="8.85546875" style="32" bestFit="1" customWidth="1"/>
    <col min="54" max="54" width="9.85546875" style="32" bestFit="1" customWidth="1"/>
    <col min="55" max="16384" width="9.140625" style="31"/>
  </cols>
  <sheetData>
    <row r="1" spans="1:54" s="29" customFormat="1" ht="30">
      <c r="A1" s="27" t="s">
        <v>389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</row>
    <row r="2" spans="1:54" s="29" customFormat="1" ht="15">
      <c r="A2" s="4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</row>
    <row r="3" spans="1:54" s="29" customFormat="1" ht="15">
      <c r="A3" s="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</row>
    <row r="4" spans="1:54" s="30" customFormat="1" ht="45">
      <c r="A4" s="100" t="s">
        <v>2</v>
      </c>
      <c r="B4" s="101" t="s">
        <v>3</v>
      </c>
      <c r="C4" s="101" t="s">
        <v>4</v>
      </c>
      <c r="D4" s="101" t="s">
        <v>390</v>
      </c>
      <c r="E4" s="101" t="s">
        <v>391</v>
      </c>
      <c r="F4" s="101" t="s">
        <v>392</v>
      </c>
      <c r="G4" s="101" t="s">
        <v>7</v>
      </c>
      <c r="H4" s="101" t="s">
        <v>393</v>
      </c>
      <c r="I4" s="101" t="s">
        <v>394</v>
      </c>
      <c r="J4" s="101" t="s">
        <v>395</v>
      </c>
      <c r="K4" s="101" t="s">
        <v>396</v>
      </c>
      <c r="L4" s="101" t="s">
        <v>397</v>
      </c>
      <c r="M4" s="101" t="s">
        <v>398</v>
      </c>
      <c r="N4" s="101" t="s">
        <v>399</v>
      </c>
      <c r="O4" s="101" t="s">
        <v>400</v>
      </c>
      <c r="P4" s="101" t="s">
        <v>401</v>
      </c>
      <c r="Q4" s="101" t="s">
        <v>402</v>
      </c>
      <c r="R4" s="101" t="s">
        <v>403</v>
      </c>
      <c r="S4" s="101" t="s">
        <v>404</v>
      </c>
      <c r="T4" s="101" t="s">
        <v>405</v>
      </c>
      <c r="U4" s="101" t="s">
        <v>406</v>
      </c>
      <c r="V4" s="101" t="s">
        <v>407</v>
      </c>
      <c r="W4" s="101" t="s">
        <v>408</v>
      </c>
      <c r="X4" s="101" t="s">
        <v>409</v>
      </c>
      <c r="Y4" s="101" t="s">
        <v>410</v>
      </c>
      <c r="Z4" s="101" t="s">
        <v>411</v>
      </c>
      <c r="AA4" s="101" t="s">
        <v>412</v>
      </c>
      <c r="AB4" s="101" t="s">
        <v>413</v>
      </c>
      <c r="AC4" s="101" t="s">
        <v>414</v>
      </c>
      <c r="AD4" s="101" t="s">
        <v>415</v>
      </c>
      <c r="AE4" s="101" t="s">
        <v>416</v>
      </c>
      <c r="AF4" s="101" t="s">
        <v>417</v>
      </c>
      <c r="AG4" s="101" t="s">
        <v>418</v>
      </c>
      <c r="AH4" s="101" t="s">
        <v>419</v>
      </c>
      <c r="AI4" s="101" t="s">
        <v>420</v>
      </c>
      <c r="AJ4" s="101" t="s">
        <v>421</v>
      </c>
      <c r="AK4" s="101" t="s">
        <v>422</v>
      </c>
      <c r="AL4" s="101" t="s">
        <v>423</v>
      </c>
      <c r="AM4" s="101" t="s">
        <v>424</v>
      </c>
      <c r="AN4" s="101" t="s">
        <v>425</v>
      </c>
      <c r="AO4" s="101" t="s">
        <v>426</v>
      </c>
      <c r="AP4" s="101" t="s">
        <v>427</v>
      </c>
      <c r="AQ4" s="101" t="s">
        <v>428</v>
      </c>
      <c r="AR4" s="101" t="s">
        <v>429</v>
      </c>
      <c r="AS4" s="101" t="s">
        <v>430</v>
      </c>
      <c r="AT4" s="101" t="s">
        <v>431</v>
      </c>
      <c r="AU4" s="101" t="s">
        <v>432</v>
      </c>
      <c r="AV4" s="101" t="s">
        <v>433</v>
      </c>
      <c r="AW4" s="101" t="s">
        <v>434</v>
      </c>
      <c r="AX4" s="101" t="s">
        <v>435</v>
      </c>
      <c r="AY4" s="101" t="s">
        <v>436</v>
      </c>
      <c r="AZ4" s="101" t="s">
        <v>437</v>
      </c>
      <c r="BA4" s="101" t="s">
        <v>438</v>
      </c>
      <c r="BB4" s="101" t="s">
        <v>439</v>
      </c>
    </row>
    <row r="5" spans="1:54" ht="15">
      <c r="A5" s="31" t="s">
        <v>361</v>
      </c>
      <c r="B5" s="32" t="s">
        <v>362</v>
      </c>
      <c r="C5" s="32" t="s">
        <v>440</v>
      </c>
      <c r="D5" s="33">
        <v>16</v>
      </c>
      <c r="E5" s="32">
        <v>169</v>
      </c>
      <c r="F5" s="32">
        <v>5</v>
      </c>
      <c r="G5" s="34">
        <v>4.2259130000000003</v>
      </c>
      <c r="H5" s="33">
        <v>17</v>
      </c>
      <c r="I5" s="32">
        <v>165</v>
      </c>
      <c r="J5" s="32">
        <v>5</v>
      </c>
      <c r="K5" s="34">
        <v>5.7596829999999999</v>
      </c>
      <c r="L5" s="33">
        <v>20</v>
      </c>
      <c r="M5" s="32">
        <v>162</v>
      </c>
      <c r="N5" s="32">
        <v>5</v>
      </c>
      <c r="O5" s="34">
        <v>6.2447710000000001</v>
      </c>
      <c r="P5" s="33">
        <v>24</v>
      </c>
      <c r="Q5" s="32">
        <v>150</v>
      </c>
      <c r="R5" s="32">
        <v>4</v>
      </c>
      <c r="S5" s="34">
        <v>6.2999989999999997</v>
      </c>
      <c r="T5" s="33">
        <v>16</v>
      </c>
      <c r="U5" s="32">
        <v>174</v>
      </c>
      <c r="V5" s="32">
        <v>5</v>
      </c>
      <c r="W5" s="34">
        <v>2.1241599999999998</v>
      </c>
      <c r="X5" s="33">
        <v>19</v>
      </c>
      <c r="Y5" s="32">
        <v>165</v>
      </c>
      <c r="Z5" s="32">
        <v>5</v>
      </c>
      <c r="AA5" s="34">
        <v>2.4400140000000001</v>
      </c>
      <c r="AB5" s="33">
        <v>16</v>
      </c>
      <c r="AC5" s="32">
        <v>173</v>
      </c>
      <c r="AD5" s="32">
        <v>5</v>
      </c>
      <c r="AE5" s="34">
        <v>2.5545360000000001</v>
      </c>
      <c r="AF5" s="33">
        <v>16</v>
      </c>
      <c r="AG5" s="32">
        <v>172</v>
      </c>
      <c r="AH5" s="32">
        <v>5</v>
      </c>
      <c r="AI5" s="32">
        <v>1.41</v>
      </c>
      <c r="AJ5" s="33">
        <v>15</v>
      </c>
      <c r="AK5" s="32">
        <v>177</v>
      </c>
      <c r="AL5" s="32">
        <v>5</v>
      </c>
      <c r="AM5" s="32">
        <v>1.39</v>
      </c>
      <c r="AN5" s="33">
        <v>15</v>
      </c>
      <c r="AO5" s="32">
        <v>5</v>
      </c>
      <c r="AP5" s="32">
        <v>1.74</v>
      </c>
      <c r="AQ5" s="33">
        <v>11</v>
      </c>
      <c r="AR5" s="32">
        <v>4</v>
      </c>
      <c r="AS5" s="32">
        <v>3.49</v>
      </c>
      <c r="AT5" s="33">
        <v>12</v>
      </c>
      <c r="AU5" s="32">
        <v>4</v>
      </c>
      <c r="AV5" s="32">
        <v>1.29</v>
      </c>
      <c r="AW5" s="33">
        <v>8</v>
      </c>
      <c r="AX5" s="32">
        <v>3</v>
      </c>
      <c r="AY5" s="32">
        <v>3.3</v>
      </c>
      <c r="AZ5" s="33">
        <v>8</v>
      </c>
      <c r="BA5" s="32">
        <v>3</v>
      </c>
      <c r="BB5" s="32">
        <v>3.3</v>
      </c>
    </row>
    <row r="6" spans="1:54" ht="15">
      <c r="A6" s="31" t="s">
        <v>204</v>
      </c>
      <c r="B6" s="32" t="s">
        <v>205</v>
      </c>
      <c r="C6" s="32" t="s">
        <v>441</v>
      </c>
      <c r="D6" s="33">
        <v>39</v>
      </c>
      <c r="E6" s="32">
        <v>91</v>
      </c>
      <c r="F6" s="32">
        <v>7</v>
      </c>
      <c r="G6" s="34">
        <v>2.4110990000000001</v>
      </c>
      <c r="H6" s="33">
        <v>42</v>
      </c>
      <c r="I6" s="32">
        <v>80</v>
      </c>
      <c r="J6" s="32">
        <v>8</v>
      </c>
      <c r="K6" s="34">
        <v>3.0303230000000001</v>
      </c>
      <c r="L6" s="33">
        <v>37</v>
      </c>
      <c r="M6" s="32">
        <v>98</v>
      </c>
      <c r="N6" s="32">
        <v>7</v>
      </c>
      <c r="O6" s="34">
        <v>1.560074</v>
      </c>
      <c r="P6" s="33">
        <v>36</v>
      </c>
      <c r="Q6" s="32">
        <v>101</v>
      </c>
      <c r="R6" s="32">
        <v>8</v>
      </c>
      <c r="S6" s="34">
        <v>1.3163549999999999</v>
      </c>
      <c r="T6" s="33">
        <v>35</v>
      </c>
      <c r="U6" s="32">
        <v>110</v>
      </c>
      <c r="V6" s="32">
        <v>8</v>
      </c>
      <c r="W6" s="34">
        <v>1.3260289999999999</v>
      </c>
      <c r="X6" s="33">
        <v>36</v>
      </c>
      <c r="Y6" s="32">
        <v>104</v>
      </c>
      <c r="Z6" s="32">
        <v>8</v>
      </c>
      <c r="AA6" s="34">
        <v>0.91548799999999997</v>
      </c>
      <c r="AB6" s="33">
        <v>35</v>
      </c>
      <c r="AC6" s="32">
        <v>106</v>
      </c>
      <c r="AD6" s="32">
        <v>8</v>
      </c>
      <c r="AE6" s="34">
        <v>2.5076689999999999</v>
      </c>
      <c r="AF6" s="33">
        <v>36</v>
      </c>
      <c r="AG6" s="32">
        <v>99</v>
      </c>
      <c r="AH6" s="32">
        <v>8</v>
      </c>
      <c r="AI6" s="32">
        <v>1.65</v>
      </c>
      <c r="AJ6" s="33">
        <v>38</v>
      </c>
      <c r="AK6" s="32">
        <v>91</v>
      </c>
      <c r="AL6" s="32">
        <v>8</v>
      </c>
      <c r="AM6" s="32">
        <v>1.81</v>
      </c>
      <c r="AN6" s="33">
        <v>39</v>
      </c>
      <c r="AO6" s="32">
        <v>7</v>
      </c>
      <c r="AP6" s="32">
        <v>1.99</v>
      </c>
      <c r="AQ6" s="33">
        <v>36</v>
      </c>
      <c r="AR6" s="32">
        <v>7</v>
      </c>
      <c r="AS6" s="32">
        <v>3.58</v>
      </c>
      <c r="AT6" s="33">
        <v>33</v>
      </c>
      <c r="AU6" s="32">
        <v>7</v>
      </c>
      <c r="AV6" s="32">
        <v>1.51</v>
      </c>
      <c r="AW6" s="33">
        <v>31</v>
      </c>
      <c r="AX6" s="32">
        <v>7</v>
      </c>
      <c r="AY6" s="32">
        <v>2.1</v>
      </c>
      <c r="AZ6" s="33">
        <v>33</v>
      </c>
      <c r="BA6" s="32">
        <v>7</v>
      </c>
      <c r="BB6" s="32">
        <v>2</v>
      </c>
    </row>
    <row r="7" spans="1:54" ht="15">
      <c r="A7" s="31" t="s">
        <v>241</v>
      </c>
      <c r="B7" s="32" t="s">
        <v>242</v>
      </c>
      <c r="C7" s="32" t="s">
        <v>442</v>
      </c>
      <c r="D7" s="33">
        <v>34</v>
      </c>
      <c r="E7" s="32">
        <v>109</v>
      </c>
      <c r="F7" s="32">
        <v>8</v>
      </c>
      <c r="G7" s="34">
        <v>2.3180179999999999</v>
      </c>
      <c r="H7" s="33">
        <v>34</v>
      </c>
      <c r="I7" s="32">
        <v>107</v>
      </c>
      <c r="J7" s="32">
        <v>8</v>
      </c>
      <c r="K7" s="34">
        <v>2.6405270000000001</v>
      </c>
      <c r="L7" s="33">
        <v>36</v>
      </c>
      <c r="M7" s="32">
        <v>104</v>
      </c>
      <c r="N7" s="32">
        <v>7</v>
      </c>
      <c r="O7" s="34">
        <v>2.3272379999999999</v>
      </c>
      <c r="P7" s="33">
        <v>33</v>
      </c>
      <c r="Q7" s="32">
        <v>116</v>
      </c>
      <c r="R7" s="32">
        <v>6</v>
      </c>
      <c r="S7" s="34">
        <v>1.6738090000000001</v>
      </c>
      <c r="T7" s="33">
        <v>33</v>
      </c>
      <c r="U7" s="32">
        <v>117</v>
      </c>
      <c r="V7" s="32">
        <v>7</v>
      </c>
      <c r="W7" s="34">
        <v>1.07623</v>
      </c>
      <c r="X7" s="33">
        <v>36</v>
      </c>
      <c r="Y7" s="32">
        <v>104</v>
      </c>
      <c r="Z7" s="32">
        <v>7</v>
      </c>
      <c r="AA7" s="34">
        <v>1.481484</v>
      </c>
      <c r="AB7" s="33">
        <v>35</v>
      </c>
      <c r="AC7" s="32">
        <v>106</v>
      </c>
      <c r="AD7" s="32">
        <v>7</v>
      </c>
      <c r="AE7" s="34">
        <v>2.5902620000000001</v>
      </c>
      <c r="AF7" s="33">
        <v>35</v>
      </c>
      <c r="AG7" s="32">
        <v>105</v>
      </c>
      <c r="AH7" s="32">
        <v>6</v>
      </c>
      <c r="AI7" s="32">
        <v>1.21</v>
      </c>
      <c r="AJ7" s="33">
        <v>33</v>
      </c>
      <c r="AK7" s="32">
        <v>112</v>
      </c>
      <c r="AL7" s="32">
        <v>6</v>
      </c>
      <c r="AM7" s="32">
        <v>2.3199999999999998</v>
      </c>
      <c r="AN7" s="33">
        <v>34</v>
      </c>
      <c r="AO7" s="32">
        <v>6</v>
      </c>
      <c r="AP7" s="32">
        <v>2.94</v>
      </c>
      <c r="AQ7" s="33">
        <v>36</v>
      </c>
      <c r="AR7" s="32">
        <v>5</v>
      </c>
      <c r="AS7" s="32">
        <v>1.85</v>
      </c>
      <c r="AT7" s="33">
        <v>36</v>
      </c>
      <c r="AU7" s="32">
        <v>5</v>
      </c>
      <c r="AV7" s="32">
        <v>2.06</v>
      </c>
      <c r="AW7" s="33">
        <v>36</v>
      </c>
      <c r="AX7" s="32">
        <v>6</v>
      </c>
      <c r="AY7" s="32">
        <v>2.8</v>
      </c>
      <c r="AZ7" s="33">
        <v>34</v>
      </c>
      <c r="BA7" s="32">
        <v>6</v>
      </c>
      <c r="BB7" s="32">
        <v>3.3</v>
      </c>
    </row>
    <row r="8" spans="1:54" ht="15">
      <c r="A8" s="31" t="s">
        <v>263</v>
      </c>
      <c r="B8" s="32" t="s">
        <v>264</v>
      </c>
      <c r="C8" s="32" t="s">
        <v>443</v>
      </c>
      <c r="D8" s="33">
        <v>32</v>
      </c>
      <c r="E8" s="32">
        <v>120</v>
      </c>
      <c r="F8" s="32">
        <v>8</v>
      </c>
      <c r="G8" s="34">
        <v>2.526907</v>
      </c>
      <c r="H8" s="33">
        <v>32</v>
      </c>
      <c r="I8" s="32">
        <v>121</v>
      </c>
      <c r="J8" s="32">
        <v>8</v>
      </c>
      <c r="K8" s="34">
        <v>2.8041779999999998</v>
      </c>
      <c r="L8" s="33">
        <v>33</v>
      </c>
      <c r="M8" s="32">
        <v>121</v>
      </c>
      <c r="N8" s="32">
        <v>7</v>
      </c>
      <c r="O8" s="34">
        <v>2.813869</v>
      </c>
      <c r="P8" s="33">
        <v>33</v>
      </c>
      <c r="Q8" s="32">
        <v>116</v>
      </c>
      <c r="R8" s="32">
        <v>7</v>
      </c>
      <c r="S8" s="34">
        <v>2.8077030000000001</v>
      </c>
      <c r="T8" s="33">
        <v>29</v>
      </c>
      <c r="U8" s="32">
        <v>136</v>
      </c>
      <c r="V8" s="32">
        <v>7</v>
      </c>
      <c r="W8" s="34">
        <v>1.5261039999999999</v>
      </c>
      <c r="X8" s="33">
        <v>27</v>
      </c>
      <c r="Y8" s="32">
        <v>142</v>
      </c>
      <c r="Z8" s="32">
        <v>7</v>
      </c>
      <c r="AA8" s="34">
        <v>2.0111349999999999</v>
      </c>
      <c r="AB8" s="33">
        <v>26</v>
      </c>
      <c r="AC8" s="32">
        <v>146</v>
      </c>
      <c r="AD8" s="32">
        <v>7</v>
      </c>
      <c r="AE8" s="34">
        <v>1.8216270000000001</v>
      </c>
      <c r="AF8" s="33">
        <v>19</v>
      </c>
      <c r="AG8" s="32">
        <v>165</v>
      </c>
      <c r="AH8" s="32">
        <v>6</v>
      </c>
      <c r="AI8" s="32">
        <v>1.31</v>
      </c>
      <c r="AJ8" s="33">
        <v>19</v>
      </c>
      <c r="AK8" s="32">
        <v>167</v>
      </c>
      <c r="AL8" s="32">
        <v>5</v>
      </c>
      <c r="AM8" s="32">
        <v>1.28</v>
      </c>
      <c r="AN8" s="33">
        <v>18</v>
      </c>
      <c r="AO8" s="32">
        <v>4</v>
      </c>
      <c r="AP8" s="32">
        <v>1.68</v>
      </c>
      <c r="AQ8" s="33">
        <v>15</v>
      </c>
      <c r="AR8" s="32">
        <v>5</v>
      </c>
      <c r="AS8" s="32">
        <v>1.8</v>
      </c>
      <c r="AT8" s="33">
        <v>19</v>
      </c>
      <c r="AU8" s="32">
        <v>6</v>
      </c>
      <c r="AV8" s="32">
        <v>1.71</v>
      </c>
      <c r="AW8" s="33">
        <v>23</v>
      </c>
      <c r="AX8" s="32">
        <v>7</v>
      </c>
      <c r="AY8" s="32">
        <v>2.8</v>
      </c>
      <c r="AZ8" s="33">
        <v>22</v>
      </c>
      <c r="BA8" s="32">
        <v>7</v>
      </c>
      <c r="BB8" s="32">
        <v>1.8</v>
      </c>
    </row>
    <row r="9" spans="1:54" ht="15">
      <c r="A9" s="31" t="s">
        <v>230</v>
      </c>
      <c r="B9" s="32" t="s">
        <v>231</v>
      </c>
      <c r="C9" s="32" t="s">
        <v>234</v>
      </c>
      <c r="D9" s="33">
        <v>36</v>
      </c>
      <c r="E9" s="32">
        <v>104</v>
      </c>
      <c r="F9" s="32">
        <v>8</v>
      </c>
      <c r="G9" s="34">
        <v>2.1750889999999998</v>
      </c>
      <c r="H9" s="33">
        <v>37</v>
      </c>
      <c r="I9" s="32">
        <v>99</v>
      </c>
      <c r="J9" s="32">
        <v>8</v>
      </c>
      <c r="K9" s="34">
        <v>3.013744</v>
      </c>
      <c r="L9" s="33">
        <v>37</v>
      </c>
      <c r="M9" s="32">
        <v>98</v>
      </c>
      <c r="N9" s="32">
        <v>8</v>
      </c>
      <c r="O9" s="34">
        <v>2.0466850000000001</v>
      </c>
      <c r="P9" s="33">
        <v>38</v>
      </c>
      <c r="Q9" s="32">
        <v>94</v>
      </c>
      <c r="R9" s="32">
        <v>7</v>
      </c>
      <c r="S9" s="34">
        <v>2.3348080000000002</v>
      </c>
      <c r="T9" s="33">
        <v>38</v>
      </c>
      <c r="U9" s="32">
        <v>96</v>
      </c>
      <c r="V9" s="32">
        <v>8</v>
      </c>
      <c r="W9" s="34">
        <v>2.0991330000000001</v>
      </c>
      <c r="X9" s="33">
        <v>42</v>
      </c>
      <c r="Y9" s="32">
        <v>78</v>
      </c>
      <c r="Z9" s="32">
        <v>8</v>
      </c>
      <c r="AA9" s="34">
        <v>2.3180559999999999</v>
      </c>
      <c r="AB9" s="33">
        <v>45</v>
      </c>
      <c r="AC9" s="32">
        <v>66</v>
      </c>
      <c r="AD9" s="32">
        <v>8</v>
      </c>
      <c r="AE9" s="34">
        <v>3.2886570000000002</v>
      </c>
      <c r="AF9" s="33">
        <v>40</v>
      </c>
      <c r="AG9" s="32">
        <v>85</v>
      </c>
      <c r="AH9" s="32">
        <v>8</v>
      </c>
      <c r="AI9" s="32">
        <v>2.7</v>
      </c>
      <c r="AJ9" s="33">
        <v>39</v>
      </c>
      <c r="AK9" s="32">
        <v>85</v>
      </c>
      <c r="AL9" s="32">
        <v>8</v>
      </c>
      <c r="AM9" s="32">
        <v>2.92</v>
      </c>
      <c r="AN9" s="33">
        <v>36</v>
      </c>
      <c r="AO9" s="32">
        <v>8</v>
      </c>
      <c r="AP9" s="32">
        <v>1.76</v>
      </c>
      <c r="AQ9" s="33">
        <v>32</v>
      </c>
      <c r="AR9" s="32">
        <v>7</v>
      </c>
      <c r="AS9" s="32">
        <v>1.84</v>
      </c>
      <c r="AT9" s="33">
        <v>34</v>
      </c>
      <c r="AU9" s="32">
        <v>7</v>
      </c>
      <c r="AV9" s="32">
        <v>2.42</v>
      </c>
      <c r="AW9" s="33">
        <v>34</v>
      </c>
      <c r="AX9" s="32">
        <v>8</v>
      </c>
      <c r="AY9" s="32">
        <v>2.4</v>
      </c>
      <c r="AZ9" s="33">
        <v>35</v>
      </c>
      <c r="BA9" s="32">
        <v>8</v>
      </c>
      <c r="BB9" s="32">
        <v>2.6</v>
      </c>
    </row>
    <row r="10" spans="1:54" ht="15">
      <c r="A10" s="31" t="s">
        <v>152</v>
      </c>
      <c r="B10" s="32" t="s">
        <v>153</v>
      </c>
      <c r="C10" s="32" t="s">
        <v>441</v>
      </c>
      <c r="D10" s="33">
        <v>46</v>
      </c>
      <c r="E10" s="32">
        <v>65</v>
      </c>
      <c r="F10" s="32">
        <v>6</v>
      </c>
      <c r="G10" s="34">
        <v>2.304935</v>
      </c>
      <c r="H10" s="33">
        <v>47</v>
      </c>
      <c r="I10" s="32">
        <v>63</v>
      </c>
      <c r="J10" s="32">
        <v>6</v>
      </c>
      <c r="K10" s="34">
        <v>2.5043530000000001</v>
      </c>
      <c r="L10" s="33">
        <v>47</v>
      </c>
      <c r="M10" s="32">
        <v>62</v>
      </c>
      <c r="N10" s="32">
        <v>6</v>
      </c>
      <c r="O10" s="34">
        <v>2.543364</v>
      </c>
      <c r="P10" s="33">
        <v>46</v>
      </c>
      <c r="Q10" s="32">
        <v>63</v>
      </c>
      <c r="R10" s="32">
        <v>6</v>
      </c>
      <c r="S10" s="34">
        <v>2.4678059999999999</v>
      </c>
      <c r="T10" s="33">
        <v>49</v>
      </c>
      <c r="U10" s="32">
        <v>58</v>
      </c>
      <c r="V10" s="32">
        <v>6</v>
      </c>
      <c r="W10" s="34">
        <v>3.7645840000000002</v>
      </c>
      <c r="X10" s="33">
        <v>49</v>
      </c>
      <c r="Y10" s="32">
        <v>60</v>
      </c>
      <c r="Z10" s="32">
        <v>6</v>
      </c>
      <c r="AA10" s="34">
        <v>3.5047809999999999</v>
      </c>
      <c r="AB10" s="33">
        <v>42</v>
      </c>
      <c r="AC10" s="32">
        <v>77</v>
      </c>
      <c r="AD10" s="32">
        <v>6</v>
      </c>
      <c r="AE10" s="34">
        <v>4.3105979999999997</v>
      </c>
      <c r="AF10" s="33">
        <v>35</v>
      </c>
      <c r="AG10" s="32">
        <v>105</v>
      </c>
      <c r="AH10" s="32">
        <v>6</v>
      </c>
      <c r="AI10" s="32">
        <v>4</v>
      </c>
      <c r="AJ10" s="33">
        <v>35</v>
      </c>
      <c r="AK10" s="32">
        <v>107</v>
      </c>
      <c r="AL10" s="32">
        <v>6</v>
      </c>
      <c r="AM10" s="32">
        <v>3.79</v>
      </c>
      <c r="AN10" s="33">
        <v>33</v>
      </c>
      <c r="AO10" s="32">
        <v>6</v>
      </c>
      <c r="AP10" s="32">
        <v>4.01</v>
      </c>
      <c r="AQ10" s="33">
        <v>35</v>
      </c>
      <c r="AR10" s="32">
        <v>5</v>
      </c>
      <c r="AS10" s="32">
        <v>2.98</v>
      </c>
      <c r="AT10" s="33">
        <v>37</v>
      </c>
      <c r="AU10" s="32">
        <v>6</v>
      </c>
      <c r="AV10" s="32">
        <v>3.69</v>
      </c>
      <c r="AW10" s="33">
        <v>36</v>
      </c>
      <c r="AX10" s="32">
        <v>6</v>
      </c>
      <c r="AY10" s="32">
        <v>3.5</v>
      </c>
      <c r="AZ10" s="33">
        <v>34</v>
      </c>
      <c r="BA10" s="32">
        <v>6</v>
      </c>
      <c r="BB10" s="32">
        <v>2.7</v>
      </c>
    </row>
    <row r="11" spans="1:54" ht="15">
      <c r="A11" s="31" t="s">
        <v>46</v>
      </c>
      <c r="B11" s="32" t="s">
        <v>47</v>
      </c>
      <c r="C11" s="32" t="s">
        <v>440</v>
      </c>
      <c r="D11" s="33">
        <v>76</v>
      </c>
      <c r="E11" s="32">
        <v>12</v>
      </c>
      <c r="F11" s="32">
        <v>9</v>
      </c>
      <c r="G11" s="34">
        <v>1.429308</v>
      </c>
      <c r="H11" s="33">
        <v>77</v>
      </c>
      <c r="I11" s="32">
        <v>10</v>
      </c>
      <c r="J11" s="32">
        <v>9</v>
      </c>
      <c r="K11" s="34">
        <v>1.6719440000000001</v>
      </c>
      <c r="L11" s="33">
        <v>75</v>
      </c>
      <c r="M11" s="32">
        <v>14</v>
      </c>
      <c r="N11" s="32">
        <v>9</v>
      </c>
      <c r="O11" s="34">
        <v>1.523523</v>
      </c>
      <c r="P11" s="33">
        <v>75</v>
      </c>
      <c r="Q11" s="32">
        <v>13</v>
      </c>
      <c r="R11" s="32">
        <v>9</v>
      </c>
      <c r="S11" s="34">
        <v>0.77888449999999998</v>
      </c>
      <c r="T11" s="33">
        <v>73</v>
      </c>
      <c r="U11" s="32">
        <v>18</v>
      </c>
      <c r="V11" s="32">
        <v>9</v>
      </c>
      <c r="W11" s="34">
        <v>1.626727</v>
      </c>
      <c r="X11" s="33">
        <v>77</v>
      </c>
      <c r="Y11" s="32">
        <v>11</v>
      </c>
      <c r="Z11" s="32">
        <v>9</v>
      </c>
      <c r="AA11" s="34">
        <v>1.0465660000000001</v>
      </c>
      <c r="AB11" s="33">
        <v>77</v>
      </c>
      <c r="AC11" s="32">
        <v>12</v>
      </c>
      <c r="AD11" s="32">
        <v>9</v>
      </c>
      <c r="AE11" s="34">
        <v>1.3179289999999999</v>
      </c>
      <c r="AF11" s="33">
        <v>77</v>
      </c>
      <c r="AG11" s="32">
        <v>13</v>
      </c>
      <c r="AH11" s="32">
        <v>9</v>
      </c>
      <c r="AI11" s="32">
        <v>1.27</v>
      </c>
      <c r="AJ11" s="33">
        <v>77</v>
      </c>
      <c r="AK11" s="32">
        <v>13</v>
      </c>
      <c r="AL11" s="32">
        <v>9</v>
      </c>
      <c r="AM11" s="32">
        <v>1.4</v>
      </c>
      <c r="AN11" s="33">
        <v>79</v>
      </c>
      <c r="AO11" s="32">
        <v>8</v>
      </c>
      <c r="AP11" s="32">
        <v>1.27</v>
      </c>
      <c r="AQ11" s="33">
        <v>79</v>
      </c>
      <c r="AR11" s="32">
        <v>8</v>
      </c>
      <c r="AS11" s="32">
        <v>1.5</v>
      </c>
      <c r="AT11" s="33">
        <v>80</v>
      </c>
      <c r="AU11" s="32">
        <v>8</v>
      </c>
      <c r="AV11" s="32">
        <v>1.31</v>
      </c>
      <c r="AW11" s="33">
        <v>81</v>
      </c>
      <c r="AX11" s="32">
        <v>8</v>
      </c>
      <c r="AY11" s="32">
        <v>1.5</v>
      </c>
      <c r="AZ11" s="33">
        <v>85</v>
      </c>
      <c r="BA11" s="32">
        <v>8</v>
      </c>
      <c r="BB11" s="32">
        <v>1.1000000000000001</v>
      </c>
    </row>
    <row r="12" spans="1:54" ht="15">
      <c r="A12" s="31" t="s">
        <v>24</v>
      </c>
      <c r="B12" s="32" t="s">
        <v>25</v>
      </c>
      <c r="C12" s="32" t="s">
        <v>444</v>
      </c>
      <c r="D12" s="33">
        <v>89</v>
      </c>
      <c r="E12" s="32">
        <v>1</v>
      </c>
      <c r="F12" s="32">
        <v>8</v>
      </c>
      <c r="G12" s="34">
        <v>1.8822840000000001</v>
      </c>
      <c r="H12" s="33">
        <v>90</v>
      </c>
      <c r="I12" s="32">
        <v>1</v>
      </c>
      <c r="J12" s="32">
        <v>8</v>
      </c>
      <c r="K12" s="34">
        <v>1.9827490000000001</v>
      </c>
      <c r="L12" s="33">
        <v>90</v>
      </c>
      <c r="M12" s="32">
        <v>1</v>
      </c>
      <c r="N12" s="32">
        <v>8</v>
      </c>
      <c r="O12" s="34">
        <v>1.8192649999999999</v>
      </c>
      <c r="P12" s="33">
        <v>90</v>
      </c>
      <c r="Q12" s="32">
        <v>1</v>
      </c>
      <c r="R12" s="32">
        <v>8</v>
      </c>
      <c r="S12" s="34">
        <v>1.709309</v>
      </c>
      <c r="T12" s="33">
        <v>88</v>
      </c>
      <c r="U12" s="32">
        <v>1</v>
      </c>
      <c r="V12" s="32">
        <v>8</v>
      </c>
      <c r="W12" s="34">
        <v>1.8505069999999999</v>
      </c>
      <c r="X12" s="33">
        <v>88</v>
      </c>
      <c r="Y12" s="32">
        <v>1</v>
      </c>
      <c r="Z12" s="32">
        <v>8</v>
      </c>
      <c r="AA12" s="34">
        <v>1.775809</v>
      </c>
      <c r="AB12" s="33">
        <v>87</v>
      </c>
      <c r="AC12" s="32">
        <v>1</v>
      </c>
      <c r="AD12" s="32">
        <v>8</v>
      </c>
      <c r="AE12" s="34">
        <v>2.5424739999999999</v>
      </c>
      <c r="AF12" s="33">
        <v>88</v>
      </c>
      <c r="AG12" s="32">
        <v>1</v>
      </c>
      <c r="AH12" s="32">
        <v>8</v>
      </c>
      <c r="AI12" s="32">
        <v>2.63</v>
      </c>
      <c r="AJ12" s="33">
        <v>88</v>
      </c>
      <c r="AK12" s="32">
        <v>2</v>
      </c>
      <c r="AL12" s="32">
        <v>8</v>
      </c>
      <c r="AM12" s="32">
        <v>2.75</v>
      </c>
      <c r="AN12" s="33">
        <v>90</v>
      </c>
      <c r="AO12" s="32">
        <v>7</v>
      </c>
      <c r="AP12" s="32">
        <v>2.46</v>
      </c>
      <c r="AQ12" s="33">
        <v>91</v>
      </c>
      <c r="AR12" s="32">
        <v>7</v>
      </c>
      <c r="AS12" s="32">
        <v>2.16</v>
      </c>
      <c r="AT12" s="33">
        <v>92</v>
      </c>
      <c r="AU12" s="32">
        <v>7</v>
      </c>
      <c r="AV12" s="32">
        <v>2.04</v>
      </c>
      <c r="AW12" s="33">
        <v>91</v>
      </c>
      <c r="AX12" s="32">
        <v>7</v>
      </c>
      <c r="AY12" s="32">
        <v>2.2000000000000002</v>
      </c>
      <c r="AZ12" s="33">
        <v>90</v>
      </c>
      <c r="BA12" s="32">
        <v>7</v>
      </c>
      <c r="BB12" s="32">
        <v>2</v>
      </c>
    </row>
    <row r="13" spans="1:54" ht="15">
      <c r="A13" s="31" t="s">
        <v>283</v>
      </c>
      <c r="B13" s="32" t="s">
        <v>284</v>
      </c>
      <c r="C13" s="32" t="s">
        <v>441</v>
      </c>
      <c r="D13" s="33">
        <v>30</v>
      </c>
      <c r="E13" s="32">
        <v>130</v>
      </c>
      <c r="F13" s="32">
        <v>7</v>
      </c>
      <c r="G13" s="34">
        <v>6.5530099999999996</v>
      </c>
      <c r="H13" s="33">
        <v>22</v>
      </c>
      <c r="I13" s="32">
        <v>154</v>
      </c>
      <c r="J13" s="32">
        <v>6</v>
      </c>
      <c r="K13" s="34">
        <v>2.376703</v>
      </c>
      <c r="L13" s="33">
        <v>23</v>
      </c>
      <c r="M13" s="32">
        <v>154</v>
      </c>
      <c r="N13" s="32">
        <v>6</v>
      </c>
      <c r="O13" s="34">
        <v>2.4624649999999999</v>
      </c>
      <c r="P13" s="33">
        <v>23</v>
      </c>
      <c r="Q13" s="32">
        <v>157</v>
      </c>
      <c r="R13" s="32">
        <v>6</v>
      </c>
      <c r="S13" s="34">
        <v>2.3971179999999999</v>
      </c>
      <c r="T13" s="33">
        <v>30</v>
      </c>
      <c r="U13" s="32">
        <v>128</v>
      </c>
      <c r="V13" s="32">
        <v>7</v>
      </c>
      <c r="W13" s="34">
        <v>5.5241980000000002</v>
      </c>
      <c r="X13" s="33">
        <v>30</v>
      </c>
      <c r="Y13" s="32">
        <v>129</v>
      </c>
      <c r="Z13" s="32">
        <v>7</v>
      </c>
      <c r="AA13" s="34">
        <v>5.0000169999999997</v>
      </c>
      <c r="AB13" s="33">
        <v>30</v>
      </c>
      <c r="AC13" s="32">
        <v>126</v>
      </c>
      <c r="AD13" s="32">
        <v>7</v>
      </c>
      <c r="AE13" s="34">
        <v>7.1617769999999998</v>
      </c>
      <c r="AF13" s="33">
        <v>25</v>
      </c>
      <c r="AG13" s="32">
        <v>152</v>
      </c>
      <c r="AH13" s="32">
        <v>6</v>
      </c>
      <c r="AI13" s="32">
        <v>4.09</v>
      </c>
      <c r="AJ13" s="33">
        <v>31</v>
      </c>
      <c r="AK13" s="32">
        <v>122</v>
      </c>
      <c r="AL13" s="32">
        <v>7</v>
      </c>
      <c r="AM13" s="32">
        <v>5.64</v>
      </c>
      <c r="AN13" s="33">
        <v>30</v>
      </c>
      <c r="AO13" s="32">
        <v>7</v>
      </c>
      <c r="AP13" s="32">
        <v>5.13</v>
      </c>
      <c r="AQ13" s="33">
        <v>29</v>
      </c>
      <c r="AR13" s="32">
        <v>6</v>
      </c>
      <c r="AS13" s="32">
        <v>3.25</v>
      </c>
      <c r="AT13" s="33">
        <v>29</v>
      </c>
      <c r="AU13" s="32">
        <v>6</v>
      </c>
      <c r="AV13" s="32">
        <v>3.02</v>
      </c>
      <c r="AW13" s="33">
        <v>28</v>
      </c>
      <c r="AX13" s="32">
        <v>6</v>
      </c>
      <c r="AY13" s="32">
        <v>3.5</v>
      </c>
      <c r="AZ13" s="33">
        <v>27</v>
      </c>
      <c r="BA13" s="32">
        <v>6</v>
      </c>
      <c r="BB13" s="32">
        <v>2.5</v>
      </c>
    </row>
    <row r="14" spans="1:54" ht="15">
      <c r="A14" s="31" t="s">
        <v>80</v>
      </c>
      <c r="B14" s="32" t="s">
        <v>81</v>
      </c>
      <c r="C14" s="32" t="s">
        <v>234</v>
      </c>
      <c r="D14" s="33">
        <v>64</v>
      </c>
      <c r="E14" s="32">
        <v>29</v>
      </c>
      <c r="F14" s="32">
        <v>3</v>
      </c>
      <c r="G14" s="34">
        <v>6.5608890000000004</v>
      </c>
      <c r="H14" s="33">
        <v>65</v>
      </c>
      <c r="I14" s="32">
        <v>28</v>
      </c>
      <c r="J14" s="32">
        <v>3</v>
      </c>
      <c r="K14" s="34">
        <v>6.2373380000000003</v>
      </c>
      <c r="L14" s="33">
        <v>64</v>
      </c>
      <c r="M14" s="32">
        <v>30</v>
      </c>
      <c r="N14" s="32">
        <v>3</v>
      </c>
      <c r="O14" s="34">
        <v>5.4703499999999998</v>
      </c>
      <c r="P14" s="33">
        <v>64</v>
      </c>
      <c r="Q14" s="32">
        <v>30</v>
      </c>
      <c r="R14" s="32">
        <v>3</v>
      </c>
      <c r="S14" s="34">
        <v>5.3180370000000003</v>
      </c>
      <c r="T14" s="33">
        <v>64</v>
      </c>
      <c r="U14" s="32">
        <v>30</v>
      </c>
      <c r="V14" s="32">
        <v>3</v>
      </c>
      <c r="W14" s="34">
        <v>5.631818</v>
      </c>
      <c r="X14" s="33">
        <v>63</v>
      </c>
      <c r="Y14" s="32">
        <v>30</v>
      </c>
      <c r="Z14" s="32">
        <v>3</v>
      </c>
      <c r="AA14" s="34">
        <v>5.8016769999999998</v>
      </c>
      <c r="AB14" s="33">
        <v>64</v>
      </c>
      <c r="AC14" s="32">
        <v>29</v>
      </c>
      <c r="AD14" s="32">
        <v>3</v>
      </c>
      <c r="AE14" s="34">
        <v>5.8256160000000001</v>
      </c>
      <c r="AF14" s="33">
        <v>65</v>
      </c>
      <c r="AG14" s="32">
        <v>29</v>
      </c>
      <c r="AH14" s="32">
        <v>3</v>
      </c>
      <c r="AI14" s="32">
        <v>5.39</v>
      </c>
      <c r="AJ14" s="33">
        <v>65</v>
      </c>
      <c r="AK14" s="32">
        <v>28</v>
      </c>
      <c r="AL14" s="32">
        <v>3</v>
      </c>
      <c r="AM14" s="32">
        <v>5.39</v>
      </c>
      <c r="AN14" s="33">
        <v>66</v>
      </c>
      <c r="AO14" s="32">
        <v>3</v>
      </c>
      <c r="AP14" s="32">
        <v>5.2</v>
      </c>
      <c r="AQ14" s="33"/>
      <c r="AT14" s="33">
        <v>71</v>
      </c>
      <c r="AU14" s="32">
        <v>3</v>
      </c>
      <c r="AV14" s="32">
        <v>0.99</v>
      </c>
      <c r="AW14" s="33">
        <v>71</v>
      </c>
      <c r="AX14" s="32">
        <v>3</v>
      </c>
      <c r="AY14" s="32">
        <v>1</v>
      </c>
      <c r="AZ14" s="33">
        <v>71</v>
      </c>
      <c r="BA14" s="32">
        <v>3</v>
      </c>
      <c r="BB14" s="32">
        <v>1</v>
      </c>
    </row>
    <row r="15" spans="1:54" ht="15">
      <c r="A15" s="31" t="s">
        <v>134</v>
      </c>
      <c r="B15" s="32" t="s">
        <v>135</v>
      </c>
      <c r="C15" s="32" t="s">
        <v>442</v>
      </c>
      <c r="D15" s="33">
        <v>50</v>
      </c>
      <c r="E15" s="32">
        <v>56</v>
      </c>
      <c r="F15" s="32">
        <v>7</v>
      </c>
      <c r="G15" s="34">
        <v>6.2193670000000001</v>
      </c>
      <c r="H15" s="33">
        <v>53</v>
      </c>
      <c r="I15" s="32">
        <v>53</v>
      </c>
      <c r="J15" s="32">
        <v>7</v>
      </c>
      <c r="K15" s="34">
        <v>6.4436119999999999</v>
      </c>
      <c r="L15" s="33">
        <v>42</v>
      </c>
      <c r="M15" s="32">
        <v>76</v>
      </c>
      <c r="N15" s="32">
        <v>6</v>
      </c>
      <c r="O15" s="34">
        <v>5.3292539999999997</v>
      </c>
      <c r="P15" s="33">
        <v>44</v>
      </c>
      <c r="Q15" s="32">
        <v>69</v>
      </c>
      <c r="R15" s="32">
        <v>6</v>
      </c>
      <c r="S15" s="34">
        <v>6.1863270000000004</v>
      </c>
      <c r="T15" s="33">
        <v>42</v>
      </c>
      <c r="U15" s="32">
        <v>78</v>
      </c>
      <c r="V15" s="32">
        <v>6</v>
      </c>
      <c r="W15" s="34">
        <v>5.1953399999999998</v>
      </c>
      <c r="X15" s="33">
        <v>42</v>
      </c>
      <c r="Y15" s="32">
        <v>78</v>
      </c>
      <c r="Z15" s="32">
        <v>6</v>
      </c>
      <c r="AA15" s="34">
        <v>5.9147230000000004</v>
      </c>
      <c r="AB15" s="33">
        <v>42</v>
      </c>
      <c r="AC15" s="32">
        <v>77</v>
      </c>
      <c r="AD15" s="32">
        <v>6</v>
      </c>
      <c r="AE15" s="34">
        <v>7.6457930000000003</v>
      </c>
      <c r="AF15" s="33">
        <v>36</v>
      </c>
      <c r="AG15" s="32">
        <v>99</v>
      </c>
      <c r="AH15" s="32">
        <v>4</v>
      </c>
      <c r="AI15" s="32">
        <v>1.81</v>
      </c>
      <c r="AJ15" s="33">
        <v>36</v>
      </c>
      <c r="AK15" s="32">
        <v>103</v>
      </c>
      <c r="AL15" s="32">
        <v>4</v>
      </c>
      <c r="AM15" s="32">
        <v>1.81</v>
      </c>
      <c r="AN15" s="33">
        <v>43</v>
      </c>
      <c r="AO15" s="32">
        <v>5</v>
      </c>
      <c r="AP15" s="32">
        <v>5.96</v>
      </c>
      <c r="AQ15" s="33">
        <v>51</v>
      </c>
      <c r="AR15" s="32">
        <v>5</v>
      </c>
      <c r="AS15" s="32">
        <v>7.86</v>
      </c>
      <c r="AT15" s="33">
        <v>49</v>
      </c>
      <c r="AU15" s="32">
        <v>5</v>
      </c>
      <c r="AV15" s="32">
        <v>6.11</v>
      </c>
      <c r="AW15" s="33">
        <v>48</v>
      </c>
      <c r="AX15" s="32">
        <v>5</v>
      </c>
      <c r="AY15" s="32">
        <v>5.4</v>
      </c>
      <c r="AZ15" s="33">
        <v>51</v>
      </c>
      <c r="BA15" s="32">
        <v>5</v>
      </c>
      <c r="BB15" s="32">
        <v>4.0999999999999996</v>
      </c>
    </row>
    <row r="16" spans="1:54" ht="15">
      <c r="A16" s="31" t="s">
        <v>323</v>
      </c>
      <c r="B16" s="32" t="s">
        <v>324</v>
      </c>
      <c r="C16" s="32" t="s">
        <v>440</v>
      </c>
      <c r="D16" s="33">
        <v>24</v>
      </c>
      <c r="E16" s="32">
        <v>150</v>
      </c>
      <c r="F16" s="32">
        <v>8</v>
      </c>
      <c r="G16" s="34">
        <v>1.503636</v>
      </c>
      <c r="H16" s="33">
        <v>23</v>
      </c>
      <c r="I16" s="32">
        <v>151</v>
      </c>
      <c r="J16" s="32">
        <v>8</v>
      </c>
      <c r="K16" s="34">
        <v>1.4642379999999999</v>
      </c>
      <c r="L16" s="33">
        <v>24</v>
      </c>
      <c r="M16" s="32">
        <v>149</v>
      </c>
      <c r="N16" s="32">
        <v>8</v>
      </c>
      <c r="O16" s="34">
        <v>1.5111920000000001</v>
      </c>
      <c r="P16" s="33">
        <v>25</v>
      </c>
      <c r="Q16" s="32">
        <v>147</v>
      </c>
      <c r="R16" s="32">
        <v>8</v>
      </c>
      <c r="S16" s="34">
        <v>1.927162</v>
      </c>
      <c r="T16" s="33">
        <v>26</v>
      </c>
      <c r="U16" s="32">
        <v>147</v>
      </c>
      <c r="V16" s="32">
        <v>8</v>
      </c>
      <c r="W16" s="34">
        <v>1.7424839999999999</v>
      </c>
      <c r="X16" s="33">
        <v>26</v>
      </c>
      <c r="Y16" s="32">
        <v>146</v>
      </c>
      <c r="Z16" s="32">
        <v>8</v>
      </c>
      <c r="AA16" s="34">
        <v>1.7156849999999999</v>
      </c>
      <c r="AB16" s="33">
        <v>26</v>
      </c>
      <c r="AC16" s="32">
        <v>146</v>
      </c>
      <c r="AD16" s="32">
        <v>8</v>
      </c>
      <c r="AE16" s="34">
        <v>2.6172819999999999</v>
      </c>
      <c r="AF16" s="33">
        <v>26</v>
      </c>
      <c r="AG16" s="32">
        <v>149</v>
      </c>
      <c r="AH16" s="32">
        <v>8</v>
      </c>
      <c r="AI16" s="32">
        <v>2.63</v>
      </c>
      <c r="AJ16" s="33">
        <v>28</v>
      </c>
      <c r="AK16" s="32">
        <v>143</v>
      </c>
      <c r="AL16" s="32">
        <v>8</v>
      </c>
      <c r="AM16" s="32">
        <v>3.19</v>
      </c>
      <c r="AN16" s="33">
        <v>26</v>
      </c>
      <c r="AO16" s="32">
        <v>7</v>
      </c>
      <c r="AP16" s="32">
        <v>4.13</v>
      </c>
      <c r="AQ16" s="33">
        <v>25</v>
      </c>
      <c r="AR16" s="32">
        <v>7</v>
      </c>
      <c r="AS16" s="32">
        <v>4.3</v>
      </c>
      <c r="AT16" s="33">
        <v>25</v>
      </c>
      <c r="AU16" s="32">
        <v>7</v>
      </c>
      <c r="AV16" s="32">
        <v>4.2300000000000004</v>
      </c>
      <c r="AW16" s="33">
        <v>27</v>
      </c>
      <c r="AX16" s="32">
        <v>7</v>
      </c>
      <c r="AY16" s="32">
        <v>4.0999999999999996</v>
      </c>
      <c r="AZ16" s="33">
        <v>26</v>
      </c>
      <c r="BA16" s="32">
        <v>7</v>
      </c>
      <c r="BB16" s="32">
        <v>4.0999999999999996</v>
      </c>
    </row>
    <row r="17" spans="1:54" ht="15">
      <c r="A17" s="31" t="s">
        <v>70</v>
      </c>
      <c r="B17" s="32" t="s">
        <v>71</v>
      </c>
      <c r="C17" s="32" t="s">
        <v>234</v>
      </c>
      <c r="D17" s="33">
        <v>68</v>
      </c>
      <c r="E17" s="32">
        <v>24</v>
      </c>
      <c r="F17" s="32">
        <v>3</v>
      </c>
      <c r="G17" s="34">
        <v>3.120304</v>
      </c>
      <c r="H17" s="33">
        <v>68</v>
      </c>
      <c r="I17" s="32">
        <v>23</v>
      </c>
      <c r="J17" s="32">
        <v>3</v>
      </c>
      <c r="K17" s="34">
        <v>3.1186579999999999</v>
      </c>
      <c r="L17" s="33">
        <v>69</v>
      </c>
      <c r="M17" s="32">
        <v>24</v>
      </c>
      <c r="N17" s="32">
        <v>3</v>
      </c>
      <c r="O17" s="34">
        <v>3.3667259999999999</v>
      </c>
      <c r="P17" s="33">
        <v>65</v>
      </c>
      <c r="Q17" s="32">
        <v>29</v>
      </c>
      <c r="R17" s="32">
        <v>4</v>
      </c>
      <c r="S17" s="34">
        <v>3.2812950000000001</v>
      </c>
      <c r="T17" s="33">
        <v>65</v>
      </c>
      <c r="U17" s="32">
        <v>29</v>
      </c>
      <c r="V17" s="32">
        <v>4</v>
      </c>
      <c r="W17" s="34">
        <v>3.0657890000000001</v>
      </c>
      <c r="X17" s="33">
        <v>64</v>
      </c>
      <c r="Y17" s="32">
        <v>29</v>
      </c>
      <c r="Z17" s="32">
        <v>4</v>
      </c>
      <c r="AA17" s="34">
        <v>5.4714369999999999</v>
      </c>
      <c r="AB17" s="33">
        <v>62</v>
      </c>
      <c r="AC17" s="32">
        <v>30</v>
      </c>
      <c r="AD17" s="32">
        <v>4</v>
      </c>
      <c r="AE17" s="34">
        <v>6.0596100000000002</v>
      </c>
      <c r="AF17" s="33">
        <v>68</v>
      </c>
      <c r="AG17" s="32">
        <v>25</v>
      </c>
      <c r="AH17" s="32">
        <v>3</v>
      </c>
      <c r="AI17" s="32">
        <v>3.12</v>
      </c>
      <c r="AJ17" s="33">
        <v>68</v>
      </c>
      <c r="AK17" s="32">
        <v>25</v>
      </c>
      <c r="AL17" s="32">
        <v>3</v>
      </c>
      <c r="AM17" s="32">
        <v>3.24</v>
      </c>
      <c r="AN17" s="33">
        <v>61</v>
      </c>
      <c r="AO17" s="32">
        <v>3</v>
      </c>
      <c r="AP17" s="32">
        <v>6.91</v>
      </c>
      <c r="AQ17" s="33"/>
      <c r="AT17" s="33">
        <v>74</v>
      </c>
      <c r="AU17" s="32">
        <v>3</v>
      </c>
      <c r="AV17" s="32">
        <v>8.09</v>
      </c>
      <c r="AW17" s="33">
        <v>75</v>
      </c>
      <c r="AX17" s="32">
        <v>3</v>
      </c>
      <c r="AY17" s="32">
        <v>7.1</v>
      </c>
      <c r="AZ17" s="33">
        <v>76</v>
      </c>
      <c r="BA17" s="32">
        <v>3</v>
      </c>
      <c r="BB17" s="32">
        <v>6.7</v>
      </c>
    </row>
    <row r="18" spans="1:54" ht="15">
      <c r="A18" s="31" t="s">
        <v>271</v>
      </c>
      <c r="B18" s="32" t="s">
        <v>272</v>
      </c>
      <c r="C18" s="32" t="s">
        <v>441</v>
      </c>
      <c r="D18" s="33">
        <v>31</v>
      </c>
      <c r="E18" s="32">
        <v>124</v>
      </c>
      <c r="F18" s="32">
        <v>7</v>
      </c>
      <c r="G18" s="34">
        <v>3.491905</v>
      </c>
      <c r="H18" s="33">
        <v>33</v>
      </c>
      <c r="I18" s="32">
        <v>114</v>
      </c>
      <c r="J18" s="32">
        <v>7</v>
      </c>
      <c r="K18" s="34">
        <v>3.178518</v>
      </c>
      <c r="L18" s="33">
        <v>37</v>
      </c>
      <c r="M18" s="32">
        <v>98</v>
      </c>
      <c r="N18" s="32">
        <v>7</v>
      </c>
      <c r="O18" s="34">
        <v>3.3375560000000002</v>
      </c>
      <c r="P18" s="33">
        <v>39</v>
      </c>
      <c r="Q18" s="32">
        <v>91</v>
      </c>
      <c r="R18" s="32">
        <v>7</v>
      </c>
      <c r="S18" s="34">
        <v>3.1356470000000001</v>
      </c>
      <c r="T18" s="33">
        <v>41</v>
      </c>
      <c r="U18" s="32">
        <v>82</v>
      </c>
      <c r="V18" s="32">
        <v>8</v>
      </c>
      <c r="W18" s="34">
        <v>2.3458350000000001</v>
      </c>
      <c r="X18" s="33">
        <v>47</v>
      </c>
      <c r="Y18" s="32">
        <v>63</v>
      </c>
      <c r="Z18" s="32">
        <v>7</v>
      </c>
      <c r="AA18" s="34">
        <v>3.3760539999999999</v>
      </c>
      <c r="AB18" s="33">
        <v>45</v>
      </c>
      <c r="AC18" s="32">
        <v>66</v>
      </c>
      <c r="AD18" s="32">
        <v>7</v>
      </c>
      <c r="AE18" s="34">
        <v>4.2004599999999996</v>
      </c>
      <c r="AF18" s="33">
        <v>44</v>
      </c>
      <c r="AG18" s="32">
        <v>70</v>
      </c>
      <c r="AH18" s="32">
        <v>7</v>
      </c>
      <c r="AI18" s="32">
        <v>3.92</v>
      </c>
      <c r="AJ18" s="33">
        <v>44</v>
      </c>
      <c r="AK18" s="32">
        <v>68</v>
      </c>
      <c r="AL18" s="32">
        <v>7</v>
      </c>
      <c r="AM18" s="32">
        <v>4.12</v>
      </c>
      <c r="AN18" s="33">
        <v>40</v>
      </c>
      <c r="AO18" s="32">
        <v>7</v>
      </c>
      <c r="AP18" s="32">
        <v>3.93</v>
      </c>
      <c r="AQ18" s="33">
        <v>32</v>
      </c>
      <c r="AR18" s="32">
        <v>6</v>
      </c>
      <c r="AS18" s="32">
        <v>4.37</v>
      </c>
      <c r="AT18" s="33">
        <v>31</v>
      </c>
      <c r="AU18" s="32">
        <v>5</v>
      </c>
      <c r="AV18" s="32">
        <v>4.04</v>
      </c>
      <c r="AW18" s="33">
        <v>29</v>
      </c>
      <c r="AX18" s="32">
        <v>5</v>
      </c>
      <c r="AY18" s="32">
        <v>4</v>
      </c>
      <c r="AZ18" s="33">
        <v>31</v>
      </c>
      <c r="BA18" s="32">
        <v>5</v>
      </c>
      <c r="BB18" s="32">
        <v>3.6</v>
      </c>
    </row>
    <row r="19" spans="1:54" ht="15">
      <c r="A19" s="31" t="s">
        <v>26</v>
      </c>
      <c r="B19" s="32" t="s">
        <v>27</v>
      </c>
      <c r="C19" s="32" t="s">
        <v>444</v>
      </c>
      <c r="D19" s="33">
        <v>88</v>
      </c>
      <c r="E19" s="32">
        <v>2</v>
      </c>
      <c r="F19" s="32">
        <v>8</v>
      </c>
      <c r="G19" s="34">
        <v>1.8062860000000001</v>
      </c>
      <c r="H19" s="33">
        <v>88</v>
      </c>
      <c r="I19" s="32">
        <v>2</v>
      </c>
      <c r="J19" s="32">
        <v>8</v>
      </c>
      <c r="K19" s="34">
        <v>1.8295360000000001</v>
      </c>
      <c r="L19" s="33">
        <v>87</v>
      </c>
      <c r="M19" s="32">
        <v>2</v>
      </c>
      <c r="N19" s="32">
        <v>8</v>
      </c>
      <c r="O19" s="34">
        <v>1.0579620000000001</v>
      </c>
      <c r="P19" s="33">
        <v>87</v>
      </c>
      <c r="Q19" s="32">
        <v>2</v>
      </c>
      <c r="R19" s="32">
        <v>8</v>
      </c>
      <c r="S19" s="34">
        <v>1.1938960000000001</v>
      </c>
      <c r="T19" s="33">
        <v>88</v>
      </c>
      <c r="U19" s="32">
        <v>1</v>
      </c>
      <c r="V19" s="32">
        <v>8</v>
      </c>
      <c r="W19" s="34">
        <v>1.2482800000000001</v>
      </c>
      <c r="X19" s="33">
        <v>85</v>
      </c>
      <c r="Y19" s="32">
        <v>3</v>
      </c>
      <c r="Z19" s="32">
        <v>8</v>
      </c>
      <c r="AA19" s="34">
        <v>1.748594</v>
      </c>
      <c r="AB19" s="33">
        <v>86</v>
      </c>
      <c r="AC19" s="32">
        <v>3</v>
      </c>
      <c r="AD19" s="32">
        <v>8</v>
      </c>
      <c r="AE19" s="34">
        <v>2.9245109999999999</v>
      </c>
      <c r="AF19" s="33">
        <v>85</v>
      </c>
      <c r="AG19" s="32">
        <v>3</v>
      </c>
      <c r="AH19" s="32">
        <v>8</v>
      </c>
      <c r="AI19" s="32">
        <v>2.74</v>
      </c>
      <c r="AJ19" s="33">
        <v>85</v>
      </c>
      <c r="AK19" s="32">
        <v>3</v>
      </c>
      <c r="AL19" s="32">
        <v>8</v>
      </c>
      <c r="AM19" s="32">
        <v>2.84</v>
      </c>
      <c r="AN19" s="33">
        <v>89</v>
      </c>
      <c r="AO19" s="32">
        <v>7</v>
      </c>
      <c r="AP19" s="32">
        <v>1.46</v>
      </c>
      <c r="AQ19" s="33">
        <v>90</v>
      </c>
      <c r="AR19" s="32">
        <v>7</v>
      </c>
      <c r="AS19" s="32">
        <v>1.77</v>
      </c>
      <c r="AT19" s="33">
        <v>89</v>
      </c>
      <c r="AU19" s="32">
        <v>7</v>
      </c>
      <c r="AV19" s="32">
        <v>2.0499999999999998</v>
      </c>
      <c r="AW19" s="33">
        <v>89</v>
      </c>
      <c r="AX19" s="32">
        <v>7</v>
      </c>
      <c r="AY19" s="32">
        <v>1.7</v>
      </c>
      <c r="AZ19" s="33">
        <v>90</v>
      </c>
      <c r="BA19" s="32">
        <v>7</v>
      </c>
      <c r="BB19" s="32">
        <v>3</v>
      </c>
    </row>
    <row r="20" spans="1:54" ht="15">
      <c r="A20" s="31" t="s">
        <v>162</v>
      </c>
      <c r="B20" s="32" t="s">
        <v>163</v>
      </c>
      <c r="C20" s="32" t="s">
        <v>443</v>
      </c>
      <c r="D20" s="33">
        <v>45</v>
      </c>
      <c r="E20" s="32">
        <v>70</v>
      </c>
      <c r="F20" s="32">
        <v>6</v>
      </c>
      <c r="G20" s="34">
        <v>3.401294</v>
      </c>
      <c r="H20" s="33">
        <v>45</v>
      </c>
      <c r="I20" s="32">
        <v>69</v>
      </c>
      <c r="J20" s="32">
        <v>6</v>
      </c>
      <c r="K20" s="34">
        <v>3.395473</v>
      </c>
      <c r="L20" s="33">
        <v>43</v>
      </c>
      <c r="M20" s="32">
        <v>70</v>
      </c>
      <c r="N20" s="32">
        <v>6</v>
      </c>
      <c r="O20" s="34">
        <v>3.1310579999999999</v>
      </c>
      <c r="P20" s="33">
        <v>43</v>
      </c>
      <c r="Q20" s="32">
        <v>72</v>
      </c>
      <c r="R20" s="32">
        <v>7</v>
      </c>
      <c r="S20" s="34">
        <v>2.416439</v>
      </c>
      <c r="T20" s="33">
        <v>42</v>
      </c>
      <c r="U20" s="32">
        <v>78</v>
      </c>
      <c r="V20" s="32">
        <v>7</v>
      </c>
      <c r="W20" s="34">
        <v>2.3486419999999999</v>
      </c>
      <c r="X20" s="33">
        <v>41</v>
      </c>
      <c r="Y20" s="32">
        <v>83</v>
      </c>
      <c r="Z20" s="32">
        <v>7</v>
      </c>
      <c r="AA20" s="34">
        <v>1.7970360000000001</v>
      </c>
      <c r="AB20" s="33">
        <v>41</v>
      </c>
      <c r="AC20" s="32">
        <v>80</v>
      </c>
      <c r="AD20" s="32">
        <v>7</v>
      </c>
      <c r="AE20" s="34">
        <v>2.6392449999999998</v>
      </c>
      <c r="AF20" s="33">
        <v>40</v>
      </c>
      <c r="AG20" s="32">
        <v>85</v>
      </c>
      <c r="AH20" s="32">
        <v>6</v>
      </c>
      <c r="AI20" s="32">
        <v>3.14</v>
      </c>
      <c r="AJ20" s="33">
        <v>39</v>
      </c>
      <c r="AK20" s="32">
        <v>85</v>
      </c>
      <c r="AL20" s="32">
        <v>6</v>
      </c>
      <c r="AM20" s="32">
        <v>4.17</v>
      </c>
      <c r="AN20" s="33">
        <v>36</v>
      </c>
      <c r="AO20" s="32">
        <v>6</v>
      </c>
      <c r="AP20" s="32">
        <v>3.8</v>
      </c>
      <c r="AQ20" s="33">
        <v>37</v>
      </c>
      <c r="AR20" s="32">
        <v>5</v>
      </c>
      <c r="AS20" s="32">
        <v>4.43</v>
      </c>
      <c r="AT20" s="33">
        <v>39</v>
      </c>
      <c r="AU20" s="32">
        <v>4</v>
      </c>
      <c r="AV20" s="32">
        <v>4.38</v>
      </c>
      <c r="AW20" s="33">
        <v>36</v>
      </c>
      <c r="AX20" s="32">
        <v>6</v>
      </c>
      <c r="AY20" s="32">
        <v>3.4</v>
      </c>
      <c r="AZ20" s="33">
        <v>36</v>
      </c>
      <c r="BA20" s="32">
        <v>6</v>
      </c>
      <c r="BB20" s="32">
        <v>4.3</v>
      </c>
    </row>
    <row r="21" spans="1:54" ht="15">
      <c r="A21" s="31" t="s">
        <v>232</v>
      </c>
      <c r="B21" s="32" t="s">
        <v>233</v>
      </c>
      <c r="C21" s="32" t="s">
        <v>234</v>
      </c>
      <c r="D21" s="33">
        <v>36</v>
      </c>
      <c r="E21" s="32">
        <v>104</v>
      </c>
      <c r="F21" s="32">
        <v>3</v>
      </c>
      <c r="G21" s="34">
        <v>1.9166479999999999</v>
      </c>
      <c r="H21" s="33"/>
      <c r="K21" s="34"/>
      <c r="L21" s="33"/>
      <c r="O21" s="34"/>
      <c r="P21" s="33"/>
      <c r="S21" s="34"/>
      <c r="T21" s="33"/>
      <c r="W21" s="34"/>
      <c r="X21" s="33"/>
      <c r="Y21" s="32"/>
      <c r="Z21" s="32"/>
      <c r="AA21" s="34"/>
      <c r="AB21" s="33"/>
      <c r="AC21" s="32"/>
      <c r="AD21" s="32"/>
      <c r="AE21" s="34"/>
      <c r="AF21" s="33"/>
      <c r="AJ21" s="33"/>
      <c r="AN21" s="33"/>
      <c r="AQ21" s="33"/>
      <c r="AT21" s="33"/>
      <c r="AW21" s="33"/>
      <c r="AZ21" s="33"/>
    </row>
    <row r="22" spans="1:54" ht="15">
      <c r="A22" s="31" t="s">
        <v>58</v>
      </c>
      <c r="B22" s="32" t="s">
        <v>59</v>
      </c>
      <c r="C22" s="32" t="s">
        <v>440</v>
      </c>
      <c r="D22" s="33">
        <v>71</v>
      </c>
      <c r="E22" s="32">
        <v>18</v>
      </c>
      <c r="F22" s="32">
        <v>4</v>
      </c>
      <c r="G22" s="34">
        <v>2.0631940000000002</v>
      </c>
      <c r="H22" s="33">
        <v>72</v>
      </c>
      <c r="I22" s="32">
        <v>18</v>
      </c>
      <c r="J22" s="32">
        <v>4</v>
      </c>
      <c r="K22" s="34">
        <v>1.6416770000000001</v>
      </c>
      <c r="L22" s="33">
        <v>68</v>
      </c>
      <c r="M22" s="32">
        <v>26</v>
      </c>
      <c r="N22" s="32">
        <v>4</v>
      </c>
      <c r="O22" s="34">
        <v>2.179297</v>
      </c>
      <c r="P22" s="33">
        <v>68</v>
      </c>
      <c r="Q22" s="32">
        <v>25</v>
      </c>
      <c r="R22" s="32">
        <v>4</v>
      </c>
      <c r="S22" s="34">
        <v>2.179297</v>
      </c>
      <c r="T22" s="33">
        <v>68</v>
      </c>
      <c r="U22" s="32">
        <v>25</v>
      </c>
      <c r="V22" s="32">
        <v>4</v>
      </c>
      <c r="W22" s="34">
        <v>2.239852</v>
      </c>
      <c r="X22" s="33">
        <v>68</v>
      </c>
      <c r="Y22" s="32">
        <v>24</v>
      </c>
      <c r="Z22" s="32">
        <v>4</v>
      </c>
      <c r="AA22" s="34">
        <v>2.3873259999999998</v>
      </c>
      <c r="AB22" s="33">
        <v>68</v>
      </c>
      <c r="AC22" s="32">
        <v>25</v>
      </c>
      <c r="AD22" s="32">
        <v>4</v>
      </c>
      <c r="AE22" s="34">
        <v>2.7566459999999999</v>
      </c>
      <c r="AF22" s="33">
        <v>68</v>
      </c>
      <c r="AG22" s="32">
        <v>25</v>
      </c>
      <c r="AH22" s="32">
        <v>4</v>
      </c>
      <c r="AI22" s="32">
        <v>2.86</v>
      </c>
      <c r="AJ22" s="33">
        <v>67</v>
      </c>
      <c r="AK22" s="32">
        <v>26</v>
      </c>
      <c r="AL22" s="32">
        <v>5</v>
      </c>
      <c r="AM22" s="32">
        <v>1.83</v>
      </c>
      <c r="AN22" s="33">
        <v>65</v>
      </c>
      <c r="AO22" s="32">
        <v>5</v>
      </c>
      <c r="AP22" s="32">
        <v>2.12</v>
      </c>
      <c r="AQ22" s="33">
        <v>65</v>
      </c>
      <c r="AR22" s="32">
        <v>4</v>
      </c>
      <c r="AS22" s="32">
        <v>2.14</v>
      </c>
      <c r="AT22" s="33">
        <v>65</v>
      </c>
      <c r="AU22" s="32">
        <v>4</v>
      </c>
      <c r="AV22" s="32">
        <v>1.81</v>
      </c>
      <c r="AW22" s="33">
        <v>63</v>
      </c>
      <c r="AX22" s="32">
        <v>4</v>
      </c>
      <c r="AY22" s="32">
        <v>2.6</v>
      </c>
      <c r="AZ22" s="33">
        <v>63</v>
      </c>
      <c r="BA22" s="32">
        <v>3</v>
      </c>
      <c r="BB22" s="32">
        <v>3.6</v>
      </c>
    </row>
    <row r="23" spans="1:54" ht="15">
      <c r="A23" s="31" t="s">
        <v>295</v>
      </c>
      <c r="B23" s="32" t="s">
        <v>296</v>
      </c>
      <c r="C23" s="32" t="s">
        <v>234</v>
      </c>
      <c r="D23" s="33">
        <v>28</v>
      </c>
      <c r="E23" s="32">
        <v>136</v>
      </c>
      <c r="F23" s="32">
        <v>7</v>
      </c>
      <c r="G23" s="34">
        <v>2.9971100000000002</v>
      </c>
      <c r="H23" s="33">
        <v>28</v>
      </c>
      <c r="I23" s="32">
        <v>133</v>
      </c>
      <c r="J23" s="32">
        <v>7</v>
      </c>
      <c r="K23" s="34">
        <v>3.1010059999999999</v>
      </c>
      <c r="L23" s="33">
        <v>29</v>
      </c>
      <c r="M23" s="32">
        <v>133</v>
      </c>
      <c r="N23" s="32">
        <v>7</v>
      </c>
      <c r="O23" s="34">
        <v>2.3104450000000001</v>
      </c>
      <c r="P23" s="33">
        <v>31</v>
      </c>
      <c r="Q23" s="32">
        <v>126</v>
      </c>
      <c r="R23" s="32">
        <v>6</v>
      </c>
      <c r="S23" s="34">
        <v>2.4132500000000001</v>
      </c>
      <c r="T23" s="33">
        <v>30</v>
      </c>
      <c r="U23" s="32">
        <v>128</v>
      </c>
      <c r="V23" s="32">
        <v>7</v>
      </c>
      <c r="W23" s="34">
        <v>1.684876</v>
      </c>
      <c r="X23" s="33">
        <v>31</v>
      </c>
      <c r="Y23" s="32">
        <v>124</v>
      </c>
      <c r="Z23" s="32">
        <v>7</v>
      </c>
      <c r="AA23" s="34">
        <v>2.0480290000000001</v>
      </c>
      <c r="AB23" s="33">
        <v>31</v>
      </c>
      <c r="AC23" s="32">
        <v>123</v>
      </c>
      <c r="AD23" s="32">
        <v>7</v>
      </c>
      <c r="AE23" s="34">
        <v>2.9965609999999998</v>
      </c>
      <c r="AF23" s="33">
        <v>29</v>
      </c>
      <c r="AG23" s="32">
        <v>132</v>
      </c>
      <c r="AH23" s="32">
        <v>7</v>
      </c>
      <c r="AI23" s="32">
        <v>3.6</v>
      </c>
      <c r="AJ23" s="33">
        <v>33</v>
      </c>
      <c r="AK23" s="32">
        <v>112</v>
      </c>
      <c r="AL23" s="32">
        <v>6</v>
      </c>
      <c r="AM23" s="32">
        <v>2.98</v>
      </c>
      <c r="AN23" s="33">
        <v>33</v>
      </c>
      <c r="AO23" s="32">
        <v>8</v>
      </c>
      <c r="AP23" s="32">
        <v>2.85</v>
      </c>
      <c r="AQ23" s="33">
        <v>34</v>
      </c>
      <c r="AR23" s="32">
        <v>7</v>
      </c>
      <c r="AS23" s="32">
        <v>3.58</v>
      </c>
      <c r="AT23" s="33">
        <v>35</v>
      </c>
      <c r="AU23" s="32">
        <v>7</v>
      </c>
      <c r="AV23" s="32">
        <v>2.98</v>
      </c>
      <c r="AW23" s="33">
        <v>34</v>
      </c>
      <c r="AX23" s="32">
        <v>7</v>
      </c>
      <c r="AY23" s="32">
        <v>3.7</v>
      </c>
      <c r="AZ23" s="33">
        <v>34</v>
      </c>
      <c r="BA23" s="32">
        <v>7</v>
      </c>
      <c r="BB23" s="32">
        <v>3.7</v>
      </c>
    </row>
    <row r="24" spans="1:54" ht="15">
      <c r="A24" s="31" t="s">
        <v>243</v>
      </c>
      <c r="B24" s="32" t="s">
        <v>244</v>
      </c>
      <c r="C24" s="32" t="s">
        <v>441</v>
      </c>
      <c r="D24" s="33">
        <v>34</v>
      </c>
      <c r="E24" s="32">
        <v>109</v>
      </c>
      <c r="F24" s="32">
        <v>7</v>
      </c>
      <c r="G24" s="34">
        <v>2.6016889999999999</v>
      </c>
      <c r="H24" s="33">
        <v>33</v>
      </c>
      <c r="I24" s="32">
        <v>114</v>
      </c>
      <c r="J24" s="32">
        <v>7</v>
      </c>
      <c r="K24" s="34">
        <v>2.043418</v>
      </c>
      <c r="L24" s="33">
        <v>35</v>
      </c>
      <c r="M24" s="32">
        <v>108</v>
      </c>
      <c r="N24" s="32">
        <v>6</v>
      </c>
      <c r="O24" s="34">
        <v>1.953783</v>
      </c>
      <c r="P24" s="33">
        <v>34</v>
      </c>
      <c r="Q24" s="32">
        <v>110</v>
      </c>
      <c r="R24" s="32">
        <v>7</v>
      </c>
      <c r="S24" s="34">
        <v>2.1846359999999998</v>
      </c>
      <c r="T24" s="33">
        <v>35</v>
      </c>
      <c r="U24" s="32">
        <v>110</v>
      </c>
      <c r="V24" s="32">
        <v>7</v>
      </c>
      <c r="W24" s="34">
        <v>1.8010269999999999</v>
      </c>
      <c r="X24" s="33">
        <v>35</v>
      </c>
      <c r="Y24" s="32">
        <v>111</v>
      </c>
      <c r="Z24" s="32">
        <v>7</v>
      </c>
      <c r="AA24" s="34">
        <v>1.867208</v>
      </c>
      <c r="AB24" s="33">
        <v>36</v>
      </c>
      <c r="AC24" s="32">
        <v>101</v>
      </c>
      <c r="AD24" s="32">
        <v>7</v>
      </c>
      <c r="AE24" s="34">
        <v>1.9526920000000001</v>
      </c>
      <c r="AF24" s="33">
        <v>38</v>
      </c>
      <c r="AG24" s="32">
        <v>89</v>
      </c>
      <c r="AH24" s="32">
        <v>7</v>
      </c>
      <c r="AI24" s="32">
        <v>1.86</v>
      </c>
      <c r="AJ24" s="33">
        <v>38</v>
      </c>
      <c r="AK24" s="32">
        <v>91</v>
      </c>
      <c r="AL24" s="32">
        <v>7</v>
      </c>
      <c r="AM24" s="32">
        <v>2.56</v>
      </c>
      <c r="AN24" s="33">
        <v>39</v>
      </c>
      <c r="AO24" s="32">
        <v>7</v>
      </c>
      <c r="AP24" s="32">
        <v>1.7</v>
      </c>
      <c r="AQ24" s="33">
        <v>38</v>
      </c>
      <c r="AR24" s="32">
        <v>6</v>
      </c>
      <c r="AS24" s="32">
        <v>1.71</v>
      </c>
      <c r="AT24" s="33">
        <v>39</v>
      </c>
      <c r="AU24" s="32">
        <v>6</v>
      </c>
      <c r="AV24" s="32">
        <v>1.1499999999999999</v>
      </c>
      <c r="AW24" s="33">
        <v>42</v>
      </c>
      <c r="AX24" s="32">
        <v>7</v>
      </c>
      <c r="AY24" s="32">
        <v>2.9</v>
      </c>
      <c r="AZ24" s="33">
        <v>42</v>
      </c>
      <c r="BA24" s="32">
        <v>7</v>
      </c>
      <c r="BB24" s="32">
        <v>2.2999999999999998</v>
      </c>
    </row>
    <row r="25" spans="1:54" ht="15">
      <c r="A25" s="31" t="s">
        <v>104</v>
      </c>
      <c r="B25" s="32" t="s">
        <v>105</v>
      </c>
      <c r="C25" s="32" t="s">
        <v>443</v>
      </c>
      <c r="D25" s="33">
        <v>58</v>
      </c>
      <c r="E25" s="32">
        <v>41</v>
      </c>
      <c r="F25" s="32">
        <v>9</v>
      </c>
      <c r="G25" s="34">
        <v>1.9932620000000001</v>
      </c>
      <c r="H25" s="33">
        <v>57</v>
      </c>
      <c r="I25" s="32">
        <v>43</v>
      </c>
      <c r="J25" s="32">
        <v>9</v>
      </c>
      <c r="K25" s="34">
        <v>2.4061979999999998</v>
      </c>
      <c r="L25" s="33">
        <v>59</v>
      </c>
      <c r="M25" s="32">
        <v>39</v>
      </c>
      <c r="N25" s="32">
        <v>7</v>
      </c>
      <c r="O25" s="34">
        <v>3.0421939999999998</v>
      </c>
      <c r="P25" s="33">
        <v>60</v>
      </c>
      <c r="Q25" s="32">
        <v>35</v>
      </c>
      <c r="R25" s="32">
        <v>8</v>
      </c>
      <c r="S25" s="34">
        <v>2.6306129999999999</v>
      </c>
      <c r="T25" s="33">
        <v>55</v>
      </c>
      <c r="U25" s="32">
        <v>45</v>
      </c>
      <c r="V25" s="32">
        <v>8</v>
      </c>
      <c r="W25" s="34">
        <v>3.1917420000000001</v>
      </c>
      <c r="X25" s="33">
        <v>60</v>
      </c>
      <c r="Y25" s="32">
        <v>35</v>
      </c>
      <c r="Z25" s="32">
        <v>7</v>
      </c>
      <c r="AA25" s="34">
        <v>2.8761930000000002</v>
      </c>
      <c r="AB25" s="33">
        <v>61</v>
      </c>
      <c r="AC25" s="32">
        <v>34</v>
      </c>
      <c r="AD25" s="32">
        <v>7</v>
      </c>
      <c r="AE25" s="34">
        <v>3.7319270000000002</v>
      </c>
      <c r="AF25" s="33">
        <v>61</v>
      </c>
      <c r="AG25" s="32">
        <v>34</v>
      </c>
      <c r="AH25" s="32">
        <v>7</v>
      </c>
      <c r="AI25" s="32">
        <v>2.76</v>
      </c>
      <c r="AJ25" s="33">
        <v>61</v>
      </c>
      <c r="AK25" s="32">
        <v>34</v>
      </c>
      <c r="AL25" s="32">
        <v>7</v>
      </c>
      <c r="AM25" s="32">
        <v>2.74</v>
      </c>
      <c r="AN25" s="33">
        <v>60</v>
      </c>
      <c r="AO25" s="32">
        <v>6</v>
      </c>
      <c r="AP25" s="32">
        <v>3.1</v>
      </c>
      <c r="AQ25" s="33">
        <v>63</v>
      </c>
      <c r="AR25" s="32">
        <v>6</v>
      </c>
      <c r="AS25" s="32">
        <v>2.35</v>
      </c>
      <c r="AT25" s="33">
        <v>63</v>
      </c>
      <c r="AU25" s="32">
        <v>6</v>
      </c>
      <c r="AV25" s="32">
        <v>1.93</v>
      </c>
      <c r="AW25" s="33">
        <v>64</v>
      </c>
      <c r="AX25" s="32">
        <v>7</v>
      </c>
      <c r="AY25" s="32">
        <v>1.6</v>
      </c>
      <c r="AZ25" s="33">
        <v>65</v>
      </c>
      <c r="BA25" s="32">
        <v>7</v>
      </c>
      <c r="BB25" s="32">
        <v>1.9</v>
      </c>
    </row>
    <row r="26" spans="1:54" ht="15">
      <c r="A26" s="31" t="s">
        <v>237</v>
      </c>
      <c r="B26" s="32" t="s">
        <v>238</v>
      </c>
      <c r="C26" s="32" t="s">
        <v>234</v>
      </c>
      <c r="D26" s="33">
        <v>35</v>
      </c>
      <c r="E26" s="32">
        <v>107</v>
      </c>
      <c r="F26" s="32">
        <v>8</v>
      </c>
      <c r="G26" s="34">
        <v>2.7585500000000001</v>
      </c>
      <c r="H26" s="33">
        <v>34</v>
      </c>
      <c r="I26" s="32">
        <v>107</v>
      </c>
      <c r="J26" s="32">
        <v>8</v>
      </c>
      <c r="K26" s="34">
        <v>2.4138679999999999</v>
      </c>
      <c r="L26" s="33">
        <v>36</v>
      </c>
      <c r="M26" s="32">
        <v>104</v>
      </c>
      <c r="N26" s="32">
        <v>8</v>
      </c>
      <c r="O26" s="34">
        <v>1.466162</v>
      </c>
      <c r="P26" s="33">
        <v>38</v>
      </c>
      <c r="Q26" s="32">
        <v>94</v>
      </c>
      <c r="R26" s="32">
        <v>8</v>
      </c>
      <c r="S26" s="34">
        <v>1.576192</v>
      </c>
      <c r="T26" s="33">
        <v>38</v>
      </c>
      <c r="U26" s="32">
        <v>96</v>
      </c>
      <c r="V26" s="32">
        <v>8</v>
      </c>
      <c r="W26" s="34">
        <v>1.6139920000000001</v>
      </c>
      <c r="X26" s="33">
        <v>38</v>
      </c>
      <c r="Y26" s="32">
        <v>94</v>
      </c>
      <c r="Z26" s="32">
        <v>8</v>
      </c>
      <c r="AA26" s="34">
        <v>2.4993750000000001</v>
      </c>
      <c r="AB26" s="33">
        <v>35</v>
      </c>
      <c r="AC26" s="32">
        <v>106</v>
      </c>
      <c r="AD26" s="32">
        <v>8</v>
      </c>
      <c r="AE26" s="34">
        <v>4.0602879999999999</v>
      </c>
      <c r="AF26" s="33">
        <v>35</v>
      </c>
      <c r="AG26" s="32">
        <v>105</v>
      </c>
      <c r="AH26" s="32">
        <v>8</v>
      </c>
      <c r="AI26" s="32">
        <v>4.05</v>
      </c>
      <c r="AJ26" s="33">
        <v>37</v>
      </c>
      <c r="AK26" s="32">
        <v>96</v>
      </c>
      <c r="AL26" s="32">
        <v>8</v>
      </c>
      <c r="AM26" s="32">
        <v>4.24</v>
      </c>
      <c r="AN26" s="33">
        <v>40</v>
      </c>
      <c r="AO26" s="32">
        <v>8</v>
      </c>
      <c r="AP26" s="32">
        <v>4.34</v>
      </c>
      <c r="AQ26" s="33">
        <v>38</v>
      </c>
      <c r="AR26" s="32">
        <v>7</v>
      </c>
      <c r="AS26" s="32">
        <v>5.29</v>
      </c>
      <c r="AT26" s="33">
        <v>43</v>
      </c>
      <c r="AU26" s="32">
        <v>7</v>
      </c>
      <c r="AV26" s="32">
        <v>4.01</v>
      </c>
      <c r="AW26" s="33">
        <v>42</v>
      </c>
      <c r="AX26" s="32">
        <v>8</v>
      </c>
      <c r="AY26" s="32">
        <v>3.7</v>
      </c>
      <c r="AZ26" s="33">
        <v>43</v>
      </c>
      <c r="BA26" s="32">
        <v>8</v>
      </c>
      <c r="BB26" s="32">
        <v>3.3</v>
      </c>
    </row>
    <row r="27" spans="1:54" ht="15">
      <c r="A27" s="31" t="s">
        <v>84</v>
      </c>
      <c r="B27" s="32" t="s">
        <v>85</v>
      </c>
      <c r="C27" s="32" t="s">
        <v>440</v>
      </c>
      <c r="D27" s="33">
        <v>63</v>
      </c>
      <c r="E27" s="32">
        <v>31</v>
      </c>
      <c r="F27" s="32">
        <v>3</v>
      </c>
      <c r="G27" s="34">
        <v>5.6295060000000001</v>
      </c>
      <c r="H27" s="33"/>
      <c r="K27" s="34"/>
      <c r="L27" s="33"/>
      <c r="O27" s="34"/>
      <c r="P27" s="33"/>
      <c r="T27" s="33"/>
      <c r="X27" s="33">
        <v>60</v>
      </c>
      <c r="Y27" s="32">
        <v>35</v>
      </c>
      <c r="Z27" s="32">
        <v>3</v>
      </c>
      <c r="AA27" s="34">
        <v>5.585083</v>
      </c>
      <c r="AB27" s="33">
        <v>60</v>
      </c>
      <c r="AC27" s="32">
        <v>35</v>
      </c>
      <c r="AD27" s="32">
        <v>3</v>
      </c>
      <c r="AE27" s="34">
        <v>6.1181520000000003</v>
      </c>
      <c r="AF27" s="33">
        <v>63</v>
      </c>
      <c r="AG27" s="32">
        <v>31</v>
      </c>
      <c r="AH27" s="32">
        <v>3</v>
      </c>
      <c r="AI27" s="32">
        <v>6.62</v>
      </c>
      <c r="AJ27" s="33">
        <v>62</v>
      </c>
      <c r="AK27" s="32">
        <v>32</v>
      </c>
      <c r="AL27" s="32">
        <v>3</v>
      </c>
      <c r="AM27" s="32">
        <v>8.7200000000000006</v>
      </c>
      <c r="AN27" s="33">
        <v>58</v>
      </c>
      <c r="AO27" s="32">
        <v>3</v>
      </c>
      <c r="AP27" s="32">
        <v>8.85</v>
      </c>
      <c r="AQ27" s="33"/>
      <c r="AT27" s="33"/>
      <c r="AW27" s="33">
        <v>60</v>
      </c>
      <c r="AX27" s="32">
        <v>3</v>
      </c>
      <c r="AY27" s="32">
        <v>10.4</v>
      </c>
      <c r="AZ27" s="33">
        <v>55</v>
      </c>
      <c r="BA27" s="32">
        <v>3</v>
      </c>
      <c r="BB27" s="32">
        <v>9.1</v>
      </c>
    </row>
    <row r="28" spans="1:54" ht="15">
      <c r="A28" s="31" t="s">
        <v>38</v>
      </c>
      <c r="B28" s="32" t="s">
        <v>39</v>
      </c>
      <c r="C28" s="32" t="s">
        <v>444</v>
      </c>
      <c r="D28" s="33">
        <v>78</v>
      </c>
      <c r="E28" s="32">
        <v>8</v>
      </c>
      <c r="F28" s="32">
        <v>7</v>
      </c>
      <c r="G28" s="34">
        <v>2.1926169999999998</v>
      </c>
      <c r="H28" s="33">
        <v>81</v>
      </c>
      <c r="I28" s="32">
        <v>5</v>
      </c>
      <c r="J28" s="32">
        <v>7</v>
      </c>
      <c r="K28" s="34">
        <v>2.0001069999999999</v>
      </c>
      <c r="L28" s="33">
        <v>78</v>
      </c>
      <c r="M28" s="32">
        <v>9</v>
      </c>
      <c r="N28" s="32">
        <v>8</v>
      </c>
      <c r="O28" s="34">
        <v>1.060454</v>
      </c>
      <c r="P28" s="33">
        <v>77</v>
      </c>
      <c r="Q28" s="32">
        <v>10</v>
      </c>
      <c r="R28" s="32">
        <v>8</v>
      </c>
      <c r="S28" s="34">
        <v>1.0837650000000001</v>
      </c>
      <c r="T28" s="33">
        <v>81</v>
      </c>
      <c r="U28" s="32">
        <v>9</v>
      </c>
      <c r="V28" s="32">
        <v>8</v>
      </c>
      <c r="W28" s="34">
        <v>0.96247740000000004</v>
      </c>
      <c r="X28" s="33">
        <v>80</v>
      </c>
      <c r="Y28" s="32">
        <v>9</v>
      </c>
      <c r="Z28" s="32">
        <v>7</v>
      </c>
      <c r="AA28" s="34">
        <v>1.5031669999999999</v>
      </c>
      <c r="AB28" s="33">
        <v>80</v>
      </c>
      <c r="AC28" s="32">
        <v>9</v>
      </c>
      <c r="AD28" s="32">
        <v>7</v>
      </c>
      <c r="AE28" s="34">
        <v>1.954564</v>
      </c>
      <c r="AF28" s="33">
        <v>81</v>
      </c>
      <c r="AG28" s="32">
        <v>9</v>
      </c>
      <c r="AH28" s="32">
        <v>7</v>
      </c>
      <c r="AI28" s="32">
        <v>2.3199999999999998</v>
      </c>
      <c r="AJ28" s="33">
        <v>82</v>
      </c>
      <c r="AK28" s="32">
        <v>8</v>
      </c>
      <c r="AL28" s="32">
        <v>6</v>
      </c>
      <c r="AM28" s="32">
        <v>2.08</v>
      </c>
      <c r="AN28" s="33">
        <v>81</v>
      </c>
      <c r="AO28" s="32">
        <v>6</v>
      </c>
      <c r="AP28" s="32">
        <v>1.96</v>
      </c>
      <c r="AQ28" s="33">
        <v>85</v>
      </c>
      <c r="AR28" s="32">
        <v>5</v>
      </c>
      <c r="AS28" s="32">
        <v>1.6</v>
      </c>
      <c r="AT28" s="33">
        <v>82</v>
      </c>
      <c r="AU28" s="32">
        <v>6</v>
      </c>
      <c r="AV28" s="32">
        <v>2.78</v>
      </c>
      <c r="AW28" s="33">
        <v>80</v>
      </c>
      <c r="AX28" s="32">
        <v>6</v>
      </c>
      <c r="AY28" s="32">
        <v>2.9</v>
      </c>
      <c r="AZ28" s="33">
        <v>80</v>
      </c>
      <c r="BA28" s="32">
        <v>6</v>
      </c>
      <c r="BB28" s="32">
        <v>2.8</v>
      </c>
    </row>
    <row r="29" spans="1:54" ht="15">
      <c r="A29" s="31" t="s">
        <v>192</v>
      </c>
      <c r="B29" s="32" t="s">
        <v>193</v>
      </c>
      <c r="C29" s="32" t="s">
        <v>443</v>
      </c>
      <c r="D29" s="33">
        <v>40</v>
      </c>
      <c r="E29" s="32">
        <v>84</v>
      </c>
      <c r="F29" s="32">
        <v>7</v>
      </c>
      <c r="G29" s="34">
        <v>2.4936850000000002</v>
      </c>
      <c r="H29" s="33">
        <v>41</v>
      </c>
      <c r="I29" s="32">
        <v>82</v>
      </c>
      <c r="J29" s="32">
        <v>7</v>
      </c>
      <c r="K29" s="34">
        <v>2.2993570000000001</v>
      </c>
      <c r="L29" s="33">
        <v>41</v>
      </c>
      <c r="M29" s="32">
        <v>83</v>
      </c>
      <c r="N29" s="32">
        <v>7</v>
      </c>
      <c r="O29" s="34">
        <v>1.7826139999999999</v>
      </c>
      <c r="P29" s="33">
        <v>42</v>
      </c>
      <c r="Q29" s="32">
        <v>77</v>
      </c>
      <c r="R29" s="32">
        <v>7</v>
      </c>
      <c r="S29" s="34">
        <v>1.3671990000000001</v>
      </c>
      <c r="T29" s="33">
        <v>42</v>
      </c>
      <c r="U29" s="32">
        <v>78</v>
      </c>
      <c r="V29" s="32">
        <v>7</v>
      </c>
      <c r="W29" s="34">
        <v>1.3671990000000001</v>
      </c>
      <c r="X29" s="33">
        <v>40</v>
      </c>
      <c r="Y29" s="32">
        <v>86</v>
      </c>
      <c r="Z29" s="32">
        <v>8</v>
      </c>
      <c r="AA29" s="34">
        <v>1.622322</v>
      </c>
      <c r="AB29" s="33">
        <v>40</v>
      </c>
      <c r="AC29" s="32">
        <v>85</v>
      </c>
      <c r="AD29" s="32">
        <v>8</v>
      </c>
      <c r="AE29" s="34">
        <v>2.5428519999999999</v>
      </c>
      <c r="AF29" s="33">
        <v>41</v>
      </c>
      <c r="AG29" s="32">
        <v>78</v>
      </c>
      <c r="AH29" s="32">
        <v>8</v>
      </c>
      <c r="AI29" s="32">
        <v>1.81</v>
      </c>
      <c r="AJ29" s="33">
        <v>42</v>
      </c>
      <c r="AK29" s="32">
        <v>74</v>
      </c>
      <c r="AL29" s="32">
        <v>7</v>
      </c>
      <c r="AM29" s="32">
        <v>2.1800000000000002</v>
      </c>
      <c r="AN29" s="33">
        <v>42</v>
      </c>
      <c r="AO29" s="32">
        <v>7</v>
      </c>
      <c r="AP29" s="32">
        <v>2.4700000000000002</v>
      </c>
      <c r="AQ29" s="33">
        <v>38</v>
      </c>
      <c r="AR29" s="32">
        <v>7</v>
      </c>
      <c r="AS29" s="32">
        <v>2.97</v>
      </c>
      <c r="AT29" s="33">
        <v>38</v>
      </c>
      <c r="AU29" s="32">
        <v>7</v>
      </c>
      <c r="AV29" s="32">
        <v>2.67</v>
      </c>
      <c r="AW29" s="33">
        <v>38</v>
      </c>
      <c r="AX29" s="32">
        <v>7</v>
      </c>
      <c r="AY29" s="32">
        <v>3.9</v>
      </c>
      <c r="AZ29" s="33">
        <v>38</v>
      </c>
      <c r="BA29" s="32">
        <v>7</v>
      </c>
      <c r="BB29" s="32">
        <v>4.4000000000000004</v>
      </c>
    </row>
    <row r="30" spans="1:54" ht="15">
      <c r="A30" s="31" t="s">
        <v>357</v>
      </c>
      <c r="B30" s="32" t="s">
        <v>358</v>
      </c>
      <c r="C30" s="32" t="s">
        <v>443</v>
      </c>
      <c r="D30" s="33">
        <v>17</v>
      </c>
      <c r="E30" s="32">
        <v>167</v>
      </c>
      <c r="F30" s="32">
        <v>5</v>
      </c>
      <c r="G30" s="34">
        <v>3.3919480000000002</v>
      </c>
      <c r="H30" s="33">
        <v>17</v>
      </c>
      <c r="I30" s="32">
        <v>165</v>
      </c>
      <c r="J30" s="32">
        <v>5</v>
      </c>
      <c r="K30" s="34">
        <v>3.3654259999999998</v>
      </c>
      <c r="L30" s="33">
        <v>20</v>
      </c>
      <c r="M30" s="32">
        <v>162</v>
      </c>
      <c r="N30" s="32">
        <v>5</v>
      </c>
      <c r="O30" s="34">
        <v>1.7968189999999999</v>
      </c>
      <c r="P30" s="33">
        <v>17</v>
      </c>
      <c r="Q30" s="32">
        <v>171</v>
      </c>
      <c r="R30" s="32">
        <v>5</v>
      </c>
      <c r="S30" s="34">
        <v>2.3255970000000001</v>
      </c>
      <c r="T30" s="33">
        <v>19</v>
      </c>
      <c r="U30" s="32">
        <v>169</v>
      </c>
      <c r="V30" s="32">
        <v>6</v>
      </c>
      <c r="W30" s="34">
        <v>3.2682470000000001</v>
      </c>
      <c r="X30" s="33">
        <v>19</v>
      </c>
      <c r="Y30" s="32">
        <v>165</v>
      </c>
      <c r="Z30" s="32">
        <v>6</v>
      </c>
      <c r="AA30" s="34">
        <v>3.7378589999999998</v>
      </c>
      <c r="AB30" s="33">
        <v>19</v>
      </c>
      <c r="AC30" s="32">
        <v>165</v>
      </c>
      <c r="AD30" s="32">
        <v>6</v>
      </c>
      <c r="AE30" s="34">
        <v>4.8940060000000001</v>
      </c>
      <c r="AF30" s="33">
        <v>17</v>
      </c>
      <c r="AG30" s="32">
        <v>170</v>
      </c>
      <c r="AH30" s="32">
        <v>5</v>
      </c>
      <c r="AI30" s="32">
        <v>2.65</v>
      </c>
      <c r="AJ30" s="33">
        <v>22</v>
      </c>
      <c r="AK30" s="32">
        <v>157</v>
      </c>
      <c r="AL30" s="32">
        <v>6</v>
      </c>
      <c r="AM30" s="32">
        <v>3.29</v>
      </c>
      <c r="AN30" s="33">
        <v>20</v>
      </c>
      <c r="AO30" s="32">
        <v>6</v>
      </c>
      <c r="AP30" s="32">
        <v>1.53</v>
      </c>
      <c r="AQ30" s="33">
        <v>21</v>
      </c>
      <c r="AR30" s="32">
        <v>5</v>
      </c>
      <c r="AS30" s="32">
        <v>2.94</v>
      </c>
      <c r="AT30" s="33">
        <v>20</v>
      </c>
      <c r="AU30" s="32">
        <v>5</v>
      </c>
      <c r="AV30" s="32">
        <v>3.65</v>
      </c>
      <c r="AW30" s="33">
        <v>21</v>
      </c>
      <c r="AX30" s="32">
        <v>5</v>
      </c>
      <c r="AY30" s="32">
        <v>2.6</v>
      </c>
      <c r="AZ30" s="33">
        <v>19</v>
      </c>
      <c r="BA30" s="32">
        <v>5</v>
      </c>
      <c r="BB30" s="32">
        <v>2.8</v>
      </c>
    </row>
    <row r="31" spans="1:54" ht="15">
      <c r="A31" s="31" t="s">
        <v>92</v>
      </c>
      <c r="B31" s="32" t="s">
        <v>93</v>
      </c>
      <c r="C31" s="32" t="s">
        <v>443</v>
      </c>
      <c r="D31" s="33">
        <v>62</v>
      </c>
      <c r="E31" s="32">
        <v>35</v>
      </c>
      <c r="F31" s="32">
        <v>5</v>
      </c>
      <c r="G31" s="34">
        <v>4.2332320000000001</v>
      </c>
      <c r="H31" s="33">
        <v>62</v>
      </c>
      <c r="I31" s="32">
        <v>35</v>
      </c>
      <c r="J31" s="32">
        <v>5</v>
      </c>
      <c r="K31" s="34">
        <v>3.8553519999999999</v>
      </c>
      <c r="L31" s="33">
        <v>64</v>
      </c>
      <c r="M31" s="32">
        <v>30</v>
      </c>
      <c r="N31" s="32">
        <v>3</v>
      </c>
      <c r="O31" s="34">
        <v>3.0480589999999999</v>
      </c>
      <c r="P31" s="33">
        <v>60</v>
      </c>
      <c r="Q31" s="32">
        <v>35</v>
      </c>
      <c r="R31" s="32">
        <v>4</v>
      </c>
      <c r="S31" s="34">
        <v>4.8115930000000002</v>
      </c>
      <c r="T31" s="33">
        <v>58</v>
      </c>
      <c r="U31" s="32">
        <v>39</v>
      </c>
      <c r="V31" s="32">
        <v>4</v>
      </c>
      <c r="W31" s="34">
        <v>2.9654739999999999</v>
      </c>
      <c r="X31" s="33">
        <v>58</v>
      </c>
      <c r="Y31" s="32">
        <v>41</v>
      </c>
      <c r="Z31" s="32">
        <v>4</v>
      </c>
      <c r="AA31" s="34">
        <v>3.7225090000000001</v>
      </c>
      <c r="AB31" s="33">
        <v>58</v>
      </c>
      <c r="AC31" s="32">
        <v>41</v>
      </c>
      <c r="AD31" s="32">
        <v>4</v>
      </c>
      <c r="AE31" s="34">
        <v>4.2983840000000004</v>
      </c>
      <c r="AF31" s="33">
        <v>57</v>
      </c>
      <c r="AG31" s="32">
        <v>45</v>
      </c>
      <c r="AH31" s="32">
        <v>4</v>
      </c>
      <c r="AI31" s="32">
        <v>4.22</v>
      </c>
      <c r="AJ31" s="33">
        <v>55</v>
      </c>
      <c r="AK31" s="32">
        <v>48</v>
      </c>
      <c r="AL31" s="32">
        <v>4</v>
      </c>
      <c r="AM31" s="32">
        <v>4.1900000000000004</v>
      </c>
      <c r="AN31" s="33">
        <v>59</v>
      </c>
      <c r="AO31" s="32">
        <v>3</v>
      </c>
      <c r="AP31" s="32">
        <v>5.72</v>
      </c>
      <c r="AQ31" s="33">
        <v>55</v>
      </c>
      <c r="AR31" s="32">
        <v>4</v>
      </c>
      <c r="AS31" s="32">
        <v>6.16</v>
      </c>
      <c r="AT31" s="33">
        <v>57</v>
      </c>
      <c r="AU31" s="32">
        <v>4</v>
      </c>
      <c r="AV31" s="32">
        <v>5.94</v>
      </c>
      <c r="AW31" s="33">
        <v>58</v>
      </c>
      <c r="AX31" s="32">
        <v>4</v>
      </c>
      <c r="AY31" s="32">
        <v>4.8</v>
      </c>
      <c r="AZ31" s="33">
        <v>60</v>
      </c>
      <c r="BA31" s="32">
        <v>4</v>
      </c>
      <c r="BB31" s="32">
        <v>3.8</v>
      </c>
    </row>
    <row r="32" spans="1:54" ht="15">
      <c r="A32" s="31" t="s">
        <v>349</v>
      </c>
      <c r="B32" s="32" t="s">
        <v>350</v>
      </c>
      <c r="C32" s="32" t="s">
        <v>440</v>
      </c>
      <c r="D32" s="33">
        <v>20</v>
      </c>
      <c r="E32" s="32">
        <v>163</v>
      </c>
      <c r="F32" s="32">
        <v>7</v>
      </c>
      <c r="G32" s="34">
        <v>3.0448849999999998</v>
      </c>
      <c r="H32" s="33">
        <v>21</v>
      </c>
      <c r="I32" s="32">
        <v>158</v>
      </c>
      <c r="J32" s="32">
        <v>7</v>
      </c>
      <c r="K32" s="34">
        <v>2.8637440000000001</v>
      </c>
      <c r="L32" s="33">
        <v>22</v>
      </c>
      <c r="M32" s="32">
        <v>158</v>
      </c>
      <c r="N32" s="32">
        <v>7</v>
      </c>
      <c r="O32" s="34">
        <v>2.9048080000000001</v>
      </c>
      <c r="P32" s="33">
        <v>24</v>
      </c>
      <c r="Q32" s="32">
        <v>150</v>
      </c>
      <c r="R32" s="32">
        <v>8</v>
      </c>
      <c r="S32" s="34">
        <v>2.7824309999999999</v>
      </c>
      <c r="T32" s="33">
        <v>23</v>
      </c>
      <c r="U32" s="32">
        <v>157</v>
      </c>
      <c r="V32" s="32">
        <v>8</v>
      </c>
      <c r="W32" s="34">
        <v>2.8426979999999999</v>
      </c>
      <c r="X32" s="33">
        <v>21</v>
      </c>
      <c r="Y32" s="32">
        <v>160</v>
      </c>
      <c r="Z32" s="32">
        <v>8</v>
      </c>
      <c r="AA32" s="34">
        <v>2.3227129999999998</v>
      </c>
      <c r="AB32" s="33">
        <v>20</v>
      </c>
      <c r="AC32" s="32">
        <v>162</v>
      </c>
      <c r="AD32" s="32">
        <v>8</v>
      </c>
      <c r="AE32" s="34">
        <v>3.4095140000000002</v>
      </c>
      <c r="AF32" s="33">
        <v>20</v>
      </c>
      <c r="AG32" s="32">
        <v>161</v>
      </c>
      <c r="AH32" s="32">
        <v>8</v>
      </c>
      <c r="AI32" s="32">
        <v>2.58</v>
      </c>
      <c r="AJ32" s="33">
        <v>21</v>
      </c>
      <c r="AK32" s="32">
        <v>161</v>
      </c>
      <c r="AL32" s="32">
        <v>8</v>
      </c>
      <c r="AM32" s="32">
        <v>2.4300000000000002</v>
      </c>
      <c r="AN32" s="33">
        <v>21</v>
      </c>
      <c r="AO32" s="32">
        <v>8</v>
      </c>
      <c r="AP32" s="32">
        <v>2.82</v>
      </c>
      <c r="AQ32" s="33">
        <v>21</v>
      </c>
      <c r="AR32" s="32">
        <v>7</v>
      </c>
      <c r="AS32" s="32">
        <v>3.87</v>
      </c>
      <c r="AT32" s="33">
        <v>21</v>
      </c>
      <c r="AU32" s="32">
        <v>7</v>
      </c>
      <c r="AV32" s="32">
        <v>2.25</v>
      </c>
      <c r="AW32" s="33">
        <v>20</v>
      </c>
      <c r="AX32" s="32">
        <v>7</v>
      </c>
      <c r="AY32" s="32">
        <v>3</v>
      </c>
      <c r="AZ32" s="33">
        <v>22</v>
      </c>
      <c r="BA32" s="32">
        <v>7</v>
      </c>
      <c r="BB32" s="32">
        <v>3.1</v>
      </c>
    </row>
    <row r="33" spans="1:54" ht="15">
      <c r="A33" s="31" t="s">
        <v>307</v>
      </c>
      <c r="B33" s="32" t="s">
        <v>308</v>
      </c>
      <c r="C33" s="32" t="s">
        <v>443</v>
      </c>
      <c r="D33" s="33">
        <v>26</v>
      </c>
      <c r="E33" s="32">
        <v>142</v>
      </c>
      <c r="F33" s="32">
        <v>9</v>
      </c>
      <c r="G33" s="34">
        <v>1.6945140000000001</v>
      </c>
      <c r="H33" s="33">
        <v>26</v>
      </c>
      <c r="I33" s="32">
        <v>140</v>
      </c>
      <c r="J33" s="32">
        <v>9</v>
      </c>
      <c r="K33" s="34">
        <v>1.759728</v>
      </c>
      <c r="L33" s="33">
        <v>27</v>
      </c>
      <c r="M33" s="32">
        <v>140</v>
      </c>
      <c r="N33" s="32">
        <v>9</v>
      </c>
      <c r="O33" s="34">
        <v>1.6520379999999999</v>
      </c>
      <c r="P33" s="33">
        <v>26</v>
      </c>
      <c r="Q33" s="32">
        <v>142</v>
      </c>
      <c r="R33" s="32">
        <v>9</v>
      </c>
      <c r="S33" s="34">
        <v>1.3702479999999999</v>
      </c>
      <c r="T33" s="33">
        <v>27</v>
      </c>
      <c r="U33" s="32">
        <v>144</v>
      </c>
      <c r="V33" s="32">
        <v>9</v>
      </c>
      <c r="W33" s="34">
        <v>1.3668709999999999</v>
      </c>
      <c r="X33" s="33">
        <v>25</v>
      </c>
      <c r="Y33" s="32">
        <v>149</v>
      </c>
      <c r="Z33" s="32">
        <v>9</v>
      </c>
      <c r="AA33" s="34">
        <v>1.3649439999999999</v>
      </c>
      <c r="AB33" s="33">
        <v>25</v>
      </c>
      <c r="AC33" s="32">
        <v>153</v>
      </c>
      <c r="AD33" s="32">
        <v>9</v>
      </c>
      <c r="AE33" s="34">
        <v>2.4244880000000002</v>
      </c>
      <c r="AF33" s="33">
        <v>25</v>
      </c>
      <c r="AG33" s="32">
        <v>152</v>
      </c>
      <c r="AH33" s="32">
        <v>9</v>
      </c>
      <c r="AI33" s="32">
        <v>2.4300000000000002</v>
      </c>
      <c r="AJ33" s="33">
        <v>25</v>
      </c>
      <c r="AK33" s="32">
        <v>153</v>
      </c>
      <c r="AL33" s="32">
        <v>9</v>
      </c>
      <c r="AM33" s="32">
        <v>2.58</v>
      </c>
      <c r="AN33" s="33">
        <v>26</v>
      </c>
      <c r="AO33" s="32">
        <v>9</v>
      </c>
      <c r="AP33" s="32">
        <v>3.04</v>
      </c>
      <c r="AQ33" s="33">
        <v>27</v>
      </c>
      <c r="AR33" s="32">
        <v>8</v>
      </c>
      <c r="AS33" s="32">
        <v>3.26</v>
      </c>
      <c r="AT33" s="33">
        <v>27</v>
      </c>
      <c r="AU33" s="32">
        <v>8</v>
      </c>
      <c r="AV33" s="32">
        <v>2.87</v>
      </c>
      <c r="AW33" s="33">
        <v>25</v>
      </c>
      <c r="AX33" s="32">
        <v>8</v>
      </c>
      <c r="AY33" s="32">
        <v>2.9</v>
      </c>
      <c r="AZ33" s="33">
        <v>26</v>
      </c>
      <c r="BA33" s="32">
        <v>8</v>
      </c>
      <c r="BB33" s="32">
        <v>3.5</v>
      </c>
    </row>
    <row r="34" spans="1:54" ht="15">
      <c r="A34" s="31" t="s">
        <v>54</v>
      </c>
      <c r="B34" s="32" t="s">
        <v>55</v>
      </c>
      <c r="C34" s="32" t="s">
        <v>234</v>
      </c>
      <c r="D34" s="33">
        <v>75</v>
      </c>
      <c r="E34" s="32">
        <v>16</v>
      </c>
      <c r="F34" s="32">
        <v>8</v>
      </c>
      <c r="G34" s="34">
        <v>1.9593739999999999</v>
      </c>
      <c r="H34" s="33">
        <v>75</v>
      </c>
      <c r="I34" s="32">
        <v>15</v>
      </c>
      <c r="J34" s="32">
        <v>8</v>
      </c>
      <c r="K34" s="34">
        <v>1.9500740000000001</v>
      </c>
      <c r="L34" s="33">
        <v>76</v>
      </c>
      <c r="M34" s="32">
        <v>12</v>
      </c>
      <c r="N34" s="32">
        <v>8</v>
      </c>
      <c r="O34" s="34">
        <v>1.7256370000000001</v>
      </c>
      <c r="P34" s="33">
        <v>74</v>
      </c>
      <c r="Q34" s="32">
        <v>14</v>
      </c>
      <c r="R34" s="32">
        <v>8</v>
      </c>
      <c r="S34" s="34">
        <v>2.1234169999999999</v>
      </c>
      <c r="T34" s="33">
        <v>74</v>
      </c>
      <c r="U34" s="32">
        <v>13</v>
      </c>
      <c r="V34" s="32">
        <v>8</v>
      </c>
      <c r="W34" s="34">
        <v>2.2999619999999998</v>
      </c>
      <c r="X34" s="33">
        <v>77</v>
      </c>
      <c r="Y34" s="32">
        <v>11</v>
      </c>
      <c r="Z34" s="32">
        <v>8</v>
      </c>
      <c r="AA34" s="34">
        <v>1.7711330000000001</v>
      </c>
      <c r="AB34" s="33">
        <v>77</v>
      </c>
      <c r="AC34" s="32">
        <v>12</v>
      </c>
      <c r="AD34" s="32">
        <v>8</v>
      </c>
      <c r="AE34" s="34">
        <v>2.7967909999999998</v>
      </c>
      <c r="AF34" s="33">
        <v>81</v>
      </c>
      <c r="AG34" s="32">
        <v>9</v>
      </c>
      <c r="AH34" s="32">
        <v>8</v>
      </c>
      <c r="AI34" s="32">
        <v>2.16</v>
      </c>
      <c r="AJ34" s="33">
        <v>82</v>
      </c>
      <c r="AK34" s="32">
        <v>8</v>
      </c>
      <c r="AL34" s="32">
        <v>8</v>
      </c>
      <c r="AM34" s="32">
        <v>1.49</v>
      </c>
      <c r="AN34" s="33">
        <v>82</v>
      </c>
      <c r="AO34" s="32">
        <v>7</v>
      </c>
      <c r="AP34" s="32">
        <v>2.0299999999999998</v>
      </c>
      <c r="AQ34" s="33">
        <v>83</v>
      </c>
      <c r="AR34" s="32">
        <v>7</v>
      </c>
      <c r="AS34" s="32">
        <v>1.63</v>
      </c>
      <c r="AT34" s="33">
        <v>81</v>
      </c>
      <c r="AU34" s="32">
        <v>7</v>
      </c>
      <c r="AV34" s="32">
        <v>2.4500000000000002</v>
      </c>
      <c r="AW34" s="33">
        <v>81</v>
      </c>
      <c r="AX34" s="32">
        <v>7</v>
      </c>
      <c r="AY34" s="32">
        <v>2.4</v>
      </c>
      <c r="AZ34" s="33">
        <v>84</v>
      </c>
      <c r="BA34" s="32">
        <v>7</v>
      </c>
      <c r="BB34" s="32">
        <v>2.2000000000000002</v>
      </c>
    </row>
    <row r="35" spans="1:54" ht="15">
      <c r="A35" s="31" t="s">
        <v>325</v>
      </c>
      <c r="B35" s="32" t="s">
        <v>326</v>
      </c>
      <c r="C35" s="32" t="s">
        <v>443</v>
      </c>
      <c r="D35" s="33">
        <v>24</v>
      </c>
      <c r="E35" s="32">
        <v>150</v>
      </c>
      <c r="F35" s="32">
        <v>5</v>
      </c>
      <c r="G35" s="34">
        <v>2.0948869999999999</v>
      </c>
      <c r="H35" s="33">
        <v>24</v>
      </c>
      <c r="I35" s="32">
        <v>149</v>
      </c>
      <c r="J35" s="32">
        <v>5</v>
      </c>
      <c r="K35" s="34">
        <v>1.5652079999999999</v>
      </c>
      <c r="L35" s="33">
        <v>24</v>
      </c>
      <c r="M35" s="32">
        <v>149</v>
      </c>
      <c r="N35" s="32">
        <v>5</v>
      </c>
      <c r="O35" s="34">
        <v>0.98858809999999997</v>
      </c>
      <c r="P35" s="33">
        <v>24</v>
      </c>
      <c r="Q35" s="32">
        <v>150</v>
      </c>
      <c r="R35" s="32">
        <v>5</v>
      </c>
      <c r="S35" s="34">
        <v>0.8079345</v>
      </c>
      <c r="T35" s="33">
        <v>24</v>
      </c>
      <c r="U35" s="32">
        <v>154</v>
      </c>
      <c r="V35" s="32">
        <v>5</v>
      </c>
      <c r="W35" s="34">
        <v>0.98858809999999997</v>
      </c>
      <c r="X35" s="33">
        <v>26</v>
      </c>
      <c r="Y35" s="32">
        <v>146</v>
      </c>
      <c r="Z35" s="32">
        <v>5</v>
      </c>
      <c r="AA35" s="34">
        <v>0.93264519999999995</v>
      </c>
      <c r="AB35" s="33">
        <v>25</v>
      </c>
      <c r="AC35" s="32">
        <v>153</v>
      </c>
      <c r="AD35" s="32">
        <v>5</v>
      </c>
      <c r="AE35" s="34">
        <v>1.428002</v>
      </c>
      <c r="AF35" s="33">
        <v>26</v>
      </c>
      <c r="AG35" s="32">
        <v>149</v>
      </c>
      <c r="AH35" s="32">
        <v>5</v>
      </c>
      <c r="AI35" s="32">
        <v>1.1399999999999999</v>
      </c>
      <c r="AJ35" s="33">
        <v>23</v>
      </c>
      <c r="AK35" s="32">
        <v>156</v>
      </c>
      <c r="AL35" s="32">
        <v>5</v>
      </c>
      <c r="AM35" s="32">
        <v>3.28</v>
      </c>
      <c r="AN35" s="33">
        <v>20</v>
      </c>
      <c r="AO35" s="32">
        <v>4</v>
      </c>
      <c r="AP35" s="32">
        <v>4.04</v>
      </c>
      <c r="AQ35" s="33">
        <v>24</v>
      </c>
      <c r="AR35" s="32">
        <v>4</v>
      </c>
      <c r="AS35" s="32">
        <v>1.44</v>
      </c>
      <c r="AT35" s="33">
        <v>24</v>
      </c>
      <c r="AU35" s="32">
        <v>4</v>
      </c>
      <c r="AV35" s="32">
        <v>1.33</v>
      </c>
      <c r="AW35" s="33">
        <v>25</v>
      </c>
      <c r="AX35" s="32">
        <v>4</v>
      </c>
      <c r="AY35" s="32">
        <v>5.4</v>
      </c>
      <c r="AZ35" s="33">
        <v>26</v>
      </c>
      <c r="BA35" s="32">
        <v>4</v>
      </c>
      <c r="BB35" s="32">
        <v>2.4</v>
      </c>
    </row>
    <row r="36" spans="1:54" ht="15">
      <c r="A36" s="31" t="s">
        <v>337</v>
      </c>
      <c r="B36" s="32" t="s">
        <v>338</v>
      </c>
      <c r="C36" s="32" t="s">
        <v>443</v>
      </c>
      <c r="D36" s="33">
        <v>22</v>
      </c>
      <c r="E36" s="32">
        <v>157</v>
      </c>
      <c r="F36" s="32">
        <v>6</v>
      </c>
      <c r="G36" s="34">
        <v>3.6320999999999999</v>
      </c>
      <c r="H36" s="33">
        <v>21</v>
      </c>
      <c r="I36" s="32">
        <v>158</v>
      </c>
      <c r="J36" s="32">
        <v>6</v>
      </c>
      <c r="K36" s="34">
        <v>3.0126140000000001</v>
      </c>
      <c r="L36" s="33">
        <v>20</v>
      </c>
      <c r="M36" s="32">
        <v>162</v>
      </c>
      <c r="N36" s="32">
        <v>6</v>
      </c>
      <c r="O36" s="34">
        <v>2.1550590000000001</v>
      </c>
      <c r="P36" s="33">
        <v>19</v>
      </c>
      <c r="Q36" s="32">
        <v>167</v>
      </c>
      <c r="R36" s="32">
        <v>6</v>
      </c>
      <c r="S36" s="34">
        <v>1.5131270000000001</v>
      </c>
      <c r="T36" s="33">
        <v>20</v>
      </c>
      <c r="U36" s="32">
        <v>164</v>
      </c>
      <c r="V36" s="32">
        <v>6</v>
      </c>
      <c r="W36" s="34">
        <v>1.8859570000000001</v>
      </c>
      <c r="X36" s="33">
        <v>21</v>
      </c>
      <c r="Y36" s="32">
        <v>160</v>
      </c>
      <c r="Z36" s="32">
        <v>6</v>
      </c>
      <c r="AA36" s="34">
        <v>1.710202</v>
      </c>
      <c r="AB36" s="33">
        <v>20</v>
      </c>
      <c r="AC36" s="32">
        <v>162</v>
      </c>
      <c r="AD36" s="32">
        <v>6</v>
      </c>
      <c r="AE36" s="34">
        <v>2.451336</v>
      </c>
      <c r="AF36" s="33">
        <v>19</v>
      </c>
      <c r="AG36" s="32">
        <v>165</v>
      </c>
      <c r="AH36" s="32">
        <v>6</v>
      </c>
      <c r="AI36" s="32">
        <v>2.94</v>
      </c>
      <c r="AJ36" s="33">
        <v>20</v>
      </c>
      <c r="AK36" s="32">
        <v>165</v>
      </c>
      <c r="AL36" s="32">
        <v>6</v>
      </c>
      <c r="AM36" s="32">
        <v>2.73</v>
      </c>
      <c r="AN36" s="33">
        <v>20</v>
      </c>
      <c r="AO36" s="32">
        <v>5</v>
      </c>
      <c r="AP36" s="32">
        <v>2.67</v>
      </c>
      <c r="AQ36" s="33">
        <v>22</v>
      </c>
      <c r="AR36" s="32">
        <v>5</v>
      </c>
      <c r="AS36" s="32">
        <v>2.35</v>
      </c>
      <c r="AT36" s="33">
        <v>22</v>
      </c>
      <c r="AU36" s="32">
        <v>5</v>
      </c>
      <c r="AV36" s="32">
        <v>2.95</v>
      </c>
      <c r="AW36" s="33">
        <v>19</v>
      </c>
      <c r="AX36" s="32">
        <v>5</v>
      </c>
      <c r="AY36" s="32">
        <v>3.8</v>
      </c>
      <c r="AZ36" s="33">
        <v>19</v>
      </c>
      <c r="BA36" s="32">
        <v>5</v>
      </c>
      <c r="BB36" s="32">
        <v>2.5</v>
      </c>
    </row>
    <row r="37" spans="1:54" ht="15">
      <c r="A37" s="31" t="s">
        <v>86</v>
      </c>
      <c r="B37" s="32" t="s">
        <v>87</v>
      </c>
      <c r="C37" s="32" t="s">
        <v>234</v>
      </c>
      <c r="D37" s="33">
        <v>63</v>
      </c>
      <c r="E37" s="32">
        <v>31</v>
      </c>
      <c r="F37" s="32">
        <v>8</v>
      </c>
      <c r="G37" s="34">
        <v>2.333968</v>
      </c>
      <c r="H37" s="33">
        <v>63</v>
      </c>
      <c r="I37" s="32">
        <v>32</v>
      </c>
      <c r="J37" s="32">
        <v>8</v>
      </c>
      <c r="K37" s="34">
        <v>2.2961339999999999</v>
      </c>
      <c r="L37" s="33">
        <v>66</v>
      </c>
      <c r="M37" s="32">
        <v>29</v>
      </c>
      <c r="N37" s="32">
        <v>9</v>
      </c>
      <c r="O37" s="34">
        <v>1.540951</v>
      </c>
      <c r="P37" s="33">
        <v>67</v>
      </c>
      <c r="Q37" s="32">
        <v>27</v>
      </c>
      <c r="R37" s="32">
        <v>9</v>
      </c>
      <c r="S37" s="34">
        <v>1.3410299999999999</v>
      </c>
      <c r="T37" s="33">
        <v>67</v>
      </c>
      <c r="U37" s="32">
        <v>27</v>
      </c>
      <c r="V37" s="32">
        <v>9</v>
      </c>
      <c r="W37" s="34">
        <v>1.32958</v>
      </c>
      <c r="X37" s="33">
        <v>67</v>
      </c>
      <c r="Y37" s="32">
        <v>25</v>
      </c>
      <c r="Z37" s="32">
        <v>9</v>
      </c>
      <c r="AA37" s="34">
        <v>1.2259910000000001</v>
      </c>
      <c r="AB37" s="33">
        <v>67</v>
      </c>
      <c r="AC37" s="32">
        <v>26</v>
      </c>
      <c r="AD37" s="32">
        <v>9</v>
      </c>
      <c r="AE37" s="34">
        <v>2.5526110000000002</v>
      </c>
      <c r="AF37" s="33">
        <v>67</v>
      </c>
      <c r="AG37" s="32">
        <v>27</v>
      </c>
      <c r="AH37" s="32">
        <v>9</v>
      </c>
      <c r="AI37" s="32">
        <v>1.88</v>
      </c>
      <c r="AJ37" s="33">
        <v>67</v>
      </c>
      <c r="AK37" s="32">
        <v>26</v>
      </c>
      <c r="AL37" s="32">
        <v>9</v>
      </c>
      <c r="AM37" s="32">
        <v>2.0299999999999998</v>
      </c>
      <c r="AN37" s="33">
        <v>66</v>
      </c>
      <c r="AO37" s="32">
        <v>8</v>
      </c>
      <c r="AP37" s="32">
        <v>2.65</v>
      </c>
      <c r="AQ37" s="33">
        <v>70</v>
      </c>
      <c r="AR37" s="32">
        <v>8</v>
      </c>
      <c r="AS37" s="32">
        <v>2.15</v>
      </c>
      <c r="AT37" s="33">
        <v>73</v>
      </c>
      <c r="AU37" s="32">
        <v>8</v>
      </c>
      <c r="AV37" s="32">
        <v>1.74</v>
      </c>
      <c r="AW37" s="33">
        <v>71</v>
      </c>
      <c r="AX37" s="32">
        <v>9</v>
      </c>
      <c r="AY37" s="32">
        <v>1.8</v>
      </c>
      <c r="AZ37" s="33">
        <v>72</v>
      </c>
      <c r="BA37" s="32">
        <v>9</v>
      </c>
      <c r="BB37" s="32">
        <v>2.1</v>
      </c>
    </row>
    <row r="38" spans="1:54" ht="15">
      <c r="A38" s="31" t="s">
        <v>174</v>
      </c>
      <c r="B38" s="32" t="s">
        <v>175</v>
      </c>
      <c r="C38" s="32" t="s">
        <v>440</v>
      </c>
      <c r="D38" s="33">
        <v>43</v>
      </c>
      <c r="E38" s="32">
        <v>76</v>
      </c>
      <c r="F38" s="32">
        <v>8</v>
      </c>
      <c r="G38" s="34">
        <v>1.302773</v>
      </c>
      <c r="H38" s="33">
        <v>43</v>
      </c>
      <c r="I38" s="32">
        <v>76</v>
      </c>
      <c r="J38" s="32">
        <v>8</v>
      </c>
      <c r="K38" s="34">
        <v>1.6351389999999999</v>
      </c>
      <c r="L38" s="33">
        <v>42</v>
      </c>
      <c r="M38" s="32">
        <v>76</v>
      </c>
      <c r="N38" s="32">
        <v>8</v>
      </c>
      <c r="O38" s="34">
        <v>1.6448320000000001</v>
      </c>
      <c r="P38" s="33">
        <v>45</v>
      </c>
      <c r="Q38" s="32">
        <v>65</v>
      </c>
      <c r="R38" s="32">
        <v>9</v>
      </c>
      <c r="S38" s="34">
        <v>1.8114710000000001</v>
      </c>
      <c r="T38" s="33">
        <v>45</v>
      </c>
      <c r="U38" s="32">
        <v>66</v>
      </c>
      <c r="V38" s="32">
        <v>9</v>
      </c>
      <c r="W38" s="34">
        <v>1.7688429999999999</v>
      </c>
      <c r="X38" s="33">
        <v>42</v>
      </c>
      <c r="Y38" s="32">
        <v>78</v>
      </c>
      <c r="Z38" s="32">
        <v>8</v>
      </c>
      <c r="AA38" s="34">
        <v>1.630193</v>
      </c>
      <c r="AB38" s="33">
        <v>41</v>
      </c>
      <c r="AC38" s="32">
        <v>80</v>
      </c>
      <c r="AD38" s="32">
        <v>8</v>
      </c>
      <c r="AE38" s="34">
        <v>2.1009229999999999</v>
      </c>
      <c r="AF38" s="33">
        <v>39</v>
      </c>
      <c r="AG38" s="32">
        <v>87</v>
      </c>
      <c r="AH38" s="32">
        <v>8</v>
      </c>
      <c r="AI38" s="32">
        <v>2.02</v>
      </c>
      <c r="AJ38" s="33">
        <v>41</v>
      </c>
      <c r="AK38" s="32">
        <v>77</v>
      </c>
      <c r="AL38" s="32">
        <v>9</v>
      </c>
      <c r="AM38" s="32">
        <v>1.96</v>
      </c>
      <c r="AN38" s="33">
        <v>40</v>
      </c>
      <c r="AO38" s="32">
        <v>8</v>
      </c>
      <c r="AP38" s="32">
        <v>2.39</v>
      </c>
      <c r="AQ38" s="33">
        <v>37</v>
      </c>
      <c r="AR38" s="32">
        <v>8</v>
      </c>
      <c r="AS38" s="32">
        <v>2.34</v>
      </c>
      <c r="AT38" s="33">
        <v>36</v>
      </c>
      <c r="AU38" s="32">
        <v>8</v>
      </c>
      <c r="AV38" s="32">
        <v>2.17</v>
      </c>
      <c r="AW38" s="33">
        <v>40</v>
      </c>
      <c r="AX38" s="32">
        <v>9</v>
      </c>
      <c r="AY38" s="32">
        <v>2.9</v>
      </c>
      <c r="AZ38" s="33">
        <v>39</v>
      </c>
      <c r="BA38" s="32">
        <v>9</v>
      </c>
      <c r="BB38" s="32">
        <v>2.9</v>
      </c>
    </row>
    <row r="39" spans="1:54" ht="15">
      <c r="A39" s="31" t="s">
        <v>220</v>
      </c>
      <c r="B39" s="32" t="s">
        <v>221</v>
      </c>
      <c r="C39" s="32" t="s">
        <v>234</v>
      </c>
      <c r="D39" s="33">
        <v>37</v>
      </c>
      <c r="E39" s="32">
        <v>99</v>
      </c>
      <c r="F39" s="32">
        <v>8</v>
      </c>
      <c r="G39" s="34">
        <v>2.2246090000000001</v>
      </c>
      <c r="H39" s="33">
        <v>39</v>
      </c>
      <c r="I39" s="32">
        <v>92</v>
      </c>
      <c r="J39" s="32">
        <v>8</v>
      </c>
      <c r="K39" s="34">
        <v>2.5899169999999998</v>
      </c>
      <c r="L39" s="33">
        <v>40</v>
      </c>
      <c r="M39" s="32">
        <v>87</v>
      </c>
      <c r="N39" s="32">
        <v>8</v>
      </c>
      <c r="O39" s="34">
        <v>1.423581</v>
      </c>
      <c r="P39" s="33">
        <v>39</v>
      </c>
      <c r="Q39" s="32">
        <v>91</v>
      </c>
      <c r="R39" s="32">
        <v>8</v>
      </c>
      <c r="S39" s="34">
        <v>1.379437</v>
      </c>
      <c r="T39" s="33">
        <v>39</v>
      </c>
      <c r="U39" s="32">
        <v>87</v>
      </c>
      <c r="V39" s="32">
        <v>8</v>
      </c>
      <c r="W39" s="34">
        <v>1.4547429999999999</v>
      </c>
      <c r="X39" s="33">
        <v>39</v>
      </c>
      <c r="Y39" s="32">
        <v>92</v>
      </c>
      <c r="Z39" s="32">
        <v>8</v>
      </c>
      <c r="AA39" s="34">
        <v>1.588306</v>
      </c>
      <c r="AB39" s="33">
        <v>37</v>
      </c>
      <c r="AC39" s="32">
        <v>96</v>
      </c>
      <c r="AD39" s="32">
        <v>8</v>
      </c>
      <c r="AE39" s="34">
        <v>2.4939450000000001</v>
      </c>
      <c r="AF39" s="33">
        <v>36</v>
      </c>
      <c r="AG39" s="32">
        <v>99</v>
      </c>
      <c r="AH39" s="32">
        <v>8</v>
      </c>
      <c r="AI39" s="32">
        <v>2.5099999999999998</v>
      </c>
      <c r="AJ39" s="33">
        <v>37</v>
      </c>
      <c r="AK39" s="32">
        <v>96</v>
      </c>
      <c r="AL39" s="32">
        <v>8</v>
      </c>
      <c r="AM39" s="32">
        <v>2.77</v>
      </c>
      <c r="AN39" s="33">
        <v>37</v>
      </c>
      <c r="AO39" s="32">
        <v>8</v>
      </c>
      <c r="AP39" s="32">
        <v>2.27</v>
      </c>
      <c r="AQ39" s="33">
        <v>37</v>
      </c>
      <c r="AR39" s="32">
        <v>7</v>
      </c>
      <c r="AS39" s="32">
        <v>1.94</v>
      </c>
      <c r="AT39" s="33">
        <v>37</v>
      </c>
      <c r="AU39" s="32">
        <v>7</v>
      </c>
      <c r="AV39" s="32">
        <v>1.68</v>
      </c>
      <c r="AW39" s="33">
        <v>36</v>
      </c>
      <c r="AX39" s="32">
        <v>7</v>
      </c>
      <c r="AY39" s="32">
        <v>2</v>
      </c>
      <c r="AZ39" s="33">
        <v>36</v>
      </c>
      <c r="BA39" s="32">
        <v>7</v>
      </c>
      <c r="BB39" s="32">
        <v>2.6</v>
      </c>
    </row>
    <row r="40" spans="1:54" ht="15">
      <c r="A40" s="31" t="s">
        <v>351</v>
      </c>
      <c r="B40" s="32" t="s">
        <v>352</v>
      </c>
      <c r="C40" s="32" t="s">
        <v>443</v>
      </c>
      <c r="D40" s="33">
        <v>20</v>
      </c>
      <c r="E40" s="32">
        <v>163</v>
      </c>
      <c r="F40" s="32">
        <v>4</v>
      </c>
      <c r="G40" s="34">
        <v>8.2121279999999999</v>
      </c>
      <c r="H40" s="33">
        <v>21</v>
      </c>
      <c r="I40" s="32">
        <v>158</v>
      </c>
      <c r="J40" s="32">
        <v>4</v>
      </c>
      <c r="K40" s="34">
        <v>8.2067460000000008</v>
      </c>
      <c r="L40" s="33">
        <v>20</v>
      </c>
      <c r="M40" s="32">
        <v>162</v>
      </c>
      <c r="N40" s="32">
        <v>4</v>
      </c>
      <c r="O40" s="34">
        <v>5.5127389999999998</v>
      </c>
      <c r="P40" s="33">
        <v>19</v>
      </c>
      <c r="Q40" s="32">
        <v>167</v>
      </c>
      <c r="R40" s="32">
        <v>4</v>
      </c>
      <c r="S40" s="34">
        <v>5.4786070000000002</v>
      </c>
      <c r="T40" s="33">
        <v>20</v>
      </c>
      <c r="U40" s="32">
        <v>164</v>
      </c>
      <c r="V40" s="32">
        <v>4</v>
      </c>
      <c r="W40" s="34">
        <v>5.829758</v>
      </c>
      <c r="X40" s="33">
        <v>21</v>
      </c>
      <c r="Y40" s="32">
        <v>160</v>
      </c>
      <c r="Z40" s="32">
        <v>4</v>
      </c>
      <c r="AA40" s="34">
        <v>5.7495580000000004</v>
      </c>
      <c r="AB40" s="33">
        <v>25</v>
      </c>
      <c r="AC40" s="32">
        <v>153</v>
      </c>
      <c r="AD40" s="32">
        <v>4</v>
      </c>
      <c r="AE40" s="34">
        <v>8.9047289999999997</v>
      </c>
      <c r="AF40" s="33">
        <v>27</v>
      </c>
      <c r="AG40" s="32">
        <v>144</v>
      </c>
      <c r="AH40" s="32">
        <v>4</v>
      </c>
      <c r="AI40" s="32">
        <v>9</v>
      </c>
      <c r="AJ40" s="33">
        <v>27</v>
      </c>
      <c r="AK40" s="32">
        <v>148</v>
      </c>
      <c r="AL40" s="32">
        <v>4</v>
      </c>
      <c r="AM40" s="32">
        <v>8.8699999999999992</v>
      </c>
      <c r="AN40" s="33">
        <v>24</v>
      </c>
      <c r="AO40" s="32">
        <v>3</v>
      </c>
      <c r="AP40" s="32">
        <v>12.81</v>
      </c>
      <c r="AQ40" s="33">
        <v>26</v>
      </c>
      <c r="AR40" s="32">
        <v>3</v>
      </c>
      <c r="AS40" s="32">
        <v>8.76</v>
      </c>
      <c r="AT40" s="33">
        <v>26</v>
      </c>
      <c r="AU40" s="32">
        <v>3</v>
      </c>
      <c r="AV40" s="32">
        <v>8.75</v>
      </c>
      <c r="AW40" s="33">
        <v>28</v>
      </c>
      <c r="AX40" s="32">
        <v>3</v>
      </c>
      <c r="AY40" s="32">
        <v>7.5</v>
      </c>
      <c r="AZ40" s="33">
        <v>28</v>
      </c>
      <c r="BA40" s="32">
        <v>3</v>
      </c>
      <c r="BB40" s="32">
        <v>7.5</v>
      </c>
    </row>
    <row r="41" spans="1:54" ht="15">
      <c r="A41" s="31" t="s">
        <v>329</v>
      </c>
      <c r="B41" s="32" t="s">
        <v>330</v>
      </c>
      <c r="C41" s="32" t="s">
        <v>443</v>
      </c>
      <c r="D41" s="33">
        <v>23</v>
      </c>
      <c r="E41" s="32">
        <v>153</v>
      </c>
      <c r="F41" s="32">
        <v>8</v>
      </c>
      <c r="G41" s="34">
        <v>1.6874130000000001</v>
      </c>
      <c r="H41" s="33">
        <v>23</v>
      </c>
      <c r="I41" s="32">
        <v>151</v>
      </c>
      <c r="J41" s="32">
        <v>8</v>
      </c>
      <c r="K41" s="34">
        <v>1.7026920000000001</v>
      </c>
      <c r="L41" s="33">
        <v>22</v>
      </c>
      <c r="M41" s="32">
        <v>158</v>
      </c>
      <c r="N41" s="32">
        <v>7</v>
      </c>
      <c r="O41" s="34">
        <v>1.471481</v>
      </c>
      <c r="P41" s="33">
        <v>21</v>
      </c>
      <c r="Q41" s="32">
        <v>164</v>
      </c>
      <c r="R41" s="32">
        <v>7</v>
      </c>
      <c r="S41" s="34">
        <v>1.2627280000000001</v>
      </c>
      <c r="T41" s="33">
        <v>21</v>
      </c>
      <c r="U41" s="32">
        <v>162</v>
      </c>
      <c r="V41" s="32">
        <v>7</v>
      </c>
      <c r="W41" s="34">
        <v>1.4568110000000001</v>
      </c>
      <c r="X41" s="33">
        <v>19</v>
      </c>
      <c r="Y41" s="32">
        <v>165</v>
      </c>
      <c r="Z41" s="32">
        <v>6</v>
      </c>
      <c r="AA41" s="34">
        <v>0.80160220000000004</v>
      </c>
      <c r="AB41" s="33">
        <v>19</v>
      </c>
      <c r="AC41" s="32">
        <v>165</v>
      </c>
      <c r="AD41" s="32">
        <v>6</v>
      </c>
      <c r="AE41" s="34">
        <v>1.031566</v>
      </c>
      <c r="AF41" s="33">
        <v>19</v>
      </c>
      <c r="AG41" s="32">
        <v>165</v>
      </c>
      <c r="AH41" s="32">
        <v>6</v>
      </c>
      <c r="AI41" s="32">
        <v>1.04</v>
      </c>
      <c r="AJ41" s="33">
        <v>21</v>
      </c>
      <c r="AK41" s="32">
        <v>161</v>
      </c>
      <c r="AL41" s="32">
        <v>6</v>
      </c>
      <c r="AM41" s="32">
        <v>1.08</v>
      </c>
      <c r="AN41" s="33">
        <v>20</v>
      </c>
      <c r="AO41" s="32">
        <v>5</v>
      </c>
      <c r="AP41" s="32">
        <v>1.78</v>
      </c>
      <c r="AQ41" s="33">
        <v>23</v>
      </c>
      <c r="AR41" s="32">
        <v>6</v>
      </c>
      <c r="AS41" s="32">
        <v>4.1100000000000003</v>
      </c>
      <c r="AT41" s="33">
        <v>23</v>
      </c>
      <c r="AU41" s="32">
        <v>6</v>
      </c>
      <c r="AV41" s="32">
        <v>4.2</v>
      </c>
      <c r="AW41" s="33">
        <v>22</v>
      </c>
      <c r="AX41" s="32">
        <v>6</v>
      </c>
      <c r="AY41" s="32">
        <v>3.8</v>
      </c>
      <c r="AZ41" s="33">
        <v>26</v>
      </c>
      <c r="BA41" s="32">
        <v>6</v>
      </c>
      <c r="BB41" s="32">
        <v>3.3</v>
      </c>
    </row>
    <row r="42" spans="1:54" ht="15">
      <c r="A42" s="31" t="s">
        <v>114</v>
      </c>
      <c r="B42" s="32" t="s">
        <v>115</v>
      </c>
      <c r="C42" s="32" t="s">
        <v>234</v>
      </c>
      <c r="D42" s="33">
        <v>56</v>
      </c>
      <c r="E42" s="32">
        <v>46</v>
      </c>
      <c r="F42" s="32">
        <v>7</v>
      </c>
      <c r="G42" s="34">
        <v>2.8256679999999998</v>
      </c>
      <c r="H42" s="33">
        <v>58</v>
      </c>
      <c r="I42" s="32">
        <v>42</v>
      </c>
      <c r="J42" s="32">
        <v>7</v>
      </c>
      <c r="K42" s="34">
        <v>3.0764450000000001</v>
      </c>
      <c r="L42" s="33">
        <v>55</v>
      </c>
      <c r="M42" s="32">
        <v>45</v>
      </c>
      <c r="N42" s="32">
        <v>7</v>
      </c>
      <c r="O42" s="34">
        <v>2.8994780000000002</v>
      </c>
      <c r="P42" s="33">
        <v>54</v>
      </c>
      <c r="Q42" s="32">
        <v>48</v>
      </c>
      <c r="R42" s="32">
        <v>7</v>
      </c>
      <c r="S42" s="34">
        <v>3.160666</v>
      </c>
      <c r="T42" s="33">
        <v>58</v>
      </c>
      <c r="U42" s="32">
        <v>39</v>
      </c>
      <c r="V42" s="32">
        <v>7</v>
      </c>
      <c r="W42" s="34">
        <v>2.4200599999999999</v>
      </c>
      <c r="X42" s="33">
        <v>57</v>
      </c>
      <c r="Y42" s="32">
        <v>42</v>
      </c>
      <c r="Z42" s="32">
        <v>7</v>
      </c>
      <c r="AA42" s="34">
        <v>2.581013</v>
      </c>
      <c r="AB42" s="33">
        <v>56</v>
      </c>
      <c r="AC42" s="32">
        <v>44</v>
      </c>
      <c r="AD42" s="32">
        <v>7</v>
      </c>
      <c r="AE42" s="34">
        <v>3.9710179999999999</v>
      </c>
      <c r="AF42" s="33">
        <v>56</v>
      </c>
      <c r="AG42" s="32">
        <v>48</v>
      </c>
      <c r="AH42" s="32">
        <v>7</v>
      </c>
      <c r="AI42" s="32">
        <v>3.65</v>
      </c>
      <c r="AJ42" s="33">
        <v>59</v>
      </c>
      <c r="AK42" s="32">
        <v>38</v>
      </c>
      <c r="AL42" s="32">
        <v>7</v>
      </c>
      <c r="AM42" s="32">
        <v>2.98</v>
      </c>
      <c r="AN42" s="33">
        <v>58</v>
      </c>
      <c r="AO42" s="32">
        <v>7</v>
      </c>
      <c r="AP42" s="32">
        <v>3.17</v>
      </c>
      <c r="AQ42" s="33">
        <v>55</v>
      </c>
      <c r="AR42" s="32">
        <v>6</v>
      </c>
      <c r="AS42" s="32">
        <v>2.71</v>
      </c>
      <c r="AT42" s="33">
        <v>54</v>
      </c>
      <c r="AU42" s="32">
        <v>5</v>
      </c>
      <c r="AV42" s="32">
        <v>4.07</v>
      </c>
      <c r="AW42" s="33">
        <v>53</v>
      </c>
      <c r="AX42" s="32">
        <v>5</v>
      </c>
      <c r="AY42" s="32">
        <v>4.0999999999999996</v>
      </c>
      <c r="AZ42" s="33">
        <v>54</v>
      </c>
      <c r="BA42" s="32">
        <v>5</v>
      </c>
      <c r="BB42" s="32">
        <v>7</v>
      </c>
    </row>
    <row r="43" spans="1:54" ht="15">
      <c r="A43" s="31" t="s">
        <v>176</v>
      </c>
      <c r="B43" s="32" t="s">
        <v>177</v>
      </c>
      <c r="C43" s="32" t="s">
        <v>443</v>
      </c>
      <c r="D43" s="33">
        <v>43</v>
      </c>
      <c r="E43" s="32">
        <v>76</v>
      </c>
      <c r="F43" s="32">
        <v>9</v>
      </c>
      <c r="G43" s="34">
        <v>2.7771149999999998</v>
      </c>
      <c r="H43" s="33">
        <v>45</v>
      </c>
      <c r="I43" s="32">
        <v>69</v>
      </c>
      <c r="J43" s="32">
        <v>9</v>
      </c>
      <c r="K43" s="34">
        <v>2.4830800000000002</v>
      </c>
      <c r="L43" s="33">
        <v>40</v>
      </c>
      <c r="M43" s="32">
        <v>87</v>
      </c>
      <c r="N43" s="32">
        <v>9</v>
      </c>
      <c r="O43" s="34">
        <v>1.890965</v>
      </c>
      <c r="P43" s="33">
        <v>37</v>
      </c>
      <c r="Q43" s="32">
        <v>99</v>
      </c>
      <c r="R43" s="32">
        <v>9</v>
      </c>
      <c r="S43" s="34">
        <v>1.9721</v>
      </c>
      <c r="T43" s="33">
        <v>36</v>
      </c>
      <c r="U43" s="32">
        <v>105</v>
      </c>
      <c r="V43" s="32">
        <v>9</v>
      </c>
      <c r="W43" s="34">
        <v>1.403537</v>
      </c>
      <c r="X43" s="33">
        <v>36</v>
      </c>
      <c r="Y43" s="32">
        <v>104</v>
      </c>
      <c r="Z43" s="32">
        <v>9</v>
      </c>
      <c r="AA43" s="34">
        <v>1.4583280000000001</v>
      </c>
      <c r="AB43" s="33">
        <v>35</v>
      </c>
      <c r="AC43" s="32">
        <v>106</v>
      </c>
      <c r="AD43" s="32">
        <v>9</v>
      </c>
      <c r="AE43" s="34">
        <v>2.4886680000000001</v>
      </c>
      <c r="AF43" s="33">
        <v>35</v>
      </c>
      <c r="AG43" s="32">
        <v>105</v>
      </c>
      <c r="AH43" s="32">
        <v>9</v>
      </c>
      <c r="AI43" s="32">
        <v>2.0499999999999998</v>
      </c>
      <c r="AJ43" s="33">
        <v>36</v>
      </c>
      <c r="AK43" s="32">
        <v>103</v>
      </c>
      <c r="AL43" s="32">
        <v>8</v>
      </c>
      <c r="AM43" s="32">
        <v>2.0299999999999998</v>
      </c>
      <c r="AN43" s="33">
        <v>34</v>
      </c>
      <c r="AO43" s="32">
        <v>8</v>
      </c>
      <c r="AP43" s="32">
        <v>2.0299999999999998</v>
      </c>
      <c r="AQ43" s="33">
        <v>32</v>
      </c>
      <c r="AR43" s="32">
        <v>8</v>
      </c>
      <c r="AS43" s="32">
        <v>2.65</v>
      </c>
      <c r="AT43" s="33">
        <v>32</v>
      </c>
      <c r="AU43" s="32">
        <v>8</v>
      </c>
      <c r="AV43" s="32">
        <v>4.2</v>
      </c>
      <c r="AW43" s="33">
        <v>27</v>
      </c>
      <c r="AX43" s="32">
        <v>8</v>
      </c>
      <c r="AY43" s="32">
        <v>2.2999999999999998</v>
      </c>
      <c r="AZ43" s="33">
        <v>29</v>
      </c>
      <c r="BA43" s="32">
        <v>8</v>
      </c>
      <c r="BB43" s="32">
        <v>2.4</v>
      </c>
    </row>
    <row r="44" spans="1:54" ht="15">
      <c r="A44" s="31" t="s">
        <v>32</v>
      </c>
      <c r="B44" s="32" t="s">
        <v>33</v>
      </c>
      <c r="C44" s="32" t="s">
        <v>444</v>
      </c>
      <c r="D44" s="33">
        <v>81</v>
      </c>
      <c r="E44" s="32">
        <v>4</v>
      </c>
      <c r="F44" s="32">
        <v>8</v>
      </c>
      <c r="G44" s="34">
        <v>1.6181719999999999</v>
      </c>
      <c r="H44" s="33">
        <v>81</v>
      </c>
      <c r="I44" s="32">
        <v>5</v>
      </c>
      <c r="J44" s="32">
        <v>8</v>
      </c>
      <c r="K44" s="34">
        <v>1.651022</v>
      </c>
      <c r="L44" s="33">
        <v>84</v>
      </c>
      <c r="M44" s="32">
        <v>4</v>
      </c>
      <c r="N44" s="32">
        <v>7</v>
      </c>
      <c r="O44" s="34">
        <v>1.380803</v>
      </c>
      <c r="P44" s="33">
        <v>84</v>
      </c>
      <c r="Q44" s="32">
        <v>4</v>
      </c>
      <c r="R44" s="32">
        <v>7</v>
      </c>
      <c r="S44" s="34">
        <v>1.168785</v>
      </c>
      <c r="T44" s="33">
        <v>85</v>
      </c>
      <c r="U44" s="32">
        <v>4</v>
      </c>
      <c r="V44" s="32">
        <v>7</v>
      </c>
      <c r="W44" s="34">
        <v>1.072085</v>
      </c>
      <c r="X44" s="33">
        <v>84</v>
      </c>
      <c r="Y44" s="32">
        <v>7</v>
      </c>
      <c r="Z44" s="32">
        <v>7</v>
      </c>
      <c r="AA44" s="34">
        <v>1.2577050000000001</v>
      </c>
      <c r="AB44" s="33">
        <v>84</v>
      </c>
      <c r="AC44" s="32">
        <v>7</v>
      </c>
      <c r="AD44" s="32">
        <v>7</v>
      </c>
      <c r="AE44" s="34">
        <v>1.646693</v>
      </c>
      <c r="AF44" s="33">
        <v>84</v>
      </c>
      <c r="AG44" s="32">
        <v>7</v>
      </c>
      <c r="AH44" s="32">
        <v>8</v>
      </c>
      <c r="AI44" s="32">
        <v>2.14</v>
      </c>
      <c r="AJ44" s="33">
        <v>85</v>
      </c>
      <c r="AK44" s="32">
        <v>3</v>
      </c>
      <c r="AL44" s="32">
        <v>8</v>
      </c>
      <c r="AM44" s="32">
        <v>1.83</v>
      </c>
      <c r="AN44" s="33">
        <v>85</v>
      </c>
      <c r="AO44" s="32">
        <v>7</v>
      </c>
      <c r="AP44" s="32">
        <v>1.85</v>
      </c>
      <c r="AQ44" s="33">
        <v>88</v>
      </c>
      <c r="AR44" s="32">
        <v>7</v>
      </c>
      <c r="AS44" s="32">
        <v>2.2400000000000002</v>
      </c>
      <c r="AT44" s="33">
        <v>86</v>
      </c>
      <c r="AU44" s="32">
        <v>7</v>
      </c>
      <c r="AV44" s="32">
        <v>2.38</v>
      </c>
      <c r="AW44" s="33">
        <v>86</v>
      </c>
      <c r="AX44" s="32">
        <v>7</v>
      </c>
      <c r="AY44" s="32">
        <v>2.2999999999999998</v>
      </c>
      <c r="AZ44" s="33">
        <v>85</v>
      </c>
      <c r="BA44" s="32">
        <v>7</v>
      </c>
      <c r="BB44" s="32">
        <v>1.6</v>
      </c>
    </row>
    <row r="45" spans="1:54" ht="15">
      <c r="A45" s="31" t="s">
        <v>194</v>
      </c>
      <c r="B45" s="32" t="s">
        <v>195</v>
      </c>
      <c r="C45" s="32" t="s">
        <v>234</v>
      </c>
      <c r="D45" s="33">
        <v>40</v>
      </c>
      <c r="E45" s="32">
        <v>84</v>
      </c>
      <c r="F45" s="32">
        <v>5</v>
      </c>
      <c r="G45" s="34">
        <v>2.6172759999999999</v>
      </c>
      <c r="H45" s="33">
        <v>41</v>
      </c>
      <c r="I45" s="32">
        <v>82</v>
      </c>
      <c r="J45" s="32">
        <v>5</v>
      </c>
      <c r="K45" s="34">
        <v>3.0884079999999998</v>
      </c>
      <c r="L45" s="33">
        <v>42</v>
      </c>
      <c r="M45" s="32">
        <v>76</v>
      </c>
      <c r="N45" s="32">
        <v>5</v>
      </c>
      <c r="O45" s="34">
        <v>3.4578470000000001</v>
      </c>
      <c r="P45" s="33">
        <v>45</v>
      </c>
      <c r="Q45" s="32">
        <v>65</v>
      </c>
      <c r="R45" s="32">
        <v>5</v>
      </c>
      <c r="S45" s="34">
        <v>2.870733</v>
      </c>
      <c r="T45" s="33">
        <v>46</v>
      </c>
      <c r="U45" s="32">
        <v>64</v>
      </c>
      <c r="V45" s="32">
        <v>5</v>
      </c>
      <c r="W45" s="34">
        <v>3.0690050000000002</v>
      </c>
      <c r="X45" s="33">
        <v>47</v>
      </c>
      <c r="Y45" s="32">
        <v>63</v>
      </c>
      <c r="Z45" s="32">
        <v>5</v>
      </c>
      <c r="AA45" s="34">
        <v>2.8122639999999999</v>
      </c>
      <c r="AB45" s="33">
        <v>48</v>
      </c>
      <c r="AC45" s="32">
        <v>60</v>
      </c>
      <c r="AD45" s="32">
        <v>5</v>
      </c>
      <c r="AE45" s="34">
        <v>1.8697060000000001</v>
      </c>
      <c r="AF45" s="33">
        <v>47</v>
      </c>
      <c r="AG45" s="32">
        <v>61</v>
      </c>
      <c r="AH45" s="32">
        <v>5</v>
      </c>
      <c r="AI45" s="32">
        <v>2.56</v>
      </c>
      <c r="AJ45" s="33">
        <v>47</v>
      </c>
      <c r="AK45" s="32">
        <v>62</v>
      </c>
      <c r="AL45" s="32">
        <v>5</v>
      </c>
      <c r="AM45" s="32">
        <v>2.36</v>
      </c>
      <c r="AN45" s="33">
        <v>47</v>
      </c>
      <c r="AO45" s="32">
        <v>5</v>
      </c>
      <c r="AP45" s="32">
        <v>2.9</v>
      </c>
      <c r="AQ45" s="33">
        <v>47</v>
      </c>
      <c r="AR45" s="32">
        <v>4</v>
      </c>
      <c r="AS45" s="32">
        <v>3.64</v>
      </c>
      <c r="AT45" s="33">
        <v>46</v>
      </c>
      <c r="AU45" s="32">
        <v>4</v>
      </c>
      <c r="AV45" s="32">
        <v>4.46</v>
      </c>
      <c r="AW45" s="33">
        <v>46</v>
      </c>
      <c r="AX45" s="32">
        <v>4</v>
      </c>
      <c r="AY45" s="32">
        <v>4.5</v>
      </c>
      <c r="AZ45" s="33">
        <v>48</v>
      </c>
      <c r="BA45" s="32">
        <v>4</v>
      </c>
      <c r="BB45" s="32">
        <v>4.0999999999999996</v>
      </c>
    </row>
    <row r="46" spans="1:54" ht="15">
      <c r="A46" s="31" t="s">
        <v>36</v>
      </c>
      <c r="B46" s="32" t="s">
        <v>37</v>
      </c>
      <c r="C46" s="32" t="s">
        <v>444</v>
      </c>
      <c r="D46" s="33">
        <v>80</v>
      </c>
      <c r="E46" s="32">
        <v>6</v>
      </c>
      <c r="F46" s="32">
        <v>7</v>
      </c>
      <c r="G46" s="34">
        <v>2.1945260000000002</v>
      </c>
      <c r="H46" s="33">
        <v>81</v>
      </c>
      <c r="I46" s="32">
        <v>5</v>
      </c>
      <c r="J46" s="32">
        <v>7</v>
      </c>
      <c r="K46" s="34">
        <v>1.8149150000000001</v>
      </c>
      <c r="L46" s="33">
        <v>82</v>
      </c>
      <c r="M46" s="32">
        <v>6</v>
      </c>
      <c r="N46" s="32">
        <v>7</v>
      </c>
      <c r="O46" s="34">
        <v>1.7433609999999999</v>
      </c>
      <c r="P46" s="33">
        <v>82</v>
      </c>
      <c r="Q46" s="32">
        <v>7</v>
      </c>
      <c r="R46" s="32">
        <v>7</v>
      </c>
      <c r="S46" s="34">
        <v>1.846128</v>
      </c>
      <c r="T46" s="33">
        <v>84</v>
      </c>
      <c r="U46" s="32">
        <v>7</v>
      </c>
      <c r="V46" s="32">
        <v>7</v>
      </c>
      <c r="W46" s="34">
        <v>1.105019</v>
      </c>
      <c r="X46" s="33">
        <v>85</v>
      </c>
      <c r="Y46" s="32">
        <v>3</v>
      </c>
      <c r="Z46" s="32">
        <v>7</v>
      </c>
      <c r="AA46" s="34">
        <v>1.096633</v>
      </c>
      <c r="AB46" s="33">
        <v>85</v>
      </c>
      <c r="AC46" s="32">
        <v>4</v>
      </c>
      <c r="AD46" s="32">
        <v>7</v>
      </c>
      <c r="AE46" s="34">
        <v>1.580087</v>
      </c>
      <c r="AF46" s="33">
        <v>85</v>
      </c>
      <c r="AG46" s="32">
        <v>3</v>
      </c>
      <c r="AH46" s="32">
        <v>7</v>
      </c>
      <c r="AI46" s="32">
        <v>1.57</v>
      </c>
      <c r="AJ46" s="33">
        <v>85</v>
      </c>
      <c r="AK46" s="32">
        <v>3</v>
      </c>
      <c r="AL46" s="32">
        <v>7</v>
      </c>
      <c r="AM46" s="32">
        <v>1.71</v>
      </c>
      <c r="AN46" s="33">
        <v>86</v>
      </c>
      <c r="AO46" s="32">
        <v>6</v>
      </c>
      <c r="AP46" s="32">
        <v>1.57</v>
      </c>
      <c r="AQ46" s="33">
        <v>86</v>
      </c>
      <c r="AR46" s="32">
        <v>6</v>
      </c>
      <c r="AS46" s="32">
        <v>2.5499999999999998</v>
      </c>
      <c r="AT46" s="33">
        <v>86</v>
      </c>
      <c r="AU46" s="32">
        <v>6</v>
      </c>
      <c r="AV46" s="32">
        <v>2.61</v>
      </c>
      <c r="AW46" s="33">
        <v>85</v>
      </c>
      <c r="AX46" s="32">
        <v>6</v>
      </c>
      <c r="AY46" s="32">
        <v>2.5</v>
      </c>
      <c r="AZ46" s="33">
        <v>86</v>
      </c>
      <c r="BA46" s="32">
        <v>6</v>
      </c>
      <c r="BB46" s="32">
        <v>2.6</v>
      </c>
    </row>
    <row r="47" spans="1:54" ht="15">
      <c r="A47" s="31" t="s">
        <v>34</v>
      </c>
      <c r="B47" s="32" t="s">
        <v>35</v>
      </c>
      <c r="C47" s="32" t="s">
        <v>444</v>
      </c>
      <c r="D47" s="33">
        <v>80</v>
      </c>
      <c r="E47" s="32">
        <v>6</v>
      </c>
      <c r="F47" s="32">
        <v>8</v>
      </c>
      <c r="G47" s="34">
        <v>2.5253939999999999</v>
      </c>
      <c r="H47" s="33">
        <v>80</v>
      </c>
      <c r="I47" s="32">
        <v>8</v>
      </c>
      <c r="J47" s="32">
        <v>8</v>
      </c>
      <c r="K47" s="34">
        <v>2.4794689999999999</v>
      </c>
      <c r="L47" s="33">
        <v>82</v>
      </c>
      <c r="M47" s="32">
        <v>6</v>
      </c>
      <c r="N47" s="32">
        <v>8</v>
      </c>
      <c r="O47" s="34">
        <v>2.2842500000000001</v>
      </c>
      <c r="P47" s="33">
        <v>83</v>
      </c>
      <c r="Q47" s="32">
        <v>5</v>
      </c>
      <c r="R47" s="32">
        <v>8</v>
      </c>
      <c r="S47" s="34">
        <v>2.2040670000000002</v>
      </c>
      <c r="T47" s="33">
        <v>85</v>
      </c>
      <c r="U47" s="32">
        <v>4</v>
      </c>
      <c r="V47" s="32">
        <v>8</v>
      </c>
      <c r="W47" s="34">
        <v>1.239412</v>
      </c>
      <c r="X47" s="33">
        <v>85</v>
      </c>
      <c r="Y47" s="32">
        <v>3</v>
      </c>
      <c r="Z47" s="32">
        <v>8</v>
      </c>
      <c r="AA47" s="34">
        <v>1.3039529999999999</v>
      </c>
      <c r="AB47" s="33">
        <v>85</v>
      </c>
      <c r="AC47" s="32">
        <v>4</v>
      </c>
      <c r="AD47" s="32">
        <v>8</v>
      </c>
      <c r="AE47" s="34">
        <v>1.9776929999999999</v>
      </c>
      <c r="AF47" s="33">
        <v>85</v>
      </c>
      <c r="AG47" s="32">
        <v>3</v>
      </c>
      <c r="AH47" s="32">
        <v>8</v>
      </c>
      <c r="AI47" s="32">
        <v>2.02</v>
      </c>
      <c r="AJ47" s="33">
        <v>84</v>
      </c>
      <c r="AK47" s="32">
        <v>6</v>
      </c>
      <c r="AL47" s="32">
        <v>8</v>
      </c>
      <c r="AM47" s="32">
        <v>2.27</v>
      </c>
      <c r="AN47" s="33">
        <v>88</v>
      </c>
      <c r="AO47" s="32">
        <v>7</v>
      </c>
      <c r="AP47" s="32">
        <v>1.33</v>
      </c>
      <c r="AQ47" s="33">
        <v>89</v>
      </c>
      <c r="AR47" s="32">
        <v>7</v>
      </c>
      <c r="AS47" s="32">
        <v>1.71</v>
      </c>
      <c r="AT47" s="33">
        <v>87</v>
      </c>
      <c r="AU47" s="32">
        <v>7</v>
      </c>
      <c r="AV47" s="32">
        <v>3.41</v>
      </c>
      <c r="AW47" s="33">
        <v>89</v>
      </c>
      <c r="AX47" s="32">
        <v>7</v>
      </c>
      <c r="AY47" s="32">
        <v>2.2999999999999998</v>
      </c>
      <c r="AZ47" s="33">
        <v>88</v>
      </c>
      <c r="BA47" s="32">
        <v>7</v>
      </c>
      <c r="BB47" s="32">
        <v>1.9</v>
      </c>
    </row>
    <row r="48" spans="1:54" ht="15">
      <c r="A48" s="31" t="s">
        <v>353</v>
      </c>
      <c r="B48" s="32" t="s">
        <v>354</v>
      </c>
      <c r="C48" s="32" t="s">
        <v>443</v>
      </c>
      <c r="D48" s="33">
        <v>20</v>
      </c>
      <c r="E48" s="32">
        <v>163</v>
      </c>
      <c r="F48" s="32">
        <v>9</v>
      </c>
      <c r="G48" s="34">
        <v>1.214099</v>
      </c>
      <c r="H48" s="33">
        <v>20</v>
      </c>
      <c r="I48" s="32">
        <v>163</v>
      </c>
      <c r="J48" s="32">
        <v>8</v>
      </c>
      <c r="K48" s="34">
        <v>1.6306609999999999</v>
      </c>
      <c r="L48" s="33">
        <v>20</v>
      </c>
      <c r="M48" s="32">
        <v>162</v>
      </c>
      <c r="N48" s="32">
        <v>9</v>
      </c>
      <c r="O48" s="34">
        <v>1.077086</v>
      </c>
      <c r="P48" s="33">
        <v>20</v>
      </c>
      <c r="Q48" s="32">
        <v>166</v>
      </c>
      <c r="R48" s="32">
        <v>9</v>
      </c>
      <c r="S48" s="34">
        <v>0.99351719999999999</v>
      </c>
      <c r="T48" s="33">
        <v>19</v>
      </c>
      <c r="U48" s="32">
        <v>169</v>
      </c>
      <c r="V48" s="32">
        <v>9</v>
      </c>
      <c r="W48" s="34">
        <v>1.001406</v>
      </c>
      <c r="X48" s="33">
        <v>18</v>
      </c>
      <c r="Y48" s="32">
        <v>170</v>
      </c>
      <c r="Z48" s="32">
        <v>9</v>
      </c>
      <c r="AA48" s="34">
        <v>0.74904720000000002</v>
      </c>
      <c r="AB48" s="33">
        <v>18</v>
      </c>
      <c r="AC48" s="32">
        <v>168</v>
      </c>
      <c r="AD48" s="32">
        <v>9</v>
      </c>
      <c r="AE48" s="34">
        <v>1.4268829999999999</v>
      </c>
      <c r="AF48" s="33">
        <v>20</v>
      </c>
      <c r="AG48" s="32">
        <v>161</v>
      </c>
      <c r="AH48" s="32">
        <v>8</v>
      </c>
      <c r="AI48" s="32">
        <v>2.13</v>
      </c>
      <c r="AJ48" s="33">
        <v>21</v>
      </c>
      <c r="AK48" s="32">
        <v>161</v>
      </c>
      <c r="AL48" s="32">
        <v>8</v>
      </c>
      <c r="AM48" s="32">
        <v>1.96</v>
      </c>
      <c r="AN48" s="33">
        <v>21</v>
      </c>
      <c r="AO48" s="32">
        <v>7</v>
      </c>
      <c r="AP48" s="32">
        <v>2.13</v>
      </c>
      <c r="AQ48" s="33">
        <v>22</v>
      </c>
      <c r="AR48" s="32">
        <v>6</v>
      </c>
      <c r="AS48" s="32">
        <v>3.35</v>
      </c>
      <c r="AT48" s="33">
        <v>22</v>
      </c>
      <c r="AU48" s="32">
        <v>5</v>
      </c>
      <c r="AV48" s="32">
        <v>4.1900000000000004</v>
      </c>
      <c r="AW48" s="33">
        <v>22</v>
      </c>
      <c r="AX48" s="32">
        <v>5</v>
      </c>
      <c r="AY48" s="32">
        <v>4.2</v>
      </c>
      <c r="AZ48" s="33">
        <v>21</v>
      </c>
      <c r="BA48" s="32">
        <v>5</v>
      </c>
      <c r="BB48" s="32">
        <v>3.3</v>
      </c>
    </row>
    <row r="49" spans="1:54" ht="15">
      <c r="A49" s="31" t="s">
        <v>40</v>
      </c>
      <c r="B49" s="32" t="s">
        <v>41</v>
      </c>
      <c r="C49" s="32" t="s">
        <v>444</v>
      </c>
      <c r="D49" s="33">
        <v>78</v>
      </c>
      <c r="E49" s="32">
        <v>8</v>
      </c>
      <c r="F49" s="32">
        <v>8</v>
      </c>
      <c r="G49" s="34">
        <v>2.4039060000000001</v>
      </c>
      <c r="H49" s="33">
        <v>78</v>
      </c>
      <c r="I49" s="32">
        <v>9</v>
      </c>
      <c r="J49" s="32">
        <v>8</v>
      </c>
      <c r="K49" s="34">
        <v>2.336668</v>
      </c>
      <c r="L49" s="33">
        <v>79</v>
      </c>
      <c r="M49" s="32">
        <v>8</v>
      </c>
      <c r="N49" s="32">
        <v>8</v>
      </c>
      <c r="O49" s="34">
        <v>2.1007739999999999</v>
      </c>
      <c r="P49" s="33">
        <v>80</v>
      </c>
      <c r="Q49" s="32">
        <v>8</v>
      </c>
      <c r="R49" s="32">
        <v>8</v>
      </c>
      <c r="S49" s="34">
        <v>2.0091420000000002</v>
      </c>
      <c r="T49" s="33">
        <v>82</v>
      </c>
      <c r="U49" s="32">
        <v>8</v>
      </c>
      <c r="V49" s="32">
        <v>8</v>
      </c>
      <c r="W49" s="34">
        <v>1.3619669999999999</v>
      </c>
      <c r="X49" s="33">
        <v>82</v>
      </c>
      <c r="Y49" s="32">
        <v>8</v>
      </c>
      <c r="Z49" s="32">
        <v>8</v>
      </c>
      <c r="AA49" s="34">
        <v>1.4382140000000001</v>
      </c>
      <c r="AB49" s="33">
        <v>82</v>
      </c>
      <c r="AC49" s="32">
        <v>8</v>
      </c>
      <c r="AD49" s="32">
        <v>8</v>
      </c>
      <c r="AE49" s="34">
        <v>2.2470289999999999</v>
      </c>
      <c r="AF49" s="33">
        <v>82</v>
      </c>
      <c r="AG49" s="32">
        <v>8</v>
      </c>
      <c r="AH49" s="32">
        <v>8</v>
      </c>
      <c r="AI49" s="32">
        <v>2.2999999999999998</v>
      </c>
      <c r="AJ49" s="33">
        <v>82</v>
      </c>
      <c r="AK49" s="32">
        <v>8</v>
      </c>
      <c r="AL49" s="32">
        <v>8</v>
      </c>
      <c r="AM49" s="32">
        <v>2.23</v>
      </c>
      <c r="AN49" s="33">
        <v>83</v>
      </c>
      <c r="AO49" s="32">
        <v>7</v>
      </c>
      <c r="AP49" s="32">
        <v>2.3199999999999998</v>
      </c>
      <c r="AQ49" s="33">
        <v>84</v>
      </c>
      <c r="AR49" s="32">
        <v>7</v>
      </c>
      <c r="AS49" s="32">
        <v>1.98</v>
      </c>
      <c r="AT49" s="33">
        <v>83</v>
      </c>
      <c r="AU49" s="32">
        <v>7</v>
      </c>
      <c r="AV49" s="32">
        <v>1.97</v>
      </c>
      <c r="AW49" s="33">
        <v>83</v>
      </c>
      <c r="AX49" s="32">
        <v>7</v>
      </c>
      <c r="AY49" s="32">
        <v>2</v>
      </c>
      <c r="AZ49" s="33">
        <v>84</v>
      </c>
      <c r="BA49" s="32">
        <v>7</v>
      </c>
      <c r="BB49" s="32">
        <v>2</v>
      </c>
    </row>
    <row r="50" spans="1:54" ht="15">
      <c r="A50" s="31" t="s">
        <v>273</v>
      </c>
      <c r="B50" s="32" t="s">
        <v>274</v>
      </c>
      <c r="C50" s="32" t="s">
        <v>443</v>
      </c>
      <c r="D50" s="33">
        <v>31</v>
      </c>
      <c r="E50" s="32">
        <v>124</v>
      </c>
      <c r="F50" s="32">
        <v>5</v>
      </c>
      <c r="G50" s="34">
        <v>1.9514940000000001</v>
      </c>
      <c r="H50" s="33">
        <v>31</v>
      </c>
      <c r="I50" s="32">
        <v>127</v>
      </c>
      <c r="J50" s="32">
        <v>5</v>
      </c>
      <c r="K50" s="34">
        <v>1.9784269999999999</v>
      </c>
      <c r="L50" s="33">
        <v>30</v>
      </c>
      <c r="M50" s="32">
        <v>130</v>
      </c>
      <c r="N50" s="32">
        <v>5</v>
      </c>
      <c r="O50" s="34">
        <v>1.711382</v>
      </c>
      <c r="P50" s="33">
        <v>30</v>
      </c>
      <c r="Q50" s="32">
        <v>130</v>
      </c>
      <c r="R50" s="32">
        <v>5</v>
      </c>
      <c r="S50" s="34">
        <v>1.7377480000000001</v>
      </c>
      <c r="T50" s="33">
        <v>30</v>
      </c>
      <c r="U50" s="32">
        <v>128</v>
      </c>
      <c r="V50" s="32">
        <v>5</v>
      </c>
      <c r="W50" s="34">
        <v>1.680318</v>
      </c>
      <c r="X50" s="33">
        <v>27</v>
      </c>
      <c r="Y50" s="32">
        <v>142</v>
      </c>
      <c r="Z50" s="32">
        <v>5</v>
      </c>
      <c r="AA50" s="34">
        <v>1.529401</v>
      </c>
      <c r="AB50" s="33">
        <v>30</v>
      </c>
      <c r="AC50" s="32">
        <v>126</v>
      </c>
      <c r="AD50" s="32">
        <v>5</v>
      </c>
      <c r="AE50" s="34">
        <v>4.2766029999999997</v>
      </c>
      <c r="AF50" s="33">
        <v>31</v>
      </c>
      <c r="AG50" s="32">
        <v>124</v>
      </c>
      <c r="AH50" s="32">
        <v>4</v>
      </c>
      <c r="AI50" s="32">
        <v>5.38</v>
      </c>
      <c r="AJ50" s="33">
        <v>31</v>
      </c>
      <c r="AK50" s="32">
        <v>122</v>
      </c>
      <c r="AL50" s="32">
        <v>4</v>
      </c>
      <c r="AM50" s="32">
        <v>5.32</v>
      </c>
      <c r="AN50" s="33">
        <v>30</v>
      </c>
      <c r="AO50" s="32">
        <v>3</v>
      </c>
      <c r="AP50" s="32">
        <v>8.23</v>
      </c>
      <c r="AQ50" s="33">
        <v>34</v>
      </c>
      <c r="AR50" s="32">
        <v>3</v>
      </c>
      <c r="AS50" s="32">
        <v>9.07</v>
      </c>
      <c r="AT50" s="33">
        <v>34</v>
      </c>
      <c r="AU50" s="32">
        <v>3</v>
      </c>
      <c r="AV50" s="32">
        <v>9.1</v>
      </c>
      <c r="AW50" s="33">
        <v>36</v>
      </c>
      <c r="AX50" s="32">
        <v>3</v>
      </c>
      <c r="AY50" s="32">
        <v>8.6</v>
      </c>
      <c r="AZ50" s="33">
        <v>36</v>
      </c>
      <c r="BA50" s="32">
        <v>3</v>
      </c>
      <c r="BB50" s="32">
        <v>8.6</v>
      </c>
    </row>
    <row r="51" spans="1:54" ht="15">
      <c r="A51" s="31" t="s">
        <v>96</v>
      </c>
      <c r="B51" s="32" t="s">
        <v>97</v>
      </c>
      <c r="C51" s="32" t="s">
        <v>234</v>
      </c>
      <c r="D51" s="33">
        <v>60</v>
      </c>
      <c r="E51" s="32">
        <v>37</v>
      </c>
      <c r="F51" s="32">
        <v>3</v>
      </c>
      <c r="G51" s="34">
        <v>1.7460439999999999</v>
      </c>
      <c r="H51" s="33">
        <v>60</v>
      </c>
      <c r="I51" s="32">
        <v>36</v>
      </c>
      <c r="J51" s="32">
        <v>3</v>
      </c>
      <c r="K51" s="34">
        <v>1.738621</v>
      </c>
      <c r="L51" s="33">
        <v>56</v>
      </c>
      <c r="M51" s="32">
        <v>42</v>
      </c>
      <c r="N51" s="32">
        <v>3</v>
      </c>
      <c r="O51" s="34">
        <v>1.914757</v>
      </c>
      <c r="P51" s="33">
        <v>55</v>
      </c>
      <c r="Q51" s="32">
        <v>45</v>
      </c>
      <c r="R51" s="32">
        <v>3</v>
      </c>
      <c r="S51" s="34">
        <v>1.896461</v>
      </c>
      <c r="T51" s="33">
        <v>55</v>
      </c>
      <c r="U51" s="32">
        <v>45</v>
      </c>
      <c r="V51" s="32">
        <v>3</v>
      </c>
      <c r="W51" s="34">
        <v>1.976205</v>
      </c>
      <c r="X51" s="33">
        <v>55</v>
      </c>
      <c r="Y51" s="32">
        <v>48</v>
      </c>
      <c r="Z51" s="32">
        <v>3</v>
      </c>
      <c r="AA51" s="34">
        <v>1.976205</v>
      </c>
      <c r="AB51" s="33">
        <v>55</v>
      </c>
      <c r="AC51" s="32">
        <v>48</v>
      </c>
      <c r="AD51" s="32">
        <v>3</v>
      </c>
      <c r="AE51" s="34">
        <v>2.1648239999999999</v>
      </c>
      <c r="AF51" s="33">
        <v>57</v>
      </c>
      <c r="AG51" s="32">
        <v>45</v>
      </c>
      <c r="AH51" s="32">
        <v>3</v>
      </c>
      <c r="AI51" s="32">
        <v>2.5499999999999998</v>
      </c>
      <c r="AJ51" s="33">
        <v>57</v>
      </c>
      <c r="AK51" s="32">
        <v>42</v>
      </c>
      <c r="AL51" s="32">
        <v>3</v>
      </c>
      <c r="AM51" s="32">
        <v>2.5499999999999998</v>
      </c>
      <c r="AN51" s="33">
        <v>59</v>
      </c>
      <c r="AO51" s="32">
        <v>3</v>
      </c>
      <c r="AP51" s="32">
        <v>0.85</v>
      </c>
      <c r="AQ51" s="33"/>
      <c r="AT51" s="33">
        <v>58</v>
      </c>
      <c r="AU51" s="32">
        <v>3</v>
      </c>
      <c r="AV51" s="32">
        <v>2.34</v>
      </c>
      <c r="AW51" s="33">
        <v>58</v>
      </c>
      <c r="AX51" s="32">
        <v>3</v>
      </c>
      <c r="AY51" s="32">
        <v>2.2999999999999998</v>
      </c>
      <c r="AZ51" s="33">
        <v>58</v>
      </c>
      <c r="BA51" s="32">
        <v>3</v>
      </c>
      <c r="BB51" s="32">
        <v>2.2999999999999998</v>
      </c>
    </row>
    <row r="52" spans="1:54" ht="15">
      <c r="A52" s="31" t="s">
        <v>222</v>
      </c>
      <c r="B52" s="32" t="s">
        <v>223</v>
      </c>
      <c r="C52" s="32" t="s">
        <v>234</v>
      </c>
      <c r="D52" s="33">
        <v>37</v>
      </c>
      <c r="E52" s="32">
        <v>99</v>
      </c>
      <c r="F52" s="32">
        <v>7</v>
      </c>
      <c r="G52" s="34">
        <v>2.9318599999999999</v>
      </c>
      <c r="H52" s="33">
        <v>36</v>
      </c>
      <c r="I52" s="32">
        <v>104</v>
      </c>
      <c r="J52" s="32">
        <v>7</v>
      </c>
      <c r="K52" s="34">
        <v>2.3325239999999998</v>
      </c>
      <c r="L52" s="33">
        <v>35</v>
      </c>
      <c r="M52" s="32">
        <v>108</v>
      </c>
      <c r="N52" s="32">
        <v>7</v>
      </c>
      <c r="O52" s="34">
        <v>1.6217729999999999</v>
      </c>
      <c r="P52" s="33">
        <v>32</v>
      </c>
      <c r="Q52" s="32">
        <v>123</v>
      </c>
      <c r="R52" s="32">
        <v>7</v>
      </c>
      <c r="S52" s="34">
        <v>1.3050889999999999</v>
      </c>
      <c r="T52" s="33">
        <v>30</v>
      </c>
      <c r="U52" s="32">
        <v>128</v>
      </c>
      <c r="V52" s="32">
        <v>7</v>
      </c>
      <c r="W52" s="34">
        <v>1.1575329999999999</v>
      </c>
      <c r="X52" s="33">
        <v>28</v>
      </c>
      <c r="Y52" s="32">
        <v>137</v>
      </c>
      <c r="Z52" s="32">
        <v>7</v>
      </c>
      <c r="AA52" s="34">
        <v>1.9138109999999999</v>
      </c>
      <c r="AB52" s="33">
        <v>28</v>
      </c>
      <c r="AC52" s="32">
        <v>137</v>
      </c>
      <c r="AD52" s="32">
        <v>7</v>
      </c>
      <c r="AE52" s="34">
        <v>2.699341</v>
      </c>
      <c r="AF52" s="33">
        <v>30</v>
      </c>
      <c r="AG52" s="32">
        <v>129</v>
      </c>
      <c r="AH52" s="32">
        <v>7</v>
      </c>
      <c r="AI52" s="32">
        <v>2.57</v>
      </c>
      <c r="AJ52" s="33">
        <v>29</v>
      </c>
      <c r="AK52" s="32">
        <v>135</v>
      </c>
      <c r="AL52" s="32">
        <v>7</v>
      </c>
      <c r="AM52" s="32">
        <v>2.56</v>
      </c>
      <c r="AN52" s="33">
        <v>31</v>
      </c>
      <c r="AO52" s="32">
        <v>6</v>
      </c>
      <c r="AP52" s="32">
        <v>1.89</v>
      </c>
      <c r="AQ52" s="33">
        <v>33</v>
      </c>
      <c r="AR52" s="32">
        <v>6</v>
      </c>
      <c r="AS52" s="32">
        <v>2.63</v>
      </c>
      <c r="AT52" s="33">
        <v>32</v>
      </c>
      <c r="AU52" s="32">
        <v>6</v>
      </c>
      <c r="AV52" s="32">
        <v>3.3</v>
      </c>
      <c r="AW52" s="33">
        <v>29</v>
      </c>
      <c r="AX52" s="32">
        <v>6</v>
      </c>
      <c r="AY52" s="32">
        <v>3.5</v>
      </c>
      <c r="AZ52" s="33">
        <v>32</v>
      </c>
      <c r="BA52" s="32">
        <v>6</v>
      </c>
      <c r="BB52" s="32">
        <v>2.7</v>
      </c>
    </row>
    <row r="53" spans="1:54" ht="15">
      <c r="A53" s="31" t="s">
        <v>255</v>
      </c>
      <c r="B53" s="32" t="s">
        <v>256</v>
      </c>
      <c r="C53" s="32" t="s">
        <v>234</v>
      </c>
      <c r="D53" s="33">
        <v>33</v>
      </c>
      <c r="E53" s="32">
        <v>116</v>
      </c>
      <c r="F53" s="32">
        <v>7</v>
      </c>
      <c r="G53" s="34">
        <v>1.867413</v>
      </c>
      <c r="H53" s="33">
        <v>32</v>
      </c>
      <c r="I53" s="32">
        <v>121</v>
      </c>
      <c r="J53" s="32">
        <v>7</v>
      </c>
      <c r="K53" s="34">
        <v>2.3391570000000002</v>
      </c>
      <c r="L53" s="33">
        <v>34</v>
      </c>
      <c r="M53" s="32">
        <v>115</v>
      </c>
      <c r="N53" s="32">
        <v>7</v>
      </c>
      <c r="O53" s="34">
        <v>1.4754890000000001</v>
      </c>
      <c r="P53" s="33">
        <v>36</v>
      </c>
      <c r="Q53" s="32">
        <v>101</v>
      </c>
      <c r="R53" s="32">
        <v>7</v>
      </c>
      <c r="S53" s="34">
        <v>1.0711710000000001</v>
      </c>
      <c r="T53" s="33">
        <v>36</v>
      </c>
      <c r="U53" s="32">
        <v>105</v>
      </c>
      <c r="V53" s="32">
        <v>7</v>
      </c>
      <c r="W53" s="34">
        <v>1.576255</v>
      </c>
      <c r="X53" s="33">
        <v>39</v>
      </c>
      <c r="Y53" s="32">
        <v>92</v>
      </c>
      <c r="Z53" s="32">
        <v>7</v>
      </c>
      <c r="AA53" s="34">
        <v>1.7322010000000001</v>
      </c>
      <c r="AB53" s="33">
        <v>38</v>
      </c>
      <c r="AC53" s="32">
        <v>93</v>
      </c>
      <c r="AD53" s="32">
        <v>7</v>
      </c>
      <c r="AE53" s="34">
        <v>2.19252</v>
      </c>
      <c r="AF53" s="33">
        <v>34</v>
      </c>
      <c r="AG53" s="32">
        <v>114</v>
      </c>
      <c r="AH53" s="32">
        <v>7</v>
      </c>
      <c r="AI53" s="32">
        <v>3.46</v>
      </c>
      <c r="AJ53" s="33">
        <v>32</v>
      </c>
      <c r="AK53" s="32">
        <v>117</v>
      </c>
      <c r="AL53" s="32">
        <v>7</v>
      </c>
      <c r="AM53" s="32">
        <v>2.66</v>
      </c>
      <c r="AN53" s="33">
        <v>31</v>
      </c>
      <c r="AO53" s="32">
        <v>6</v>
      </c>
      <c r="AP53" s="32">
        <v>1.96</v>
      </c>
      <c r="AQ53" s="33">
        <v>32</v>
      </c>
      <c r="AR53" s="32">
        <v>6</v>
      </c>
      <c r="AS53" s="32">
        <v>2.86</v>
      </c>
      <c r="AT53" s="33">
        <v>33</v>
      </c>
      <c r="AU53" s="32">
        <v>5</v>
      </c>
      <c r="AV53" s="32">
        <v>3.56</v>
      </c>
      <c r="AW53" s="33">
        <v>35</v>
      </c>
      <c r="AX53" s="32">
        <v>6</v>
      </c>
      <c r="AY53" s="32">
        <v>3.6</v>
      </c>
      <c r="AZ53" s="33">
        <v>32</v>
      </c>
      <c r="BA53" s="32">
        <v>6</v>
      </c>
      <c r="BB53" s="32">
        <v>2.9</v>
      </c>
    </row>
    <row r="54" spans="1:54" ht="15">
      <c r="A54" s="31" t="s">
        <v>285</v>
      </c>
      <c r="B54" s="32" t="s">
        <v>286</v>
      </c>
      <c r="C54" s="32" t="s">
        <v>442</v>
      </c>
      <c r="D54" s="33">
        <v>30</v>
      </c>
      <c r="E54" s="32">
        <v>130</v>
      </c>
      <c r="F54" s="32">
        <v>8</v>
      </c>
      <c r="G54" s="34">
        <v>3.2680120000000001</v>
      </c>
      <c r="H54" s="33">
        <v>30</v>
      </c>
      <c r="I54" s="32">
        <v>130</v>
      </c>
      <c r="J54" s="32">
        <v>8</v>
      </c>
      <c r="K54" s="34">
        <v>3.6185360000000002</v>
      </c>
      <c r="L54" s="33">
        <v>35</v>
      </c>
      <c r="M54" s="32">
        <v>108</v>
      </c>
      <c r="N54" s="32">
        <v>7</v>
      </c>
      <c r="O54" s="34">
        <v>3.745501</v>
      </c>
      <c r="P54" s="33">
        <v>30</v>
      </c>
      <c r="Q54" s="32">
        <v>130</v>
      </c>
      <c r="R54" s="32">
        <v>6</v>
      </c>
      <c r="S54" s="34">
        <v>1.780133</v>
      </c>
      <c r="T54" s="33">
        <v>33</v>
      </c>
      <c r="U54" s="32">
        <v>117</v>
      </c>
      <c r="V54" s="32">
        <v>7</v>
      </c>
      <c r="W54" s="34">
        <v>4.0880000000000001</v>
      </c>
      <c r="X54" s="33">
        <v>33</v>
      </c>
      <c r="Y54" s="32">
        <v>117</v>
      </c>
      <c r="Z54" s="32">
        <v>7</v>
      </c>
      <c r="AA54" s="34">
        <v>3.6817359999999999</v>
      </c>
      <c r="AB54" s="33">
        <v>35</v>
      </c>
      <c r="AC54" s="32">
        <v>106</v>
      </c>
      <c r="AD54" s="32">
        <v>7</v>
      </c>
      <c r="AE54" s="34">
        <v>4.8634329999999997</v>
      </c>
      <c r="AF54" s="33">
        <v>35</v>
      </c>
      <c r="AG54" s="32">
        <v>105</v>
      </c>
      <c r="AH54" s="32">
        <v>7</v>
      </c>
      <c r="AI54" s="32">
        <v>4.59</v>
      </c>
      <c r="AJ54" s="33">
        <v>32</v>
      </c>
      <c r="AK54" s="32">
        <v>117</v>
      </c>
      <c r="AL54" s="32">
        <v>7</v>
      </c>
      <c r="AM54" s="32">
        <v>4.04</v>
      </c>
      <c r="AN54" s="33">
        <v>34</v>
      </c>
      <c r="AO54" s="32">
        <v>6</v>
      </c>
      <c r="AP54" s="32">
        <v>2.72</v>
      </c>
      <c r="AQ54" s="33">
        <v>36</v>
      </c>
      <c r="AR54" s="32">
        <v>6</v>
      </c>
      <c r="AS54" s="32">
        <v>2.4700000000000002</v>
      </c>
      <c r="AT54" s="33">
        <v>37</v>
      </c>
      <c r="AU54" s="32">
        <v>6</v>
      </c>
      <c r="AV54" s="32">
        <v>2.91</v>
      </c>
      <c r="AW54" s="33">
        <v>32</v>
      </c>
      <c r="AX54" s="32">
        <v>7</v>
      </c>
      <c r="AY54" s="32">
        <v>3.1</v>
      </c>
      <c r="AZ54" s="33">
        <v>32</v>
      </c>
      <c r="BA54" s="32">
        <v>7</v>
      </c>
      <c r="BB54" s="32">
        <v>3.1</v>
      </c>
    </row>
    <row r="55" spans="1:54" ht="15">
      <c r="A55" s="31" t="s">
        <v>265</v>
      </c>
      <c r="B55" s="32" t="s">
        <v>266</v>
      </c>
      <c r="C55" s="32" t="s">
        <v>234</v>
      </c>
      <c r="D55" s="33">
        <v>32</v>
      </c>
      <c r="E55" s="32">
        <v>120</v>
      </c>
      <c r="F55" s="32">
        <v>7</v>
      </c>
      <c r="G55" s="34">
        <v>1.4766330000000001</v>
      </c>
      <c r="H55" s="33">
        <v>30</v>
      </c>
      <c r="I55" s="32">
        <v>130</v>
      </c>
      <c r="J55" s="32">
        <v>7</v>
      </c>
      <c r="K55" s="34">
        <v>1.014181</v>
      </c>
      <c r="L55" s="33">
        <v>31</v>
      </c>
      <c r="M55" s="32">
        <v>126</v>
      </c>
      <c r="N55" s="32">
        <v>7</v>
      </c>
      <c r="O55" s="34">
        <v>1.2565489999999999</v>
      </c>
      <c r="P55" s="33">
        <v>33</v>
      </c>
      <c r="Q55" s="32">
        <v>116</v>
      </c>
      <c r="R55" s="32">
        <v>7</v>
      </c>
      <c r="S55" s="34">
        <v>1.9109149999999999</v>
      </c>
      <c r="T55" s="33">
        <v>34</v>
      </c>
      <c r="U55" s="32">
        <v>115</v>
      </c>
      <c r="V55" s="32">
        <v>7</v>
      </c>
      <c r="W55" s="34">
        <v>1.5919209999999999</v>
      </c>
      <c r="X55" s="33">
        <v>36</v>
      </c>
      <c r="Y55" s="32">
        <v>104</v>
      </c>
      <c r="Z55" s="32">
        <v>7</v>
      </c>
      <c r="AA55" s="34">
        <v>1.378282</v>
      </c>
      <c r="AB55" s="33">
        <v>34</v>
      </c>
      <c r="AC55" s="32">
        <v>113</v>
      </c>
      <c r="AD55" s="32">
        <v>7</v>
      </c>
      <c r="AE55" s="34">
        <v>2.5636540000000001</v>
      </c>
      <c r="AF55" s="33">
        <v>35</v>
      </c>
      <c r="AG55" s="32">
        <v>105</v>
      </c>
      <c r="AH55" s="32">
        <v>7</v>
      </c>
      <c r="AI55" s="32">
        <v>2.59</v>
      </c>
      <c r="AJ55" s="33">
        <v>33</v>
      </c>
      <c r="AK55" s="32">
        <v>112</v>
      </c>
      <c r="AL55" s="32">
        <v>7</v>
      </c>
      <c r="AM55" s="32">
        <v>3.25</v>
      </c>
      <c r="AN55" s="33">
        <v>36</v>
      </c>
      <c r="AO55" s="32">
        <v>7</v>
      </c>
      <c r="AP55" s="32">
        <v>2.76</v>
      </c>
      <c r="AQ55" s="33">
        <v>39</v>
      </c>
      <c r="AR55" s="32">
        <v>6</v>
      </c>
      <c r="AS55" s="32">
        <v>2.2599999999999998</v>
      </c>
      <c r="AT55" s="33">
        <v>39</v>
      </c>
      <c r="AU55" s="32">
        <v>6</v>
      </c>
      <c r="AV55" s="32">
        <v>1.98</v>
      </c>
      <c r="AW55" s="33">
        <v>38</v>
      </c>
      <c r="AX55" s="32">
        <v>6</v>
      </c>
      <c r="AY55" s="32">
        <v>2</v>
      </c>
      <c r="AZ55" s="33">
        <v>38</v>
      </c>
      <c r="BA55" s="32">
        <v>6</v>
      </c>
      <c r="BB55" s="32">
        <v>2.8</v>
      </c>
    </row>
    <row r="56" spans="1:54" ht="15">
      <c r="A56" s="31" t="s">
        <v>367</v>
      </c>
      <c r="B56" s="32" t="s">
        <v>368</v>
      </c>
      <c r="C56" s="32" t="s">
        <v>443</v>
      </c>
      <c r="D56" s="33">
        <v>15</v>
      </c>
      <c r="E56" s="32">
        <v>172</v>
      </c>
      <c r="F56" s="32">
        <v>5</v>
      </c>
      <c r="G56" s="34">
        <v>2.4622310000000001</v>
      </c>
      <c r="H56" s="33">
        <v>13</v>
      </c>
      <c r="I56" s="32">
        <v>173</v>
      </c>
      <c r="J56" s="32">
        <v>5</v>
      </c>
      <c r="K56" s="34">
        <v>2.5358719999999999</v>
      </c>
      <c r="L56" s="33">
        <v>17</v>
      </c>
      <c r="M56" s="32">
        <v>172</v>
      </c>
      <c r="N56" s="32">
        <v>4</v>
      </c>
      <c r="O56" s="34">
        <v>2.5674839999999999</v>
      </c>
      <c r="P56" s="33">
        <v>17</v>
      </c>
      <c r="Q56" s="32">
        <v>171</v>
      </c>
      <c r="R56" s="32">
        <v>4</v>
      </c>
      <c r="S56" s="34">
        <v>2.548162</v>
      </c>
      <c r="T56" s="33">
        <v>17</v>
      </c>
      <c r="U56" s="32">
        <v>172</v>
      </c>
      <c r="V56" s="32">
        <v>4</v>
      </c>
      <c r="W56" s="34">
        <v>2.548162</v>
      </c>
      <c r="X56" s="33">
        <v>16</v>
      </c>
      <c r="Y56" s="32">
        <v>174</v>
      </c>
      <c r="Z56" s="32">
        <v>4</v>
      </c>
      <c r="AA56" s="34">
        <v>2.5961280000000002</v>
      </c>
      <c r="AB56" s="33">
        <v>16</v>
      </c>
      <c r="AC56" s="32">
        <v>173</v>
      </c>
      <c r="AD56" s="32">
        <v>4</v>
      </c>
      <c r="AE56" s="34">
        <v>2.9977510000000001</v>
      </c>
      <c r="AF56" s="33">
        <v>16</v>
      </c>
      <c r="AG56" s="32">
        <v>172</v>
      </c>
      <c r="AH56" s="32">
        <v>3</v>
      </c>
      <c r="AI56" s="32">
        <v>2.82</v>
      </c>
      <c r="AJ56" s="33">
        <v>17</v>
      </c>
      <c r="AK56" s="32">
        <v>171</v>
      </c>
      <c r="AL56" s="32">
        <v>3</v>
      </c>
      <c r="AM56" s="32">
        <v>3.56</v>
      </c>
      <c r="AN56" s="33"/>
      <c r="AQ56" s="33"/>
      <c r="AT56" s="33"/>
      <c r="AW56" s="33">
        <v>19</v>
      </c>
      <c r="AX56" s="32">
        <v>3</v>
      </c>
      <c r="AY56" s="32">
        <v>2.2000000000000002</v>
      </c>
      <c r="AZ56" s="33">
        <v>20</v>
      </c>
      <c r="BA56" s="32">
        <v>3</v>
      </c>
      <c r="BB56" s="32">
        <v>1.3</v>
      </c>
    </row>
    <row r="57" spans="1:54" ht="15">
      <c r="A57" s="31" t="s">
        <v>377</v>
      </c>
      <c r="B57" s="32" t="s">
        <v>378</v>
      </c>
      <c r="C57" s="32" t="s">
        <v>443</v>
      </c>
      <c r="D57" s="33">
        <v>13</v>
      </c>
      <c r="E57" s="32">
        <v>177</v>
      </c>
      <c r="F57" s="32">
        <v>5</v>
      </c>
      <c r="G57" s="34">
        <v>5.3524219999999998</v>
      </c>
      <c r="H57" s="33">
        <v>13</v>
      </c>
      <c r="I57" s="32">
        <v>173</v>
      </c>
      <c r="J57" s="32">
        <v>5</v>
      </c>
      <c r="K57" s="34">
        <v>5.5128979999999999</v>
      </c>
      <c r="L57" s="33">
        <v>21</v>
      </c>
      <c r="M57" s="32">
        <v>161</v>
      </c>
      <c r="N57" s="32">
        <v>5</v>
      </c>
      <c r="O57" s="34">
        <v>4.7297339999999997</v>
      </c>
      <c r="P57" s="33">
        <v>22</v>
      </c>
      <c r="Q57" s="32">
        <v>162</v>
      </c>
      <c r="R57" s="32">
        <v>5</v>
      </c>
      <c r="S57" s="34">
        <v>4.7838599999999998</v>
      </c>
      <c r="T57" s="33">
        <v>22</v>
      </c>
      <c r="U57" s="32">
        <v>161</v>
      </c>
      <c r="V57" s="32">
        <v>5</v>
      </c>
      <c r="W57" s="34">
        <v>4.9917030000000002</v>
      </c>
      <c r="X57" s="33">
        <v>21</v>
      </c>
      <c r="Y57" s="32">
        <v>160</v>
      </c>
      <c r="Z57" s="32">
        <v>5</v>
      </c>
      <c r="AA57" s="34">
        <v>4.5796890000000001</v>
      </c>
      <c r="AB57" s="33">
        <v>23</v>
      </c>
      <c r="AC57" s="32">
        <v>160</v>
      </c>
      <c r="AD57" s="32">
        <v>5</v>
      </c>
      <c r="AE57" s="34">
        <v>6.6573950000000002</v>
      </c>
      <c r="AF57" s="33">
        <v>24</v>
      </c>
      <c r="AG57" s="32">
        <v>157</v>
      </c>
      <c r="AH57" s="32">
        <v>5</v>
      </c>
      <c r="AI57" s="32">
        <v>8.24</v>
      </c>
      <c r="AJ57" s="33">
        <v>20</v>
      </c>
      <c r="AK57" s="32">
        <v>165</v>
      </c>
      <c r="AL57" s="32">
        <v>5</v>
      </c>
      <c r="AM57" s="32">
        <v>5.74</v>
      </c>
      <c r="AN57" s="33">
        <v>18</v>
      </c>
      <c r="AO57" s="32">
        <v>5</v>
      </c>
      <c r="AP57" s="32">
        <v>6.24</v>
      </c>
      <c r="AQ57" s="33">
        <v>18</v>
      </c>
      <c r="AR57" s="32">
        <v>4</v>
      </c>
      <c r="AS57" s="32">
        <v>8.15</v>
      </c>
      <c r="AT57" s="33">
        <v>18</v>
      </c>
      <c r="AU57" s="32">
        <v>4</v>
      </c>
      <c r="AV57" s="32">
        <v>7.91</v>
      </c>
      <c r="AW57" s="33">
        <v>20</v>
      </c>
      <c r="AX57" s="32">
        <v>4</v>
      </c>
      <c r="AY57" s="32">
        <v>11</v>
      </c>
      <c r="AZ57" s="33">
        <v>25</v>
      </c>
      <c r="BA57" s="32">
        <v>4</v>
      </c>
      <c r="BB57" s="32">
        <v>9.1999999999999993</v>
      </c>
    </row>
    <row r="58" spans="1:54" ht="15">
      <c r="A58" s="31" t="s">
        <v>44</v>
      </c>
      <c r="B58" s="32" t="s">
        <v>45</v>
      </c>
      <c r="C58" s="32" t="s">
        <v>444</v>
      </c>
      <c r="D58" s="33">
        <v>77</v>
      </c>
      <c r="E58" s="32">
        <v>10</v>
      </c>
      <c r="F58" s="32">
        <v>5</v>
      </c>
      <c r="G58" s="34">
        <v>3.963409</v>
      </c>
      <c r="H58" s="33">
        <v>77</v>
      </c>
      <c r="I58" s="32">
        <v>10</v>
      </c>
      <c r="J58" s="32">
        <v>6</v>
      </c>
      <c r="K58" s="34">
        <v>2.603046</v>
      </c>
      <c r="L58" s="33">
        <v>72</v>
      </c>
      <c r="M58" s="32">
        <v>19</v>
      </c>
      <c r="N58" s="32">
        <v>7</v>
      </c>
      <c r="O58" s="34">
        <v>3.5386090000000001</v>
      </c>
      <c r="P58" s="33">
        <v>74</v>
      </c>
      <c r="Q58" s="32">
        <v>14</v>
      </c>
      <c r="R58" s="32">
        <v>7</v>
      </c>
      <c r="S58" s="34">
        <v>3.831931</v>
      </c>
      <c r="T58" s="33">
        <v>74</v>
      </c>
      <c r="U58" s="32">
        <v>13</v>
      </c>
      <c r="V58" s="32">
        <v>7</v>
      </c>
      <c r="W58" s="34">
        <v>3.704399</v>
      </c>
      <c r="X58" s="33">
        <v>75</v>
      </c>
      <c r="Y58" s="32">
        <v>17</v>
      </c>
      <c r="Z58" s="32">
        <v>7</v>
      </c>
      <c r="AA58" s="34">
        <v>3.8647420000000001</v>
      </c>
      <c r="AB58" s="33">
        <v>78</v>
      </c>
      <c r="AC58" s="32">
        <v>11</v>
      </c>
      <c r="AD58" s="32">
        <v>7</v>
      </c>
      <c r="AE58" s="34">
        <v>4.6270509999999998</v>
      </c>
      <c r="AF58" s="33">
        <v>76</v>
      </c>
      <c r="AG58" s="32">
        <v>14</v>
      </c>
      <c r="AH58" s="32">
        <v>7</v>
      </c>
      <c r="AI58" s="32">
        <v>4.33</v>
      </c>
      <c r="AJ58" s="33">
        <v>77</v>
      </c>
      <c r="AK58" s="32">
        <v>13</v>
      </c>
      <c r="AL58" s="32">
        <v>7</v>
      </c>
      <c r="AM58" s="32">
        <v>4.38</v>
      </c>
      <c r="AN58" s="33">
        <v>78</v>
      </c>
      <c r="AO58" s="32">
        <v>6</v>
      </c>
      <c r="AP58" s="32">
        <v>3.81</v>
      </c>
      <c r="AQ58" s="33">
        <v>79</v>
      </c>
      <c r="AR58" s="32">
        <v>5</v>
      </c>
      <c r="AS58" s="32">
        <v>4.53</v>
      </c>
      <c r="AT58" s="33">
        <v>79</v>
      </c>
      <c r="AU58" s="32">
        <v>6</v>
      </c>
      <c r="AV58" s="32">
        <v>3.16</v>
      </c>
      <c r="AW58" s="33">
        <v>78</v>
      </c>
      <c r="AX58" s="32">
        <v>6</v>
      </c>
      <c r="AY58" s="32">
        <v>2.8</v>
      </c>
      <c r="AZ58" s="33">
        <v>82</v>
      </c>
      <c r="BA58" s="32">
        <v>6</v>
      </c>
      <c r="BB58" s="32">
        <v>4.0999999999999996</v>
      </c>
    </row>
    <row r="59" spans="1:54" ht="15">
      <c r="A59" s="31" t="s">
        <v>331</v>
      </c>
      <c r="B59" s="32" t="s">
        <v>332</v>
      </c>
      <c r="C59" s="32" t="s">
        <v>443</v>
      </c>
      <c r="D59" s="33">
        <v>23</v>
      </c>
      <c r="E59" s="32">
        <v>153</v>
      </c>
      <c r="F59" s="32">
        <v>5</v>
      </c>
      <c r="G59" s="34">
        <v>4.6559619999999997</v>
      </c>
      <c r="H59" s="33">
        <v>27</v>
      </c>
      <c r="I59" s="32">
        <v>135</v>
      </c>
      <c r="J59" s="32">
        <v>4</v>
      </c>
      <c r="K59" s="34">
        <v>3.4970270000000001</v>
      </c>
      <c r="L59" s="33">
        <v>30</v>
      </c>
      <c r="M59" s="32">
        <v>130</v>
      </c>
      <c r="N59" s="32">
        <v>3</v>
      </c>
      <c r="O59" s="34">
        <v>5.8990710000000002</v>
      </c>
      <c r="P59" s="33">
        <v>30</v>
      </c>
      <c r="Q59" s="32">
        <v>130</v>
      </c>
      <c r="R59" s="32">
        <v>3</v>
      </c>
      <c r="S59" s="34">
        <v>5.8990710000000002</v>
      </c>
      <c r="T59" s="33">
        <v>32</v>
      </c>
      <c r="U59" s="32">
        <v>122</v>
      </c>
      <c r="V59" s="32">
        <v>3</v>
      </c>
      <c r="W59" s="34">
        <v>7.1218000000000004</v>
      </c>
      <c r="X59" s="33">
        <v>33</v>
      </c>
      <c r="Y59" s="32">
        <v>117</v>
      </c>
      <c r="Z59" s="32">
        <v>4</v>
      </c>
      <c r="AA59" s="34">
        <v>4.9316399999999998</v>
      </c>
      <c r="AB59" s="33">
        <v>34</v>
      </c>
      <c r="AC59" s="32">
        <v>113</v>
      </c>
      <c r="AD59" s="32">
        <v>4</v>
      </c>
      <c r="AE59" s="34">
        <v>6.0758640000000002</v>
      </c>
      <c r="AF59" s="33">
        <v>38</v>
      </c>
      <c r="AG59" s="32">
        <v>89</v>
      </c>
      <c r="AH59" s="32">
        <v>3</v>
      </c>
      <c r="AI59" s="32">
        <v>4.4800000000000004</v>
      </c>
      <c r="AJ59" s="33">
        <v>39</v>
      </c>
      <c r="AK59" s="32">
        <v>85</v>
      </c>
      <c r="AL59" s="32">
        <v>3</v>
      </c>
      <c r="AM59" s="32">
        <v>5.81</v>
      </c>
      <c r="AN59" s="33"/>
      <c r="AQ59" s="33"/>
      <c r="AT59" s="33">
        <v>43</v>
      </c>
      <c r="AU59" s="32">
        <v>3</v>
      </c>
      <c r="AV59" s="32">
        <v>2.98</v>
      </c>
      <c r="AW59" s="33">
        <v>39</v>
      </c>
      <c r="AX59" s="32">
        <v>4</v>
      </c>
      <c r="AY59" s="32">
        <v>1.8</v>
      </c>
      <c r="AZ59" s="33">
        <v>37</v>
      </c>
      <c r="BA59" s="32">
        <v>4</v>
      </c>
      <c r="BB59" s="32">
        <v>2.1</v>
      </c>
    </row>
    <row r="60" spans="1:54" ht="15">
      <c r="A60" s="31" t="s">
        <v>214</v>
      </c>
      <c r="B60" s="32" t="s">
        <v>215</v>
      </c>
      <c r="C60" s="32" t="s">
        <v>443</v>
      </c>
      <c r="D60" s="33">
        <v>38</v>
      </c>
      <c r="E60" s="32">
        <v>96</v>
      </c>
      <c r="F60" s="32">
        <v>8</v>
      </c>
      <c r="G60" s="34">
        <v>1.3628359999999999</v>
      </c>
      <c r="H60" s="33">
        <v>37</v>
      </c>
      <c r="I60" s="32">
        <v>99</v>
      </c>
      <c r="J60" s="32">
        <v>8</v>
      </c>
      <c r="K60" s="34">
        <v>1.375359</v>
      </c>
      <c r="L60" s="33">
        <v>37</v>
      </c>
      <c r="M60" s="32">
        <v>98</v>
      </c>
      <c r="N60" s="32">
        <v>8</v>
      </c>
      <c r="O60" s="34">
        <v>1.204134</v>
      </c>
      <c r="P60" s="33">
        <v>38</v>
      </c>
      <c r="Q60" s="32">
        <v>94</v>
      </c>
      <c r="R60" s="32">
        <v>8</v>
      </c>
      <c r="S60" s="34">
        <v>1.3118399999999999</v>
      </c>
      <c r="T60" s="33">
        <v>39</v>
      </c>
      <c r="U60" s="32">
        <v>87</v>
      </c>
      <c r="V60" s="32">
        <v>8</v>
      </c>
      <c r="W60" s="34">
        <v>1.2126170000000001</v>
      </c>
      <c r="X60" s="33">
        <v>38</v>
      </c>
      <c r="Y60" s="32">
        <v>94</v>
      </c>
      <c r="Z60" s="32">
        <v>9</v>
      </c>
      <c r="AA60" s="34">
        <v>1.0020150000000001</v>
      </c>
      <c r="AB60" s="33">
        <v>37</v>
      </c>
      <c r="AC60" s="32">
        <v>96</v>
      </c>
      <c r="AD60" s="32">
        <v>9</v>
      </c>
      <c r="AE60" s="34">
        <v>1.5160149999999999</v>
      </c>
      <c r="AF60" s="33">
        <v>34</v>
      </c>
      <c r="AG60" s="32">
        <v>114</v>
      </c>
      <c r="AH60" s="32">
        <v>8</v>
      </c>
      <c r="AI60" s="32">
        <v>1.52</v>
      </c>
      <c r="AJ60" s="33">
        <v>35</v>
      </c>
      <c r="AK60" s="32">
        <v>107</v>
      </c>
      <c r="AL60" s="32">
        <v>9</v>
      </c>
      <c r="AM60" s="32">
        <v>1.36</v>
      </c>
      <c r="AN60" s="33">
        <v>34</v>
      </c>
      <c r="AO60" s="32">
        <v>9</v>
      </c>
      <c r="AP60" s="32">
        <v>1.37</v>
      </c>
      <c r="AQ60" s="33">
        <v>33</v>
      </c>
      <c r="AR60" s="32">
        <v>8</v>
      </c>
      <c r="AS60" s="32">
        <v>2.73</v>
      </c>
      <c r="AT60" s="33">
        <v>33</v>
      </c>
      <c r="AU60" s="32">
        <v>8</v>
      </c>
      <c r="AV60" s="32">
        <v>2.54</v>
      </c>
      <c r="AW60" s="33">
        <v>33</v>
      </c>
      <c r="AX60" s="32">
        <v>8</v>
      </c>
      <c r="AY60" s="32">
        <v>2.5</v>
      </c>
      <c r="AZ60" s="33">
        <v>33</v>
      </c>
      <c r="BA60" s="32">
        <v>8</v>
      </c>
      <c r="BB60" s="32">
        <v>1.6</v>
      </c>
    </row>
    <row r="61" spans="1:54" ht="15">
      <c r="A61" s="31" t="s">
        <v>122</v>
      </c>
      <c r="B61" s="32" t="s">
        <v>123</v>
      </c>
      <c r="C61" s="32" t="s">
        <v>440</v>
      </c>
      <c r="D61" s="33">
        <v>55</v>
      </c>
      <c r="E61" s="32">
        <v>49</v>
      </c>
      <c r="F61" s="32">
        <v>3</v>
      </c>
      <c r="G61" s="34">
        <v>2.0214099999999999</v>
      </c>
      <c r="H61" s="33">
        <v>55</v>
      </c>
      <c r="I61" s="32">
        <v>50</v>
      </c>
      <c r="J61" s="32">
        <v>3</v>
      </c>
      <c r="K61" s="34">
        <v>2.0310039999999998</v>
      </c>
      <c r="L61" s="33">
        <v>52</v>
      </c>
      <c r="M61" s="32">
        <v>53</v>
      </c>
      <c r="N61" s="32">
        <v>3</v>
      </c>
      <c r="O61" s="34">
        <v>4.1547590000000003</v>
      </c>
      <c r="P61" s="33">
        <v>53</v>
      </c>
      <c r="Q61" s="32">
        <v>49</v>
      </c>
      <c r="R61" s="32">
        <v>3</v>
      </c>
      <c r="S61" s="34">
        <v>4.3184079999999998</v>
      </c>
      <c r="T61" s="33">
        <v>55</v>
      </c>
      <c r="U61" s="32">
        <v>45</v>
      </c>
      <c r="V61" s="32">
        <v>3</v>
      </c>
      <c r="W61" s="34">
        <v>5.1585239999999999</v>
      </c>
      <c r="X61" s="33"/>
      <c r="Y61" s="32"/>
      <c r="Z61" s="32"/>
      <c r="AA61" s="34"/>
      <c r="AB61" s="33"/>
      <c r="AC61" s="32"/>
      <c r="AD61" s="32"/>
      <c r="AE61" s="34"/>
      <c r="AF61" s="33"/>
      <c r="AJ61" s="33"/>
      <c r="AN61" s="33"/>
      <c r="AQ61" s="33"/>
      <c r="AT61" s="33"/>
      <c r="AW61" s="33"/>
      <c r="AZ61" s="33"/>
    </row>
    <row r="62" spans="1:54" ht="15">
      <c r="A62" s="31" t="s">
        <v>52</v>
      </c>
      <c r="B62" s="32" t="s">
        <v>53</v>
      </c>
      <c r="C62" s="32" t="s">
        <v>444</v>
      </c>
      <c r="D62" s="33">
        <v>76</v>
      </c>
      <c r="E62" s="32">
        <v>12</v>
      </c>
      <c r="F62" s="32">
        <v>8</v>
      </c>
      <c r="G62" s="34">
        <v>1.2778149999999999</v>
      </c>
      <c r="H62" s="33">
        <v>77</v>
      </c>
      <c r="I62" s="32">
        <v>10</v>
      </c>
      <c r="J62" s="32">
        <v>8</v>
      </c>
      <c r="K62" s="34">
        <v>1.546298</v>
      </c>
      <c r="L62" s="33">
        <v>77</v>
      </c>
      <c r="M62" s="32">
        <v>11</v>
      </c>
      <c r="N62" s="32">
        <v>8</v>
      </c>
      <c r="O62" s="34">
        <v>1.1691339999999999</v>
      </c>
      <c r="P62" s="33">
        <v>77</v>
      </c>
      <c r="Q62" s="32">
        <v>10</v>
      </c>
      <c r="R62" s="32">
        <v>8</v>
      </c>
      <c r="S62" s="34">
        <v>0.79299710000000001</v>
      </c>
      <c r="T62" s="33">
        <v>74</v>
      </c>
      <c r="U62" s="32">
        <v>13</v>
      </c>
      <c r="V62" s="32">
        <v>8</v>
      </c>
      <c r="W62" s="34">
        <v>0.68040429999999996</v>
      </c>
      <c r="X62" s="33">
        <v>72</v>
      </c>
      <c r="Y62" s="32">
        <v>20</v>
      </c>
      <c r="Z62" s="32">
        <v>7</v>
      </c>
      <c r="AA62" s="34">
        <v>2.1523089999999998</v>
      </c>
      <c r="AB62" s="33">
        <v>74</v>
      </c>
      <c r="AC62" s="32">
        <v>18</v>
      </c>
      <c r="AD62" s="32">
        <v>7</v>
      </c>
      <c r="AE62" s="34">
        <v>3.6109819999999999</v>
      </c>
      <c r="AF62" s="33">
        <v>73</v>
      </c>
      <c r="AG62" s="32">
        <v>18</v>
      </c>
      <c r="AH62" s="32">
        <v>7</v>
      </c>
      <c r="AI62" s="32">
        <v>3.25</v>
      </c>
      <c r="AJ62" s="33">
        <v>74</v>
      </c>
      <c r="AK62" s="32">
        <v>19</v>
      </c>
      <c r="AL62" s="32">
        <v>7</v>
      </c>
      <c r="AM62" s="32">
        <v>3.68</v>
      </c>
      <c r="AN62" s="33">
        <v>73</v>
      </c>
      <c r="AO62" s="32">
        <v>6</v>
      </c>
      <c r="AP62" s="32">
        <v>4.3099999999999996</v>
      </c>
      <c r="AQ62" s="33">
        <v>75</v>
      </c>
      <c r="AR62" s="32">
        <v>6</v>
      </c>
      <c r="AS62" s="32">
        <v>4.92</v>
      </c>
      <c r="AT62" s="33">
        <v>74</v>
      </c>
      <c r="AU62" s="32">
        <v>6</v>
      </c>
      <c r="AV62" s="32">
        <v>4.75</v>
      </c>
      <c r="AW62" s="33">
        <v>72</v>
      </c>
      <c r="AX62" s="32">
        <v>6</v>
      </c>
      <c r="AY62" s="32">
        <v>4.2</v>
      </c>
      <c r="AZ62" s="33">
        <v>69</v>
      </c>
      <c r="BA62" s="32">
        <v>6</v>
      </c>
      <c r="BB62" s="32">
        <v>3.5</v>
      </c>
    </row>
    <row r="63" spans="1:54" ht="15">
      <c r="A63" s="31" t="s">
        <v>48</v>
      </c>
      <c r="B63" s="32" t="s">
        <v>49</v>
      </c>
      <c r="C63" s="32" t="s">
        <v>444</v>
      </c>
      <c r="D63" s="33">
        <v>76</v>
      </c>
      <c r="E63" s="32">
        <v>12</v>
      </c>
      <c r="F63" s="32">
        <v>10</v>
      </c>
      <c r="G63" s="34">
        <v>1.0700259999999999</v>
      </c>
      <c r="H63" s="33">
        <v>76</v>
      </c>
      <c r="I63" s="32">
        <v>13</v>
      </c>
      <c r="J63" s="32">
        <v>10</v>
      </c>
      <c r="K63" s="34">
        <v>1.0874490000000001</v>
      </c>
      <c r="L63" s="33">
        <v>76</v>
      </c>
      <c r="M63" s="32">
        <v>12</v>
      </c>
      <c r="N63" s="32">
        <v>10</v>
      </c>
      <c r="O63" s="34">
        <v>1.056476</v>
      </c>
      <c r="P63" s="33">
        <v>74</v>
      </c>
      <c r="Q63" s="32">
        <v>14</v>
      </c>
      <c r="R63" s="32">
        <v>10</v>
      </c>
      <c r="S63" s="34">
        <v>1.0126759999999999</v>
      </c>
      <c r="T63" s="33">
        <v>74</v>
      </c>
      <c r="U63" s="32">
        <v>13</v>
      </c>
      <c r="V63" s="32">
        <v>10</v>
      </c>
      <c r="W63" s="34">
        <v>0.92269639999999997</v>
      </c>
      <c r="X63" s="33">
        <v>75</v>
      </c>
      <c r="Y63" s="32">
        <v>17</v>
      </c>
      <c r="Z63" s="32">
        <v>10</v>
      </c>
      <c r="AA63" s="34">
        <v>0.87295400000000001</v>
      </c>
      <c r="AB63" s="33">
        <v>74</v>
      </c>
      <c r="AC63" s="32">
        <v>18</v>
      </c>
      <c r="AD63" s="32">
        <v>10</v>
      </c>
      <c r="AE63" s="34">
        <v>1.209875</v>
      </c>
      <c r="AF63" s="33">
        <v>73</v>
      </c>
      <c r="AG63" s="32">
        <v>18</v>
      </c>
      <c r="AH63" s="32">
        <v>10</v>
      </c>
      <c r="AI63" s="32">
        <v>1.44</v>
      </c>
      <c r="AJ63" s="33">
        <v>71</v>
      </c>
      <c r="AK63" s="32">
        <v>21</v>
      </c>
      <c r="AL63" s="32">
        <v>10</v>
      </c>
      <c r="AM63" s="32">
        <v>2.21</v>
      </c>
      <c r="AN63" s="33">
        <v>70</v>
      </c>
      <c r="AO63" s="32">
        <v>10</v>
      </c>
      <c r="AP63" s="32">
        <v>2.16</v>
      </c>
      <c r="AQ63" s="33">
        <v>70</v>
      </c>
      <c r="AR63" s="32">
        <v>9</v>
      </c>
      <c r="AS63" s="32">
        <v>2.79</v>
      </c>
      <c r="AT63" s="33">
        <v>69</v>
      </c>
      <c r="AU63" s="32">
        <v>9</v>
      </c>
      <c r="AV63" s="32">
        <v>2.89</v>
      </c>
      <c r="AW63" s="33">
        <v>68</v>
      </c>
      <c r="AX63" s="32">
        <v>9</v>
      </c>
      <c r="AY63" s="32">
        <v>2.7</v>
      </c>
      <c r="AZ63" s="33">
        <v>64</v>
      </c>
      <c r="BA63" s="32">
        <v>8</v>
      </c>
      <c r="BB63" s="32">
        <v>3</v>
      </c>
    </row>
    <row r="64" spans="1:54" ht="15">
      <c r="A64" s="31" t="s">
        <v>293</v>
      </c>
      <c r="B64" s="32" t="s">
        <v>294</v>
      </c>
      <c r="C64" s="32" t="s">
        <v>443</v>
      </c>
      <c r="D64" s="33">
        <v>29</v>
      </c>
      <c r="E64" s="32">
        <v>135</v>
      </c>
      <c r="F64" s="32">
        <v>8</v>
      </c>
      <c r="G64" s="34">
        <v>1.300502</v>
      </c>
      <c r="H64" s="33">
        <v>27</v>
      </c>
      <c r="I64" s="32">
        <v>135</v>
      </c>
      <c r="J64" s="32">
        <v>8</v>
      </c>
      <c r="K64" s="34">
        <v>1.3810070000000001</v>
      </c>
      <c r="L64" s="33">
        <v>28</v>
      </c>
      <c r="M64" s="32">
        <v>136</v>
      </c>
      <c r="N64" s="32">
        <v>6</v>
      </c>
      <c r="O64" s="34">
        <v>2.3245200000000001</v>
      </c>
      <c r="P64" s="33">
        <v>29</v>
      </c>
      <c r="Q64" s="32">
        <v>136</v>
      </c>
      <c r="R64" s="32">
        <v>6</v>
      </c>
      <c r="S64" s="34">
        <v>2.0697049999999999</v>
      </c>
      <c r="T64" s="33">
        <v>31</v>
      </c>
      <c r="U64" s="32">
        <v>124</v>
      </c>
      <c r="V64" s="32">
        <v>5</v>
      </c>
      <c r="W64" s="34">
        <v>2.3954029999999999</v>
      </c>
      <c r="X64" s="33">
        <v>30</v>
      </c>
      <c r="Y64" s="32">
        <v>129</v>
      </c>
      <c r="Z64" s="32">
        <v>6</v>
      </c>
      <c r="AA64" s="34">
        <v>2.3482919999999998</v>
      </c>
      <c r="AB64" s="33">
        <v>31</v>
      </c>
      <c r="AC64" s="32">
        <v>123</v>
      </c>
      <c r="AD64" s="32">
        <v>6</v>
      </c>
      <c r="AE64" s="34">
        <v>2.4076029999999999</v>
      </c>
      <c r="AF64" s="33">
        <v>31</v>
      </c>
      <c r="AG64" s="32">
        <v>124</v>
      </c>
      <c r="AH64" s="32">
        <v>4</v>
      </c>
      <c r="AI64" s="32">
        <v>3.92</v>
      </c>
      <c r="AJ64" s="33">
        <v>32</v>
      </c>
      <c r="AK64" s="32">
        <v>117</v>
      </c>
      <c r="AL64" s="32">
        <v>4</v>
      </c>
      <c r="AM64" s="32">
        <v>3.22</v>
      </c>
      <c r="AN64" s="33">
        <v>35</v>
      </c>
      <c r="AO64" s="32">
        <v>4</v>
      </c>
      <c r="AP64" s="32">
        <v>0.97</v>
      </c>
      <c r="AQ64" s="33">
        <v>34</v>
      </c>
      <c r="AR64" s="32">
        <v>4</v>
      </c>
      <c r="AS64" s="32">
        <v>1.65</v>
      </c>
      <c r="AT64" s="33">
        <v>37</v>
      </c>
      <c r="AU64" s="32">
        <v>4</v>
      </c>
      <c r="AV64" s="32">
        <v>4.1900000000000004</v>
      </c>
      <c r="AW64" s="33">
        <v>34</v>
      </c>
      <c r="AX64" s="32">
        <v>5</v>
      </c>
      <c r="AY64" s="32">
        <v>1.5</v>
      </c>
      <c r="AZ64" s="33">
        <v>35</v>
      </c>
      <c r="BA64" s="32">
        <v>5</v>
      </c>
      <c r="BB64" s="32">
        <v>2.1</v>
      </c>
    </row>
    <row r="65" spans="1:54" ht="15">
      <c r="A65" s="31" t="s">
        <v>224</v>
      </c>
      <c r="B65" s="32" t="s">
        <v>225</v>
      </c>
      <c r="C65" s="32" t="s">
        <v>443</v>
      </c>
      <c r="D65" s="33">
        <v>37</v>
      </c>
      <c r="E65" s="32">
        <v>99</v>
      </c>
      <c r="F65" s="32">
        <v>8</v>
      </c>
      <c r="G65" s="34">
        <v>2.5035470000000002</v>
      </c>
      <c r="H65" s="33">
        <v>38</v>
      </c>
      <c r="I65" s="32">
        <v>96</v>
      </c>
      <c r="J65" s="32">
        <v>7</v>
      </c>
      <c r="K65" s="34">
        <v>3.1908050000000001</v>
      </c>
      <c r="L65" s="33">
        <v>37</v>
      </c>
      <c r="M65" s="32">
        <v>98</v>
      </c>
      <c r="N65" s="32">
        <v>7</v>
      </c>
      <c r="O65" s="34">
        <v>3.338873</v>
      </c>
      <c r="P65" s="33">
        <v>34</v>
      </c>
      <c r="Q65" s="32">
        <v>110</v>
      </c>
      <c r="R65" s="32">
        <v>7</v>
      </c>
      <c r="S65" s="34">
        <v>3.762664</v>
      </c>
      <c r="T65" s="33">
        <v>37</v>
      </c>
      <c r="U65" s="32">
        <v>102</v>
      </c>
      <c r="V65" s="32">
        <v>8</v>
      </c>
      <c r="W65" s="34">
        <v>3.3836279999999999</v>
      </c>
      <c r="X65" s="33">
        <v>37</v>
      </c>
      <c r="Y65" s="32">
        <v>102</v>
      </c>
      <c r="Z65" s="32">
        <v>8</v>
      </c>
      <c r="AA65" s="34">
        <v>3.193978</v>
      </c>
      <c r="AB65" s="33">
        <v>37</v>
      </c>
      <c r="AC65" s="32">
        <v>96</v>
      </c>
      <c r="AD65" s="32">
        <v>7</v>
      </c>
      <c r="AE65" s="34">
        <v>5.9803280000000001</v>
      </c>
      <c r="AF65" s="33">
        <v>37</v>
      </c>
      <c r="AG65" s="32">
        <v>93</v>
      </c>
      <c r="AH65" s="32">
        <v>6</v>
      </c>
      <c r="AI65" s="32">
        <v>9.44</v>
      </c>
      <c r="AJ65" s="33">
        <v>30</v>
      </c>
      <c r="AK65" s="32">
        <v>130</v>
      </c>
      <c r="AL65" s="32">
        <v>6</v>
      </c>
      <c r="AM65" s="32">
        <v>6.22</v>
      </c>
      <c r="AN65" s="33">
        <v>26</v>
      </c>
      <c r="AO65" s="32">
        <v>5</v>
      </c>
      <c r="AP65" s="32">
        <v>7.2</v>
      </c>
      <c r="AQ65" s="33">
        <v>28</v>
      </c>
      <c r="AR65" s="32">
        <v>5</v>
      </c>
      <c r="AS65" s="32">
        <v>6.67</v>
      </c>
      <c r="AT65" s="33">
        <v>29</v>
      </c>
      <c r="AU65" s="32">
        <v>5</v>
      </c>
      <c r="AV65" s="32">
        <v>7.55</v>
      </c>
      <c r="AW65" s="33">
        <v>28</v>
      </c>
      <c r="AX65" s="32">
        <v>5</v>
      </c>
      <c r="AY65" s="32">
        <v>6.7</v>
      </c>
      <c r="AZ65" s="33">
        <v>34</v>
      </c>
      <c r="BA65" s="32">
        <v>5</v>
      </c>
      <c r="BB65" s="32">
        <v>7</v>
      </c>
    </row>
    <row r="66" spans="1:54" ht="15">
      <c r="A66" s="31" t="s">
        <v>136</v>
      </c>
      <c r="B66" s="32" t="s">
        <v>137</v>
      </c>
      <c r="C66" s="32" t="s">
        <v>441</v>
      </c>
      <c r="D66" s="33">
        <v>50</v>
      </c>
      <c r="E66" s="32">
        <v>56</v>
      </c>
      <c r="F66" s="32">
        <v>6</v>
      </c>
      <c r="G66" s="34">
        <v>4.3112490000000001</v>
      </c>
      <c r="H66" s="33">
        <v>53</v>
      </c>
      <c r="I66" s="32">
        <v>53</v>
      </c>
      <c r="J66" s="32">
        <v>6</v>
      </c>
      <c r="K66" s="34">
        <v>4.0562480000000001</v>
      </c>
      <c r="L66" s="33">
        <v>53</v>
      </c>
      <c r="M66" s="32">
        <v>49</v>
      </c>
      <c r="N66" s="32">
        <v>6</v>
      </c>
      <c r="O66" s="34">
        <v>3.9941900000000001</v>
      </c>
      <c r="P66" s="33">
        <v>56</v>
      </c>
      <c r="Q66" s="32">
        <v>41</v>
      </c>
      <c r="R66" s="32">
        <v>6</v>
      </c>
      <c r="S66" s="34">
        <v>3.0266220000000001</v>
      </c>
      <c r="T66" s="33">
        <v>55</v>
      </c>
      <c r="U66" s="32">
        <v>45</v>
      </c>
      <c r="V66" s="32">
        <v>6</v>
      </c>
      <c r="W66" s="34">
        <v>2.8431860000000002</v>
      </c>
      <c r="X66" s="33">
        <v>56</v>
      </c>
      <c r="Y66" s="32">
        <v>45</v>
      </c>
      <c r="Z66" s="32">
        <v>5</v>
      </c>
      <c r="AA66" s="34">
        <v>3.149734</v>
      </c>
      <c r="AB66" s="33">
        <v>56</v>
      </c>
      <c r="AC66" s="32">
        <v>44</v>
      </c>
      <c r="AD66" s="32">
        <v>5</v>
      </c>
      <c r="AE66" s="34">
        <v>3.8355929999999998</v>
      </c>
      <c r="AF66" s="33">
        <v>58</v>
      </c>
      <c r="AG66" s="32">
        <v>41</v>
      </c>
      <c r="AH66" s="32">
        <v>6</v>
      </c>
      <c r="AI66" s="32">
        <v>3.92</v>
      </c>
      <c r="AJ66" s="33">
        <v>56</v>
      </c>
      <c r="AK66" s="32">
        <v>46</v>
      </c>
      <c r="AL66" s="32">
        <v>6</v>
      </c>
      <c r="AM66" s="32">
        <v>3.1</v>
      </c>
      <c r="AN66" s="33">
        <v>57</v>
      </c>
      <c r="AO66" s="32">
        <v>6</v>
      </c>
      <c r="AP66" s="32">
        <v>3.61</v>
      </c>
      <c r="AQ66" s="33">
        <v>52</v>
      </c>
      <c r="AR66" s="32">
        <v>5</v>
      </c>
      <c r="AS66" s="32">
        <v>6.53</v>
      </c>
      <c r="AT66" s="33">
        <v>52</v>
      </c>
      <c r="AU66" s="32">
        <v>6</v>
      </c>
      <c r="AV66" s="32">
        <v>6.47</v>
      </c>
      <c r="AW66" s="33">
        <v>49</v>
      </c>
      <c r="AX66" s="32">
        <v>6</v>
      </c>
      <c r="AY66" s="32">
        <v>6.9</v>
      </c>
      <c r="AZ66" s="33">
        <v>52</v>
      </c>
      <c r="BA66" s="32">
        <v>6</v>
      </c>
      <c r="BB66" s="32">
        <v>6</v>
      </c>
    </row>
    <row r="67" spans="1:54" ht="15">
      <c r="A67" s="31" t="s">
        <v>42</v>
      </c>
      <c r="B67" s="32" t="s">
        <v>43</v>
      </c>
      <c r="C67" s="32" t="s">
        <v>444</v>
      </c>
      <c r="D67" s="33">
        <v>77</v>
      </c>
      <c r="E67" s="32">
        <v>10</v>
      </c>
      <c r="F67" s="32">
        <v>8</v>
      </c>
      <c r="G67" s="34">
        <v>1.85484</v>
      </c>
      <c r="H67" s="33">
        <v>75</v>
      </c>
      <c r="I67" s="32">
        <v>15</v>
      </c>
      <c r="J67" s="32">
        <v>8</v>
      </c>
      <c r="K67" s="34">
        <v>1.3577999999999999</v>
      </c>
      <c r="L67" s="33">
        <v>78</v>
      </c>
      <c r="M67" s="32">
        <v>9</v>
      </c>
      <c r="N67" s="32">
        <v>8</v>
      </c>
      <c r="O67" s="34">
        <v>2.143723</v>
      </c>
      <c r="P67" s="33">
        <v>79</v>
      </c>
      <c r="Q67" s="32">
        <v>9</v>
      </c>
      <c r="R67" s="32">
        <v>8</v>
      </c>
      <c r="S67" s="34">
        <v>2.1682700000000001</v>
      </c>
      <c r="T67" s="33">
        <v>80</v>
      </c>
      <c r="U67" s="32">
        <v>10</v>
      </c>
      <c r="V67" s="32">
        <v>8</v>
      </c>
      <c r="W67" s="34">
        <v>1.7634590000000001</v>
      </c>
      <c r="X67" s="33">
        <v>80</v>
      </c>
      <c r="Y67" s="32">
        <v>9</v>
      </c>
      <c r="Z67" s="32">
        <v>8</v>
      </c>
      <c r="AA67" s="34">
        <v>1.9995849999999999</v>
      </c>
      <c r="AB67" s="33">
        <v>80</v>
      </c>
      <c r="AC67" s="32">
        <v>9</v>
      </c>
      <c r="AD67" s="32">
        <v>8</v>
      </c>
      <c r="AE67" s="34">
        <v>3.3097599999999998</v>
      </c>
      <c r="AF67" s="33">
        <v>80</v>
      </c>
      <c r="AG67" s="32">
        <v>11</v>
      </c>
      <c r="AH67" s="32">
        <v>8</v>
      </c>
      <c r="AI67" s="32">
        <v>2.4900000000000002</v>
      </c>
      <c r="AJ67" s="33">
        <v>81</v>
      </c>
      <c r="AK67" s="32">
        <v>12</v>
      </c>
      <c r="AL67" s="32">
        <v>8</v>
      </c>
      <c r="AM67" s="32">
        <v>1.87</v>
      </c>
      <c r="AN67" s="33">
        <v>81</v>
      </c>
      <c r="AO67" s="32">
        <v>7</v>
      </c>
      <c r="AP67" s="32">
        <v>2.73</v>
      </c>
      <c r="AQ67" s="33">
        <v>81</v>
      </c>
      <c r="AR67" s="32">
        <v>7</v>
      </c>
      <c r="AS67" s="32">
        <v>2.5</v>
      </c>
      <c r="AT67" s="33">
        <v>79</v>
      </c>
      <c r="AU67" s="32">
        <v>7</v>
      </c>
      <c r="AV67" s="32">
        <v>2.58</v>
      </c>
      <c r="AW67" s="33">
        <v>78</v>
      </c>
      <c r="AX67" s="32">
        <v>8</v>
      </c>
      <c r="AY67" s="32">
        <v>2.4</v>
      </c>
      <c r="AZ67" s="33">
        <v>79</v>
      </c>
      <c r="BA67" s="32">
        <v>8</v>
      </c>
      <c r="BB67" s="32">
        <v>2.2999999999999998</v>
      </c>
    </row>
    <row r="68" spans="1:54" ht="15">
      <c r="A68" s="31" t="s">
        <v>178</v>
      </c>
      <c r="B68" s="32" t="s">
        <v>179</v>
      </c>
      <c r="C68" s="32" t="s">
        <v>443</v>
      </c>
      <c r="D68" s="33">
        <v>43</v>
      </c>
      <c r="E68" s="32">
        <v>76</v>
      </c>
      <c r="F68" s="32">
        <v>10</v>
      </c>
      <c r="G68" s="34">
        <v>1.5407630000000001</v>
      </c>
      <c r="H68" s="33">
        <v>42</v>
      </c>
      <c r="I68" s="32">
        <v>80</v>
      </c>
      <c r="J68" s="32">
        <v>10</v>
      </c>
      <c r="K68" s="34">
        <v>1.6903870000000001</v>
      </c>
      <c r="L68" s="33">
        <v>43</v>
      </c>
      <c r="M68" s="32">
        <v>70</v>
      </c>
      <c r="N68" s="32">
        <v>9</v>
      </c>
      <c r="O68" s="34">
        <v>1.46851</v>
      </c>
      <c r="P68" s="33">
        <v>43</v>
      </c>
      <c r="Q68" s="32">
        <v>72</v>
      </c>
      <c r="R68" s="32">
        <v>9</v>
      </c>
      <c r="S68" s="34">
        <v>1.4317059999999999</v>
      </c>
      <c r="T68" s="33">
        <v>43</v>
      </c>
      <c r="U68" s="32">
        <v>73</v>
      </c>
      <c r="V68" s="32">
        <v>9</v>
      </c>
      <c r="W68" s="34">
        <v>1.5308109999999999</v>
      </c>
      <c r="X68" s="33">
        <v>43</v>
      </c>
      <c r="Y68" s="32">
        <v>75</v>
      </c>
      <c r="Z68" s="32">
        <v>9</v>
      </c>
      <c r="AA68" s="34">
        <v>1.5164660000000001</v>
      </c>
      <c r="AB68" s="33">
        <v>41</v>
      </c>
      <c r="AC68" s="32">
        <v>80</v>
      </c>
      <c r="AD68" s="32">
        <v>9</v>
      </c>
      <c r="AE68" s="34">
        <v>2.756812</v>
      </c>
      <c r="AF68" s="33">
        <v>41</v>
      </c>
      <c r="AG68" s="32">
        <v>78</v>
      </c>
      <c r="AH68" s="32">
        <v>9</v>
      </c>
      <c r="AI68" s="32">
        <v>2.54</v>
      </c>
      <c r="AJ68" s="33">
        <v>40</v>
      </c>
      <c r="AK68" s="32">
        <v>81</v>
      </c>
      <c r="AL68" s="32">
        <v>9</v>
      </c>
      <c r="AM68" s="32">
        <v>2.56</v>
      </c>
      <c r="AN68" s="33">
        <v>43</v>
      </c>
      <c r="AO68" s="32">
        <v>9</v>
      </c>
      <c r="AP68" s="32">
        <v>2.89</v>
      </c>
      <c r="AQ68" s="33">
        <v>47</v>
      </c>
      <c r="AR68" s="32">
        <v>8</v>
      </c>
      <c r="AS68" s="32">
        <v>2.82</v>
      </c>
      <c r="AT68" s="33">
        <v>48</v>
      </c>
      <c r="AU68" s="32">
        <v>8</v>
      </c>
      <c r="AV68" s="32">
        <v>3.01</v>
      </c>
      <c r="AW68" s="33">
        <v>46</v>
      </c>
      <c r="AX68" s="32">
        <v>9</v>
      </c>
      <c r="AY68" s="32">
        <v>3.3</v>
      </c>
      <c r="AZ68" s="33">
        <v>45</v>
      </c>
      <c r="BA68" s="32">
        <v>9</v>
      </c>
      <c r="BB68" s="32">
        <v>3.8</v>
      </c>
    </row>
    <row r="69" spans="1:54" ht="15">
      <c r="A69" s="31" t="s">
        <v>62</v>
      </c>
      <c r="B69" s="32" t="s">
        <v>63</v>
      </c>
      <c r="C69" s="32" t="s">
        <v>444</v>
      </c>
      <c r="D69" s="33">
        <v>70</v>
      </c>
      <c r="E69" s="32">
        <v>20</v>
      </c>
      <c r="F69" s="32">
        <v>8</v>
      </c>
      <c r="G69" s="34">
        <v>1.5762309999999999</v>
      </c>
      <c r="H69" s="33">
        <v>71</v>
      </c>
      <c r="I69" s="32">
        <v>20</v>
      </c>
      <c r="J69" s="32">
        <v>8</v>
      </c>
      <c r="K69" s="34">
        <v>2.0543</v>
      </c>
      <c r="L69" s="33">
        <v>71</v>
      </c>
      <c r="M69" s="32">
        <v>20</v>
      </c>
      <c r="N69" s="32">
        <v>8</v>
      </c>
      <c r="O69" s="34">
        <v>1.6805159999999999</v>
      </c>
      <c r="P69" s="33">
        <v>73</v>
      </c>
      <c r="Q69" s="32">
        <v>18</v>
      </c>
      <c r="R69" s="32">
        <v>8</v>
      </c>
      <c r="S69" s="34">
        <v>1.8471960000000001</v>
      </c>
      <c r="T69" s="33">
        <v>78</v>
      </c>
      <c r="U69" s="32">
        <v>11</v>
      </c>
      <c r="V69" s="32">
        <v>8</v>
      </c>
      <c r="W69" s="34">
        <v>1.428169</v>
      </c>
      <c r="X69" s="33">
        <v>77</v>
      </c>
      <c r="Y69" s="32">
        <v>11</v>
      </c>
      <c r="Z69" s="32">
        <v>8</v>
      </c>
      <c r="AA69" s="34">
        <v>2.201047</v>
      </c>
      <c r="AB69" s="33">
        <v>77</v>
      </c>
      <c r="AC69" s="32">
        <v>12</v>
      </c>
      <c r="AD69" s="32">
        <v>8</v>
      </c>
      <c r="AE69" s="34">
        <v>3.337237</v>
      </c>
      <c r="AF69" s="33">
        <v>80</v>
      </c>
      <c r="AG69" s="32">
        <v>11</v>
      </c>
      <c r="AH69" s="32">
        <v>8</v>
      </c>
      <c r="AI69" s="32">
        <v>2.0299999999999998</v>
      </c>
      <c r="AJ69" s="33">
        <v>82</v>
      </c>
      <c r="AK69" s="32">
        <v>8</v>
      </c>
      <c r="AL69" s="32">
        <v>8</v>
      </c>
      <c r="AM69" s="32">
        <v>1.7</v>
      </c>
      <c r="AN69" s="33">
        <v>81</v>
      </c>
      <c r="AO69" s="32">
        <v>7</v>
      </c>
      <c r="AP69" s="32">
        <v>2.12</v>
      </c>
      <c r="AQ69" s="33">
        <v>81</v>
      </c>
      <c r="AR69" s="32">
        <v>7</v>
      </c>
      <c r="AS69" s="32">
        <v>2.4</v>
      </c>
      <c r="AT69" s="33">
        <v>78</v>
      </c>
      <c r="AU69" s="32">
        <v>7</v>
      </c>
      <c r="AV69" s="32">
        <v>2.09</v>
      </c>
      <c r="AW69" s="33">
        <v>76</v>
      </c>
      <c r="AX69" s="32">
        <v>8</v>
      </c>
      <c r="AY69" s="32">
        <v>1.3</v>
      </c>
      <c r="AZ69" s="33">
        <v>74</v>
      </c>
      <c r="BA69" s="32">
        <v>8</v>
      </c>
      <c r="BB69" s="32">
        <v>1.3</v>
      </c>
    </row>
    <row r="70" spans="1:54" ht="15">
      <c r="A70" s="31" t="s">
        <v>116</v>
      </c>
      <c r="B70" s="32" t="s">
        <v>117</v>
      </c>
      <c r="C70" s="32" t="s">
        <v>234</v>
      </c>
      <c r="D70" s="33">
        <v>56</v>
      </c>
      <c r="E70" s="32">
        <v>46</v>
      </c>
      <c r="F70" s="32">
        <v>3</v>
      </c>
      <c r="G70" s="34">
        <v>4.8772849999999996</v>
      </c>
      <c r="H70" s="33">
        <v>56</v>
      </c>
      <c r="I70" s="32">
        <v>46</v>
      </c>
      <c r="J70" s="32">
        <v>3</v>
      </c>
      <c r="K70" s="34">
        <v>4.9514699999999996</v>
      </c>
      <c r="L70" s="33">
        <v>53</v>
      </c>
      <c r="M70" s="32">
        <v>49</v>
      </c>
      <c r="N70" s="32">
        <v>3</v>
      </c>
      <c r="O70" s="34">
        <v>3.7360329999999999</v>
      </c>
      <c r="P70" s="33">
        <v>52</v>
      </c>
      <c r="Q70" s="32">
        <v>51</v>
      </c>
      <c r="R70" s="32">
        <v>3</v>
      </c>
      <c r="S70" s="34">
        <v>3.2308750000000002</v>
      </c>
      <c r="T70" s="33">
        <v>53</v>
      </c>
      <c r="U70" s="32">
        <v>52</v>
      </c>
      <c r="V70" s="32">
        <v>3</v>
      </c>
      <c r="W70" s="34">
        <v>3.9927160000000002</v>
      </c>
      <c r="X70" s="33">
        <v>53</v>
      </c>
      <c r="Y70" s="32">
        <v>52</v>
      </c>
      <c r="Z70" s="32">
        <v>3</v>
      </c>
      <c r="AA70" s="34">
        <v>3.481887</v>
      </c>
      <c r="AB70" s="33">
        <v>53</v>
      </c>
      <c r="AC70" s="32">
        <v>51</v>
      </c>
      <c r="AD70" s="32">
        <v>3</v>
      </c>
      <c r="AE70" s="34">
        <v>4.3738000000000001</v>
      </c>
      <c r="AF70" s="33">
        <v>52</v>
      </c>
      <c r="AG70" s="32">
        <v>53</v>
      </c>
      <c r="AH70" s="32">
        <v>3</v>
      </c>
      <c r="AI70" s="32">
        <v>3</v>
      </c>
      <c r="AJ70" s="33">
        <v>52</v>
      </c>
      <c r="AK70" s="32">
        <v>52</v>
      </c>
      <c r="AL70" s="32">
        <v>3</v>
      </c>
      <c r="AM70" s="32">
        <v>3</v>
      </c>
      <c r="AN70" s="33">
        <v>56</v>
      </c>
      <c r="AO70" s="32">
        <v>3</v>
      </c>
      <c r="AP70" s="32">
        <v>4.63</v>
      </c>
      <c r="AQ70" s="33"/>
      <c r="AT70" s="33"/>
      <c r="AW70" s="33"/>
      <c r="AZ70" s="33"/>
    </row>
    <row r="71" spans="1:54" ht="15">
      <c r="A71" s="31" t="s">
        <v>309</v>
      </c>
      <c r="B71" s="32" t="s">
        <v>310</v>
      </c>
      <c r="C71" s="32" t="s">
        <v>234</v>
      </c>
      <c r="D71" s="33">
        <v>26</v>
      </c>
      <c r="E71" s="32">
        <v>142</v>
      </c>
      <c r="F71" s="32">
        <v>7</v>
      </c>
      <c r="G71" s="34">
        <v>1.131141</v>
      </c>
      <c r="H71" s="33">
        <v>25</v>
      </c>
      <c r="I71" s="32">
        <v>146</v>
      </c>
      <c r="J71" s="32">
        <v>7</v>
      </c>
      <c r="K71" s="34">
        <v>1.4999990000000001</v>
      </c>
      <c r="L71" s="33">
        <v>23</v>
      </c>
      <c r="M71" s="32">
        <v>154</v>
      </c>
      <c r="N71" s="32">
        <v>7</v>
      </c>
      <c r="O71" s="34">
        <v>1.3622669999999999</v>
      </c>
      <c r="P71" s="33">
        <v>24</v>
      </c>
      <c r="Q71" s="32">
        <v>150</v>
      </c>
      <c r="R71" s="32">
        <v>7</v>
      </c>
      <c r="S71" s="34">
        <v>1.129734</v>
      </c>
      <c r="T71" s="33">
        <v>25</v>
      </c>
      <c r="U71" s="32">
        <v>150</v>
      </c>
      <c r="V71" s="32">
        <v>7</v>
      </c>
      <c r="W71" s="34">
        <v>1.1732309999999999</v>
      </c>
      <c r="X71" s="33">
        <v>25</v>
      </c>
      <c r="Y71" s="32">
        <v>149</v>
      </c>
      <c r="Z71" s="32">
        <v>7</v>
      </c>
      <c r="AA71" s="34">
        <v>1.380452</v>
      </c>
      <c r="AB71" s="33">
        <v>26</v>
      </c>
      <c r="AC71" s="32">
        <v>146</v>
      </c>
      <c r="AD71" s="32">
        <v>7</v>
      </c>
      <c r="AE71" s="34">
        <v>2.2317070000000001</v>
      </c>
      <c r="AF71" s="33">
        <v>27</v>
      </c>
      <c r="AG71" s="32">
        <v>144</v>
      </c>
      <c r="AH71" s="32">
        <v>7</v>
      </c>
      <c r="AI71" s="32">
        <v>2.56</v>
      </c>
      <c r="AJ71" s="33">
        <v>28</v>
      </c>
      <c r="AK71" s="32">
        <v>143</v>
      </c>
      <c r="AL71" s="32">
        <v>7</v>
      </c>
      <c r="AM71" s="32">
        <v>2.19</v>
      </c>
      <c r="AN71" s="33">
        <v>28</v>
      </c>
      <c r="AO71" s="32">
        <v>6</v>
      </c>
      <c r="AP71" s="32">
        <v>2.58</v>
      </c>
      <c r="AQ71" s="33">
        <v>28</v>
      </c>
      <c r="AR71" s="32">
        <v>6</v>
      </c>
      <c r="AS71" s="32">
        <v>3.46</v>
      </c>
      <c r="AT71" s="33">
        <v>32</v>
      </c>
      <c r="AU71" s="32">
        <v>6</v>
      </c>
      <c r="AV71" s="32">
        <v>2.96</v>
      </c>
      <c r="AW71" s="33">
        <v>29</v>
      </c>
      <c r="AX71" s="32">
        <v>6</v>
      </c>
      <c r="AY71" s="32">
        <v>2.6</v>
      </c>
      <c r="AZ71" s="33">
        <v>33</v>
      </c>
      <c r="BA71" s="32">
        <v>6</v>
      </c>
      <c r="BB71" s="32">
        <v>2.7</v>
      </c>
    </row>
    <row r="72" spans="1:54" ht="15">
      <c r="A72" s="31" t="s">
        <v>311</v>
      </c>
      <c r="B72" s="32" t="s">
        <v>312</v>
      </c>
      <c r="C72" s="32" t="s">
        <v>443</v>
      </c>
      <c r="D72" s="33">
        <v>26</v>
      </c>
      <c r="E72" s="32">
        <v>142</v>
      </c>
      <c r="F72" s="32">
        <v>7</v>
      </c>
      <c r="G72" s="34">
        <v>1.6008119999999999</v>
      </c>
      <c r="H72" s="33">
        <v>28</v>
      </c>
      <c r="I72" s="32">
        <v>133</v>
      </c>
      <c r="J72" s="32">
        <v>7</v>
      </c>
      <c r="K72" s="34">
        <v>1.1314599999999999</v>
      </c>
      <c r="L72" s="33">
        <v>26</v>
      </c>
      <c r="M72" s="32">
        <v>141</v>
      </c>
      <c r="N72" s="32">
        <v>7</v>
      </c>
      <c r="O72" s="34">
        <v>1.69493</v>
      </c>
      <c r="P72" s="33">
        <v>25</v>
      </c>
      <c r="Q72" s="32">
        <v>147</v>
      </c>
      <c r="R72" s="32">
        <v>7</v>
      </c>
      <c r="S72" s="34">
        <v>1.602557</v>
      </c>
      <c r="T72" s="33">
        <v>25</v>
      </c>
      <c r="U72" s="32">
        <v>150</v>
      </c>
      <c r="V72" s="32">
        <v>8</v>
      </c>
      <c r="W72" s="34">
        <v>1.268435</v>
      </c>
      <c r="X72" s="33">
        <v>28</v>
      </c>
      <c r="Y72" s="32">
        <v>137</v>
      </c>
      <c r="Z72" s="32">
        <v>8</v>
      </c>
      <c r="AA72" s="34">
        <v>1.878107</v>
      </c>
      <c r="AB72" s="33">
        <v>29</v>
      </c>
      <c r="AC72" s="32">
        <v>130</v>
      </c>
      <c r="AD72" s="32">
        <v>8</v>
      </c>
      <c r="AE72" s="34">
        <v>2.499444</v>
      </c>
      <c r="AF72" s="33">
        <v>28</v>
      </c>
      <c r="AG72" s="32">
        <v>138</v>
      </c>
      <c r="AH72" s="32">
        <v>6</v>
      </c>
      <c r="AI72" s="32">
        <v>2.67</v>
      </c>
      <c r="AJ72" s="33">
        <v>27</v>
      </c>
      <c r="AK72" s="32">
        <v>148</v>
      </c>
      <c r="AL72" s="32">
        <v>7</v>
      </c>
      <c r="AM72" s="32">
        <v>2.37</v>
      </c>
      <c r="AN72" s="33">
        <v>27</v>
      </c>
      <c r="AO72" s="32">
        <v>5</v>
      </c>
      <c r="AP72" s="32">
        <v>2.54</v>
      </c>
      <c r="AQ72" s="33">
        <v>25</v>
      </c>
      <c r="AR72" s="32">
        <v>6</v>
      </c>
      <c r="AS72" s="32">
        <v>3.16</v>
      </c>
      <c r="AT72" s="33">
        <v>25</v>
      </c>
      <c r="AU72" s="32">
        <v>7</v>
      </c>
      <c r="AV72" s="32">
        <v>3.21</v>
      </c>
      <c r="AW72" s="33">
        <v>24</v>
      </c>
      <c r="AX72" s="32">
        <v>7</v>
      </c>
      <c r="AY72" s="32">
        <v>3.6</v>
      </c>
      <c r="AZ72" s="33">
        <v>24</v>
      </c>
      <c r="BA72" s="32">
        <v>7</v>
      </c>
      <c r="BB72" s="32">
        <v>2.7</v>
      </c>
    </row>
    <row r="73" spans="1:54" ht="15">
      <c r="A73" s="31" t="s">
        <v>345</v>
      </c>
      <c r="B73" s="32" t="s">
        <v>346</v>
      </c>
      <c r="C73" s="32" t="s">
        <v>443</v>
      </c>
      <c r="D73" s="33">
        <v>21</v>
      </c>
      <c r="E73" s="32">
        <v>161</v>
      </c>
      <c r="F73" s="32">
        <v>6</v>
      </c>
      <c r="G73" s="34">
        <v>4.3015020000000002</v>
      </c>
      <c r="H73" s="33">
        <v>21</v>
      </c>
      <c r="I73" s="32">
        <v>158</v>
      </c>
      <c r="J73" s="32">
        <v>6</v>
      </c>
      <c r="K73" s="34">
        <v>4.3013110000000001</v>
      </c>
      <c r="L73" s="33">
        <v>22</v>
      </c>
      <c r="M73" s="32">
        <v>158</v>
      </c>
      <c r="N73" s="32">
        <v>6</v>
      </c>
      <c r="O73" s="34">
        <v>2.9251830000000001</v>
      </c>
      <c r="P73" s="33">
        <v>21</v>
      </c>
      <c r="Q73" s="32">
        <v>164</v>
      </c>
      <c r="R73" s="32">
        <v>6</v>
      </c>
      <c r="S73" s="34">
        <v>2.6689039999999999</v>
      </c>
      <c r="T73" s="33">
        <v>21</v>
      </c>
      <c r="U73" s="32">
        <v>162</v>
      </c>
      <c r="V73" s="32">
        <v>6</v>
      </c>
      <c r="W73" s="34">
        <v>2.6923339999999998</v>
      </c>
      <c r="X73" s="33">
        <v>19</v>
      </c>
      <c r="Y73" s="32">
        <v>165</v>
      </c>
      <c r="Z73" s="32">
        <v>6</v>
      </c>
      <c r="AA73" s="34">
        <v>2.7087699999999999</v>
      </c>
      <c r="AB73" s="33">
        <v>18</v>
      </c>
      <c r="AC73" s="32">
        <v>168</v>
      </c>
      <c r="AD73" s="32">
        <v>6</v>
      </c>
      <c r="AE73" s="34">
        <v>2.9091140000000002</v>
      </c>
      <c r="AF73" s="33">
        <v>16</v>
      </c>
      <c r="AG73" s="32">
        <v>172</v>
      </c>
      <c r="AH73" s="32">
        <v>5</v>
      </c>
      <c r="AI73" s="32">
        <v>1.97</v>
      </c>
      <c r="AJ73" s="33">
        <v>17</v>
      </c>
      <c r="AK73" s="32">
        <v>171</v>
      </c>
      <c r="AL73" s="32">
        <v>5</v>
      </c>
      <c r="AM73" s="32">
        <v>1.7</v>
      </c>
      <c r="AN73" s="33">
        <v>16</v>
      </c>
      <c r="AO73" s="32">
        <v>4</v>
      </c>
      <c r="AP73" s="32">
        <v>2.09</v>
      </c>
      <c r="AQ73" s="33">
        <v>17</v>
      </c>
      <c r="AR73" s="32">
        <v>4</v>
      </c>
      <c r="AS73" s="32">
        <v>2.63</v>
      </c>
      <c r="AT73" s="33">
        <v>19</v>
      </c>
      <c r="AU73" s="32">
        <v>4</v>
      </c>
      <c r="AV73" s="32">
        <v>2.37</v>
      </c>
      <c r="AW73" s="33">
        <v>19</v>
      </c>
      <c r="AX73" s="32">
        <v>4</v>
      </c>
      <c r="AY73" s="32">
        <v>2.4</v>
      </c>
      <c r="AZ73" s="33">
        <v>25</v>
      </c>
      <c r="BA73" s="32">
        <v>4</v>
      </c>
      <c r="BB73" s="32">
        <v>2.1</v>
      </c>
    </row>
    <row r="74" spans="1:54" ht="15">
      <c r="A74" s="31" t="s">
        <v>196</v>
      </c>
      <c r="B74" s="32" t="s">
        <v>197</v>
      </c>
      <c r="C74" s="32" t="s">
        <v>234</v>
      </c>
      <c r="D74" s="33">
        <v>40</v>
      </c>
      <c r="E74" s="32">
        <v>84</v>
      </c>
      <c r="F74" s="32">
        <v>5</v>
      </c>
      <c r="G74" s="34">
        <v>1.797642</v>
      </c>
      <c r="H74" s="33">
        <v>39</v>
      </c>
      <c r="I74" s="32">
        <v>92</v>
      </c>
      <c r="J74" s="32">
        <v>5</v>
      </c>
      <c r="K74" s="34">
        <v>1.584077</v>
      </c>
      <c r="L74" s="33">
        <v>40</v>
      </c>
      <c r="M74" s="32">
        <v>87</v>
      </c>
      <c r="N74" s="32">
        <v>5</v>
      </c>
      <c r="O74" s="34">
        <v>2.3139020000000001</v>
      </c>
      <c r="P74" s="33">
        <v>40</v>
      </c>
      <c r="Q74" s="32">
        <v>85</v>
      </c>
      <c r="R74" s="32">
        <v>5</v>
      </c>
      <c r="S74" s="34">
        <v>2.1830240000000001</v>
      </c>
      <c r="T74" s="33">
        <v>39</v>
      </c>
      <c r="U74" s="32">
        <v>87</v>
      </c>
      <c r="V74" s="32">
        <v>5</v>
      </c>
      <c r="W74" s="34">
        <v>2.1332599999999999</v>
      </c>
      <c r="X74" s="33">
        <v>41</v>
      </c>
      <c r="Y74" s="32">
        <v>83</v>
      </c>
      <c r="Z74" s="32">
        <v>5</v>
      </c>
      <c r="AA74" s="34">
        <v>3.539517</v>
      </c>
      <c r="AB74" s="33">
        <v>40</v>
      </c>
      <c r="AC74" s="32">
        <v>85</v>
      </c>
      <c r="AD74" s="32">
        <v>5</v>
      </c>
      <c r="AE74" s="34">
        <v>3.337288</v>
      </c>
      <c r="AF74" s="33">
        <v>37</v>
      </c>
      <c r="AG74" s="32">
        <v>93</v>
      </c>
      <c r="AH74" s="32">
        <v>5</v>
      </c>
      <c r="AI74" s="32">
        <v>0.77</v>
      </c>
      <c r="AJ74" s="33">
        <v>38</v>
      </c>
      <c r="AK74" s="32">
        <v>91</v>
      </c>
      <c r="AL74" s="32">
        <v>5</v>
      </c>
      <c r="AM74" s="32">
        <v>1.84</v>
      </c>
      <c r="AN74" s="33">
        <v>34</v>
      </c>
      <c r="AO74" s="32">
        <v>6</v>
      </c>
      <c r="AP74" s="32">
        <v>3.57</v>
      </c>
      <c r="AQ74" s="33">
        <v>29</v>
      </c>
      <c r="AR74" s="32">
        <v>4</v>
      </c>
      <c r="AS74" s="32">
        <v>3.01</v>
      </c>
      <c r="AT74" s="33">
        <v>30</v>
      </c>
      <c r="AU74" s="32">
        <v>4</v>
      </c>
      <c r="AV74" s="32">
        <v>3.03</v>
      </c>
      <c r="AW74" s="33">
        <v>27</v>
      </c>
      <c r="AX74" s="32">
        <v>4</v>
      </c>
      <c r="AY74" s="32">
        <v>2.9</v>
      </c>
      <c r="AZ74" s="33">
        <v>28</v>
      </c>
      <c r="BA74" s="32">
        <v>4</v>
      </c>
      <c r="BB74" s="32">
        <v>2.1</v>
      </c>
    </row>
    <row r="75" spans="1:54" ht="15">
      <c r="A75" s="31" t="s">
        <v>363</v>
      </c>
      <c r="B75" s="32" t="s">
        <v>364</v>
      </c>
      <c r="C75" s="32" t="s">
        <v>234</v>
      </c>
      <c r="D75" s="33">
        <v>16</v>
      </c>
      <c r="E75" s="32">
        <v>169</v>
      </c>
      <c r="F75" s="32">
        <v>6</v>
      </c>
      <c r="G75" s="34">
        <v>2.1675059999999999</v>
      </c>
      <c r="H75" s="33">
        <v>16</v>
      </c>
      <c r="I75" s="32">
        <v>168</v>
      </c>
      <c r="J75" s="32">
        <v>6</v>
      </c>
      <c r="K75" s="34">
        <v>2.1348189999999998</v>
      </c>
      <c r="L75" s="33">
        <v>17</v>
      </c>
      <c r="M75" s="32">
        <v>172</v>
      </c>
      <c r="N75" s="32">
        <v>6</v>
      </c>
      <c r="O75" s="34">
        <v>1.3246899999999999</v>
      </c>
      <c r="P75" s="33">
        <v>17</v>
      </c>
      <c r="Q75" s="32">
        <v>171</v>
      </c>
      <c r="R75" s="32">
        <v>6</v>
      </c>
      <c r="S75" s="34">
        <v>1.3438349999999999</v>
      </c>
      <c r="T75" s="33">
        <v>20</v>
      </c>
      <c r="U75" s="32">
        <v>164</v>
      </c>
      <c r="V75" s="32">
        <v>6</v>
      </c>
      <c r="W75" s="34">
        <v>0.74159719999999996</v>
      </c>
      <c r="X75" s="33">
        <v>18</v>
      </c>
      <c r="Y75" s="32">
        <v>170</v>
      </c>
      <c r="Z75" s="32">
        <v>6</v>
      </c>
      <c r="AA75" s="34">
        <v>2.4707499999999998</v>
      </c>
      <c r="AB75" s="33">
        <v>18</v>
      </c>
      <c r="AC75" s="32">
        <v>168</v>
      </c>
      <c r="AD75" s="32">
        <v>6</v>
      </c>
      <c r="AE75" s="34">
        <v>3.2349709999999998</v>
      </c>
      <c r="AF75" s="33">
        <v>20</v>
      </c>
      <c r="AG75" s="32">
        <v>161</v>
      </c>
      <c r="AH75" s="32">
        <v>6</v>
      </c>
      <c r="AI75" s="32">
        <v>2.4700000000000002</v>
      </c>
      <c r="AJ75" s="33">
        <v>22</v>
      </c>
      <c r="AK75" s="32">
        <v>157</v>
      </c>
      <c r="AL75" s="32">
        <v>6</v>
      </c>
      <c r="AM75" s="32">
        <v>2.0499999999999998</v>
      </c>
      <c r="AN75" s="33">
        <v>20</v>
      </c>
      <c r="AO75" s="32">
        <v>5</v>
      </c>
      <c r="AP75" s="32">
        <v>1.81</v>
      </c>
      <c r="AQ75" s="33">
        <v>17</v>
      </c>
      <c r="AR75" s="32">
        <v>5</v>
      </c>
      <c r="AS75" s="32">
        <v>2.74</v>
      </c>
      <c r="AT75" s="33">
        <v>19</v>
      </c>
      <c r="AU75" s="32">
        <v>5</v>
      </c>
      <c r="AV75" s="32">
        <v>2.86</v>
      </c>
      <c r="AW75" s="33">
        <v>19</v>
      </c>
      <c r="AX75" s="32">
        <v>5</v>
      </c>
      <c r="AY75" s="32">
        <v>3.1</v>
      </c>
      <c r="AZ75" s="33">
        <v>19</v>
      </c>
      <c r="BA75" s="32">
        <v>5</v>
      </c>
      <c r="BB75" s="32">
        <v>2.8</v>
      </c>
    </row>
    <row r="76" spans="1:54" ht="15">
      <c r="A76" s="31" t="s">
        <v>339</v>
      </c>
      <c r="B76" s="32" t="s">
        <v>340</v>
      </c>
      <c r="C76" s="32" t="s">
        <v>234</v>
      </c>
      <c r="D76" s="33">
        <v>22</v>
      </c>
      <c r="E76" s="32">
        <v>157</v>
      </c>
      <c r="F76" s="32">
        <v>8</v>
      </c>
      <c r="G76" s="34">
        <v>0.86960289999999996</v>
      </c>
      <c r="H76" s="33">
        <v>22</v>
      </c>
      <c r="I76" s="32">
        <v>154</v>
      </c>
      <c r="J76" s="32">
        <v>8</v>
      </c>
      <c r="K76" s="34">
        <v>1.018556</v>
      </c>
      <c r="L76" s="33">
        <v>23</v>
      </c>
      <c r="M76" s="32">
        <v>154</v>
      </c>
      <c r="N76" s="32">
        <v>8</v>
      </c>
      <c r="O76" s="34">
        <v>0.53497050000000002</v>
      </c>
      <c r="P76" s="33">
        <v>23</v>
      </c>
      <c r="Q76" s="32">
        <v>157</v>
      </c>
      <c r="R76" s="32">
        <v>8</v>
      </c>
      <c r="S76" s="34">
        <v>0.50172939999999999</v>
      </c>
      <c r="T76" s="33">
        <v>23</v>
      </c>
      <c r="U76" s="32">
        <v>157</v>
      </c>
      <c r="V76" s="32">
        <v>8</v>
      </c>
      <c r="W76" s="34">
        <v>0.84611020000000003</v>
      </c>
      <c r="X76" s="33">
        <v>24</v>
      </c>
      <c r="Y76" s="32">
        <v>157</v>
      </c>
      <c r="Z76" s="32">
        <v>7</v>
      </c>
      <c r="AA76" s="34">
        <v>1.523377</v>
      </c>
      <c r="AB76" s="33">
        <v>26</v>
      </c>
      <c r="AC76" s="32">
        <v>146</v>
      </c>
      <c r="AD76" s="32">
        <v>7</v>
      </c>
      <c r="AE76" s="34">
        <v>3.2541639999999998</v>
      </c>
      <c r="AF76" s="33">
        <v>29</v>
      </c>
      <c r="AG76" s="32">
        <v>132</v>
      </c>
      <c r="AH76" s="32">
        <v>8</v>
      </c>
      <c r="AI76" s="32">
        <v>2.42</v>
      </c>
      <c r="AJ76" s="33">
        <v>29</v>
      </c>
      <c r="AK76" s="32">
        <v>135</v>
      </c>
      <c r="AL76" s="32">
        <v>8</v>
      </c>
      <c r="AM76" s="32">
        <v>2.3199999999999998</v>
      </c>
      <c r="AN76" s="33">
        <v>30</v>
      </c>
      <c r="AO76" s="32">
        <v>7</v>
      </c>
      <c r="AP76" s="32">
        <v>3.05</v>
      </c>
      <c r="AQ76" s="33">
        <v>31</v>
      </c>
      <c r="AR76" s="32">
        <v>7</v>
      </c>
      <c r="AS76" s="32">
        <v>4.12</v>
      </c>
      <c r="AT76" s="33">
        <v>29</v>
      </c>
      <c r="AU76" s="32">
        <v>6</v>
      </c>
      <c r="AV76" s="32">
        <v>3.49</v>
      </c>
      <c r="AW76" s="33">
        <v>26</v>
      </c>
      <c r="AX76" s="32">
        <v>6</v>
      </c>
      <c r="AY76" s="32">
        <v>2.5</v>
      </c>
      <c r="AZ76" s="33">
        <v>28</v>
      </c>
      <c r="BA76" s="32">
        <v>6</v>
      </c>
      <c r="BB76" s="32">
        <v>2.4</v>
      </c>
    </row>
    <row r="77" spans="1:54" ht="15">
      <c r="A77" s="31" t="s">
        <v>50</v>
      </c>
      <c r="B77" s="32" t="s">
        <v>51</v>
      </c>
      <c r="C77" s="32" t="s">
        <v>440</v>
      </c>
      <c r="D77" s="33">
        <v>76</v>
      </c>
      <c r="E77" s="32">
        <v>12</v>
      </c>
      <c r="F77" s="32">
        <v>8</v>
      </c>
      <c r="G77" s="34">
        <v>2.420668</v>
      </c>
      <c r="H77" s="33">
        <v>74</v>
      </c>
      <c r="I77" s="32">
        <v>17</v>
      </c>
      <c r="J77" s="32">
        <v>7</v>
      </c>
      <c r="K77" s="34">
        <v>2.6161509999999999</v>
      </c>
      <c r="L77" s="33">
        <v>75</v>
      </c>
      <c r="M77" s="32">
        <v>14</v>
      </c>
      <c r="N77" s="32">
        <v>8</v>
      </c>
      <c r="O77" s="34">
        <v>2.1805279999999998</v>
      </c>
      <c r="P77" s="33">
        <v>76</v>
      </c>
      <c r="Q77" s="32">
        <v>12</v>
      </c>
      <c r="R77" s="32">
        <v>8</v>
      </c>
      <c r="S77" s="34">
        <v>1.6132869999999999</v>
      </c>
      <c r="T77" s="33">
        <v>76</v>
      </c>
      <c r="U77" s="32">
        <v>12</v>
      </c>
      <c r="V77" s="32">
        <v>8</v>
      </c>
      <c r="W77" s="34">
        <v>1.8463449999999999</v>
      </c>
      <c r="X77" s="33">
        <v>77</v>
      </c>
      <c r="Y77" s="32">
        <v>11</v>
      </c>
      <c r="Z77" s="32">
        <v>8</v>
      </c>
      <c r="AA77" s="34">
        <v>1.794969</v>
      </c>
      <c r="AB77" s="33">
        <v>76</v>
      </c>
      <c r="AC77" s="32">
        <v>16</v>
      </c>
      <c r="AD77" s="32">
        <v>8</v>
      </c>
      <c r="AE77" s="34">
        <v>3.1520589999999999</v>
      </c>
      <c r="AF77" s="33">
        <v>76</v>
      </c>
      <c r="AG77" s="32">
        <v>14</v>
      </c>
      <c r="AH77" s="32">
        <v>8</v>
      </c>
      <c r="AI77" s="32">
        <v>2.4700000000000002</v>
      </c>
      <c r="AJ77" s="33">
        <v>77</v>
      </c>
      <c r="AK77" s="32">
        <v>13</v>
      </c>
      <c r="AL77" s="32">
        <v>7</v>
      </c>
      <c r="AM77" s="32">
        <v>2.37</v>
      </c>
      <c r="AN77" s="33">
        <v>77</v>
      </c>
      <c r="AO77" s="32">
        <v>7</v>
      </c>
      <c r="AP77" s="32">
        <v>2.62</v>
      </c>
      <c r="AQ77" s="33">
        <v>75</v>
      </c>
      <c r="AR77" s="32">
        <v>7</v>
      </c>
      <c r="AS77" s="32">
        <v>2.48</v>
      </c>
      <c r="AT77" s="33">
        <v>74</v>
      </c>
      <c r="AU77" s="32">
        <v>7</v>
      </c>
      <c r="AV77" s="32">
        <v>2.75</v>
      </c>
      <c r="AW77" s="33">
        <v>75</v>
      </c>
      <c r="AX77" s="32">
        <v>8</v>
      </c>
      <c r="AY77" s="32">
        <v>2.4</v>
      </c>
      <c r="AZ77" s="33">
        <v>77</v>
      </c>
      <c r="BA77" s="32">
        <v>8</v>
      </c>
      <c r="BB77" s="32">
        <v>1.9</v>
      </c>
    </row>
    <row r="78" spans="1:54" ht="15">
      <c r="A78" s="31" t="s">
        <v>66</v>
      </c>
      <c r="B78" s="32" t="s">
        <v>67</v>
      </c>
      <c r="C78" s="32" t="s">
        <v>444</v>
      </c>
      <c r="D78" s="33">
        <v>69</v>
      </c>
      <c r="E78" s="32">
        <v>21</v>
      </c>
      <c r="F78" s="32">
        <v>8</v>
      </c>
      <c r="G78" s="34">
        <v>1.4145369999999999</v>
      </c>
      <c r="H78" s="33">
        <v>69</v>
      </c>
      <c r="I78" s="32">
        <v>22</v>
      </c>
      <c r="J78" s="32">
        <v>8</v>
      </c>
      <c r="K78" s="34">
        <v>1.6583289999999999</v>
      </c>
      <c r="L78" s="33">
        <v>73</v>
      </c>
      <c r="M78" s="32">
        <v>16</v>
      </c>
      <c r="N78" s="32">
        <v>8</v>
      </c>
      <c r="O78" s="34">
        <v>2.133975</v>
      </c>
      <c r="P78" s="33">
        <v>73</v>
      </c>
      <c r="Q78" s="32">
        <v>18</v>
      </c>
      <c r="R78" s="32">
        <v>8</v>
      </c>
      <c r="S78" s="34">
        <v>1.515366</v>
      </c>
      <c r="T78" s="33">
        <v>73</v>
      </c>
      <c r="U78" s="32">
        <v>18</v>
      </c>
      <c r="V78" s="32">
        <v>8</v>
      </c>
      <c r="W78" s="34">
        <v>1.435341</v>
      </c>
      <c r="X78" s="33">
        <v>76</v>
      </c>
      <c r="Y78" s="32">
        <v>15</v>
      </c>
      <c r="Z78" s="32">
        <v>7</v>
      </c>
      <c r="AA78" s="34">
        <v>1.0537559999999999</v>
      </c>
      <c r="AB78" s="33">
        <v>75</v>
      </c>
      <c r="AC78" s="32">
        <v>17</v>
      </c>
      <c r="AD78" s="32">
        <v>7</v>
      </c>
      <c r="AE78" s="34">
        <v>1.094819</v>
      </c>
      <c r="AF78" s="33">
        <v>75</v>
      </c>
      <c r="AG78" s="32">
        <v>17</v>
      </c>
      <c r="AH78" s="32">
        <v>8</v>
      </c>
      <c r="AI78" s="32">
        <v>1.0900000000000001</v>
      </c>
      <c r="AJ78" s="33">
        <v>75</v>
      </c>
      <c r="AK78" s="32">
        <v>16</v>
      </c>
      <c r="AL78" s="32">
        <v>8</v>
      </c>
      <c r="AM78" s="32">
        <v>1.63</v>
      </c>
      <c r="AN78" s="33">
        <v>77</v>
      </c>
      <c r="AO78" s="32">
        <v>7</v>
      </c>
      <c r="AP78" s="32">
        <v>1.55</v>
      </c>
      <c r="AQ78" s="33">
        <v>77</v>
      </c>
      <c r="AR78" s="32">
        <v>7</v>
      </c>
      <c r="AS78" s="32">
        <v>1.34</v>
      </c>
      <c r="AT78" s="33">
        <v>76</v>
      </c>
      <c r="AU78" s="32">
        <v>7</v>
      </c>
      <c r="AV78" s="32">
        <v>2.2599999999999998</v>
      </c>
      <c r="AW78" s="33">
        <v>75</v>
      </c>
      <c r="AX78" s="32">
        <v>7</v>
      </c>
      <c r="AY78" s="32">
        <v>2.2999999999999998</v>
      </c>
      <c r="AZ78" s="33">
        <v>75</v>
      </c>
      <c r="BA78" s="32">
        <v>7</v>
      </c>
      <c r="BB78" s="32">
        <v>2.4</v>
      </c>
    </row>
    <row r="79" spans="1:54" ht="15">
      <c r="A79" s="31" t="s">
        <v>64</v>
      </c>
      <c r="B79" s="32" t="s">
        <v>65</v>
      </c>
      <c r="C79" s="32" t="s">
        <v>444</v>
      </c>
      <c r="D79" s="33">
        <v>69</v>
      </c>
      <c r="E79" s="32">
        <v>21</v>
      </c>
      <c r="F79" s="32">
        <v>8</v>
      </c>
      <c r="G79" s="34">
        <v>1.246618</v>
      </c>
      <c r="H79" s="33">
        <v>67</v>
      </c>
      <c r="I79" s="32">
        <v>25</v>
      </c>
      <c r="J79" s="32">
        <v>8</v>
      </c>
      <c r="K79" s="34">
        <v>1.9229229999999999</v>
      </c>
      <c r="L79" s="33">
        <v>71</v>
      </c>
      <c r="M79" s="32">
        <v>20</v>
      </c>
      <c r="N79" s="32">
        <v>8</v>
      </c>
      <c r="O79" s="34">
        <v>1.3671770000000001</v>
      </c>
      <c r="P79" s="33">
        <v>71</v>
      </c>
      <c r="Q79" s="32">
        <v>22</v>
      </c>
      <c r="R79" s="32">
        <v>8</v>
      </c>
      <c r="S79" s="34">
        <v>1.5290049999999999</v>
      </c>
      <c r="T79" s="33">
        <v>74</v>
      </c>
      <c r="U79" s="32">
        <v>13</v>
      </c>
      <c r="V79" s="32">
        <v>8</v>
      </c>
      <c r="W79" s="34">
        <v>0.83166870000000004</v>
      </c>
      <c r="X79" s="33">
        <v>76</v>
      </c>
      <c r="Y79" s="32">
        <v>15</v>
      </c>
      <c r="Z79" s="32">
        <v>8</v>
      </c>
      <c r="AA79" s="34">
        <v>0.67404410000000003</v>
      </c>
      <c r="AB79" s="33">
        <v>77</v>
      </c>
      <c r="AC79" s="32">
        <v>12</v>
      </c>
      <c r="AD79" s="32">
        <v>8</v>
      </c>
      <c r="AE79" s="34">
        <v>1.5688150000000001</v>
      </c>
      <c r="AF79" s="33">
        <v>76</v>
      </c>
      <c r="AG79" s="32">
        <v>14</v>
      </c>
      <c r="AH79" s="32">
        <v>8</v>
      </c>
      <c r="AI79" s="32">
        <v>1.37</v>
      </c>
      <c r="AJ79" s="33">
        <v>75</v>
      </c>
      <c r="AK79" s="32">
        <v>16</v>
      </c>
      <c r="AL79" s="32">
        <v>8</v>
      </c>
      <c r="AM79" s="32">
        <v>1.17</v>
      </c>
      <c r="AN79" s="33">
        <v>75</v>
      </c>
      <c r="AO79" s="32">
        <v>7</v>
      </c>
      <c r="AP79" s="32">
        <v>1.36</v>
      </c>
      <c r="AQ79" s="33">
        <v>76</v>
      </c>
      <c r="AR79" s="32">
        <v>7</v>
      </c>
      <c r="AS79" s="32">
        <v>1.76</v>
      </c>
      <c r="AT79" s="33">
        <v>72</v>
      </c>
      <c r="AU79" s="32">
        <v>7</v>
      </c>
      <c r="AV79" s="32">
        <v>3.49</v>
      </c>
      <c r="AW79" s="33">
        <v>69</v>
      </c>
      <c r="AX79" s="32">
        <v>8</v>
      </c>
      <c r="AY79" s="32">
        <v>3.2</v>
      </c>
      <c r="AZ79" s="33">
        <v>69</v>
      </c>
      <c r="BA79" s="32">
        <v>8</v>
      </c>
      <c r="BB79" s="32">
        <v>2.4</v>
      </c>
    </row>
    <row r="80" spans="1:54" ht="15">
      <c r="A80" s="31" t="s">
        <v>206</v>
      </c>
      <c r="B80" s="32" t="s">
        <v>207</v>
      </c>
      <c r="C80" s="32" t="s">
        <v>440</v>
      </c>
      <c r="D80" s="33">
        <v>39</v>
      </c>
      <c r="E80" s="32">
        <v>91</v>
      </c>
      <c r="F80" s="32">
        <v>9</v>
      </c>
      <c r="G80" s="34">
        <v>1.451228</v>
      </c>
      <c r="H80" s="33">
        <v>38</v>
      </c>
      <c r="I80" s="32">
        <v>96</v>
      </c>
      <c r="J80" s="32">
        <v>9</v>
      </c>
      <c r="K80" s="34">
        <v>1.32169</v>
      </c>
      <c r="L80" s="33">
        <v>39</v>
      </c>
      <c r="M80" s="32">
        <v>93</v>
      </c>
      <c r="N80" s="32">
        <v>9</v>
      </c>
      <c r="O80" s="34">
        <v>1.256354</v>
      </c>
      <c r="P80" s="33">
        <v>40</v>
      </c>
      <c r="Q80" s="32">
        <v>85</v>
      </c>
      <c r="R80" s="32">
        <v>9</v>
      </c>
      <c r="S80" s="34">
        <v>1.1822010000000001</v>
      </c>
      <c r="T80" s="33">
        <v>40</v>
      </c>
      <c r="U80" s="32">
        <v>85</v>
      </c>
      <c r="V80" s="32">
        <v>9</v>
      </c>
      <c r="W80" s="34">
        <v>1.1736470000000001</v>
      </c>
      <c r="X80" s="33">
        <v>40</v>
      </c>
      <c r="Y80" s="32">
        <v>86</v>
      </c>
      <c r="Z80" s="32">
        <v>9</v>
      </c>
      <c r="AA80" s="34">
        <v>1.141572</v>
      </c>
      <c r="AB80" s="33">
        <v>41</v>
      </c>
      <c r="AC80" s="32">
        <v>80</v>
      </c>
      <c r="AD80" s="32">
        <v>9</v>
      </c>
      <c r="AE80" s="34">
        <v>1.6049260000000001</v>
      </c>
      <c r="AF80" s="33">
        <v>41</v>
      </c>
      <c r="AG80" s="32">
        <v>78</v>
      </c>
      <c r="AH80" s="32">
        <v>9</v>
      </c>
      <c r="AI80" s="32">
        <v>2.42</v>
      </c>
      <c r="AJ80" s="33">
        <v>40</v>
      </c>
      <c r="AK80" s="32">
        <v>81</v>
      </c>
      <c r="AL80" s="32">
        <v>9</v>
      </c>
      <c r="AM80" s="32">
        <v>2.16</v>
      </c>
      <c r="AN80" s="33">
        <v>40</v>
      </c>
      <c r="AO80" s="32">
        <v>8</v>
      </c>
      <c r="AP80" s="32">
        <v>2.4700000000000002</v>
      </c>
      <c r="AQ80" s="33">
        <v>38</v>
      </c>
      <c r="AR80" s="32">
        <v>8</v>
      </c>
      <c r="AS80" s="32">
        <v>3.14</v>
      </c>
      <c r="AT80" s="33">
        <v>38</v>
      </c>
      <c r="AU80" s="32">
        <v>9</v>
      </c>
      <c r="AV80" s="32">
        <v>2.27</v>
      </c>
      <c r="AW80" s="33">
        <v>36</v>
      </c>
      <c r="AX80" s="32">
        <v>10</v>
      </c>
      <c r="AY80" s="32">
        <v>2.2000000000000002</v>
      </c>
      <c r="AZ80" s="33">
        <v>36</v>
      </c>
      <c r="BA80" s="32">
        <v>10</v>
      </c>
      <c r="BB80" s="32">
        <v>2.1</v>
      </c>
    </row>
    <row r="81" spans="1:54" ht="15">
      <c r="A81" s="31" t="s">
        <v>245</v>
      </c>
      <c r="B81" s="32" t="s">
        <v>246</v>
      </c>
      <c r="C81" s="32" t="s">
        <v>440</v>
      </c>
      <c r="D81" s="33">
        <v>34</v>
      </c>
      <c r="E81" s="32">
        <v>109</v>
      </c>
      <c r="F81" s="32">
        <v>9</v>
      </c>
      <c r="G81" s="34">
        <v>2.3438409999999998</v>
      </c>
      <c r="H81" s="33">
        <v>37</v>
      </c>
      <c r="I81" s="32">
        <v>99</v>
      </c>
      <c r="J81" s="32">
        <v>9</v>
      </c>
      <c r="K81" s="34">
        <v>2.1600600000000001</v>
      </c>
      <c r="L81" s="33">
        <v>34</v>
      </c>
      <c r="M81" s="32">
        <v>115</v>
      </c>
      <c r="N81" s="32">
        <v>8</v>
      </c>
      <c r="O81" s="34">
        <v>1.804611</v>
      </c>
      <c r="P81" s="33">
        <v>34</v>
      </c>
      <c r="Q81" s="32">
        <v>110</v>
      </c>
      <c r="R81" s="32">
        <v>8</v>
      </c>
      <c r="S81" s="34">
        <v>1.7834719999999999</v>
      </c>
      <c r="T81" s="33">
        <v>38</v>
      </c>
      <c r="U81" s="32">
        <v>96</v>
      </c>
      <c r="V81" s="32">
        <v>9</v>
      </c>
      <c r="W81" s="34">
        <v>2.1387309999999999</v>
      </c>
      <c r="X81" s="33">
        <v>37</v>
      </c>
      <c r="Y81" s="32">
        <v>102</v>
      </c>
      <c r="Z81" s="32">
        <v>9</v>
      </c>
      <c r="AA81" s="34">
        <v>1.708278</v>
      </c>
      <c r="AB81" s="33">
        <v>40</v>
      </c>
      <c r="AC81" s="32">
        <v>85</v>
      </c>
      <c r="AD81" s="32">
        <v>9</v>
      </c>
      <c r="AE81" s="34">
        <v>3.7566839999999999</v>
      </c>
      <c r="AF81" s="33">
        <v>38</v>
      </c>
      <c r="AG81" s="32">
        <v>89</v>
      </c>
      <c r="AH81" s="32">
        <v>9</v>
      </c>
      <c r="AI81" s="32">
        <v>3.35</v>
      </c>
      <c r="AJ81" s="33">
        <v>37</v>
      </c>
      <c r="AK81" s="32">
        <v>96</v>
      </c>
      <c r="AL81" s="32">
        <v>9</v>
      </c>
      <c r="AM81" s="32">
        <v>3.12</v>
      </c>
      <c r="AN81" s="33">
        <v>37</v>
      </c>
      <c r="AO81" s="32">
        <v>8</v>
      </c>
      <c r="AP81" s="32">
        <v>2.39</v>
      </c>
      <c r="AQ81" s="33">
        <v>36</v>
      </c>
      <c r="AR81" s="32">
        <v>8</v>
      </c>
      <c r="AS81" s="32">
        <v>3.39</v>
      </c>
      <c r="AT81" s="33">
        <v>34</v>
      </c>
      <c r="AU81" s="32">
        <v>8</v>
      </c>
      <c r="AV81" s="32">
        <v>3.57</v>
      </c>
      <c r="AW81" s="33">
        <v>32</v>
      </c>
      <c r="AX81" s="32">
        <v>9</v>
      </c>
      <c r="AY81" s="32">
        <v>3.5</v>
      </c>
      <c r="AZ81" s="33">
        <v>32</v>
      </c>
      <c r="BA81" s="32">
        <v>9</v>
      </c>
      <c r="BB81" s="32">
        <v>2.9</v>
      </c>
    </row>
    <row r="82" spans="1:54" ht="15">
      <c r="A82" s="31" t="s">
        <v>333</v>
      </c>
      <c r="B82" s="32" t="s">
        <v>334</v>
      </c>
      <c r="C82" s="32" t="s">
        <v>442</v>
      </c>
      <c r="D82" s="33">
        <v>23</v>
      </c>
      <c r="E82" s="32">
        <v>153</v>
      </c>
      <c r="F82" s="32">
        <v>7</v>
      </c>
      <c r="G82" s="34">
        <v>2.0241750000000001</v>
      </c>
      <c r="H82" s="33">
        <v>23</v>
      </c>
      <c r="I82" s="32">
        <v>151</v>
      </c>
      <c r="J82" s="32">
        <v>7</v>
      </c>
      <c r="K82" s="34">
        <v>2.2196549999999999</v>
      </c>
      <c r="L82" s="33">
        <v>24</v>
      </c>
      <c r="M82" s="32">
        <v>149</v>
      </c>
      <c r="N82" s="32">
        <v>6</v>
      </c>
      <c r="O82" s="34">
        <v>2.6267140000000002</v>
      </c>
      <c r="P82" s="33">
        <v>25</v>
      </c>
      <c r="Q82" s="32">
        <v>147</v>
      </c>
      <c r="R82" s="32">
        <v>7</v>
      </c>
      <c r="S82" s="34">
        <v>2.3226610000000001</v>
      </c>
      <c r="T82" s="33">
        <v>25</v>
      </c>
      <c r="U82" s="32">
        <v>150</v>
      </c>
      <c r="V82" s="32">
        <v>7</v>
      </c>
      <c r="W82" s="34">
        <v>2.2935189999999999</v>
      </c>
      <c r="X82" s="33">
        <v>25</v>
      </c>
      <c r="Y82" s="32">
        <v>149</v>
      </c>
      <c r="Z82" s="32">
        <v>7</v>
      </c>
      <c r="AA82" s="34">
        <v>2.55992</v>
      </c>
      <c r="AB82" s="33">
        <v>26</v>
      </c>
      <c r="AC82" s="32">
        <v>146</v>
      </c>
      <c r="AD82" s="32">
        <v>7</v>
      </c>
      <c r="AE82" s="34">
        <v>3.6263019999999999</v>
      </c>
      <c r="AF82" s="33">
        <v>28</v>
      </c>
      <c r="AG82" s="32">
        <v>138</v>
      </c>
      <c r="AH82" s="32">
        <v>7</v>
      </c>
      <c r="AI82" s="32">
        <v>2.89</v>
      </c>
      <c r="AJ82" s="33">
        <v>30</v>
      </c>
      <c r="AK82" s="32">
        <v>130</v>
      </c>
      <c r="AL82" s="32">
        <v>7</v>
      </c>
      <c r="AM82" s="32">
        <v>3.51</v>
      </c>
      <c r="AN82" s="33">
        <v>29</v>
      </c>
      <c r="AO82" s="32">
        <v>7</v>
      </c>
      <c r="AP82" s="32">
        <v>2.4700000000000002</v>
      </c>
      <c r="AQ82" s="33">
        <v>27</v>
      </c>
      <c r="AR82" s="32">
        <v>6</v>
      </c>
      <c r="AS82" s="32">
        <v>3.28</v>
      </c>
      <c r="AT82" s="33">
        <v>27</v>
      </c>
      <c r="AU82" s="32">
        <v>6</v>
      </c>
      <c r="AV82" s="32">
        <v>4.72</v>
      </c>
      <c r="AW82" s="33">
        <v>25</v>
      </c>
      <c r="AX82" s="32">
        <v>6</v>
      </c>
      <c r="AY82" s="32">
        <v>3.9</v>
      </c>
      <c r="AZ82" s="33">
        <v>28</v>
      </c>
      <c r="BA82" s="32">
        <v>6</v>
      </c>
      <c r="BB82" s="32">
        <v>4.5999999999999996</v>
      </c>
    </row>
    <row r="83" spans="1:54" ht="15">
      <c r="A83" s="31" t="s">
        <v>297</v>
      </c>
      <c r="B83" s="32" t="s">
        <v>298</v>
      </c>
      <c r="C83" s="32" t="s">
        <v>442</v>
      </c>
      <c r="D83" s="33">
        <v>28</v>
      </c>
      <c r="E83" s="32">
        <v>136</v>
      </c>
      <c r="F83" s="32">
        <v>6</v>
      </c>
      <c r="G83" s="34">
        <v>5.207376</v>
      </c>
      <c r="H83" s="33">
        <v>26</v>
      </c>
      <c r="I83" s="32">
        <v>140</v>
      </c>
      <c r="J83" s="32">
        <v>6</v>
      </c>
      <c r="K83" s="34">
        <v>4.441586</v>
      </c>
      <c r="L83" s="33">
        <v>23</v>
      </c>
      <c r="M83" s="32">
        <v>154</v>
      </c>
      <c r="N83" s="32">
        <v>5</v>
      </c>
      <c r="O83" s="34">
        <v>4.1395499999999998</v>
      </c>
      <c r="P83" s="33">
        <v>23</v>
      </c>
      <c r="Q83" s="32">
        <v>157</v>
      </c>
      <c r="R83" s="32">
        <v>5</v>
      </c>
      <c r="S83" s="34">
        <v>3.9849779999999999</v>
      </c>
      <c r="T83" s="33">
        <v>23</v>
      </c>
      <c r="U83" s="32">
        <v>157</v>
      </c>
      <c r="V83" s="32">
        <v>5</v>
      </c>
      <c r="W83" s="34">
        <v>4.0189729999999999</v>
      </c>
      <c r="X83" s="33">
        <v>21</v>
      </c>
      <c r="Y83" s="32">
        <v>160</v>
      </c>
      <c r="Z83" s="32">
        <v>5</v>
      </c>
      <c r="AA83" s="34">
        <v>2.5227580000000001</v>
      </c>
      <c r="AB83" s="33">
        <v>20</v>
      </c>
      <c r="AC83" s="32">
        <v>162</v>
      </c>
      <c r="AD83" s="32">
        <v>5</v>
      </c>
      <c r="AE83" s="34">
        <v>2.9800119999999999</v>
      </c>
      <c r="AF83" s="33">
        <v>18</v>
      </c>
      <c r="AG83" s="32">
        <v>168</v>
      </c>
      <c r="AH83" s="32">
        <v>5</v>
      </c>
      <c r="AI83" s="32">
        <v>2.63</v>
      </c>
      <c r="AJ83" s="33">
        <v>18</v>
      </c>
      <c r="AK83" s="32">
        <v>169</v>
      </c>
      <c r="AL83" s="32">
        <v>5</v>
      </c>
      <c r="AM83" s="32">
        <v>2.4700000000000002</v>
      </c>
      <c r="AN83" s="33">
        <v>17</v>
      </c>
      <c r="AO83" s="32">
        <v>5</v>
      </c>
      <c r="AP83" s="32">
        <v>1.87</v>
      </c>
      <c r="AQ83" s="33">
        <v>16</v>
      </c>
      <c r="AR83" s="32">
        <v>4</v>
      </c>
      <c r="AS83" s="32">
        <v>2.5</v>
      </c>
      <c r="AT83" s="33">
        <v>16</v>
      </c>
      <c r="AU83" s="32">
        <v>4</v>
      </c>
      <c r="AV83" s="32">
        <v>2.37</v>
      </c>
      <c r="AW83" s="33">
        <v>16</v>
      </c>
      <c r="AX83" s="32">
        <v>4</v>
      </c>
      <c r="AY83" s="32">
        <v>2.4</v>
      </c>
      <c r="AZ83" s="33">
        <v>18</v>
      </c>
      <c r="BA83" s="32">
        <v>4</v>
      </c>
      <c r="BB83" s="32">
        <v>2.2999999999999998</v>
      </c>
    </row>
    <row r="84" spans="1:54" ht="15">
      <c r="A84" s="31" t="s">
        <v>76</v>
      </c>
      <c r="B84" s="32" t="s">
        <v>77</v>
      </c>
      <c r="C84" s="32" t="s">
        <v>444</v>
      </c>
      <c r="D84" s="33">
        <v>66</v>
      </c>
      <c r="E84" s="32">
        <v>27</v>
      </c>
      <c r="F84" s="32">
        <v>8</v>
      </c>
      <c r="G84" s="34">
        <v>1.8317399999999999</v>
      </c>
      <c r="H84" s="33">
        <v>67</v>
      </c>
      <c r="I84" s="32">
        <v>25</v>
      </c>
      <c r="J84" s="32">
        <v>8</v>
      </c>
      <c r="K84" s="34">
        <v>1.611189</v>
      </c>
      <c r="L84" s="33">
        <v>71</v>
      </c>
      <c r="M84" s="32">
        <v>20</v>
      </c>
      <c r="N84" s="32">
        <v>8</v>
      </c>
      <c r="O84" s="34">
        <v>0.43356739999999999</v>
      </c>
      <c r="P84" s="33">
        <v>72</v>
      </c>
      <c r="Q84" s="32">
        <v>21</v>
      </c>
      <c r="R84" s="32">
        <v>8</v>
      </c>
      <c r="S84" s="34">
        <v>0.64438300000000004</v>
      </c>
      <c r="T84" s="33">
        <v>71</v>
      </c>
      <c r="U84" s="32">
        <v>22</v>
      </c>
      <c r="V84" s="32">
        <v>8</v>
      </c>
      <c r="W84" s="34">
        <v>1.2998529999999999</v>
      </c>
      <c r="X84" s="33">
        <v>69</v>
      </c>
      <c r="Y84" s="32">
        <v>23</v>
      </c>
      <c r="Z84" s="32">
        <v>8</v>
      </c>
      <c r="AA84" s="34">
        <v>1.4006700000000001</v>
      </c>
      <c r="AB84" s="33">
        <v>69</v>
      </c>
      <c r="AC84" s="32">
        <v>23</v>
      </c>
      <c r="AD84" s="32">
        <v>8</v>
      </c>
      <c r="AE84" s="34">
        <v>2.2802889999999998</v>
      </c>
      <c r="AF84" s="33">
        <v>72</v>
      </c>
      <c r="AG84" s="32">
        <v>21</v>
      </c>
      <c r="AH84" s="32">
        <v>8</v>
      </c>
      <c r="AI84" s="32">
        <v>1.17</v>
      </c>
      <c r="AJ84" s="33">
        <v>70</v>
      </c>
      <c r="AK84" s="32">
        <v>23</v>
      </c>
      <c r="AL84" s="32">
        <v>8</v>
      </c>
      <c r="AM84" s="32">
        <v>1.36</v>
      </c>
      <c r="AN84" s="33">
        <v>69</v>
      </c>
      <c r="AO84" s="32">
        <v>7</v>
      </c>
      <c r="AP84" s="32">
        <v>2.97</v>
      </c>
      <c r="AQ84" s="33">
        <v>70</v>
      </c>
      <c r="AR84" s="32">
        <v>7</v>
      </c>
      <c r="AS84" s="32">
        <v>2.4900000000000002</v>
      </c>
      <c r="AT84" s="33">
        <v>69</v>
      </c>
      <c r="AU84" s="32">
        <v>7</v>
      </c>
      <c r="AV84" s="32">
        <v>2.17</v>
      </c>
      <c r="AW84" s="33">
        <v>71</v>
      </c>
      <c r="AX84" s="32">
        <v>8</v>
      </c>
      <c r="AY84" s="32">
        <v>2.4</v>
      </c>
      <c r="AZ84" s="33">
        <v>71</v>
      </c>
      <c r="BA84" s="32">
        <v>8</v>
      </c>
      <c r="BB84" s="32">
        <v>2.4</v>
      </c>
    </row>
    <row r="85" spans="1:54" ht="15">
      <c r="A85" s="31" t="s">
        <v>94</v>
      </c>
      <c r="B85" s="32" t="s">
        <v>95</v>
      </c>
      <c r="C85" s="32" t="s">
        <v>442</v>
      </c>
      <c r="D85" s="33">
        <v>62</v>
      </c>
      <c r="E85" s="32">
        <v>35</v>
      </c>
      <c r="F85" s="32">
        <v>5</v>
      </c>
      <c r="G85" s="34">
        <v>2.599745</v>
      </c>
      <c r="H85" s="33">
        <v>64</v>
      </c>
      <c r="I85" s="32">
        <v>30</v>
      </c>
      <c r="J85" s="32">
        <v>7</v>
      </c>
      <c r="K85" s="34">
        <v>2.9043760000000001</v>
      </c>
      <c r="L85" s="33">
        <v>62</v>
      </c>
      <c r="M85" s="32">
        <v>33</v>
      </c>
      <c r="N85" s="32">
        <v>6</v>
      </c>
      <c r="O85" s="34">
        <v>2.4451550000000002</v>
      </c>
      <c r="P85" s="33">
        <v>63</v>
      </c>
      <c r="Q85" s="32">
        <v>31</v>
      </c>
      <c r="R85" s="32">
        <v>7</v>
      </c>
      <c r="S85" s="34">
        <v>2.0528439999999999</v>
      </c>
      <c r="T85" s="33">
        <v>59</v>
      </c>
      <c r="U85" s="32">
        <v>36</v>
      </c>
      <c r="V85" s="32">
        <v>7</v>
      </c>
      <c r="W85" s="34">
        <v>2.0541719999999999</v>
      </c>
      <c r="X85" s="33">
        <v>60</v>
      </c>
      <c r="Y85" s="32">
        <v>35</v>
      </c>
      <c r="Z85" s="32">
        <v>7</v>
      </c>
      <c r="AA85" s="34">
        <v>1.3384240000000001</v>
      </c>
      <c r="AB85" s="33">
        <v>60</v>
      </c>
      <c r="AC85" s="32">
        <v>35</v>
      </c>
      <c r="AD85" s="32">
        <v>7</v>
      </c>
      <c r="AE85" s="34">
        <v>1.989104</v>
      </c>
      <c r="AF85" s="33">
        <v>61</v>
      </c>
      <c r="AG85" s="32">
        <v>34</v>
      </c>
      <c r="AH85" s="32">
        <v>7</v>
      </c>
      <c r="AI85" s="32">
        <v>1.49</v>
      </c>
      <c r="AJ85" s="33">
        <v>62</v>
      </c>
      <c r="AK85" s="32">
        <v>32</v>
      </c>
      <c r="AL85" s="32">
        <v>7</v>
      </c>
      <c r="AM85" s="32">
        <v>2.19</v>
      </c>
      <c r="AN85" s="33">
        <v>64</v>
      </c>
      <c r="AO85" s="32">
        <v>6</v>
      </c>
      <c r="AP85" s="32">
        <v>2.27</v>
      </c>
      <c r="AQ85" s="33">
        <v>61</v>
      </c>
      <c r="AR85" s="32">
        <v>6</v>
      </c>
      <c r="AS85" s="32">
        <v>2.78</v>
      </c>
      <c r="AT85" s="33">
        <v>60</v>
      </c>
      <c r="AU85" s="32">
        <v>6</v>
      </c>
      <c r="AV85" s="32">
        <v>2.34</v>
      </c>
      <c r="AW85" s="33">
        <v>61</v>
      </c>
      <c r="AX85" s="32">
        <v>6</v>
      </c>
      <c r="AY85" s="32">
        <v>1.6</v>
      </c>
      <c r="AZ85" s="33">
        <v>60</v>
      </c>
      <c r="BA85" s="32">
        <v>5</v>
      </c>
      <c r="BB85" s="32">
        <v>2.9</v>
      </c>
    </row>
    <row r="86" spans="1:54" ht="15">
      <c r="A86" s="31" t="s">
        <v>78</v>
      </c>
      <c r="B86" s="32" t="s">
        <v>79</v>
      </c>
      <c r="C86" s="32" t="s">
        <v>444</v>
      </c>
      <c r="D86" s="33">
        <v>65</v>
      </c>
      <c r="E86" s="32">
        <v>28</v>
      </c>
      <c r="F86" s="32">
        <v>10</v>
      </c>
      <c r="G86" s="34">
        <v>1.608554</v>
      </c>
      <c r="H86" s="33">
        <v>63</v>
      </c>
      <c r="I86" s="32">
        <v>32</v>
      </c>
      <c r="J86" s="32">
        <v>9</v>
      </c>
      <c r="K86" s="34">
        <v>1.6578390000000001</v>
      </c>
      <c r="L86" s="33">
        <v>61</v>
      </c>
      <c r="M86" s="32">
        <v>34</v>
      </c>
      <c r="N86" s="32">
        <v>10</v>
      </c>
      <c r="O86" s="34">
        <v>1.249941</v>
      </c>
      <c r="P86" s="33">
        <v>62</v>
      </c>
      <c r="Q86" s="32">
        <v>33</v>
      </c>
      <c r="R86" s="32">
        <v>10</v>
      </c>
      <c r="S86" s="34">
        <v>1.1406499999999999</v>
      </c>
      <c r="T86" s="33">
        <v>61</v>
      </c>
      <c r="U86" s="32">
        <v>34</v>
      </c>
      <c r="V86" s="32">
        <v>10</v>
      </c>
      <c r="W86" s="34">
        <v>1.181192</v>
      </c>
      <c r="X86" s="33">
        <v>60</v>
      </c>
      <c r="Y86" s="32">
        <v>35</v>
      </c>
      <c r="Z86" s="32">
        <v>9</v>
      </c>
      <c r="AA86" s="34">
        <v>1.340773</v>
      </c>
      <c r="AB86" s="33">
        <v>60</v>
      </c>
      <c r="AC86" s="32">
        <v>35</v>
      </c>
      <c r="AD86" s="32">
        <v>9</v>
      </c>
      <c r="AE86" s="34">
        <v>2.3194729999999999</v>
      </c>
      <c r="AF86" s="33">
        <v>59</v>
      </c>
      <c r="AG86" s="32">
        <v>38</v>
      </c>
      <c r="AH86" s="32">
        <v>9</v>
      </c>
      <c r="AI86" s="32">
        <v>2.2999999999999998</v>
      </c>
      <c r="AJ86" s="33">
        <v>59</v>
      </c>
      <c r="AK86" s="32">
        <v>38</v>
      </c>
      <c r="AL86" s="32">
        <v>9</v>
      </c>
      <c r="AM86" s="32">
        <v>2.21</v>
      </c>
      <c r="AN86" s="33">
        <v>59</v>
      </c>
      <c r="AO86" s="32">
        <v>9</v>
      </c>
      <c r="AP86" s="32">
        <v>1.36</v>
      </c>
      <c r="AQ86" s="33">
        <v>59</v>
      </c>
      <c r="AR86" s="32">
        <v>8</v>
      </c>
      <c r="AS86" s="32">
        <v>1.92</v>
      </c>
      <c r="AT86" s="33">
        <v>58</v>
      </c>
      <c r="AU86" s="32">
        <v>8</v>
      </c>
      <c r="AV86" s="32">
        <v>3.85</v>
      </c>
      <c r="AW86" s="33">
        <v>57</v>
      </c>
      <c r="AX86" s="32">
        <v>8</v>
      </c>
      <c r="AY86" s="32">
        <v>3.8</v>
      </c>
      <c r="AZ86" s="33">
        <v>54</v>
      </c>
      <c r="BA86" s="32">
        <v>7</v>
      </c>
      <c r="BB86" s="32">
        <v>5.3</v>
      </c>
    </row>
    <row r="87" spans="1:54" ht="15">
      <c r="A87" s="31" t="s">
        <v>168</v>
      </c>
      <c r="B87" s="32" t="s">
        <v>169</v>
      </c>
      <c r="C87" s="32" t="s">
        <v>234</v>
      </c>
      <c r="D87" s="33">
        <v>44</v>
      </c>
      <c r="E87" s="32">
        <v>73</v>
      </c>
      <c r="F87" s="32">
        <v>6</v>
      </c>
      <c r="G87" s="34">
        <v>3.612628</v>
      </c>
      <c r="H87" s="33">
        <v>44</v>
      </c>
      <c r="I87" s="32">
        <v>73</v>
      </c>
      <c r="J87" s="32">
        <v>7</v>
      </c>
      <c r="K87" s="34">
        <v>2.7751000000000001</v>
      </c>
      <c r="L87" s="33">
        <v>44</v>
      </c>
      <c r="M87" s="32">
        <v>69</v>
      </c>
      <c r="N87" s="32">
        <v>7</v>
      </c>
      <c r="O87" s="34">
        <v>3.061407</v>
      </c>
      <c r="P87" s="33">
        <v>44</v>
      </c>
      <c r="Q87" s="32">
        <v>69</v>
      </c>
      <c r="R87" s="32">
        <v>6</v>
      </c>
      <c r="S87" s="34">
        <v>3.6596769999999998</v>
      </c>
      <c r="T87" s="33">
        <v>44</v>
      </c>
      <c r="U87" s="32">
        <v>70</v>
      </c>
      <c r="V87" s="32">
        <v>6</v>
      </c>
      <c r="W87" s="34">
        <v>3.6648290000000001</v>
      </c>
      <c r="X87" s="33">
        <v>44</v>
      </c>
      <c r="Y87" s="32">
        <v>69</v>
      </c>
      <c r="Z87" s="32">
        <v>7</v>
      </c>
      <c r="AA87" s="34">
        <v>3.3431890000000002</v>
      </c>
      <c r="AB87" s="33">
        <v>43</v>
      </c>
      <c r="AC87" s="32">
        <v>74</v>
      </c>
      <c r="AD87" s="32">
        <v>7</v>
      </c>
      <c r="AE87" s="34">
        <v>3.5835080000000001</v>
      </c>
      <c r="AF87" s="33">
        <v>44</v>
      </c>
      <c r="AG87" s="32">
        <v>70</v>
      </c>
      <c r="AH87" s="32">
        <v>7</v>
      </c>
      <c r="AI87" s="32">
        <v>3.37</v>
      </c>
      <c r="AJ87" s="33">
        <v>44</v>
      </c>
      <c r="AK87" s="32">
        <v>68</v>
      </c>
      <c r="AL87" s="32">
        <v>7</v>
      </c>
      <c r="AM87" s="32">
        <v>3.96</v>
      </c>
      <c r="AN87" s="33">
        <v>39</v>
      </c>
      <c r="AO87" s="32">
        <v>6</v>
      </c>
      <c r="AP87" s="32">
        <v>1.84</v>
      </c>
      <c r="AQ87" s="33">
        <v>41</v>
      </c>
      <c r="AR87" s="32">
        <v>6</v>
      </c>
      <c r="AS87" s="32">
        <v>1.68</v>
      </c>
      <c r="AT87" s="33">
        <v>38</v>
      </c>
      <c r="AU87" s="32">
        <v>6</v>
      </c>
      <c r="AV87" s="32">
        <v>1.8</v>
      </c>
      <c r="AW87" s="33">
        <v>38</v>
      </c>
      <c r="AX87" s="32">
        <v>6</v>
      </c>
      <c r="AY87" s="32">
        <v>1.8</v>
      </c>
      <c r="AZ87" s="33">
        <v>38</v>
      </c>
      <c r="BA87" s="32">
        <v>6</v>
      </c>
      <c r="BB87" s="32">
        <v>2.2000000000000002</v>
      </c>
    </row>
    <row r="88" spans="1:54" ht="15">
      <c r="A88" s="31" t="s">
        <v>60</v>
      </c>
      <c r="B88" s="32" t="s">
        <v>61</v>
      </c>
      <c r="C88" s="32" t="s">
        <v>440</v>
      </c>
      <c r="D88" s="33">
        <v>71</v>
      </c>
      <c r="E88" s="32">
        <v>18</v>
      </c>
      <c r="F88" s="32">
        <v>9</v>
      </c>
      <c r="G88" s="34">
        <v>2.4891239999999999</v>
      </c>
      <c r="H88" s="33">
        <v>71</v>
      </c>
      <c r="I88" s="32">
        <v>20</v>
      </c>
      <c r="J88" s="32">
        <v>9</v>
      </c>
      <c r="K88" s="34">
        <v>2.5757620000000001</v>
      </c>
      <c r="L88" s="33">
        <v>73</v>
      </c>
      <c r="M88" s="32">
        <v>16</v>
      </c>
      <c r="N88" s="32">
        <v>9</v>
      </c>
      <c r="O88" s="34">
        <v>1.7485379999999999</v>
      </c>
      <c r="P88" s="33">
        <v>73</v>
      </c>
      <c r="Q88" s="32">
        <v>18</v>
      </c>
      <c r="R88" s="32">
        <v>9</v>
      </c>
      <c r="S88" s="34">
        <v>1.8565160000000001</v>
      </c>
      <c r="T88" s="33">
        <v>73</v>
      </c>
      <c r="U88" s="32">
        <v>18</v>
      </c>
      <c r="V88" s="32">
        <v>9</v>
      </c>
      <c r="W88" s="34">
        <v>2.1000730000000001</v>
      </c>
      <c r="X88" s="33">
        <v>74</v>
      </c>
      <c r="Y88" s="32">
        <v>19</v>
      </c>
      <c r="Z88" s="32">
        <v>9</v>
      </c>
      <c r="AA88" s="34">
        <v>2.0247220000000001</v>
      </c>
      <c r="AB88" s="33">
        <v>73</v>
      </c>
      <c r="AC88" s="32">
        <v>20</v>
      </c>
      <c r="AD88" s="32">
        <v>9</v>
      </c>
      <c r="AE88" s="34">
        <v>3.5104820000000001</v>
      </c>
      <c r="AF88" s="33">
        <v>73</v>
      </c>
      <c r="AG88" s="32">
        <v>18</v>
      </c>
      <c r="AH88" s="32">
        <v>9</v>
      </c>
      <c r="AI88" s="32">
        <v>2.85</v>
      </c>
      <c r="AJ88" s="33">
        <v>73</v>
      </c>
      <c r="AK88" s="32">
        <v>20</v>
      </c>
      <c r="AL88" s="32">
        <v>9</v>
      </c>
      <c r="AM88" s="32">
        <v>2.66</v>
      </c>
      <c r="AN88" s="33">
        <v>72</v>
      </c>
      <c r="AO88" s="32">
        <v>8</v>
      </c>
      <c r="AP88" s="32">
        <v>3.02</v>
      </c>
      <c r="AQ88" s="33">
        <v>75</v>
      </c>
      <c r="AR88" s="32">
        <v>8</v>
      </c>
      <c r="AS88" s="32">
        <v>2.96</v>
      </c>
      <c r="AT88" s="33">
        <v>76</v>
      </c>
      <c r="AU88" s="32">
        <v>8</v>
      </c>
      <c r="AV88" s="32">
        <v>3.16</v>
      </c>
      <c r="AW88" s="33">
        <v>74</v>
      </c>
      <c r="AX88" s="32">
        <v>9</v>
      </c>
      <c r="AY88" s="32">
        <v>2.4</v>
      </c>
      <c r="AZ88" s="33">
        <v>74</v>
      </c>
      <c r="BA88" s="32">
        <v>9</v>
      </c>
      <c r="BB88" s="32">
        <v>2.2999999999999998</v>
      </c>
    </row>
    <row r="89" spans="1:54" ht="15">
      <c r="A89" s="31" t="s">
        <v>140</v>
      </c>
      <c r="B89" s="32" t="s">
        <v>141</v>
      </c>
      <c r="C89" s="32" t="s">
        <v>442</v>
      </c>
      <c r="D89" s="33">
        <v>50</v>
      </c>
      <c r="E89" s="32">
        <v>56</v>
      </c>
      <c r="F89" s="32">
        <v>8</v>
      </c>
      <c r="G89" s="34">
        <v>3.2421310000000001</v>
      </c>
      <c r="H89" s="33">
        <v>49</v>
      </c>
      <c r="I89" s="32">
        <v>59</v>
      </c>
      <c r="J89" s="32">
        <v>8</v>
      </c>
      <c r="K89" s="34">
        <v>3.482653</v>
      </c>
      <c r="L89" s="33">
        <v>46</v>
      </c>
      <c r="M89" s="32">
        <v>63</v>
      </c>
      <c r="N89" s="32">
        <v>7</v>
      </c>
      <c r="O89" s="34">
        <v>2.868004</v>
      </c>
      <c r="P89" s="33">
        <v>47</v>
      </c>
      <c r="Q89" s="32">
        <v>61</v>
      </c>
      <c r="R89" s="32">
        <v>8</v>
      </c>
      <c r="S89" s="34">
        <v>2.38117</v>
      </c>
      <c r="T89" s="33">
        <v>49</v>
      </c>
      <c r="U89" s="32">
        <v>58</v>
      </c>
      <c r="V89" s="32">
        <v>8</v>
      </c>
      <c r="W89" s="34">
        <v>2.6491799999999999</v>
      </c>
      <c r="X89" s="33">
        <v>49</v>
      </c>
      <c r="Y89" s="32">
        <v>60</v>
      </c>
      <c r="Z89" s="32">
        <v>8</v>
      </c>
      <c r="AA89" s="34">
        <v>2.201044</v>
      </c>
      <c r="AB89" s="33">
        <v>48</v>
      </c>
      <c r="AC89" s="32">
        <v>60</v>
      </c>
      <c r="AD89" s="32">
        <v>8</v>
      </c>
      <c r="AE89" s="34">
        <v>3.2924180000000001</v>
      </c>
      <c r="AF89" s="33">
        <v>49</v>
      </c>
      <c r="AG89" s="32">
        <v>58</v>
      </c>
      <c r="AH89" s="32">
        <v>8</v>
      </c>
      <c r="AI89" s="32">
        <v>3.21</v>
      </c>
      <c r="AJ89" s="33">
        <v>48</v>
      </c>
      <c r="AK89" s="32">
        <v>59</v>
      </c>
      <c r="AL89" s="32">
        <v>8</v>
      </c>
      <c r="AM89" s="32">
        <v>2.99</v>
      </c>
      <c r="AN89" s="33">
        <v>48</v>
      </c>
      <c r="AO89" s="32">
        <v>8</v>
      </c>
      <c r="AP89" s="32">
        <v>3.03</v>
      </c>
      <c r="AQ89" s="33">
        <v>53</v>
      </c>
      <c r="AR89" s="32">
        <v>7</v>
      </c>
      <c r="AS89" s="32">
        <v>3</v>
      </c>
      <c r="AT89" s="33">
        <v>49</v>
      </c>
      <c r="AU89" s="32">
        <v>7</v>
      </c>
      <c r="AV89" s="32">
        <v>2.87</v>
      </c>
      <c r="AW89" s="33">
        <v>45</v>
      </c>
      <c r="AX89" s="32">
        <v>7</v>
      </c>
      <c r="AY89" s="32">
        <v>2.4</v>
      </c>
      <c r="AZ89" s="33">
        <v>48</v>
      </c>
      <c r="BA89" s="32">
        <v>7</v>
      </c>
      <c r="BB89" s="32">
        <v>3.1</v>
      </c>
    </row>
    <row r="90" spans="1:54" ht="15">
      <c r="A90" s="31" t="s">
        <v>216</v>
      </c>
      <c r="B90" s="32" t="s">
        <v>217</v>
      </c>
      <c r="C90" s="32" t="s">
        <v>441</v>
      </c>
      <c r="D90" s="33">
        <v>38</v>
      </c>
      <c r="E90" s="32">
        <v>96</v>
      </c>
      <c r="F90" s="32">
        <v>9</v>
      </c>
      <c r="G90" s="34">
        <v>3.5338910000000001</v>
      </c>
      <c r="H90" s="33">
        <v>40</v>
      </c>
      <c r="I90" s="32">
        <v>88</v>
      </c>
      <c r="J90" s="32">
        <v>9</v>
      </c>
      <c r="K90" s="34">
        <v>3.1072299999999999</v>
      </c>
      <c r="L90" s="33">
        <v>39</v>
      </c>
      <c r="M90" s="32">
        <v>93</v>
      </c>
      <c r="N90" s="32">
        <v>9</v>
      </c>
      <c r="O90" s="34">
        <v>3.195811</v>
      </c>
      <c r="P90" s="33">
        <v>36</v>
      </c>
      <c r="Q90" s="32">
        <v>101</v>
      </c>
      <c r="R90" s="32">
        <v>9</v>
      </c>
      <c r="S90" s="34">
        <v>3.2877019999999999</v>
      </c>
      <c r="T90" s="33">
        <v>37</v>
      </c>
      <c r="U90" s="32">
        <v>102</v>
      </c>
      <c r="V90" s="32">
        <v>9</v>
      </c>
      <c r="W90" s="34">
        <v>3.3318539999999999</v>
      </c>
      <c r="X90" s="33">
        <v>38</v>
      </c>
      <c r="Y90" s="32">
        <v>94</v>
      </c>
      <c r="Z90" s="32">
        <v>9</v>
      </c>
      <c r="AA90" s="34">
        <v>3.1162869999999998</v>
      </c>
      <c r="AB90" s="33">
        <v>34</v>
      </c>
      <c r="AC90" s="32">
        <v>113</v>
      </c>
      <c r="AD90" s="32">
        <v>9</v>
      </c>
      <c r="AE90" s="34">
        <v>4.1766059999999996</v>
      </c>
      <c r="AF90" s="33">
        <v>31</v>
      </c>
      <c r="AG90" s="32">
        <v>124</v>
      </c>
      <c r="AH90" s="32">
        <v>9</v>
      </c>
      <c r="AI90" s="32">
        <v>3.6</v>
      </c>
      <c r="AJ90" s="33">
        <v>31</v>
      </c>
      <c r="AK90" s="32">
        <v>122</v>
      </c>
      <c r="AL90" s="32">
        <v>9</v>
      </c>
      <c r="AM90" s="32">
        <v>3.59</v>
      </c>
      <c r="AN90" s="33">
        <v>29</v>
      </c>
      <c r="AO90" s="32">
        <v>9</v>
      </c>
      <c r="AP90" s="32">
        <v>3.35</v>
      </c>
      <c r="AQ90" s="33">
        <v>28</v>
      </c>
      <c r="AR90" s="32">
        <v>8</v>
      </c>
      <c r="AS90" s="32">
        <v>4.9000000000000004</v>
      </c>
      <c r="AT90" s="33">
        <v>29</v>
      </c>
      <c r="AU90" s="32">
        <v>8</v>
      </c>
      <c r="AV90" s="32">
        <v>4.4000000000000004</v>
      </c>
      <c r="AW90" s="33">
        <v>26</v>
      </c>
      <c r="AX90" s="32">
        <v>8</v>
      </c>
      <c r="AY90" s="32">
        <v>3.3</v>
      </c>
      <c r="AZ90" s="33">
        <v>28</v>
      </c>
      <c r="BA90" s="32">
        <v>8</v>
      </c>
      <c r="BB90" s="32">
        <v>4.0999999999999996</v>
      </c>
    </row>
    <row r="91" spans="1:54" ht="15">
      <c r="A91" s="31" t="s">
        <v>287</v>
      </c>
      <c r="B91" s="32" t="s">
        <v>288</v>
      </c>
      <c r="C91" s="32" t="s">
        <v>443</v>
      </c>
      <c r="D91" s="33">
        <v>30</v>
      </c>
      <c r="E91" s="32">
        <v>130</v>
      </c>
      <c r="F91" s="32">
        <v>10</v>
      </c>
      <c r="G91" s="34">
        <v>1.7290430000000001</v>
      </c>
      <c r="H91" s="33">
        <v>32</v>
      </c>
      <c r="I91" s="32">
        <v>121</v>
      </c>
      <c r="J91" s="32">
        <v>9</v>
      </c>
      <c r="K91" s="34">
        <v>2.0812719999999998</v>
      </c>
      <c r="L91" s="33">
        <v>31</v>
      </c>
      <c r="M91" s="32">
        <v>126</v>
      </c>
      <c r="N91" s="32">
        <v>9</v>
      </c>
      <c r="O91" s="34">
        <v>1.5447409999999999</v>
      </c>
      <c r="P91" s="33">
        <v>32</v>
      </c>
      <c r="Q91" s="32">
        <v>123</v>
      </c>
      <c r="R91" s="32">
        <v>9</v>
      </c>
      <c r="S91" s="34">
        <v>1.500969</v>
      </c>
      <c r="T91" s="33">
        <v>30</v>
      </c>
      <c r="U91" s="32">
        <v>128</v>
      </c>
      <c r="V91" s="32">
        <v>9</v>
      </c>
      <c r="W91" s="34">
        <v>1.317507</v>
      </c>
      <c r="X91" s="33">
        <v>31</v>
      </c>
      <c r="Y91" s="32">
        <v>124</v>
      </c>
      <c r="Z91" s="32">
        <v>9</v>
      </c>
      <c r="AA91" s="34">
        <v>1.4929079999999999</v>
      </c>
      <c r="AB91" s="33">
        <v>28</v>
      </c>
      <c r="AC91" s="32">
        <v>137</v>
      </c>
      <c r="AD91" s="32">
        <v>9</v>
      </c>
      <c r="AE91" s="34">
        <v>2.1677520000000001</v>
      </c>
      <c r="AF91" s="33">
        <v>27</v>
      </c>
      <c r="AG91" s="32">
        <v>144</v>
      </c>
      <c r="AH91" s="32">
        <v>9</v>
      </c>
      <c r="AI91" s="32">
        <v>1.82</v>
      </c>
      <c r="AJ91" s="33">
        <v>28</v>
      </c>
      <c r="AK91" s="32">
        <v>143</v>
      </c>
      <c r="AL91" s="32">
        <v>9</v>
      </c>
      <c r="AM91" s="32">
        <v>1.94</v>
      </c>
      <c r="AN91" s="33">
        <v>26</v>
      </c>
      <c r="AO91" s="32">
        <v>9</v>
      </c>
      <c r="AP91" s="32">
        <v>1.72</v>
      </c>
      <c r="AQ91" s="33">
        <v>25</v>
      </c>
      <c r="AR91" s="32">
        <v>8</v>
      </c>
      <c r="AS91" s="32">
        <v>3.02</v>
      </c>
      <c r="AT91" s="33">
        <v>25</v>
      </c>
      <c r="AU91" s="32">
        <v>8</v>
      </c>
      <c r="AV91" s="32">
        <v>2.98</v>
      </c>
      <c r="AW91" s="33">
        <v>27</v>
      </c>
      <c r="AX91" s="32">
        <v>8</v>
      </c>
      <c r="AY91" s="32">
        <v>2.7</v>
      </c>
      <c r="AZ91" s="33">
        <v>27</v>
      </c>
      <c r="BA91" s="32">
        <v>8</v>
      </c>
      <c r="BB91" s="32">
        <v>2.2000000000000002</v>
      </c>
    </row>
    <row r="92" spans="1:54" ht="15">
      <c r="A92" s="31" t="s">
        <v>369</v>
      </c>
      <c r="B92" s="32" t="s">
        <v>370</v>
      </c>
      <c r="C92" s="32" t="s">
        <v>440</v>
      </c>
      <c r="D92" s="33">
        <v>15</v>
      </c>
      <c r="E92" s="32">
        <v>172</v>
      </c>
      <c r="F92" s="32">
        <v>4</v>
      </c>
      <c r="G92" s="34">
        <v>4.1331439999999997</v>
      </c>
      <c r="H92" s="33">
        <v>15</v>
      </c>
      <c r="I92" s="32">
        <v>170</v>
      </c>
      <c r="J92" s="32">
        <v>4</v>
      </c>
      <c r="K92" s="34">
        <v>4.1209360000000004</v>
      </c>
      <c r="L92" s="33">
        <v>17</v>
      </c>
      <c r="M92" s="32">
        <v>172</v>
      </c>
      <c r="N92" s="32">
        <v>4</v>
      </c>
      <c r="O92" s="34">
        <v>3.7757320000000001</v>
      </c>
      <c r="P92" s="33">
        <v>17</v>
      </c>
      <c r="Q92" s="32">
        <v>171</v>
      </c>
      <c r="R92" s="32">
        <v>4</v>
      </c>
      <c r="S92" s="34">
        <v>3.7757320000000001</v>
      </c>
      <c r="T92" s="33">
        <v>16</v>
      </c>
      <c r="U92" s="32">
        <v>174</v>
      </c>
      <c r="V92" s="32">
        <v>4</v>
      </c>
      <c r="W92" s="34">
        <v>2.5701719999999999</v>
      </c>
      <c r="X92" s="33">
        <v>18</v>
      </c>
      <c r="Y92" s="32">
        <v>170</v>
      </c>
      <c r="Z92" s="32">
        <v>4</v>
      </c>
      <c r="AA92" s="34">
        <v>3.4556559999999998</v>
      </c>
      <c r="AB92" s="33">
        <v>17</v>
      </c>
      <c r="AC92" s="32">
        <v>172</v>
      </c>
      <c r="AD92" s="32">
        <v>4</v>
      </c>
      <c r="AE92" s="34">
        <v>3.159824</v>
      </c>
      <c r="AF92" s="33">
        <v>14</v>
      </c>
      <c r="AG92" s="32">
        <v>176</v>
      </c>
      <c r="AH92" s="32">
        <v>4</v>
      </c>
      <c r="AI92" s="32">
        <v>1.39</v>
      </c>
      <c r="AJ92" s="33">
        <v>17</v>
      </c>
      <c r="AK92" s="32">
        <v>171</v>
      </c>
      <c r="AL92" s="32">
        <v>4</v>
      </c>
      <c r="AM92" s="32">
        <v>4.18</v>
      </c>
      <c r="AN92" s="33">
        <v>12</v>
      </c>
      <c r="AO92" s="32">
        <v>3</v>
      </c>
      <c r="AP92" s="32">
        <v>1.39</v>
      </c>
      <c r="AQ92" s="33">
        <v>8</v>
      </c>
      <c r="AR92" s="32">
        <v>3</v>
      </c>
      <c r="AS92" s="32">
        <v>3.38</v>
      </c>
      <c r="AT92" s="33">
        <v>8</v>
      </c>
      <c r="AU92" s="32">
        <v>3</v>
      </c>
      <c r="AV92" s="32">
        <v>3.35</v>
      </c>
      <c r="AW92" s="33">
        <v>8</v>
      </c>
      <c r="AX92" s="32">
        <v>3</v>
      </c>
      <c r="AY92" s="32">
        <v>3.4</v>
      </c>
      <c r="AZ92" s="33">
        <v>8</v>
      </c>
      <c r="BA92" s="32">
        <v>3</v>
      </c>
      <c r="BB92" s="32">
        <v>3.4</v>
      </c>
    </row>
    <row r="93" spans="1:54" ht="15">
      <c r="A93" s="31" t="s">
        <v>88</v>
      </c>
      <c r="B93" s="32" t="s">
        <v>89</v>
      </c>
      <c r="C93" s="32" t="s">
        <v>440</v>
      </c>
      <c r="D93" s="33">
        <v>63</v>
      </c>
      <c r="E93" s="32">
        <v>31</v>
      </c>
      <c r="F93" s="32">
        <v>9</v>
      </c>
      <c r="G93" s="34">
        <v>1.5153920000000001</v>
      </c>
      <c r="H93" s="33">
        <v>64</v>
      </c>
      <c r="I93" s="32">
        <v>30</v>
      </c>
      <c r="J93" s="32">
        <v>9</v>
      </c>
      <c r="K93" s="34">
        <v>1.000046</v>
      </c>
      <c r="L93" s="33">
        <v>63</v>
      </c>
      <c r="M93" s="32">
        <v>32</v>
      </c>
      <c r="N93" s="32">
        <v>10</v>
      </c>
      <c r="O93" s="34">
        <v>1.250259</v>
      </c>
      <c r="P93" s="33">
        <v>63</v>
      </c>
      <c r="Q93" s="32">
        <v>31</v>
      </c>
      <c r="R93" s="32">
        <v>10</v>
      </c>
      <c r="S93" s="34">
        <v>1.031307</v>
      </c>
      <c r="T93" s="33">
        <v>62</v>
      </c>
      <c r="U93" s="32">
        <v>32</v>
      </c>
      <c r="V93" s="32">
        <v>10</v>
      </c>
      <c r="W93" s="34">
        <v>1.1329279999999999</v>
      </c>
      <c r="X93" s="33">
        <v>61</v>
      </c>
      <c r="Y93" s="32">
        <v>33</v>
      </c>
      <c r="Z93" s="32">
        <v>10</v>
      </c>
      <c r="AA93" s="34">
        <v>1.110525</v>
      </c>
      <c r="AB93" s="33">
        <v>59</v>
      </c>
      <c r="AC93" s="32">
        <v>39</v>
      </c>
      <c r="AD93" s="32">
        <v>10</v>
      </c>
      <c r="AE93" s="34">
        <v>2.4389259999999999</v>
      </c>
      <c r="AF93" s="33">
        <v>57</v>
      </c>
      <c r="AG93" s="32">
        <v>45</v>
      </c>
      <c r="AH93" s="32">
        <v>10</v>
      </c>
      <c r="AI93" s="32">
        <v>2.74</v>
      </c>
      <c r="AJ93" s="33">
        <v>54</v>
      </c>
      <c r="AK93" s="32">
        <v>51</v>
      </c>
      <c r="AL93" s="32">
        <v>10</v>
      </c>
      <c r="AM93" s="32">
        <v>2.2400000000000002</v>
      </c>
      <c r="AN93" s="33">
        <v>53</v>
      </c>
      <c r="AO93" s="32">
        <v>9</v>
      </c>
      <c r="AP93" s="32">
        <v>2.33</v>
      </c>
      <c r="AQ93" s="33">
        <v>54</v>
      </c>
      <c r="AR93" s="32">
        <v>9</v>
      </c>
      <c r="AS93" s="32">
        <v>2.29</v>
      </c>
      <c r="AT93" s="33">
        <v>55</v>
      </c>
      <c r="AU93" s="32">
        <v>9</v>
      </c>
      <c r="AV93" s="32">
        <v>2.64</v>
      </c>
      <c r="AW93" s="33">
        <v>55</v>
      </c>
      <c r="AX93" s="32">
        <v>10</v>
      </c>
      <c r="AY93" s="32">
        <v>2.4</v>
      </c>
      <c r="AZ93" s="33">
        <v>56</v>
      </c>
      <c r="BA93" s="32">
        <v>10</v>
      </c>
      <c r="BB93" s="32">
        <v>2.4</v>
      </c>
    </row>
    <row r="94" spans="1:54" ht="15">
      <c r="A94" s="31" t="s">
        <v>180</v>
      </c>
      <c r="B94" s="32" t="s">
        <v>181</v>
      </c>
      <c r="C94" s="32" t="s">
        <v>441</v>
      </c>
      <c r="D94" s="33">
        <v>43</v>
      </c>
      <c r="E94" s="32">
        <v>76</v>
      </c>
      <c r="F94" s="32">
        <v>7</v>
      </c>
      <c r="G94" s="34">
        <v>2.2340819999999999</v>
      </c>
      <c r="H94" s="33">
        <v>44</v>
      </c>
      <c r="I94" s="32">
        <v>73</v>
      </c>
      <c r="J94" s="32">
        <v>6</v>
      </c>
      <c r="K94" s="34">
        <v>2.4673560000000001</v>
      </c>
      <c r="L94" s="33">
        <v>41</v>
      </c>
      <c r="M94" s="32">
        <v>83</v>
      </c>
      <c r="N94" s="32">
        <v>6</v>
      </c>
      <c r="O94" s="34">
        <v>2.3626849999999999</v>
      </c>
      <c r="P94" s="33">
        <v>41</v>
      </c>
      <c r="Q94" s="32">
        <v>84</v>
      </c>
      <c r="R94" s="32">
        <v>6</v>
      </c>
      <c r="S94" s="34">
        <v>2.5762139999999998</v>
      </c>
      <c r="T94" s="33">
        <v>39</v>
      </c>
      <c r="U94" s="32">
        <v>87</v>
      </c>
      <c r="V94" s="32">
        <v>6</v>
      </c>
      <c r="W94" s="34">
        <v>2.3099249999999998</v>
      </c>
      <c r="X94" s="33">
        <v>36</v>
      </c>
      <c r="Y94" s="32">
        <v>104</v>
      </c>
      <c r="Z94" s="32">
        <v>6</v>
      </c>
      <c r="AA94" s="34">
        <v>0.6831663</v>
      </c>
      <c r="AB94" s="33">
        <v>36</v>
      </c>
      <c r="AC94" s="32">
        <v>101</v>
      </c>
      <c r="AD94" s="32">
        <v>5</v>
      </c>
      <c r="AE94" s="34">
        <v>0.81468419999999997</v>
      </c>
      <c r="AF94" s="33">
        <v>37</v>
      </c>
      <c r="AG94" s="32">
        <v>93</v>
      </c>
      <c r="AH94" s="32">
        <v>5</v>
      </c>
      <c r="AI94" s="32">
        <v>1.49</v>
      </c>
      <c r="AJ94" s="33">
        <v>39</v>
      </c>
      <c r="AK94" s="32">
        <v>85</v>
      </c>
      <c r="AL94" s="32">
        <v>5</v>
      </c>
      <c r="AM94" s="32">
        <v>2.13</v>
      </c>
      <c r="AN94" s="33">
        <v>36</v>
      </c>
      <c r="AO94" s="32">
        <v>5</v>
      </c>
      <c r="AP94" s="32">
        <v>3.17</v>
      </c>
      <c r="AQ94" s="33">
        <v>33</v>
      </c>
      <c r="AR94" s="32">
        <v>3</v>
      </c>
      <c r="AS94" s="32">
        <v>2.19</v>
      </c>
      <c r="AT94" s="33">
        <v>33</v>
      </c>
      <c r="AU94" s="32">
        <v>3</v>
      </c>
      <c r="AV94" s="32">
        <v>2.33</v>
      </c>
      <c r="AW94" s="33">
        <v>33</v>
      </c>
      <c r="AX94" s="32">
        <v>3</v>
      </c>
      <c r="AY94" s="32">
        <v>2.2999999999999998</v>
      </c>
      <c r="AZ94" s="33">
        <v>34</v>
      </c>
      <c r="BA94" s="32">
        <v>3</v>
      </c>
      <c r="BB94" s="32">
        <v>1.5</v>
      </c>
    </row>
    <row r="95" spans="1:54" ht="15">
      <c r="A95" s="31" t="s">
        <v>154</v>
      </c>
      <c r="B95" s="32" t="s">
        <v>155</v>
      </c>
      <c r="C95" s="32" t="s">
        <v>442</v>
      </c>
      <c r="D95" s="33">
        <v>46</v>
      </c>
      <c r="E95" s="32">
        <v>65</v>
      </c>
      <c r="F95" s="32">
        <v>8</v>
      </c>
      <c r="G95" s="34">
        <v>2.0860180000000001</v>
      </c>
      <c r="H95" s="33">
        <v>46</v>
      </c>
      <c r="I95" s="32">
        <v>65</v>
      </c>
      <c r="J95" s="32">
        <v>8</v>
      </c>
      <c r="K95" s="34">
        <v>1.6488039999999999</v>
      </c>
      <c r="L95" s="33">
        <v>46</v>
      </c>
      <c r="M95" s="32">
        <v>63</v>
      </c>
      <c r="N95" s="32">
        <v>8</v>
      </c>
      <c r="O95" s="34">
        <v>1.65889</v>
      </c>
      <c r="P95" s="33">
        <v>42</v>
      </c>
      <c r="Q95" s="32">
        <v>77</v>
      </c>
      <c r="R95" s="32">
        <v>6</v>
      </c>
      <c r="S95" s="34">
        <v>1.7363599999999999</v>
      </c>
      <c r="T95" s="33">
        <v>43</v>
      </c>
      <c r="U95" s="32">
        <v>73</v>
      </c>
      <c r="V95" s="32">
        <v>6</v>
      </c>
      <c r="W95" s="34">
        <v>2.0001039999999999</v>
      </c>
      <c r="X95" s="33">
        <v>42</v>
      </c>
      <c r="Y95" s="32">
        <v>78</v>
      </c>
      <c r="Z95" s="32">
        <v>6</v>
      </c>
      <c r="AA95" s="34">
        <v>1.8829199999999999</v>
      </c>
      <c r="AB95" s="33">
        <v>40</v>
      </c>
      <c r="AC95" s="32">
        <v>85</v>
      </c>
      <c r="AD95" s="32">
        <v>6</v>
      </c>
      <c r="AE95" s="34">
        <v>1.879429</v>
      </c>
      <c r="AF95" s="33">
        <v>41</v>
      </c>
      <c r="AG95" s="32">
        <v>78</v>
      </c>
      <c r="AH95" s="32">
        <v>6</v>
      </c>
      <c r="AI95" s="32">
        <v>3.47</v>
      </c>
      <c r="AJ95" s="33">
        <v>39</v>
      </c>
      <c r="AK95" s="32">
        <v>85</v>
      </c>
      <c r="AL95" s="32">
        <v>6</v>
      </c>
      <c r="AM95" s="32">
        <v>2.4700000000000002</v>
      </c>
      <c r="AN95" s="33">
        <v>41</v>
      </c>
      <c r="AO95" s="32">
        <v>5</v>
      </c>
      <c r="AP95" s="32">
        <v>2.67</v>
      </c>
      <c r="AQ95" s="33">
        <v>49</v>
      </c>
      <c r="AR95" s="32">
        <v>5</v>
      </c>
      <c r="AS95" s="32">
        <v>4.51</v>
      </c>
      <c r="AT95" s="33">
        <v>44</v>
      </c>
      <c r="AU95" s="32">
        <v>5</v>
      </c>
      <c r="AV95" s="32">
        <v>5.24</v>
      </c>
      <c r="AW95" s="33">
        <v>43</v>
      </c>
      <c r="AX95" s="32">
        <v>5</v>
      </c>
      <c r="AY95" s="32">
        <v>3.9</v>
      </c>
      <c r="AZ95" s="33">
        <v>44</v>
      </c>
      <c r="BA95" s="32">
        <v>5</v>
      </c>
      <c r="BB95" s="32">
        <v>3.9</v>
      </c>
    </row>
    <row r="96" spans="1:54" ht="15">
      <c r="A96" s="31" t="s">
        <v>313</v>
      </c>
      <c r="B96" s="32" t="s">
        <v>314</v>
      </c>
      <c r="C96" s="32" t="s">
        <v>441</v>
      </c>
      <c r="D96" s="33">
        <v>26</v>
      </c>
      <c r="E96" s="32">
        <v>142</v>
      </c>
      <c r="F96" s="32">
        <v>7</v>
      </c>
      <c r="G96" s="34">
        <v>2.0912820000000001</v>
      </c>
      <c r="H96" s="33">
        <v>25</v>
      </c>
      <c r="I96" s="32">
        <v>146</v>
      </c>
      <c r="J96" s="32">
        <v>7</v>
      </c>
      <c r="K96" s="34">
        <v>1.6143909999999999</v>
      </c>
      <c r="L96" s="33">
        <v>26</v>
      </c>
      <c r="M96" s="32">
        <v>141</v>
      </c>
      <c r="N96" s="32">
        <v>7</v>
      </c>
      <c r="O96" s="34">
        <v>1.689875</v>
      </c>
      <c r="P96" s="33">
        <v>27</v>
      </c>
      <c r="Q96" s="32">
        <v>140</v>
      </c>
      <c r="R96" s="32">
        <v>7</v>
      </c>
      <c r="S96" s="34">
        <v>1.317177</v>
      </c>
      <c r="T96" s="33">
        <v>27</v>
      </c>
      <c r="U96" s="32">
        <v>144</v>
      </c>
      <c r="V96" s="32">
        <v>7</v>
      </c>
      <c r="W96" s="34">
        <v>1.1634409999999999</v>
      </c>
      <c r="X96" s="33">
        <v>31</v>
      </c>
      <c r="Y96" s="32">
        <v>124</v>
      </c>
      <c r="Z96" s="32">
        <v>7</v>
      </c>
      <c r="AA96" s="34">
        <v>1.2806299999999999</v>
      </c>
      <c r="AB96" s="33">
        <v>30</v>
      </c>
      <c r="AC96" s="32">
        <v>126</v>
      </c>
      <c r="AD96" s="32">
        <v>7</v>
      </c>
      <c r="AE96" s="34">
        <v>2.540632</v>
      </c>
      <c r="AF96" s="33">
        <v>29</v>
      </c>
      <c r="AG96" s="32">
        <v>132</v>
      </c>
      <c r="AH96" s="32">
        <v>7</v>
      </c>
      <c r="AI96" s="32">
        <v>2.37</v>
      </c>
      <c r="AJ96" s="33">
        <v>29</v>
      </c>
      <c r="AK96" s="32">
        <v>135</v>
      </c>
      <c r="AL96" s="32">
        <v>7</v>
      </c>
      <c r="AM96" s="32">
        <v>2.59</v>
      </c>
      <c r="AN96" s="33">
        <v>28</v>
      </c>
      <c r="AO96" s="32">
        <v>7</v>
      </c>
      <c r="AP96" s="32">
        <v>2.08</v>
      </c>
      <c r="AQ96" s="33">
        <v>28</v>
      </c>
      <c r="AR96" s="32">
        <v>6</v>
      </c>
      <c r="AS96" s="32">
        <v>2.29</v>
      </c>
      <c r="AT96" s="33">
        <v>27</v>
      </c>
      <c r="AU96" s="32">
        <v>6</v>
      </c>
      <c r="AV96" s="32">
        <v>2.35</v>
      </c>
      <c r="AW96" s="33">
        <v>24</v>
      </c>
      <c r="AX96" s="32">
        <v>6</v>
      </c>
      <c r="AY96" s="32">
        <v>2.2999999999999998</v>
      </c>
      <c r="AZ96" s="33">
        <v>24</v>
      </c>
      <c r="BA96" s="32">
        <v>6</v>
      </c>
      <c r="BB96" s="32">
        <v>1.8</v>
      </c>
    </row>
    <row r="97" spans="1:54" ht="15">
      <c r="A97" s="31" t="s">
        <v>247</v>
      </c>
      <c r="B97" s="32" t="s">
        <v>248</v>
      </c>
      <c r="C97" s="32" t="s">
        <v>440</v>
      </c>
      <c r="D97" s="33">
        <v>34</v>
      </c>
      <c r="E97" s="32">
        <v>109</v>
      </c>
      <c r="F97" s="32">
        <v>5</v>
      </c>
      <c r="G97" s="34">
        <v>5.1172620000000002</v>
      </c>
      <c r="H97" s="33">
        <v>33</v>
      </c>
      <c r="I97" s="32">
        <v>114</v>
      </c>
      <c r="J97" s="32">
        <v>5</v>
      </c>
      <c r="K97" s="34">
        <v>5.0618340000000002</v>
      </c>
      <c r="L97" s="33">
        <v>28</v>
      </c>
      <c r="M97" s="32">
        <v>136</v>
      </c>
      <c r="N97" s="32">
        <v>4</v>
      </c>
      <c r="O97" s="34">
        <v>2.440356</v>
      </c>
      <c r="P97" s="33">
        <v>31</v>
      </c>
      <c r="Q97" s="32">
        <v>126</v>
      </c>
      <c r="R97" s="32">
        <v>5</v>
      </c>
      <c r="S97" s="34">
        <v>3.7031610000000001</v>
      </c>
      <c r="T97" s="33">
        <v>30</v>
      </c>
      <c r="U97" s="32">
        <v>128</v>
      </c>
      <c r="V97" s="32">
        <v>5</v>
      </c>
      <c r="W97" s="34">
        <v>3.2129650000000001</v>
      </c>
      <c r="X97" s="33">
        <v>29</v>
      </c>
      <c r="Y97" s="32">
        <v>134</v>
      </c>
      <c r="Z97" s="32">
        <v>5</v>
      </c>
      <c r="AA97" s="34">
        <v>3.9530340000000002</v>
      </c>
      <c r="AB97" s="33">
        <v>29</v>
      </c>
      <c r="AC97" s="32">
        <v>130</v>
      </c>
      <c r="AD97" s="32">
        <v>5</v>
      </c>
      <c r="AE97" s="34">
        <v>4.9958739999999997</v>
      </c>
      <c r="AF97" s="33">
        <v>29</v>
      </c>
      <c r="AG97" s="32">
        <v>132</v>
      </c>
      <c r="AH97" s="32">
        <v>5</v>
      </c>
      <c r="AI97" s="32">
        <v>5.7</v>
      </c>
      <c r="AJ97" s="33">
        <v>29</v>
      </c>
      <c r="AK97" s="32">
        <v>135</v>
      </c>
      <c r="AL97" s="32">
        <v>5</v>
      </c>
      <c r="AM97" s="32">
        <v>5.89</v>
      </c>
      <c r="AN97" s="33">
        <v>30</v>
      </c>
      <c r="AO97" s="32">
        <v>4</v>
      </c>
      <c r="AP97" s="32">
        <v>6.19</v>
      </c>
      <c r="AQ97" s="33">
        <v>25</v>
      </c>
      <c r="AR97" s="32">
        <v>4</v>
      </c>
      <c r="AS97" s="32">
        <v>5.31</v>
      </c>
      <c r="AT97" s="33">
        <v>25</v>
      </c>
      <c r="AU97" s="32">
        <v>4</v>
      </c>
      <c r="AV97" s="32">
        <v>3.8</v>
      </c>
      <c r="AW97" s="33">
        <v>26</v>
      </c>
      <c r="AX97" s="32">
        <v>4</v>
      </c>
      <c r="AY97" s="32">
        <v>5</v>
      </c>
      <c r="AZ97" s="33">
        <v>21</v>
      </c>
      <c r="BA97" s="32">
        <v>3</v>
      </c>
      <c r="BB97" s="32">
        <v>1.3</v>
      </c>
    </row>
    <row r="98" spans="1:54" ht="15">
      <c r="A98" s="31" t="s">
        <v>110</v>
      </c>
      <c r="B98" s="32" t="s">
        <v>111</v>
      </c>
      <c r="C98" s="32" t="s">
        <v>444</v>
      </c>
      <c r="D98" s="33">
        <v>58</v>
      </c>
      <c r="E98" s="32">
        <v>41</v>
      </c>
      <c r="F98" s="32">
        <v>10</v>
      </c>
      <c r="G98" s="34">
        <v>1.74237</v>
      </c>
      <c r="H98" s="33">
        <v>60</v>
      </c>
      <c r="I98" s="32">
        <v>36</v>
      </c>
      <c r="J98" s="32">
        <v>10</v>
      </c>
      <c r="K98" s="34">
        <v>1.775039</v>
      </c>
      <c r="L98" s="33">
        <v>56</v>
      </c>
      <c r="M98" s="32">
        <v>42</v>
      </c>
      <c r="N98" s="32">
        <v>10</v>
      </c>
      <c r="O98" s="34">
        <v>1.0405439999999999</v>
      </c>
      <c r="P98" s="33">
        <v>56</v>
      </c>
      <c r="Q98" s="32">
        <v>41</v>
      </c>
      <c r="R98" s="32">
        <v>10</v>
      </c>
      <c r="S98" s="34">
        <v>0.96375339999999998</v>
      </c>
      <c r="T98" s="33">
        <v>57</v>
      </c>
      <c r="U98" s="32">
        <v>41</v>
      </c>
      <c r="V98" s="32">
        <v>10</v>
      </c>
      <c r="W98" s="34">
        <v>1.036832</v>
      </c>
      <c r="X98" s="33">
        <v>60</v>
      </c>
      <c r="Y98" s="32">
        <v>35</v>
      </c>
      <c r="Z98" s="32">
        <v>10</v>
      </c>
      <c r="AA98" s="34">
        <v>1.125235</v>
      </c>
      <c r="AB98" s="33">
        <v>60</v>
      </c>
      <c r="AC98" s="32">
        <v>35</v>
      </c>
      <c r="AD98" s="32">
        <v>10</v>
      </c>
      <c r="AE98" s="34">
        <v>2.2835079999999999</v>
      </c>
      <c r="AF98" s="33">
        <v>60</v>
      </c>
      <c r="AG98" s="32">
        <v>36</v>
      </c>
      <c r="AH98" s="32">
        <v>10</v>
      </c>
      <c r="AI98" s="32">
        <v>2.37</v>
      </c>
      <c r="AJ98" s="33">
        <v>61</v>
      </c>
      <c r="AK98" s="32">
        <v>34</v>
      </c>
      <c r="AL98" s="32">
        <v>10</v>
      </c>
      <c r="AM98" s="32">
        <v>2.78</v>
      </c>
      <c r="AN98" s="33">
        <v>61</v>
      </c>
      <c r="AO98" s="32">
        <v>10</v>
      </c>
      <c r="AP98" s="32">
        <v>2.44</v>
      </c>
      <c r="AQ98" s="33">
        <v>60</v>
      </c>
      <c r="AR98" s="32">
        <v>9</v>
      </c>
      <c r="AS98" s="32">
        <v>2.93</v>
      </c>
      <c r="AT98" s="33">
        <v>58</v>
      </c>
      <c r="AU98" s="32">
        <v>9</v>
      </c>
      <c r="AV98" s="32">
        <v>3.03</v>
      </c>
      <c r="AW98" s="33">
        <v>57</v>
      </c>
      <c r="AX98" s="32">
        <v>9</v>
      </c>
      <c r="AY98" s="32">
        <v>3.6</v>
      </c>
      <c r="AZ98" s="33">
        <v>61</v>
      </c>
      <c r="BA98" s="32">
        <v>8</v>
      </c>
      <c r="BB98" s="32">
        <v>3.9</v>
      </c>
    </row>
    <row r="99" spans="1:54" ht="15">
      <c r="A99" s="31" t="s">
        <v>335</v>
      </c>
      <c r="B99" s="32" t="s">
        <v>336</v>
      </c>
      <c r="C99" s="32" t="s">
        <v>442</v>
      </c>
      <c r="D99" s="33">
        <v>23</v>
      </c>
      <c r="E99" s="32">
        <v>153</v>
      </c>
      <c r="F99" s="32">
        <v>6</v>
      </c>
      <c r="G99" s="34">
        <v>1.6905060000000001</v>
      </c>
      <c r="H99" s="33">
        <v>22</v>
      </c>
      <c r="I99" s="32">
        <v>154</v>
      </c>
      <c r="J99" s="32">
        <v>6</v>
      </c>
      <c r="K99" s="34">
        <v>1.080101</v>
      </c>
      <c r="L99" s="33">
        <v>24</v>
      </c>
      <c r="M99" s="32">
        <v>149</v>
      </c>
      <c r="N99" s="32">
        <v>6</v>
      </c>
      <c r="O99" s="34">
        <v>1.1247199999999999</v>
      </c>
      <c r="P99" s="33">
        <v>24</v>
      </c>
      <c r="Q99" s="32">
        <v>150</v>
      </c>
      <c r="R99" s="32">
        <v>7</v>
      </c>
      <c r="S99" s="34">
        <v>0.82186930000000002</v>
      </c>
      <c r="T99" s="33">
        <v>24</v>
      </c>
      <c r="U99" s="32">
        <v>154</v>
      </c>
      <c r="V99" s="32">
        <v>7</v>
      </c>
      <c r="W99" s="34">
        <v>0.76738779999999995</v>
      </c>
      <c r="X99" s="33">
        <v>25</v>
      </c>
      <c r="Y99" s="32">
        <v>149</v>
      </c>
      <c r="Z99" s="32">
        <v>7</v>
      </c>
      <c r="AA99" s="34">
        <v>1.153654</v>
      </c>
      <c r="AB99" s="33">
        <v>28</v>
      </c>
      <c r="AC99" s="32">
        <v>137</v>
      </c>
      <c r="AD99" s="32">
        <v>7</v>
      </c>
      <c r="AE99" s="34">
        <v>2.271487</v>
      </c>
      <c r="AF99" s="33">
        <v>28</v>
      </c>
      <c r="AG99" s="32">
        <v>138</v>
      </c>
      <c r="AH99" s="32">
        <v>7</v>
      </c>
      <c r="AI99" s="32">
        <v>2.2799999999999998</v>
      </c>
      <c r="AJ99" s="33">
        <v>28</v>
      </c>
      <c r="AK99" s="32">
        <v>143</v>
      </c>
      <c r="AL99" s="32">
        <v>7</v>
      </c>
      <c r="AM99" s="32">
        <v>2.11</v>
      </c>
      <c r="AN99" s="33">
        <v>28</v>
      </c>
      <c r="AO99" s="32">
        <v>7</v>
      </c>
      <c r="AP99" s="32">
        <v>2.5</v>
      </c>
      <c r="AQ99" s="33">
        <v>28</v>
      </c>
      <c r="AR99" s="32">
        <v>6</v>
      </c>
      <c r="AS99" s="32">
        <v>3.22</v>
      </c>
      <c r="AT99" s="33">
        <v>27</v>
      </c>
      <c r="AU99" s="32">
        <v>6</v>
      </c>
      <c r="AV99" s="32">
        <v>3.37</v>
      </c>
      <c r="AW99" s="33">
        <v>28</v>
      </c>
      <c r="AX99" s="32">
        <v>6</v>
      </c>
      <c r="AY99" s="32">
        <v>3.3</v>
      </c>
      <c r="AZ99" s="33">
        <v>30</v>
      </c>
      <c r="BA99" s="32">
        <v>6</v>
      </c>
      <c r="BB99" s="32">
        <v>2.2999999999999998</v>
      </c>
    </row>
    <row r="100" spans="1:54" ht="15">
      <c r="A100" s="31" t="s">
        <v>226</v>
      </c>
      <c r="B100" s="32" t="s">
        <v>227</v>
      </c>
      <c r="C100" s="32" t="s">
        <v>443</v>
      </c>
      <c r="D100" s="33">
        <v>37</v>
      </c>
      <c r="E100" s="32">
        <v>99</v>
      </c>
      <c r="F100" s="32">
        <v>6</v>
      </c>
      <c r="G100" s="34">
        <v>4.309577</v>
      </c>
      <c r="H100" s="33">
        <v>37</v>
      </c>
      <c r="I100" s="32">
        <v>99</v>
      </c>
      <c r="J100" s="32">
        <v>6</v>
      </c>
      <c r="K100" s="34">
        <v>4.131208</v>
      </c>
      <c r="L100" s="33">
        <v>39</v>
      </c>
      <c r="M100" s="32">
        <v>93</v>
      </c>
      <c r="N100" s="32">
        <v>5</v>
      </c>
      <c r="O100" s="34">
        <v>4.6504490000000001</v>
      </c>
      <c r="P100" s="33">
        <v>37</v>
      </c>
      <c r="Q100" s="32">
        <v>99</v>
      </c>
      <c r="R100" s="32">
        <v>6</v>
      </c>
      <c r="S100" s="34">
        <v>3.8748849999999999</v>
      </c>
      <c r="T100" s="33">
        <v>38</v>
      </c>
      <c r="U100" s="32">
        <v>96</v>
      </c>
      <c r="V100" s="32">
        <v>6</v>
      </c>
      <c r="W100" s="34">
        <v>4.0025690000000003</v>
      </c>
      <c r="X100" s="33">
        <v>41</v>
      </c>
      <c r="Y100" s="32">
        <v>83</v>
      </c>
      <c r="Z100" s="32">
        <v>6</v>
      </c>
      <c r="AA100" s="34">
        <v>3.2377929999999999</v>
      </c>
      <c r="AB100" s="33">
        <v>40</v>
      </c>
      <c r="AC100" s="32">
        <v>85</v>
      </c>
      <c r="AD100" s="32">
        <v>6</v>
      </c>
      <c r="AE100" s="34">
        <v>3.9494220000000002</v>
      </c>
      <c r="AF100" s="33">
        <v>41</v>
      </c>
      <c r="AG100" s="32">
        <v>78</v>
      </c>
      <c r="AH100" s="32">
        <v>6</v>
      </c>
      <c r="AI100" s="32">
        <v>3.67</v>
      </c>
      <c r="AJ100" s="33">
        <v>42</v>
      </c>
      <c r="AK100" s="32">
        <v>74</v>
      </c>
      <c r="AL100" s="32">
        <v>6</v>
      </c>
      <c r="AM100" s="32">
        <v>4.08</v>
      </c>
      <c r="AN100" s="33">
        <v>39</v>
      </c>
      <c r="AO100" s="32">
        <v>5</v>
      </c>
      <c r="AP100" s="32">
        <v>6.15</v>
      </c>
      <c r="AQ100" s="33">
        <v>44</v>
      </c>
      <c r="AR100" s="32">
        <v>5</v>
      </c>
      <c r="AS100" s="32">
        <v>4.99</v>
      </c>
      <c r="AT100" s="33">
        <v>49</v>
      </c>
      <c r="AU100" s="32">
        <v>5</v>
      </c>
      <c r="AV100" s="32">
        <v>3.55</v>
      </c>
      <c r="AW100" s="33">
        <v>49</v>
      </c>
      <c r="AX100" s="32">
        <v>5</v>
      </c>
      <c r="AY100" s="32">
        <v>3.6</v>
      </c>
      <c r="AZ100" s="33">
        <v>45</v>
      </c>
      <c r="BA100" s="32">
        <v>5</v>
      </c>
      <c r="BB100" s="32">
        <v>4.5999999999999996</v>
      </c>
    </row>
    <row r="101" spans="1:54" ht="15">
      <c r="A101" s="31" t="s">
        <v>299</v>
      </c>
      <c r="B101" s="32" t="s">
        <v>300</v>
      </c>
      <c r="C101" s="32" t="s">
        <v>443</v>
      </c>
      <c r="D101" s="33">
        <v>28</v>
      </c>
      <c r="E101" s="32">
        <v>136</v>
      </c>
      <c r="F101" s="32">
        <v>8</v>
      </c>
      <c r="G101" s="34">
        <v>2.1609829999999999</v>
      </c>
      <c r="H101" s="33">
        <v>27</v>
      </c>
      <c r="I101" s="32">
        <v>135</v>
      </c>
      <c r="J101" s="32">
        <v>8</v>
      </c>
      <c r="K101" s="34">
        <v>2.01491</v>
      </c>
      <c r="L101" s="33">
        <v>25</v>
      </c>
      <c r="M101" s="32">
        <v>145</v>
      </c>
      <c r="N101" s="32">
        <v>7</v>
      </c>
      <c r="O101" s="34">
        <v>1.6397679999999999</v>
      </c>
      <c r="P101" s="33">
        <v>26</v>
      </c>
      <c r="Q101" s="32">
        <v>142</v>
      </c>
      <c r="R101" s="32">
        <v>7</v>
      </c>
      <c r="S101" s="34">
        <v>1.7159740000000001</v>
      </c>
      <c r="T101" s="33">
        <v>29</v>
      </c>
      <c r="U101" s="32">
        <v>136</v>
      </c>
      <c r="V101" s="32">
        <v>8</v>
      </c>
      <c r="W101" s="34">
        <v>1.697025</v>
      </c>
      <c r="X101" s="33">
        <v>28</v>
      </c>
      <c r="Y101" s="32">
        <v>137</v>
      </c>
      <c r="Z101" s="32">
        <v>7</v>
      </c>
      <c r="AA101" s="34">
        <v>2.0112540000000001</v>
      </c>
      <c r="AB101" s="33">
        <v>28</v>
      </c>
      <c r="AC101" s="32">
        <v>137</v>
      </c>
      <c r="AD101" s="32">
        <v>7</v>
      </c>
      <c r="AE101" s="34">
        <v>2.6673309999999999</v>
      </c>
      <c r="AF101" s="33">
        <v>32</v>
      </c>
      <c r="AG101" s="32">
        <v>120</v>
      </c>
      <c r="AH101" s="32">
        <v>8</v>
      </c>
      <c r="AI101" s="32">
        <v>3.31</v>
      </c>
      <c r="AJ101" s="33">
        <v>31</v>
      </c>
      <c r="AK101" s="32">
        <v>122</v>
      </c>
      <c r="AL101" s="32">
        <v>8</v>
      </c>
      <c r="AM101" s="32">
        <v>3.24</v>
      </c>
      <c r="AN101" s="33">
        <v>37</v>
      </c>
      <c r="AO101" s="32">
        <v>7</v>
      </c>
      <c r="AP101" s="32">
        <v>3.43</v>
      </c>
      <c r="AQ101" s="33">
        <v>37</v>
      </c>
      <c r="AR101" s="32">
        <v>7</v>
      </c>
      <c r="AS101" s="32">
        <v>4.22</v>
      </c>
      <c r="AT101" s="33">
        <v>37</v>
      </c>
      <c r="AU101" s="32">
        <v>6</v>
      </c>
      <c r="AV101" s="32">
        <v>3.09</v>
      </c>
      <c r="AW101" s="33">
        <v>38</v>
      </c>
      <c r="AX101" s="32">
        <v>7</v>
      </c>
      <c r="AY101" s="32">
        <v>3.3</v>
      </c>
      <c r="AZ101" s="33">
        <v>41</v>
      </c>
      <c r="BA101" s="32">
        <v>7</v>
      </c>
      <c r="BB101" s="32">
        <v>3.9</v>
      </c>
    </row>
    <row r="102" spans="1:54" ht="15">
      <c r="A102" s="31" t="s">
        <v>379</v>
      </c>
      <c r="B102" s="32" t="s">
        <v>380</v>
      </c>
      <c r="C102" s="32" t="s">
        <v>442</v>
      </c>
      <c r="D102" s="33">
        <v>13</v>
      </c>
      <c r="E102" s="32">
        <v>177</v>
      </c>
      <c r="F102" s="32">
        <v>6</v>
      </c>
      <c r="G102" s="34">
        <v>2.6369549999999999</v>
      </c>
      <c r="H102" s="33">
        <v>13</v>
      </c>
      <c r="I102" s="32">
        <v>173</v>
      </c>
      <c r="J102" s="32">
        <v>6</v>
      </c>
      <c r="K102" s="34">
        <v>2.6339890000000001</v>
      </c>
      <c r="L102" s="33">
        <v>18</v>
      </c>
      <c r="M102" s="32">
        <v>170</v>
      </c>
      <c r="N102" s="32">
        <v>5</v>
      </c>
      <c r="O102" s="34">
        <v>1.8298110000000001</v>
      </c>
      <c r="P102" s="33">
        <v>17</v>
      </c>
      <c r="Q102" s="32">
        <v>171</v>
      </c>
      <c r="R102" s="32">
        <v>5</v>
      </c>
      <c r="S102" s="34">
        <v>1.5940049999999999</v>
      </c>
      <c r="T102" s="33">
        <v>17</v>
      </c>
      <c r="U102" s="32">
        <v>172</v>
      </c>
      <c r="V102" s="32">
        <v>5</v>
      </c>
      <c r="W102" s="34">
        <v>1.71509</v>
      </c>
      <c r="X102" s="33">
        <v>17</v>
      </c>
      <c r="Y102" s="32">
        <v>173</v>
      </c>
      <c r="Z102" s="32">
        <v>5</v>
      </c>
      <c r="AA102" s="34">
        <v>1.71509</v>
      </c>
      <c r="AB102" s="33">
        <v>18</v>
      </c>
      <c r="AC102" s="32">
        <v>168</v>
      </c>
      <c r="AD102" s="32">
        <v>5</v>
      </c>
      <c r="AE102" s="34">
        <v>2.2410519999999998</v>
      </c>
      <c r="AF102" s="33">
        <v>17</v>
      </c>
      <c r="AG102" s="32">
        <v>170</v>
      </c>
      <c r="AH102" s="32">
        <v>5</v>
      </c>
      <c r="AI102" s="32">
        <v>2.57</v>
      </c>
      <c r="AJ102" s="33">
        <v>17</v>
      </c>
      <c r="AK102" s="32">
        <v>171</v>
      </c>
      <c r="AL102" s="32">
        <v>5</v>
      </c>
      <c r="AM102" s="32">
        <v>3.05</v>
      </c>
      <c r="AN102" s="33">
        <v>14</v>
      </c>
      <c r="AO102" s="32">
        <v>4</v>
      </c>
      <c r="AP102" s="32">
        <v>2</v>
      </c>
      <c r="AQ102" s="33">
        <v>16</v>
      </c>
      <c r="AR102" s="32">
        <v>5</v>
      </c>
      <c r="AS102" s="32">
        <v>3.18</v>
      </c>
      <c r="AT102" s="33">
        <v>18</v>
      </c>
      <c r="AU102" s="32">
        <v>5</v>
      </c>
      <c r="AV102" s="32">
        <v>2.81</v>
      </c>
      <c r="AW102" s="33">
        <v>15</v>
      </c>
      <c r="AX102" s="32">
        <v>6</v>
      </c>
      <c r="AY102" s="32">
        <v>3.3</v>
      </c>
      <c r="AZ102" s="33">
        <v>21</v>
      </c>
      <c r="BA102" s="32">
        <v>6</v>
      </c>
      <c r="BB102" s="32">
        <v>4</v>
      </c>
    </row>
    <row r="103" spans="1:54" ht="15">
      <c r="A103" s="31" t="s">
        <v>98</v>
      </c>
      <c r="B103" s="32" t="s">
        <v>99</v>
      </c>
      <c r="C103" s="32" t="s">
        <v>444</v>
      </c>
      <c r="D103" s="33">
        <v>60</v>
      </c>
      <c r="E103" s="32">
        <v>37</v>
      </c>
      <c r="F103" s="32">
        <v>10</v>
      </c>
      <c r="G103" s="34">
        <v>2.11327</v>
      </c>
      <c r="H103" s="33">
        <v>59</v>
      </c>
      <c r="I103" s="32">
        <v>38</v>
      </c>
      <c r="J103" s="32">
        <v>10</v>
      </c>
      <c r="K103" s="34">
        <v>2.090773</v>
      </c>
      <c r="L103" s="33">
        <v>60</v>
      </c>
      <c r="M103" s="32">
        <v>36</v>
      </c>
      <c r="N103" s="32">
        <v>9</v>
      </c>
      <c r="O103" s="34">
        <v>1.757172</v>
      </c>
      <c r="P103" s="33">
        <v>59</v>
      </c>
      <c r="Q103" s="32">
        <v>39</v>
      </c>
      <c r="R103" s="32">
        <v>10</v>
      </c>
      <c r="S103" s="34">
        <v>1.3615889999999999</v>
      </c>
      <c r="T103" s="33">
        <v>59</v>
      </c>
      <c r="U103" s="32">
        <v>36</v>
      </c>
      <c r="V103" s="32">
        <v>10</v>
      </c>
      <c r="W103" s="34">
        <v>1.3241339999999999</v>
      </c>
      <c r="X103" s="33">
        <v>57</v>
      </c>
      <c r="Y103" s="32">
        <v>42</v>
      </c>
      <c r="Z103" s="32">
        <v>9</v>
      </c>
      <c r="AA103" s="34">
        <v>1.915961</v>
      </c>
      <c r="AB103" s="33">
        <v>56</v>
      </c>
      <c r="AC103" s="32">
        <v>44</v>
      </c>
      <c r="AD103" s="32">
        <v>9</v>
      </c>
      <c r="AE103" s="34">
        <v>3.5269140000000001</v>
      </c>
      <c r="AF103" s="33">
        <v>58</v>
      </c>
      <c r="AG103" s="32">
        <v>41</v>
      </c>
      <c r="AH103" s="32">
        <v>9</v>
      </c>
      <c r="AI103" s="32">
        <v>2.95</v>
      </c>
      <c r="AJ103" s="33">
        <v>58</v>
      </c>
      <c r="AK103" s="32">
        <v>40</v>
      </c>
      <c r="AL103" s="32">
        <v>9</v>
      </c>
      <c r="AM103" s="32">
        <v>3.21</v>
      </c>
      <c r="AN103" s="33">
        <v>57</v>
      </c>
      <c r="AO103" s="32">
        <v>9</v>
      </c>
      <c r="AP103" s="32">
        <v>2.96</v>
      </c>
      <c r="AQ103" s="33">
        <v>56</v>
      </c>
      <c r="AR103" s="32">
        <v>8</v>
      </c>
      <c r="AS103" s="32">
        <v>2.76</v>
      </c>
      <c r="AT103" s="33">
        <v>55</v>
      </c>
      <c r="AU103" s="32">
        <v>8</v>
      </c>
      <c r="AV103" s="32">
        <v>3.35</v>
      </c>
      <c r="AW103" s="33">
        <v>53</v>
      </c>
      <c r="AX103" s="32">
        <v>8</v>
      </c>
      <c r="AY103" s="32">
        <v>3.6</v>
      </c>
      <c r="AZ103" s="33">
        <v>49</v>
      </c>
      <c r="BA103" s="32">
        <v>6</v>
      </c>
      <c r="BB103" s="32">
        <v>4</v>
      </c>
    </row>
    <row r="104" spans="1:54" ht="15">
      <c r="A104" s="31" t="s">
        <v>118</v>
      </c>
      <c r="B104" s="32" t="s">
        <v>119</v>
      </c>
      <c r="C104" s="32" t="s">
        <v>444</v>
      </c>
      <c r="D104" s="33">
        <v>56</v>
      </c>
      <c r="E104" s="32">
        <v>46</v>
      </c>
      <c r="F104" s="32">
        <v>8</v>
      </c>
      <c r="G104" s="34">
        <v>2.266899</v>
      </c>
      <c r="H104" s="33">
        <v>57</v>
      </c>
      <c r="I104" s="32">
        <v>43</v>
      </c>
      <c r="J104" s="32">
        <v>8</v>
      </c>
      <c r="K104" s="34">
        <v>1.6284970000000001</v>
      </c>
      <c r="L104" s="33">
        <v>61</v>
      </c>
      <c r="M104" s="32">
        <v>34</v>
      </c>
      <c r="N104" s="32">
        <v>8</v>
      </c>
      <c r="O104" s="34">
        <v>1.7505539999999999</v>
      </c>
      <c r="P104" s="33">
        <v>62</v>
      </c>
      <c r="Q104" s="32">
        <v>33</v>
      </c>
      <c r="R104" s="32">
        <v>8</v>
      </c>
      <c r="S104" s="34">
        <v>1.6327020000000001</v>
      </c>
      <c r="T104" s="33">
        <v>62</v>
      </c>
      <c r="U104" s="32">
        <v>32</v>
      </c>
      <c r="V104" s="32">
        <v>8</v>
      </c>
      <c r="W104" s="34">
        <v>1.843364</v>
      </c>
      <c r="X104" s="33">
        <v>61</v>
      </c>
      <c r="Y104" s="32">
        <v>33</v>
      </c>
      <c r="Z104" s="32">
        <v>8</v>
      </c>
      <c r="AA104" s="34">
        <v>1.727857</v>
      </c>
      <c r="AB104" s="33">
        <v>62</v>
      </c>
      <c r="AC104" s="32">
        <v>30</v>
      </c>
      <c r="AD104" s="32">
        <v>8</v>
      </c>
      <c r="AE104" s="34">
        <v>2.8190930000000001</v>
      </c>
      <c r="AF104" s="33">
        <v>64</v>
      </c>
      <c r="AG104" s="32">
        <v>30</v>
      </c>
      <c r="AH104" s="32">
        <v>8</v>
      </c>
      <c r="AI104" s="32">
        <v>2.14</v>
      </c>
      <c r="AJ104" s="33">
        <v>63</v>
      </c>
      <c r="AK104" s="32">
        <v>29</v>
      </c>
      <c r="AL104" s="32">
        <v>8</v>
      </c>
      <c r="AM104" s="32">
        <v>2.56</v>
      </c>
      <c r="AN104" s="33">
        <v>62</v>
      </c>
      <c r="AO104" s="32">
        <v>8</v>
      </c>
      <c r="AP104" s="32">
        <v>2.58</v>
      </c>
      <c r="AQ104" s="33">
        <v>64</v>
      </c>
      <c r="AR104" s="32">
        <v>7</v>
      </c>
      <c r="AS104" s="32">
        <v>2.5</v>
      </c>
      <c r="AT104" s="33">
        <v>63</v>
      </c>
      <c r="AU104" s="32">
        <v>7</v>
      </c>
      <c r="AV104" s="32">
        <v>3.36</v>
      </c>
      <c r="AW104" s="33">
        <v>62</v>
      </c>
      <c r="AX104" s="32">
        <v>7</v>
      </c>
      <c r="AY104" s="32">
        <v>3</v>
      </c>
      <c r="AZ104" s="33">
        <v>63</v>
      </c>
      <c r="BA104" s="32">
        <v>7</v>
      </c>
      <c r="BB104" s="32">
        <v>2.5</v>
      </c>
    </row>
    <row r="105" spans="1:54" ht="15">
      <c r="A105" s="31" t="s">
        <v>319</v>
      </c>
      <c r="B105" s="32" t="s">
        <v>320</v>
      </c>
      <c r="C105" s="32" t="s">
        <v>443</v>
      </c>
      <c r="D105" s="33">
        <v>25</v>
      </c>
      <c r="E105" s="32">
        <v>148</v>
      </c>
      <c r="F105" s="32">
        <v>7</v>
      </c>
      <c r="G105" s="34">
        <v>1.4513259999999999</v>
      </c>
      <c r="H105" s="33">
        <v>26</v>
      </c>
      <c r="I105" s="32">
        <v>140</v>
      </c>
      <c r="J105" s="32">
        <v>7</v>
      </c>
      <c r="K105" s="34">
        <v>1.3788050000000001</v>
      </c>
      <c r="L105" s="33">
        <v>25</v>
      </c>
      <c r="M105" s="32">
        <v>145</v>
      </c>
      <c r="N105" s="32">
        <v>7</v>
      </c>
      <c r="O105" s="34">
        <v>1.525142</v>
      </c>
      <c r="P105" s="33">
        <v>26</v>
      </c>
      <c r="Q105" s="32">
        <v>142</v>
      </c>
      <c r="R105" s="32">
        <v>7</v>
      </c>
      <c r="S105" s="34">
        <v>1.673997</v>
      </c>
      <c r="T105" s="33">
        <v>26</v>
      </c>
      <c r="U105" s="32">
        <v>147</v>
      </c>
      <c r="V105" s="32">
        <v>7</v>
      </c>
      <c r="W105" s="34">
        <v>1.689165</v>
      </c>
      <c r="X105" s="33">
        <v>25</v>
      </c>
      <c r="Y105" s="32">
        <v>149</v>
      </c>
      <c r="Z105" s="32">
        <v>8</v>
      </c>
      <c r="AA105" s="34">
        <v>1.5113080000000001</v>
      </c>
      <c r="AB105" s="33">
        <v>24</v>
      </c>
      <c r="AC105" s="32">
        <v>158</v>
      </c>
      <c r="AD105" s="32">
        <v>8</v>
      </c>
      <c r="AE105" s="34">
        <v>2.4753349999999998</v>
      </c>
      <c r="AF105" s="33">
        <v>25</v>
      </c>
      <c r="AG105" s="32">
        <v>152</v>
      </c>
      <c r="AH105" s="32">
        <v>7</v>
      </c>
      <c r="AI105" s="32">
        <v>2.64</v>
      </c>
      <c r="AJ105" s="33">
        <v>24</v>
      </c>
      <c r="AK105" s="32">
        <v>155</v>
      </c>
      <c r="AL105" s="32">
        <v>8</v>
      </c>
      <c r="AM105" s="32">
        <v>2.72</v>
      </c>
      <c r="AN105" s="33">
        <v>26</v>
      </c>
      <c r="AO105" s="32">
        <v>7</v>
      </c>
      <c r="AP105" s="32">
        <v>2.88</v>
      </c>
      <c r="AQ105" s="33">
        <v>28</v>
      </c>
      <c r="AR105" s="32">
        <v>7</v>
      </c>
      <c r="AS105" s="32">
        <v>2.99</v>
      </c>
      <c r="AT105" s="33">
        <v>28</v>
      </c>
      <c r="AU105" s="32">
        <v>8</v>
      </c>
      <c r="AV105" s="32">
        <v>3.38</v>
      </c>
      <c r="AW105" s="33">
        <v>28</v>
      </c>
      <c r="AX105" s="32">
        <v>8</v>
      </c>
      <c r="AY105" s="32">
        <v>1.9</v>
      </c>
      <c r="AZ105" s="33">
        <v>32</v>
      </c>
      <c r="BA105" s="32">
        <v>8</v>
      </c>
      <c r="BB105" s="32">
        <v>3.2</v>
      </c>
    </row>
    <row r="106" spans="1:54" ht="15">
      <c r="A106" s="31" t="s">
        <v>249</v>
      </c>
      <c r="B106" s="32" t="s">
        <v>250</v>
      </c>
      <c r="C106" s="32" t="s">
        <v>443</v>
      </c>
      <c r="D106" s="33">
        <v>34</v>
      </c>
      <c r="E106" s="32">
        <v>109</v>
      </c>
      <c r="F106" s="32">
        <v>9</v>
      </c>
      <c r="G106" s="34">
        <v>1.5362119999999999</v>
      </c>
      <c r="H106" s="33">
        <v>34</v>
      </c>
      <c r="I106" s="32">
        <v>107</v>
      </c>
      <c r="J106" s="32">
        <v>9</v>
      </c>
      <c r="K106" s="34">
        <v>1.4163539999999999</v>
      </c>
      <c r="L106" s="33">
        <v>34</v>
      </c>
      <c r="M106" s="32">
        <v>115</v>
      </c>
      <c r="N106" s="32">
        <v>9</v>
      </c>
      <c r="O106" s="34">
        <v>1.4214990000000001</v>
      </c>
      <c r="P106" s="33">
        <v>34</v>
      </c>
      <c r="Q106" s="32">
        <v>110</v>
      </c>
      <c r="R106" s="32">
        <v>9</v>
      </c>
      <c r="S106" s="34">
        <v>1.7079059999999999</v>
      </c>
      <c r="T106" s="33">
        <v>35</v>
      </c>
      <c r="U106" s="32">
        <v>110</v>
      </c>
      <c r="V106" s="32">
        <v>9</v>
      </c>
      <c r="W106" s="34">
        <v>1.6943550000000001</v>
      </c>
      <c r="X106" s="33">
        <v>30</v>
      </c>
      <c r="Y106" s="32">
        <v>129</v>
      </c>
      <c r="Z106" s="32">
        <v>9</v>
      </c>
      <c r="AA106" s="34">
        <v>1.1565810000000001</v>
      </c>
      <c r="AB106" s="33">
        <v>31</v>
      </c>
      <c r="AC106" s="32">
        <v>123</v>
      </c>
      <c r="AD106" s="32">
        <v>9</v>
      </c>
      <c r="AE106" s="34">
        <v>1.779217</v>
      </c>
      <c r="AF106" s="33">
        <v>32</v>
      </c>
      <c r="AG106" s="32">
        <v>120</v>
      </c>
      <c r="AH106" s="32">
        <v>9</v>
      </c>
      <c r="AI106" s="32">
        <v>2.61</v>
      </c>
      <c r="AJ106" s="33">
        <v>31</v>
      </c>
      <c r="AK106" s="32">
        <v>122</v>
      </c>
      <c r="AL106" s="32">
        <v>9</v>
      </c>
      <c r="AM106" s="32">
        <v>1.85</v>
      </c>
      <c r="AN106" s="33">
        <v>31</v>
      </c>
      <c r="AO106" s="32">
        <v>9</v>
      </c>
      <c r="AP106" s="32">
        <v>2.11</v>
      </c>
      <c r="AQ106" s="33">
        <v>31</v>
      </c>
      <c r="AR106" s="32">
        <v>8</v>
      </c>
      <c r="AS106" s="32">
        <v>2.41</v>
      </c>
      <c r="AT106" s="33">
        <v>33</v>
      </c>
      <c r="AU106" s="32">
        <v>8</v>
      </c>
      <c r="AV106" s="32">
        <v>3.03</v>
      </c>
      <c r="AW106" s="33">
        <v>37</v>
      </c>
      <c r="AX106" s="32">
        <v>8</v>
      </c>
      <c r="AY106" s="32">
        <v>1.7</v>
      </c>
      <c r="AZ106" s="33">
        <v>37</v>
      </c>
      <c r="BA106" s="32">
        <v>8</v>
      </c>
      <c r="BB106" s="32">
        <v>1.5</v>
      </c>
    </row>
    <row r="107" spans="1:54" ht="15">
      <c r="A107" s="31" t="s">
        <v>130</v>
      </c>
      <c r="B107" s="32" t="s">
        <v>131</v>
      </c>
      <c r="C107" s="32" t="s">
        <v>440</v>
      </c>
      <c r="D107" s="33">
        <v>52</v>
      </c>
      <c r="E107" s="32">
        <v>54</v>
      </c>
      <c r="F107" s="32">
        <v>9</v>
      </c>
      <c r="G107" s="34">
        <v>1.2875490000000001</v>
      </c>
      <c r="H107" s="33">
        <v>50</v>
      </c>
      <c r="I107" s="32">
        <v>57</v>
      </c>
      <c r="J107" s="32">
        <v>9</v>
      </c>
      <c r="K107" s="34">
        <v>1.0967849999999999</v>
      </c>
      <c r="L107" s="33">
        <v>50</v>
      </c>
      <c r="M107" s="32">
        <v>57</v>
      </c>
      <c r="N107" s="32">
        <v>9</v>
      </c>
      <c r="O107" s="34">
        <v>0.97311720000000002</v>
      </c>
      <c r="P107" s="33">
        <v>47</v>
      </c>
      <c r="Q107" s="32">
        <v>61</v>
      </c>
      <c r="R107" s="32">
        <v>9</v>
      </c>
      <c r="S107" s="34">
        <v>1.366884</v>
      </c>
      <c r="T107" s="33">
        <v>48</v>
      </c>
      <c r="U107" s="32">
        <v>62</v>
      </c>
      <c r="V107" s="32">
        <v>9</v>
      </c>
      <c r="W107" s="34">
        <v>1.3198350000000001</v>
      </c>
      <c r="X107" s="33">
        <v>51</v>
      </c>
      <c r="Y107" s="32">
        <v>57</v>
      </c>
      <c r="Z107" s="32">
        <v>9</v>
      </c>
      <c r="AA107" s="34">
        <v>1.6175090000000001</v>
      </c>
      <c r="AB107" s="33">
        <v>53</v>
      </c>
      <c r="AC107" s="32">
        <v>51</v>
      </c>
      <c r="AD107" s="32">
        <v>9</v>
      </c>
      <c r="AE107" s="34">
        <v>2.2927059999999999</v>
      </c>
      <c r="AF107" s="33">
        <v>47</v>
      </c>
      <c r="AG107" s="32">
        <v>61</v>
      </c>
      <c r="AH107" s="32">
        <v>9</v>
      </c>
      <c r="AI107" s="32">
        <v>2.86</v>
      </c>
      <c r="AJ107" s="33">
        <v>47</v>
      </c>
      <c r="AK107" s="32">
        <v>62</v>
      </c>
      <c r="AL107" s="32">
        <v>9</v>
      </c>
      <c r="AM107" s="32">
        <v>2.67</v>
      </c>
      <c r="AN107" s="33">
        <v>49</v>
      </c>
      <c r="AO107" s="32">
        <v>8</v>
      </c>
      <c r="AP107" s="32">
        <v>2.46</v>
      </c>
      <c r="AQ107" s="33">
        <v>50</v>
      </c>
      <c r="AR107" s="32">
        <v>8</v>
      </c>
      <c r="AS107" s="32">
        <v>3</v>
      </c>
      <c r="AT107" s="33">
        <v>52</v>
      </c>
      <c r="AU107" s="32">
        <v>8</v>
      </c>
      <c r="AV107" s="32">
        <v>2.88</v>
      </c>
      <c r="AW107" s="33">
        <v>50</v>
      </c>
      <c r="AX107" s="32">
        <v>9</v>
      </c>
      <c r="AY107" s="32">
        <v>3.4</v>
      </c>
      <c r="AZ107" s="33">
        <v>49</v>
      </c>
      <c r="BA107" s="32">
        <v>9</v>
      </c>
      <c r="BB107" s="32">
        <v>3.4</v>
      </c>
    </row>
    <row r="108" spans="1:54" ht="15">
      <c r="A108" s="31" t="s">
        <v>208</v>
      </c>
      <c r="B108" s="32" t="s">
        <v>209</v>
      </c>
      <c r="C108" s="32" t="s">
        <v>440</v>
      </c>
      <c r="D108" s="33">
        <v>39</v>
      </c>
      <c r="E108" s="32">
        <v>91</v>
      </c>
      <c r="F108" s="32">
        <v>3</v>
      </c>
      <c r="G108" s="34">
        <v>3.7320950000000002</v>
      </c>
      <c r="H108" s="33">
        <v>38</v>
      </c>
      <c r="I108" s="32">
        <v>96</v>
      </c>
      <c r="J108" s="32">
        <v>3</v>
      </c>
      <c r="K108" s="34">
        <v>2.8538939999999999</v>
      </c>
      <c r="L108" s="33">
        <v>39</v>
      </c>
      <c r="M108" s="32">
        <v>93</v>
      </c>
      <c r="N108" s="32">
        <v>3</v>
      </c>
      <c r="O108" s="34">
        <v>4.1721399999999997</v>
      </c>
      <c r="P108" s="33">
        <v>40</v>
      </c>
      <c r="Q108" s="32">
        <v>85</v>
      </c>
      <c r="R108" s="32">
        <v>3</v>
      </c>
      <c r="S108" s="34">
        <v>4.8320949999999998</v>
      </c>
      <c r="T108" s="33">
        <v>40</v>
      </c>
      <c r="U108" s="32">
        <v>85</v>
      </c>
      <c r="V108" s="32">
        <v>3</v>
      </c>
      <c r="W108" s="34">
        <v>4.3921099999999997</v>
      </c>
      <c r="X108" s="33">
        <v>43</v>
      </c>
      <c r="Y108" s="32">
        <v>75</v>
      </c>
      <c r="Z108" s="32">
        <v>3</v>
      </c>
      <c r="AA108" s="34">
        <v>7.6927300000000001</v>
      </c>
      <c r="AB108" s="33">
        <v>29</v>
      </c>
      <c r="AC108" s="32">
        <v>130</v>
      </c>
      <c r="AD108" s="32">
        <v>3</v>
      </c>
      <c r="AE108" s="34">
        <v>2.5699679999999998</v>
      </c>
      <c r="AF108" s="33">
        <v>31</v>
      </c>
      <c r="AG108" s="32">
        <v>124</v>
      </c>
      <c r="AH108" s="32">
        <v>3</v>
      </c>
      <c r="AI108" s="32">
        <v>2.2400000000000002</v>
      </c>
      <c r="AJ108" s="33">
        <v>33</v>
      </c>
      <c r="AK108" s="32">
        <v>112</v>
      </c>
      <c r="AL108" s="32">
        <v>3</v>
      </c>
      <c r="AM108" s="32">
        <v>1.71</v>
      </c>
      <c r="AN108" s="33">
        <v>36</v>
      </c>
      <c r="AO108" s="32">
        <v>3</v>
      </c>
      <c r="AP108" s="32">
        <v>5.66</v>
      </c>
      <c r="AQ108" s="33"/>
      <c r="AT108" s="33"/>
      <c r="AW108" s="33"/>
      <c r="AZ108" s="33"/>
    </row>
    <row r="109" spans="1:54" ht="15">
      <c r="A109" s="31" t="s">
        <v>301</v>
      </c>
      <c r="B109" s="32" t="s">
        <v>302</v>
      </c>
      <c r="C109" s="32" t="s">
        <v>443</v>
      </c>
      <c r="D109" s="33">
        <v>28</v>
      </c>
      <c r="E109" s="32">
        <v>136</v>
      </c>
      <c r="F109" s="32">
        <v>8</v>
      </c>
      <c r="G109" s="34">
        <v>2.148479</v>
      </c>
      <c r="H109" s="33">
        <v>27</v>
      </c>
      <c r="I109" s="32">
        <v>135</v>
      </c>
      <c r="J109" s="32">
        <v>8</v>
      </c>
      <c r="K109" s="34">
        <v>2.311731</v>
      </c>
      <c r="L109" s="33">
        <v>28</v>
      </c>
      <c r="M109" s="32">
        <v>136</v>
      </c>
      <c r="N109" s="32">
        <v>8</v>
      </c>
      <c r="O109" s="34">
        <v>1.491682</v>
      </c>
      <c r="P109" s="33">
        <v>28</v>
      </c>
      <c r="Q109" s="32">
        <v>137</v>
      </c>
      <c r="R109" s="32">
        <v>8</v>
      </c>
      <c r="S109" s="34">
        <v>1.628118</v>
      </c>
      <c r="T109" s="33">
        <v>29</v>
      </c>
      <c r="U109" s="32">
        <v>136</v>
      </c>
      <c r="V109" s="32">
        <v>8</v>
      </c>
      <c r="W109" s="34">
        <v>1.463211</v>
      </c>
      <c r="X109" s="33">
        <v>30</v>
      </c>
      <c r="Y109" s="32">
        <v>129</v>
      </c>
      <c r="Z109" s="32">
        <v>8</v>
      </c>
      <c r="AA109" s="34">
        <v>1.4977199999999999</v>
      </c>
      <c r="AB109" s="33">
        <v>29</v>
      </c>
      <c r="AC109" s="32">
        <v>130</v>
      </c>
      <c r="AD109" s="32">
        <v>8</v>
      </c>
      <c r="AE109" s="34">
        <v>2.6204830000000001</v>
      </c>
      <c r="AF109" s="33">
        <v>32</v>
      </c>
      <c r="AG109" s="32">
        <v>120</v>
      </c>
      <c r="AH109" s="32">
        <v>7</v>
      </c>
      <c r="AI109" s="32">
        <v>1.38</v>
      </c>
      <c r="AJ109" s="33">
        <v>31</v>
      </c>
      <c r="AK109" s="32">
        <v>122</v>
      </c>
      <c r="AL109" s="32">
        <v>7</v>
      </c>
      <c r="AM109" s="32">
        <v>2.08</v>
      </c>
      <c r="AN109" s="33">
        <v>32</v>
      </c>
      <c r="AO109" s="32">
        <v>6</v>
      </c>
      <c r="AP109" s="32">
        <v>1.75</v>
      </c>
      <c r="AQ109" s="33">
        <v>35</v>
      </c>
      <c r="AR109" s="32">
        <v>6</v>
      </c>
      <c r="AS109" s="32">
        <v>1.89</v>
      </c>
      <c r="AT109" s="33">
        <v>32</v>
      </c>
      <c r="AU109" s="32">
        <v>6</v>
      </c>
      <c r="AV109" s="32">
        <v>3.37</v>
      </c>
      <c r="AW109" s="33">
        <v>28</v>
      </c>
      <c r="AX109" s="32">
        <v>6</v>
      </c>
      <c r="AY109" s="32">
        <v>3.3</v>
      </c>
      <c r="AZ109" s="33">
        <v>34</v>
      </c>
      <c r="BA109" s="32">
        <v>6</v>
      </c>
      <c r="BB109" s="32">
        <v>4</v>
      </c>
    </row>
    <row r="110" spans="1:54" ht="15">
      <c r="A110" s="31" t="s">
        <v>120</v>
      </c>
      <c r="B110" s="32" t="s">
        <v>121</v>
      </c>
      <c r="C110" s="32" t="s">
        <v>444</v>
      </c>
      <c r="D110" s="33">
        <v>55</v>
      </c>
      <c r="E110" s="32">
        <v>49</v>
      </c>
      <c r="F110" s="32">
        <v>6</v>
      </c>
      <c r="G110" s="34">
        <v>2.243217</v>
      </c>
      <c r="H110" s="33">
        <v>56</v>
      </c>
      <c r="I110" s="32">
        <v>46</v>
      </c>
      <c r="J110" s="32">
        <v>7</v>
      </c>
      <c r="K110" s="34">
        <v>2.4808940000000002</v>
      </c>
      <c r="L110" s="33">
        <v>53</v>
      </c>
      <c r="M110" s="32">
        <v>49</v>
      </c>
      <c r="N110" s="32">
        <v>8</v>
      </c>
      <c r="O110" s="34">
        <v>2.2064360000000001</v>
      </c>
      <c r="P110" s="33">
        <v>52</v>
      </c>
      <c r="Q110" s="32">
        <v>51</v>
      </c>
      <c r="R110" s="32">
        <v>8</v>
      </c>
      <c r="S110" s="34">
        <v>2.4574889999999998</v>
      </c>
      <c r="T110" s="33">
        <v>53</v>
      </c>
      <c r="U110" s="32">
        <v>52</v>
      </c>
      <c r="V110" s="32">
        <v>8</v>
      </c>
      <c r="W110" s="34">
        <v>2.5944449999999999</v>
      </c>
      <c r="X110" s="33">
        <v>57</v>
      </c>
      <c r="Y110" s="32">
        <v>42</v>
      </c>
      <c r="Z110" s="32">
        <v>7</v>
      </c>
      <c r="AA110" s="34">
        <v>3.191929</v>
      </c>
      <c r="AB110" s="33">
        <v>58</v>
      </c>
      <c r="AC110" s="32">
        <v>41</v>
      </c>
      <c r="AD110" s="32">
        <v>7</v>
      </c>
      <c r="AE110" s="34">
        <v>3.413456</v>
      </c>
      <c r="AF110" s="33">
        <v>59</v>
      </c>
      <c r="AG110" s="32">
        <v>38</v>
      </c>
      <c r="AH110" s="32">
        <v>7</v>
      </c>
      <c r="AI110" s="32">
        <v>3.54</v>
      </c>
      <c r="AJ110" s="33">
        <v>57</v>
      </c>
      <c r="AK110" s="32">
        <v>42</v>
      </c>
      <c r="AL110" s="32">
        <v>7</v>
      </c>
      <c r="AM110" s="32">
        <v>3.78</v>
      </c>
      <c r="AN110" s="33">
        <v>55</v>
      </c>
      <c r="AO110" s="32">
        <v>5</v>
      </c>
      <c r="AP110" s="32">
        <v>5.94</v>
      </c>
      <c r="AQ110" s="33">
        <v>61</v>
      </c>
      <c r="AR110" s="32">
        <v>5</v>
      </c>
      <c r="AS110" s="32">
        <v>4.17</v>
      </c>
      <c r="AT110" s="33">
        <v>63</v>
      </c>
      <c r="AU110" s="32">
        <v>5</v>
      </c>
      <c r="AV110" s="32">
        <v>3.92</v>
      </c>
      <c r="AW110" s="33">
        <v>63</v>
      </c>
      <c r="AX110" s="32">
        <v>5</v>
      </c>
      <c r="AY110" s="32">
        <v>3.9</v>
      </c>
      <c r="AZ110" s="33">
        <v>66</v>
      </c>
      <c r="BA110" s="32">
        <v>4</v>
      </c>
      <c r="BB110" s="32">
        <v>2.4</v>
      </c>
    </row>
    <row r="111" spans="1:54" ht="15">
      <c r="A111" s="31" t="s">
        <v>289</v>
      </c>
      <c r="B111" s="32" t="s">
        <v>290</v>
      </c>
      <c r="C111" s="32" t="s">
        <v>443</v>
      </c>
      <c r="D111" s="33">
        <v>30</v>
      </c>
      <c r="E111" s="32">
        <v>130</v>
      </c>
      <c r="F111" s="32">
        <v>6</v>
      </c>
      <c r="G111" s="34">
        <v>2.363677</v>
      </c>
      <c r="H111" s="33">
        <v>30</v>
      </c>
      <c r="I111" s="32">
        <v>130</v>
      </c>
      <c r="J111" s="32">
        <v>6</v>
      </c>
      <c r="K111" s="34">
        <v>2.2922500000000001</v>
      </c>
      <c r="L111" s="33">
        <v>30</v>
      </c>
      <c r="M111" s="32">
        <v>130</v>
      </c>
      <c r="N111" s="32">
        <v>6</v>
      </c>
      <c r="O111" s="34">
        <v>1.6532169999999999</v>
      </c>
      <c r="P111" s="33">
        <v>30</v>
      </c>
      <c r="Q111" s="32">
        <v>130</v>
      </c>
      <c r="R111" s="32">
        <v>6</v>
      </c>
      <c r="S111" s="34">
        <v>1.680436</v>
      </c>
      <c r="T111" s="33">
        <v>28</v>
      </c>
      <c r="U111" s="32">
        <v>140</v>
      </c>
      <c r="V111" s="32">
        <v>7</v>
      </c>
      <c r="W111" s="34">
        <v>1.8507210000000001</v>
      </c>
      <c r="X111" s="33">
        <v>29</v>
      </c>
      <c r="Y111" s="32">
        <v>134</v>
      </c>
      <c r="Z111" s="32">
        <v>6</v>
      </c>
      <c r="AA111" s="34">
        <v>1.6033820000000001</v>
      </c>
      <c r="AB111" s="33">
        <v>28</v>
      </c>
      <c r="AC111" s="32">
        <v>137</v>
      </c>
      <c r="AD111" s="32">
        <v>6</v>
      </c>
      <c r="AE111" s="34">
        <v>2.7291020000000001</v>
      </c>
      <c r="AF111" s="33">
        <v>27</v>
      </c>
      <c r="AG111" s="32">
        <v>144</v>
      </c>
      <c r="AH111" s="32">
        <v>6</v>
      </c>
      <c r="AI111" s="32">
        <v>2.95</v>
      </c>
      <c r="AJ111" s="33">
        <v>28</v>
      </c>
      <c r="AK111" s="32">
        <v>143</v>
      </c>
      <c r="AL111" s="32">
        <v>6</v>
      </c>
      <c r="AM111" s="32">
        <v>2.41</v>
      </c>
      <c r="AN111" s="33">
        <v>27</v>
      </c>
      <c r="AO111" s="32">
        <v>5</v>
      </c>
      <c r="AP111" s="32">
        <v>3.62</v>
      </c>
      <c r="AQ111" s="33">
        <v>31</v>
      </c>
      <c r="AR111" s="32">
        <v>5</v>
      </c>
      <c r="AS111" s="32">
        <v>5.07</v>
      </c>
      <c r="AT111" s="33">
        <v>30</v>
      </c>
      <c r="AU111" s="32">
        <v>5</v>
      </c>
      <c r="AV111" s="32">
        <v>4.2300000000000004</v>
      </c>
      <c r="AW111" s="33">
        <v>30</v>
      </c>
      <c r="AX111" s="32">
        <v>5</v>
      </c>
      <c r="AY111" s="32">
        <v>4.0999999999999996</v>
      </c>
      <c r="AZ111" s="33">
        <v>31</v>
      </c>
      <c r="BA111" s="32">
        <v>5</v>
      </c>
      <c r="BB111" s="32">
        <v>3.5</v>
      </c>
    </row>
    <row r="112" spans="1:54" ht="15">
      <c r="A112" s="31" t="s">
        <v>144</v>
      </c>
      <c r="B112" s="32" t="s">
        <v>145</v>
      </c>
      <c r="C112" s="32" t="s">
        <v>443</v>
      </c>
      <c r="D112" s="33">
        <v>48</v>
      </c>
      <c r="E112" s="32">
        <v>61</v>
      </c>
      <c r="F112" s="32">
        <v>7</v>
      </c>
      <c r="G112" s="34">
        <v>1.511846</v>
      </c>
      <c r="H112" s="33">
        <v>51</v>
      </c>
      <c r="I112" s="32">
        <v>56</v>
      </c>
      <c r="J112" s="32">
        <v>7</v>
      </c>
      <c r="K112" s="34">
        <v>2.52956</v>
      </c>
      <c r="L112" s="33">
        <v>51</v>
      </c>
      <c r="M112" s="32">
        <v>55</v>
      </c>
      <c r="N112" s="32">
        <v>6</v>
      </c>
      <c r="O112" s="34">
        <v>2.037093</v>
      </c>
      <c r="P112" s="33">
        <v>50</v>
      </c>
      <c r="Q112" s="32">
        <v>57</v>
      </c>
      <c r="R112" s="32">
        <v>6</v>
      </c>
      <c r="S112" s="34">
        <v>1.7830550000000001</v>
      </c>
      <c r="T112" s="33">
        <v>54</v>
      </c>
      <c r="U112" s="32">
        <v>49</v>
      </c>
      <c r="V112" s="32">
        <v>6</v>
      </c>
      <c r="W112" s="34">
        <v>1.597818</v>
      </c>
      <c r="X112" s="33">
        <v>53</v>
      </c>
      <c r="Y112" s="32">
        <v>52</v>
      </c>
      <c r="Z112" s="32">
        <v>6</v>
      </c>
      <c r="AA112" s="34">
        <v>1.535955</v>
      </c>
      <c r="AB112" s="33">
        <v>52</v>
      </c>
      <c r="AC112" s="32">
        <v>56</v>
      </c>
      <c r="AD112" s="32">
        <v>6</v>
      </c>
      <c r="AE112" s="34">
        <v>3.1246299999999998</v>
      </c>
      <c r="AF112" s="33">
        <v>51</v>
      </c>
      <c r="AG112" s="32">
        <v>56</v>
      </c>
      <c r="AH112" s="32">
        <v>5</v>
      </c>
      <c r="AI112" s="32">
        <v>3.83</v>
      </c>
      <c r="AJ112" s="33">
        <v>50</v>
      </c>
      <c r="AK112" s="32">
        <v>54</v>
      </c>
      <c r="AL112" s="32">
        <v>5</v>
      </c>
      <c r="AM112" s="32">
        <v>4.41</v>
      </c>
      <c r="AN112" s="33">
        <v>54</v>
      </c>
      <c r="AO112" s="32">
        <v>4</v>
      </c>
      <c r="AP112" s="32">
        <v>2.14</v>
      </c>
      <c r="AQ112" s="33">
        <v>53</v>
      </c>
      <c r="AR112" s="32">
        <v>4</v>
      </c>
      <c r="AS112" s="32">
        <v>1.49</v>
      </c>
      <c r="AT112" s="33">
        <v>54</v>
      </c>
      <c r="AU112" s="32">
        <v>4</v>
      </c>
      <c r="AV112" s="32">
        <v>2.39</v>
      </c>
      <c r="AW112" s="33">
        <v>52</v>
      </c>
      <c r="AX112" s="32">
        <v>5</v>
      </c>
      <c r="AY112" s="32">
        <v>1.1000000000000001</v>
      </c>
      <c r="AZ112" s="33">
        <v>57</v>
      </c>
      <c r="BA112" s="32">
        <v>5</v>
      </c>
      <c r="BB112" s="32">
        <v>3.5</v>
      </c>
    </row>
    <row r="113" spans="1:54" ht="15">
      <c r="A113" s="31" t="s">
        <v>305</v>
      </c>
      <c r="B113" s="32" t="s">
        <v>306</v>
      </c>
      <c r="C113" s="32" t="s">
        <v>234</v>
      </c>
      <c r="D113" s="33">
        <v>27</v>
      </c>
      <c r="E113" s="32">
        <v>141</v>
      </c>
      <c r="F113" s="32">
        <v>8</v>
      </c>
      <c r="G113" s="34">
        <v>1.4854529999999999</v>
      </c>
      <c r="H113" s="33">
        <v>26</v>
      </c>
      <c r="I113" s="32">
        <v>140</v>
      </c>
      <c r="J113" s="32">
        <v>8</v>
      </c>
      <c r="K113" s="34">
        <v>1.664771</v>
      </c>
      <c r="L113" s="33">
        <v>31</v>
      </c>
      <c r="M113" s="32">
        <v>126</v>
      </c>
      <c r="N113" s="32">
        <v>9</v>
      </c>
      <c r="O113" s="34">
        <v>1.560548</v>
      </c>
      <c r="P113" s="33">
        <v>31</v>
      </c>
      <c r="Q113" s="32">
        <v>126</v>
      </c>
      <c r="R113" s="32">
        <v>9</v>
      </c>
      <c r="S113" s="34">
        <v>1.623537</v>
      </c>
      <c r="T113" s="33">
        <v>31</v>
      </c>
      <c r="U113" s="32">
        <v>124</v>
      </c>
      <c r="V113" s="32">
        <v>9</v>
      </c>
      <c r="W113" s="34">
        <v>1.429597</v>
      </c>
      <c r="X113" s="33">
        <v>31</v>
      </c>
      <c r="Y113" s="32">
        <v>124</v>
      </c>
      <c r="Z113" s="32">
        <v>9</v>
      </c>
      <c r="AA113" s="34">
        <v>1.3813329999999999</v>
      </c>
      <c r="AB113" s="33">
        <v>29</v>
      </c>
      <c r="AC113" s="32">
        <v>130</v>
      </c>
      <c r="AD113" s="32">
        <v>9</v>
      </c>
      <c r="AE113" s="34">
        <v>1.725735</v>
      </c>
      <c r="AF113" s="33">
        <v>28</v>
      </c>
      <c r="AG113" s="32">
        <v>138</v>
      </c>
      <c r="AH113" s="32">
        <v>9</v>
      </c>
      <c r="AI113" s="32">
        <v>1.83</v>
      </c>
      <c r="AJ113" s="33">
        <v>29</v>
      </c>
      <c r="AK113" s="32">
        <v>135</v>
      </c>
      <c r="AL113" s="32">
        <v>9</v>
      </c>
      <c r="AM113" s="32">
        <v>1.69</v>
      </c>
      <c r="AN113" s="33">
        <v>30</v>
      </c>
      <c r="AO113" s="32">
        <v>8</v>
      </c>
      <c r="AP113" s="32">
        <v>1.56</v>
      </c>
      <c r="AQ113" s="33">
        <v>31</v>
      </c>
      <c r="AR113" s="32">
        <v>8</v>
      </c>
      <c r="AS113" s="32">
        <v>3.02</v>
      </c>
      <c r="AT113" s="33">
        <v>35</v>
      </c>
      <c r="AU113" s="32">
        <v>8</v>
      </c>
      <c r="AV113" s="32">
        <v>1.66</v>
      </c>
      <c r="AW113" s="33">
        <v>34</v>
      </c>
      <c r="AX113" s="32">
        <v>9</v>
      </c>
      <c r="AY113" s="32">
        <v>1.8</v>
      </c>
      <c r="AZ113" s="33">
        <v>34</v>
      </c>
      <c r="BA113" s="32">
        <v>9</v>
      </c>
      <c r="BB113" s="32">
        <v>1.7</v>
      </c>
    </row>
    <row r="114" spans="1:54" ht="15">
      <c r="A114" s="31" t="s">
        <v>182</v>
      </c>
      <c r="B114" s="32" t="s">
        <v>183</v>
      </c>
      <c r="C114" s="32" t="s">
        <v>441</v>
      </c>
      <c r="D114" s="33">
        <v>42</v>
      </c>
      <c r="E114" s="32">
        <v>80</v>
      </c>
      <c r="F114" s="32">
        <v>7</v>
      </c>
      <c r="G114" s="34">
        <v>1.763393</v>
      </c>
      <c r="H114" s="33">
        <v>43</v>
      </c>
      <c r="I114" s="32">
        <v>76</v>
      </c>
      <c r="J114" s="32">
        <v>7</v>
      </c>
      <c r="K114" s="34">
        <v>2.2474569999999998</v>
      </c>
      <c r="L114" s="33">
        <v>42</v>
      </c>
      <c r="M114" s="32">
        <v>76</v>
      </c>
      <c r="N114" s="32">
        <v>7</v>
      </c>
      <c r="O114" s="34">
        <v>2.1025239999999998</v>
      </c>
      <c r="P114" s="33">
        <v>39</v>
      </c>
      <c r="Q114" s="32">
        <v>91</v>
      </c>
      <c r="R114" s="32">
        <v>8</v>
      </c>
      <c r="S114" s="34">
        <v>1.646075</v>
      </c>
      <c r="T114" s="33">
        <v>36</v>
      </c>
      <c r="U114" s="32">
        <v>105</v>
      </c>
      <c r="V114" s="32">
        <v>7</v>
      </c>
      <c r="W114" s="34">
        <v>1.3449199999999999</v>
      </c>
      <c r="X114" s="33">
        <v>34</v>
      </c>
      <c r="Y114" s="32">
        <v>115</v>
      </c>
      <c r="Z114" s="32">
        <v>9</v>
      </c>
      <c r="AA114" s="34">
        <v>1.237908</v>
      </c>
      <c r="AB114" s="33">
        <v>32</v>
      </c>
      <c r="AC114" s="32">
        <v>120</v>
      </c>
      <c r="AD114" s="32">
        <v>9</v>
      </c>
      <c r="AE114" s="34">
        <v>2.3952279999999999</v>
      </c>
      <c r="AF114" s="33">
        <v>33</v>
      </c>
      <c r="AG114" s="32">
        <v>117</v>
      </c>
      <c r="AH114" s="32">
        <v>9</v>
      </c>
      <c r="AI114" s="32">
        <v>2.13</v>
      </c>
      <c r="AJ114" s="33">
        <v>31</v>
      </c>
      <c r="AK114" s="32">
        <v>122</v>
      </c>
      <c r="AL114" s="32">
        <v>9</v>
      </c>
      <c r="AM114" s="32">
        <v>1.54</v>
      </c>
      <c r="AN114" s="33">
        <v>30</v>
      </c>
      <c r="AO114" s="32">
        <v>9</v>
      </c>
      <c r="AP114" s="32">
        <v>2.1800000000000002</v>
      </c>
      <c r="AQ114" s="33">
        <v>33</v>
      </c>
      <c r="AR114" s="32">
        <v>8</v>
      </c>
      <c r="AS114" s="32">
        <v>2.88</v>
      </c>
      <c r="AT114" s="33">
        <v>35</v>
      </c>
      <c r="AU114" s="32">
        <v>8</v>
      </c>
      <c r="AV114" s="32">
        <v>2.7</v>
      </c>
      <c r="AW114" s="33">
        <v>35</v>
      </c>
      <c r="AX114" s="32">
        <v>8</v>
      </c>
      <c r="AY114" s="32">
        <v>2.8</v>
      </c>
      <c r="AZ114" s="33">
        <v>36</v>
      </c>
      <c r="BA114" s="32">
        <v>8</v>
      </c>
      <c r="BB114" s="32">
        <v>2.6</v>
      </c>
    </row>
    <row r="115" spans="1:54" ht="15">
      <c r="A115" s="31" t="s">
        <v>275</v>
      </c>
      <c r="B115" s="32" t="s">
        <v>276</v>
      </c>
      <c r="C115" s="32" t="s">
        <v>440</v>
      </c>
      <c r="D115" s="33">
        <v>31</v>
      </c>
      <c r="E115" s="32">
        <v>124</v>
      </c>
      <c r="F115" s="32">
        <v>8</v>
      </c>
      <c r="G115" s="34">
        <v>1.0201560000000001</v>
      </c>
      <c r="H115" s="33">
        <v>33</v>
      </c>
      <c r="I115" s="32">
        <v>114</v>
      </c>
      <c r="J115" s="32">
        <v>8</v>
      </c>
      <c r="K115" s="34">
        <v>1.38398</v>
      </c>
      <c r="L115" s="33">
        <v>33</v>
      </c>
      <c r="M115" s="32">
        <v>121</v>
      </c>
      <c r="N115" s="32">
        <v>7</v>
      </c>
      <c r="O115" s="34">
        <v>1.052163</v>
      </c>
      <c r="P115" s="33">
        <v>33</v>
      </c>
      <c r="Q115" s="32">
        <v>116</v>
      </c>
      <c r="R115" s="32">
        <v>8</v>
      </c>
      <c r="S115" s="34">
        <v>0.81620610000000005</v>
      </c>
      <c r="T115" s="33">
        <v>35</v>
      </c>
      <c r="U115" s="32">
        <v>110</v>
      </c>
      <c r="V115" s="32">
        <v>8</v>
      </c>
      <c r="W115" s="34">
        <v>0.57072259999999997</v>
      </c>
      <c r="X115" s="33">
        <v>35</v>
      </c>
      <c r="Y115" s="32">
        <v>111</v>
      </c>
      <c r="Z115" s="32">
        <v>9</v>
      </c>
      <c r="AA115" s="34">
        <v>0.70916749999999995</v>
      </c>
      <c r="AB115" s="33">
        <v>35</v>
      </c>
      <c r="AC115" s="32">
        <v>106</v>
      </c>
      <c r="AD115" s="32">
        <v>9</v>
      </c>
      <c r="AE115" s="34">
        <v>1.887561</v>
      </c>
      <c r="AF115" s="33">
        <v>37</v>
      </c>
      <c r="AG115" s="32">
        <v>93</v>
      </c>
      <c r="AH115" s="32">
        <v>9</v>
      </c>
      <c r="AI115" s="32">
        <v>1.94</v>
      </c>
      <c r="AJ115" s="33">
        <v>36</v>
      </c>
      <c r="AK115" s="32">
        <v>103</v>
      </c>
      <c r="AL115" s="32">
        <v>9</v>
      </c>
      <c r="AM115" s="32">
        <v>1.4</v>
      </c>
      <c r="AN115" s="33">
        <v>38</v>
      </c>
      <c r="AO115" s="32">
        <v>9</v>
      </c>
      <c r="AP115" s="32">
        <v>1.7</v>
      </c>
      <c r="AQ115" s="33">
        <v>39</v>
      </c>
      <c r="AR115" s="32">
        <v>8</v>
      </c>
      <c r="AS115" s="32">
        <v>1.76</v>
      </c>
      <c r="AT115" s="33">
        <v>39</v>
      </c>
      <c r="AU115" s="32">
        <v>7</v>
      </c>
      <c r="AV115" s="32">
        <v>2.13</v>
      </c>
      <c r="AW115" s="33">
        <v>38</v>
      </c>
      <c r="AX115" s="32">
        <v>7</v>
      </c>
      <c r="AY115" s="32">
        <v>2.2000000000000002</v>
      </c>
      <c r="AZ115" s="33">
        <v>36</v>
      </c>
      <c r="BA115" s="32">
        <v>7</v>
      </c>
      <c r="BB115" s="32">
        <v>2.6</v>
      </c>
    </row>
    <row r="116" spans="1:54" ht="15">
      <c r="A116" s="31" t="s">
        <v>156</v>
      </c>
      <c r="B116" s="32" t="s">
        <v>157</v>
      </c>
      <c r="C116" s="32" t="s">
        <v>441</v>
      </c>
      <c r="D116" s="33">
        <v>46</v>
      </c>
      <c r="E116" s="32">
        <v>65</v>
      </c>
      <c r="F116" s="32">
        <v>5</v>
      </c>
      <c r="G116" s="34">
        <v>2.946879</v>
      </c>
      <c r="H116" s="33">
        <v>46</v>
      </c>
      <c r="I116" s="32">
        <v>65</v>
      </c>
      <c r="J116" s="32">
        <v>5</v>
      </c>
      <c r="K116" s="34">
        <v>3.0333709999999998</v>
      </c>
      <c r="L116" s="33">
        <v>46</v>
      </c>
      <c r="M116" s="32">
        <v>63</v>
      </c>
      <c r="N116" s="32">
        <v>5</v>
      </c>
      <c r="O116" s="34">
        <v>2.5452759999999999</v>
      </c>
      <c r="P116" s="33">
        <v>45</v>
      </c>
      <c r="Q116" s="32">
        <v>65</v>
      </c>
      <c r="R116" s="32">
        <v>5</v>
      </c>
      <c r="S116" s="34">
        <v>1.932798</v>
      </c>
      <c r="T116" s="33">
        <v>46</v>
      </c>
      <c r="U116" s="32">
        <v>64</v>
      </c>
      <c r="V116" s="32">
        <v>5</v>
      </c>
      <c r="W116" s="34">
        <v>2.130811</v>
      </c>
      <c r="X116" s="33">
        <v>45</v>
      </c>
      <c r="Y116" s="32">
        <v>67</v>
      </c>
      <c r="Z116" s="32">
        <v>5</v>
      </c>
      <c r="AA116" s="34">
        <v>3.2485789999999999</v>
      </c>
      <c r="AB116" s="33">
        <v>45</v>
      </c>
      <c r="AC116" s="32">
        <v>66</v>
      </c>
      <c r="AD116" s="32">
        <v>5</v>
      </c>
      <c r="AE116" s="34">
        <v>4.8362920000000003</v>
      </c>
      <c r="AF116" s="33">
        <v>45</v>
      </c>
      <c r="AG116" s="32">
        <v>67</v>
      </c>
      <c r="AH116" s="32">
        <v>5</v>
      </c>
      <c r="AI116" s="32">
        <v>4.43</v>
      </c>
      <c r="AJ116" s="33">
        <v>46</v>
      </c>
      <c r="AK116" s="32">
        <v>64</v>
      </c>
      <c r="AL116" s="32">
        <v>5</v>
      </c>
      <c r="AM116" s="32">
        <v>2.4500000000000002</v>
      </c>
      <c r="AN116" s="33">
        <v>45</v>
      </c>
      <c r="AO116" s="32">
        <v>4</v>
      </c>
      <c r="AP116" s="32">
        <v>2.89</v>
      </c>
      <c r="AQ116" s="33">
        <v>44</v>
      </c>
      <c r="AR116" s="32">
        <v>4</v>
      </c>
      <c r="AS116" s="32">
        <v>4.87</v>
      </c>
      <c r="AT116" s="33">
        <v>42</v>
      </c>
      <c r="AU116" s="32">
        <v>4</v>
      </c>
      <c r="AV116" s="32">
        <v>4.25</v>
      </c>
      <c r="AW116" s="33">
        <v>44</v>
      </c>
      <c r="AX116" s="32">
        <v>4</v>
      </c>
      <c r="AY116" s="32">
        <v>2.2000000000000002</v>
      </c>
      <c r="AZ116" s="33">
        <v>41</v>
      </c>
      <c r="BA116" s="32">
        <v>4</v>
      </c>
      <c r="BB116" s="32">
        <v>4.5</v>
      </c>
    </row>
    <row r="117" spans="1:54" ht="15">
      <c r="A117" s="31" t="s">
        <v>210</v>
      </c>
      <c r="B117" s="32" t="s">
        <v>211</v>
      </c>
      <c r="C117" s="32" t="s">
        <v>442</v>
      </c>
      <c r="D117" s="33">
        <v>39</v>
      </c>
      <c r="E117" s="32">
        <v>91</v>
      </c>
      <c r="F117" s="32">
        <v>8</v>
      </c>
      <c r="G117" s="34">
        <v>1.852868</v>
      </c>
      <c r="H117" s="33">
        <v>37</v>
      </c>
      <c r="I117" s="32">
        <v>99</v>
      </c>
      <c r="J117" s="32">
        <v>8</v>
      </c>
      <c r="K117" s="34">
        <v>1.548977</v>
      </c>
      <c r="L117" s="33">
        <v>38</v>
      </c>
      <c r="M117" s="32">
        <v>97</v>
      </c>
      <c r="N117" s="32">
        <v>7</v>
      </c>
      <c r="O117" s="34">
        <v>1.7038660000000001</v>
      </c>
      <c r="P117" s="33">
        <v>38</v>
      </c>
      <c r="Q117" s="32">
        <v>94</v>
      </c>
      <c r="R117" s="32">
        <v>7</v>
      </c>
      <c r="S117" s="34">
        <v>1.79714</v>
      </c>
      <c r="T117" s="33">
        <v>39</v>
      </c>
      <c r="U117" s="32">
        <v>87</v>
      </c>
      <c r="V117" s="32">
        <v>6</v>
      </c>
      <c r="W117" s="34">
        <v>2.4745110000000001</v>
      </c>
      <c r="X117" s="33">
        <v>40</v>
      </c>
      <c r="Y117" s="32">
        <v>86</v>
      </c>
      <c r="Z117" s="32">
        <v>7</v>
      </c>
      <c r="AA117" s="34">
        <v>2.215573</v>
      </c>
      <c r="AB117" s="33">
        <v>41</v>
      </c>
      <c r="AC117" s="32">
        <v>80</v>
      </c>
      <c r="AD117" s="32">
        <v>7</v>
      </c>
      <c r="AE117" s="34">
        <v>3.1505179999999999</v>
      </c>
      <c r="AF117" s="33">
        <v>43</v>
      </c>
      <c r="AG117" s="32">
        <v>73</v>
      </c>
      <c r="AH117" s="32">
        <v>7</v>
      </c>
      <c r="AI117" s="32">
        <v>3.68</v>
      </c>
      <c r="AJ117" s="33">
        <v>40</v>
      </c>
      <c r="AK117" s="32">
        <v>81</v>
      </c>
      <c r="AL117" s="32">
        <v>7</v>
      </c>
      <c r="AM117" s="32">
        <v>2.6</v>
      </c>
      <c r="AN117" s="33">
        <v>37</v>
      </c>
      <c r="AO117" s="32">
        <v>7</v>
      </c>
      <c r="AP117" s="32">
        <v>1.74</v>
      </c>
      <c r="AQ117" s="33">
        <v>36</v>
      </c>
      <c r="AR117" s="32">
        <v>6</v>
      </c>
      <c r="AS117" s="32">
        <v>3.85</v>
      </c>
      <c r="AT117" s="33">
        <v>39</v>
      </c>
      <c r="AU117" s="32">
        <v>6</v>
      </c>
      <c r="AV117" s="32">
        <v>3.57</v>
      </c>
      <c r="AW117" s="33">
        <v>37</v>
      </c>
      <c r="AX117" s="32">
        <v>8</v>
      </c>
      <c r="AY117" s="32">
        <v>2.9</v>
      </c>
      <c r="AZ117" s="33">
        <v>37</v>
      </c>
      <c r="BA117" s="32">
        <v>8</v>
      </c>
      <c r="BB117" s="32">
        <v>3.2</v>
      </c>
    </row>
    <row r="118" spans="1:54" ht="15">
      <c r="A118" s="31" t="s">
        <v>347</v>
      </c>
      <c r="B118" s="32" t="s">
        <v>348</v>
      </c>
      <c r="C118" s="32" t="s">
        <v>443</v>
      </c>
      <c r="D118" s="33">
        <v>21</v>
      </c>
      <c r="E118" s="32">
        <v>161</v>
      </c>
      <c r="F118" s="32">
        <v>9</v>
      </c>
      <c r="G118" s="34">
        <v>1.800395</v>
      </c>
      <c r="H118" s="33">
        <v>25</v>
      </c>
      <c r="I118" s="32">
        <v>146</v>
      </c>
      <c r="J118" s="32">
        <v>8</v>
      </c>
      <c r="K118" s="34">
        <v>2.391397</v>
      </c>
      <c r="L118" s="33">
        <v>25</v>
      </c>
      <c r="M118" s="32">
        <v>145</v>
      </c>
      <c r="N118" s="32">
        <v>8</v>
      </c>
      <c r="O118" s="34">
        <v>1.905192</v>
      </c>
      <c r="P118" s="33">
        <v>26</v>
      </c>
      <c r="Q118" s="32">
        <v>142</v>
      </c>
      <c r="R118" s="32">
        <v>8</v>
      </c>
      <c r="S118" s="34">
        <v>1.8934340000000001</v>
      </c>
      <c r="T118" s="33">
        <v>26</v>
      </c>
      <c r="U118" s="32">
        <v>147</v>
      </c>
      <c r="V118" s="32">
        <v>8</v>
      </c>
      <c r="W118" s="34">
        <v>1.98776</v>
      </c>
      <c r="X118" s="33">
        <v>25</v>
      </c>
      <c r="Y118" s="32">
        <v>149</v>
      </c>
      <c r="Z118" s="32">
        <v>9</v>
      </c>
      <c r="AA118" s="34">
        <v>1.597154</v>
      </c>
      <c r="AB118" s="33">
        <v>26</v>
      </c>
      <c r="AC118" s="32">
        <v>146</v>
      </c>
      <c r="AD118" s="32">
        <v>9</v>
      </c>
      <c r="AE118" s="34">
        <v>2.9773710000000002</v>
      </c>
      <c r="AF118" s="33">
        <v>23</v>
      </c>
      <c r="AG118" s="32">
        <v>158</v>
      </c>
      <c r="AH118" s="32">
        <v>8</v>
      </c>
      <c r="AI118" s="32">
        <v>2.64</v>
      </c>
      <c r="AJ118" s="33">
        <v>25</v>
      </c>
      <c r="AK118" s="32">
        <v>153</v>
      </c>
      <c r="AL118" s="32">
        <v>8</v>
      </c>
      <c r="AM118" s="32">
        <v>2.87</v>
      </c>
      <c r="AN118" s="33">
        <v>27</v>
      </c>
      <c r="AO118" s="32">
        <v>8</v>
      </c>
      <c r="AP118" s="32">
        <v>2.57</v>
      </c>
      <c r="AQ118" s="33">
        <v>31</v>
      </c>
      <c r="AR118" s="32">
        <v>7</v>
      </c>
      <c r="AS118" s="32">
        <v>1.97</v>
      </c>
      <c r="AT118" s="33">
        <v>31</v>
      </c>
      <c r="AU118" s="32">
        <v>7</v>
      </c>
      <c r="AV118" s="32">
        <v>1.89</v>
      </c>
      <c r="AW118" s="33">
        <v>30</v>
      </c>
      <c r="AX118" s="32">
        <v>7</v>
      </c>
      <c r="AY118" s="32">
        <v>2</v>
      </c>
      <c r="AZ118" s="33">
        <v>31</v>
      </c>
      <c r="BA118" s="32">
        <v>7</v>
      </c>
      <c r="BB118" s="32">
        <v>1.6</v>
      </c>
    </row>
    <row r="119" spans="1:54" ht="15">
      <c r="A119" s="31" t="s">
        <v>365</v>
      </c>
      <c r="B119" s="32" t="s">
        <v>366</v>
      </c>
      <c r="C119" s="32" t="s">
        <v>440</v>
      </c>
      <c r="D119" s="33">
        <v>16</v>
      </c>
      <c r="E119" s="32">
        <v>169</v>
      </c>
      <c r="F119" s="32">
        <v>7</v>
      </c>
      <c r="G119" s="34">
        <v>1.9210469999999999</v>
      </c>
      <c r="H119" s="33">
        <v>16</v>
      </c>
      <c r="I119" s="32">
        <v>168</v>
      </c>
      <c r="J119" s="32">
        <v>7</v>
      </c>
      <c r="K119" s="34">
        <v>2.0083899999999999</v>
      </c>
      <c r="L119" s="33">
        <v>20</v>
      </c>
      <c r="M119" s="32">
        <v>162</v>
      </c>
      <c r="N119" s="32">
        <v>7</v>
      </c>
      <c r="O119" s="34">
        <v>2.2935979999999998</v>
      </c>
      <c r="P119" s="33">
        <v>23</v>
      </c>
      <c r="Q119" s="32">
        <v>157</v>
      </c>
      <c r="R119" s="32">
        <v>7</v>
      </c>
      <c r="S119" s="34">
        <v>1.897972</v>
      </c>
      <c r="T119" s="33">
        <v>28</v>
      </c>
      <c r="U119" s="32">
        <v>140</v>
      </c>
      <c r="V119" s="32">
        <v>7</v>
      </c>
      <c r="W119" s="34">
        <v>2.7773690000000002</v>
      </c>
      <c r="X119" s="33">
        <v>28</v>
      </c>
      <c r="Y119" s="32">
        <v>137</v>
      </c>
      <c r="Z119" s="32">
        <v>7</v>
      </c>
      <c r="AA119" s="34">
        <v>2.6501769999999998</v>
      </c>
      <c r="AB119" s="33">
        <v>29</v>
      </c>
      <c r="AC119" s="32">
        <v>130</v>
      </c>
      <c r="AD119" s="32">
        <v>7</v>
      </c>
      <c r="AE119" s="34">
        <v>4.2127920000000003</v>
      </c>
      <c r="AF119" s="33">
        <v>29</v>
      </c>
      <c r="AG119" s="32">
        <v>132</v>
      </c>
      <c r="AH119" s="32">
        <v>7</v>
      </c>
      <c r="AI119" s="32">
        <v>3.94</v>
      </c>
      <c r="AJ119" s="33">
        <v>30</v>
      </c>
      <c r="AK119" s="32">
        <v>130</v>
      </c>
      <c r="AL119" s="32">
        <v>7</v>
      </c>
      <c r="AM119" s="32">
        <v>3.91</v>
      </c>
      <c r="AN119" s="33">
        <v>28</v>
      </c>
      <c r="AO119" s="32">
        <v>8</v>
      </c>
      <c r="AP119" s="32">
        <v>3.69</v>
      </c>
      <c r="AQ119" s="33">
        <v>22</v>
      </c>
      <c r="AR119" s="32">
        <v>7</v>
      </c>
      <c r="AS119" s="32">
        <v>2.82</v>
      </c>
      <c r="AT119" s="33">
        <v>21</v>
      </c>
      <c r="AU119" s="32">
        <v>7</v>
      </c>
      <c r="AV119" s="32">
        <v>2.87</v>
      </c>
      <c r="AW119" s="33">
        <v>21</v>
      </c>
      <c r="AX119" s="32">
        <v>6</v>
      </c>
      <c r="AY119" s="32">
        <v>3.9</v>
      </c>
      <c r="AZ119" s="33">
        <v>15</v>
      </c>
      <c r="BA119" s="32">
        <v>4</v>
      </c>
      <c r="BB119" s="32">
        <v>3.7</v>
      </c>
    </row>
    <row r="120" spans="1:54" ht="15">
      <c r="A120" s="31" t="s">
        <v>158</v>
      </c>
      <c r="B120" s="32" t="s">
        <v>159</v>
      </c>
      <c r="C120" s="32" t="s">
        <v>443</v>
      </c>
      <c r="D120" s="33">
        <v>46</v>
      </c>
      <c r="E120" s="32">
        <v>65</v>
      </c>
      <c r="F120" s="32">
        <v>9</v>
      </c>
      <c r="G120" s="34">
        <v>2.0195599999999998</v>
      </c>
      <c r="H120" s="33">
        <v>49</v>
      </c>
      <c r="I120" s="32">
        <v>59</v>
      </c>
      <c r="J120" s="32">
        <v>8</v>
      </c>
      <c r="K120" s="34">
        <v>1.6137300000000001</v>
      </c>
      <c r="L120" s="33">
        <v>49</v>
      </c>
      <c r="M120" s="32">
        <v>59</v>
      </c>
      <c r="N120" s="32">
        <v>6</v>
      </c>
      <c r="O120" s="34">
        <v>2.8417840000000001</v>
      </c>
      <c r="P120" s="33">
        <v>49</v>
      </c>
      <c r="Q120" s="32">
        <v>59</v>
      </c>
      <c r="R120" s="32">
        <v>7</v>
      </c>
      <c r="S120" s="34">
        <v>2.4849169999999998</v>
      </c>
      <c r="T120" s="33">
        <v>49</v>
      </c>
      <c r="U120" s="32">
        <v>58</v>
      </c>
      <c r="V120" s="32">
        <v>7</v>
      </c>
      <c r="W120" s="34">
        <v>2.6143930000000002</v>
      </c>
      <c r="X120" s="33">
        <v>51</v>
      </c>
      <c r="Y120" s="32">
        <v>57</v>
      </c>
      <c r="Z120" s="32">
        <v>7</v>
      </c>
      <c r="AA120" s="34">
        <v>1.8838269999999999</v>
      </c>
      <c r="AB120" s="33">
        <v>52</v>
      </c>
      <c r="AC120" s="32">
        <v>56</v>
      </c>
      <c r="AD120" s="32">
        <v>7</v>
      </c>
      <c r="AE120" s="34">
        <v>3.1326070000000001</v>
      </c>
      <c r="AF120" s="33">
        <v>53</v>
      </c>
      <c r="AG120" s="32">
        <v>52</v>
      </c>
      <c r="AH120" s="32">
        <v>6</v>
      </c>
      <c r="AI120" s="32">
        <v>3.72</v>
      </c>
      <c r="AJ120" s="33">
        <v>51</v>
      </c>
      <c r="AK120" s="32">
        <v>53</v>
      </c>
      <c r="AL120" s="32">
        <v>6</v>
      </c>
      <c r="AM120" s="32">
        <v>3.22</v>
      </c>
      <c r="AN120" s="33">
        <v>52</v>
      </c>
      <c r="AO120" s="32">
        <v>5</v>
      </c>
      <c r="AP120" s="32">
        <v>2.0299999999999998</v>
      </c>
      <c r="AQ120" s="33">
        <v>53</v>
      </c>
      <c r="AR120" s="32">
        <v>5</v>
      </c>
      <c r="AS120" s="32">
        <v>2.75</v>
      </c>
      <c r="AT120" s="33">
        <v>49</v>
      </c>
      <c r="AU120" s="32">
        <v>5</v>
      </c>
      <c r="AV120" s="32">
        <v>4</v>
      </c>
      <c r="AW120" s="33">
        <v>48</v>
      </c>
      <c r="AX120" s="32">
        <v>6</v>
      </c>
      <c r="AY120" s="32">
        <v>3.4</v>
      </c>
      <c r="AZ120" s="33">
        <v>48</v>
      </c>
      <c r="BA120" s="32">
        <v>6</v>
      </c>
      <c r="BB120" s="32">
        <v>3.5</v>
      </c>
    </row>
    <row r="121" spans="1:54" ht="15">
      <c r="A121" s="31" t="s">
        <v>251</v>
      </c>
      <c r="B121" s="32" t="s">
        <v>252</v>
      </c>
      <c r="C121" s="32" t="s">
        <v>440</v>
      </c>
      <c r="D121" s="33">
        <v>34</v>
      </c>
      <c r="E121" s="32">
        <v>109</v>
      </c>
      <c r="F121" s="32">
        <v>6</v>
      </c>
      <c r="G121" s="34">
        <v>0.92011259999999995</v>
      </c>
      <c r="H121" s="33">
        <v>34</v>
      </c>
      <c r="I121" s="32">
        <v>107</v>
      </c>
      <c r="J121" s="32">
        <v>6</v>
      </c>
      <c r="K121" s="34">
        <v>0.93868209999999996</v>
      </c>
      <c r="L121" s="33">
        <v>35</v>
      </c>
      <c r="M121" s="32">
        <v>108</v>
      </c>
      <c r="N121" s="32">
        <v>6</v>
      </c>
      <c r="O121" s="34">
        <v>0.73884459999999996</v>
      </c>
      <c r="P121" s="33">
        <v>34</v>
      </c>
      <c r="Q121" s="32">
        <v>110</v>
      </c>
      <c r="R121" s="32">
        <v>6</v>
      </c>
      <c r="S121" s="34">
        <v>0.93367389999999995</v>
      </c>
      <c r="T121" s="33">
        <v>33</v>
      </c>
      <c r="U121" s="32">
        <v>117</v>
      </c>
      <c r="V121" s="32">
        <v>6</v>
      </c>
      <c r="W121" s="34">
        <v>0.53579120000000002</v>
      </c>
      <c r="X121" s="33">
        <v>33</v>
      </c>
      <c r="Y121" s="32">
        <v>117</v>
      </c>
      <c r="Z121" s="32">
        <v>6</v>
      </c>
      <c r="AA121" s="34">
        <v>1.350671</v>
      </c>
      <c r="AB121" s="33">
        <v>34</v>
      </c>
      <c r="AC121" s="32">
        <v>113</v>
      </c>
      <c r="AD121" s="32">
        <v>6</v>
      </c>
      <c r="AE121" s="34">
        <v>1.759387</v>
      </c>
      <c r="AF121" s="33">
        <v>31</v>
      </c>
      <c r="AG121" s="32">
        <v>124</v>
      </c>
      <c r="AH121" s="32">
        <v>6</v>
      </c>
      <c r="AI121" s="32">
        <v>1.85</v>
      </c>
      <c r="AJ121" s="33">
        <v>31</v>
      </c>
      <c r="AK121" s="32">
        <v>122</v>
      </c>
      <c r="AL121" s="32">
        <v>6</v>
      </c>
      <c r="AM121" s="32">
        <v>2</v>
      </c>
      <c r="AN121" s="33">
        <v>29</v>
      </c>
      <c r="AO121" s="32">
        <v>6</v>
      </c>
      <c r="AP121" s="32">
        <v>2.33</v>
      </c>
      <c r="AQ121" s="33">
        <v>27</v>
      </c>
      <c r="AR121" s="32">
        <v>5</v>
      </c>
      <c r="AS121" s="32">
        <v>2.73</v>
      </c>
      <c r="AT121" s="33">
        <v>29</v>
      </c>
      <c r="AU121" s="32">
        <v>5</v>
      </c>
      <c r="AV121" s="32">
        <v>2.2000000000000002</v>
      </c>
      <c r="AW121" s="33">
        <v>31</v>
      </c>
      <c r="AX121" s="32">
        <v>5</v>
      </c>
      <c r="AY121" s="32">
        <v>1.4</v>
      </c>
      <c r="AZ121" s="33">
        <v>27</v>
      </c>
      <c r="BA121" s="32">
        <v>5</v>
      </c>
      <c r="BB121" s="32">
        <v>2.4</v>
      </c>
    </row>
    <row r="122" spans="1:54" ht="15">
      <c r="A122" s="31" t="s">
        <v>100</v>
      </c>
      <c r="B122" s="32" t="s">
        <v>101</v>
      </c>
      <c r="C122" s="32" t="s">
        <v>444</v>
      </c>
      <c r="D122" s="33">
        <v>59</v>
      </c>
      <c r="E122" s="32">
        <v>39</v>
      </c>
      <c r="F122" s="32">
        <v>10</v>
      </c>
      <c r="G122" s="34">
        <v>0.8748958</v>
      </c>
      <c r="H122" s="33">
        <v>56</v>
      </c>
      <c r="I122" s="32">
        <v>46</v>
      </c>
      <c r="J122" s="32">
        <v>10</v>
      </c>
      <c r="K122" s="34">
        <v>1.39215</v>
      </c>
      <c r="L122" s="33">
        <v>57</v>
      </c>
      <c r="M122" s="32">
        <v>41</v>
      </c>
      <c r="N122" s="32">
        <v>10</v>
      </c>
      <c r="O122" s="34">
        <v>1.2609410000000001</v>
      </c>
      <c r="P122" s="33">
        <v>56</v>
      </c>
      <c r="Q122" s="32">
        <v>41</v>
      </c>
      <c r="R122" s="32">
        <v>10</v>
      </c>
      <c r="S122" s="34">
        <v>1.0847979999999999</v>
      </c>
      <c r="T122" s="33">
        <v>54</v>
      </c>
      <c r="U122" s="32">
        <v>49</v>
      </c>
      <c r="V122" s="32">
        <v>10</v>
      </c>
      <c r="W122" s="34">
        <v>1.283622</v>
      </c>
      <c r="X122" s="33">
        <v>54</v>
      </c>
      <c r="Y122" s="32">
        <v>49</v>
      </c>
      <c r="Z122" s="32">
        <v>10</v>
      </c>
      <c r="AA122" s="34">
        <v>1.098983</v>
      </c>
      <c r="AB122" s="33">
        <v>56</v>
      </c>
      <c r="AC122" s="32">
        <v>44</v>
      </c>
      <c r="AD122" s="32">
        <v>10</v>
      </c>
      <c r="AE122" s="34">
        <v>1.868036</v>
      </c>
      <c r="AF122" s="33">
        <v>59</v>
      </c>
      <c r="AG122" s="32">
        <v>38</v>
      </c>
      <c r="AH122" s="32">
        <v>10</v>
      </c>
      <c r="AI122" s="32">
        <v>2.2799999999999998</v>
      </c>
      <c r="AJ122" s="33">
        <v>57</v>
      </c>
      <c r="AK122" s="32">
        <v>42</v>
      </c>
      <c r="AL122" s="32">
        <v>10</v>
      </c>
      <c r="AM122" s="32">
        <v>1.98</v>
      </c>
      <c r="AN122" s="33">
        <v>55</v>
      </c>
      <c r="AO122" s="32">
        <v>9</v>
      </c>
      <c r="AP122" s="32">
        <v>2.2400000000000002</v>
      </c>
      <c r="AQ122" s="33">
        <v>56</v>
      </c>
      <c r="AR122" s="32">
        <v>9</v>
      </c>
      <c r="AS122" s="32">
        <v>2.21</v>
      </c>
      <c r="AT122" s="33">
        <v>51</v>
      </c>
      <c r="AU122" s="32">
        <v>9</v>
      </c>
      <c r="AV122" s="32">
        <v>2.94</v>
      </c>
      <c r="AW122" s="33">
        <v>48</v>
      </c>
      <c r="AX122" s="32">
        <v>10</v>
      </c>
      <c r="AY122" s="32">
        <v>3</v>
      </c>
      <c r="AZ122" s="33">
        <v>49</v>
      </c>
      <c r="BA122" s="32">
        <v>10</v>
      </c>
      <c r="BB122" s="32">
        <v>2.9</v>
      </c>
    </row>
    <row r="123" spans="1:54" ht="15">
      <c r="A123" s="31" t="s">
        <v>30</v>
      </c>
      <c r="B123" s="32" t="s">
        <v>31</v>
      </c>
      <c r="C123" s="32" t="s">
        <v>440</v>
      </c>
      <c r="D123" s="33">
        <v>81</v>
      </c>
      <c r="E123" s="32">
        <v>4</v>
      </c>
      <c r="F123" s="32">
        <v>8</v>
      </c>
      <c r="G123" s="34">
        <v>2.0363850000000001</v>
      </c>
      <c r="H123" s="33">
        <v>83</v>
      </c>
      <c r="I123" s="32">
        <v>4</v>
      </c>
      <c r="J123" s="32">
        <v>8</v>
      </c>
      <c r="K123" s="34">
        <v>1.768734</v>
      </c>
      <c r="L123" s="33">
        <v>85</v>
      </c>
      <c r="M123" s="32">
        <v>3</v>
      </c>
      <c r="N123" s="32">
        <v>8</v>
      </c>
      <c r="O123" s="34">
        <v>1.916107</v>
      </c>
      <c r="P123" s="33">
        <v>87</v>
      </c>
      <c r="Q123" s="32">
        <v>2</v>
      </c>
      <c r="R123" s="32">
        <v>8</v>
      </c>
      <c r="S123" s="34">
        <v>1.405203</v>
      </c>
      <c r="T123" s="33">
        <v>88</v>
      </c>
      <c r="U123" s="32">
        <v>1</v>
      </c>
      <c r="V123" s="32">
        <v>8</v>
      </c>
      <c r="W123" s="34">
        <v>1.4276439999999999</v>
      </c>
      <c r="X123" s="33">
        <v>88</v>
      </c>
      <c r="Y123" s="32">
        <v>1</v>
      </c>
      <c r="Z123" s="32">
        <v>8</v>
      </c>
      <c r="AA123" s="34">
        <v>1.4793419999999999</v>
      </c>
      <c r="AB123" s="33">
        <v>87</v>
      </c>
      <c r="AC123" s="32">
        <v>1</v>
      </c>
      <c r="AD123" s="32">
        <v>8</v>
      </c>
      <c r="AE123" s="34">
        <v>2.2864900000000001</v>
      </c>
      <c r="AF123" s="33">
        <v>87</v>
      </c>
      <c r="AG123" s="32">
        <v>2</v>
      </c>
      <c r="AH123" s="32">
        <v>8</v>
      </c>
      <c r="AI123" s="32">
        <v>2.44</v>
      </c>
      <c r="AJ123" s="33">
        <v>89</v>
      </c>
      <c r="AK123" s="32">
        <v>1</v>
      </c>
      <c r="AL123" s="32">
        <v>8</v>
      </c>
      <c r="AM123" s="32">
        <v>2.4</v>
      </c>
      <c r="AN123" s="33">
        <v>90</v>
      </c>
      <c r="AO123" s="32">
        <v>7</v>
      </c>
      <c r="AP123" s="32">
        <v>2.56</v>
      </c>
      <c r="AQ123" s="33">
        <v>91</v>
      </c>
      <c r="AR123" s="32">
        <v>7</v>
      </c>
      <c r="AS123" s="32">
        <v>2.3199999999999998</v>
      </c>
      <c r="AT123" s="33">
        <v>91</v>
      </c>
      <c r="AU123" s="32">
        <v>7</v>
      </c>
      <c r="AV123" s="32">
        <v>2.2799999999999998</v>
      </c>
      <c r="AW123" s="33">
        <v>91</v>
      </c>
      <c r="AX123" s="32">
        <v>7</v>
      </c>
      <c r="AY123" s="32">
        <v>2.2999999999999998</v>
      </c>
      <c r="AZ123" s="33">
        <v>90</v>
      </c>
      <c r="BA123" s="32">
        <v>7</v>
      </c>
      <c r="BB123" s="32">
        <v>2.2000000000000002</v>
      </c>
    </row>
    <row r="124" spans="1:54" ht="15">
      <c r="A124" s="31" t="s">
        <v>373</v>
      </c>
      <c r="B124" s="32" t="s">
        <v>374</v>
      </c>
      <c r="C124" s="32" t="s">
        <v>234</v>
      </c>
      <c r="D124" s="33">
        <v>14</v>
      </c>
      <c r="E124" s="32">
        <v>175</v>
      </c>
      <c r="F124" s="32">
        <v>7</v>
      </c>
      <c r="G124" s="34">
        <v>1.4722569999999999</v>
      </c>
      <c r="H124" s="33">
        <v>14</v>
      </c>
      <c r="I124" s="32">
        <v>172</v>
      </c>
      <c r="J124" s="32">
        <v>7</v>
      </c>
      <c r="K124" s="34">
        <v>1.436382</v>
      </c>
      <c r="L124" s="33">
        <v>17</v>
      </c>
      <c r="M124" s="32">
        <v>172</v>
      </c>
      <c r="N124" s="32">
        <v>7</v>
      </c>
      <c r="O124" s="34">
        <v>0.95714489999999997</v>
      </c>
      <c r="P124" s="33">
        <v>19</v>
      </c>
      <c r="Q124" s="32">
        <v>167</v>
      </c>
      <c r="R124" s="32">
        <v>8</v>
      </c>
      <c r="S124" s="34">
        <v>1.040381</v>
      </c>
      <c r="T124" s="33">
        <v>20</v>
      </c>
      <c r="U124" s="32">
        <v>164</v>
      </c>
      <c r="V124" s="32">
        <v>8</v>
      </c>
      <c r="W124" s="34">
        <v>0.97063790000000005</v>
      </c>
      <c r="X124" s="33">
        <v>22</v>
      </c>
      <c r="Y124" s="32">
        <v>159</v>
      </c>
      <c r="Z124" s="32">
        <v>7</v>
      </c>
      <c r="AA124" s="34">
        <v>0.89837400000000001</v>
      </c>
      <c r="AB124" s="33">
        <v>22</v>
      </c>
      <c r="AC124" s="32">
        <v>161</v>
      </c>
      <c r="AD124" s="32">
        <v>7</v>
      </c>
      <c r="AE124" s="34">
        <v>1.162477</v>
      </c>
      <c r="AF124" s="33">
        <v>25</v>
      </c>
      <c r="AG124" s="32">
        <v>152</v>
      </c>
      <c r="AH124" s="32">
        <v>8</v>
      </c>
      <c r="AI124" s="32">
        <v>1.1299999999999999</v>
      </c>
      <c r="AJ124" s="33">
        <v>26</v>
      </c>
      <c r="AK124" s="32">
        <v>151</v>
      </c>
      <c r="AL124" s="32">
        <v>8</v>
      </c>
      <c r="AM124" s="32">
        <v>1.29</v>
      </c>
      <c r="AN124" s="33">
        <v>26</v>
      </c>
      <c r="AO124" s="32">
        <v>7</v>
      </c>
      <c r="AP124" s="32">
        <v>1.98</v>
      </c>
      <c r="AQ124" s="33">
        <v>27</v>
      </c>
      <c r="AR124" s="32">
        <v>7</v>
      </c>
      <c r="AS124" s="32">
        <v>2.5</v>
      </c>
      <c r="AT124" s="33">
        <v>28</v>
      </c>
      <c r="AU124" s="32">
        <v>7</v>
      </c>
      <c r="AV124" s="32">
        <v>2.0299999999999998</v>
      </c>
      <c r="AW124" s="33">
        <v>28</v>
      </c>
      <c r="AX124" s="32">
        <v>7</v>
      </c>
      <c r="AY124" s="32">
        <v>2.4</v>
      </c>
      <c r="AZ124" s="33">
        <v>29</v>
      </c>
      <c r="BA124" s="32">
        <v>7</v>
      </c>
      <c r="BB124" s="32">
        <v>2.1</v>
      </c>
    </row>
    <row r="125" spans="1:54" ht="15">
      <c r="A125" s="31" t="s">
        <v>277</v>
      </c>
      <c r="B125" s="32" t="s">
        <v>278</v>
      </c>
      <c r="C125" s="32" t="s">
        <v>443</v>
      </c>
      <c r="D125" s="33">
        <v>31</v>
      </c>
      <c r="E125" s="32">
        <v>124</v>
      </c>
      <c r="F125" s="32">
        <v>7</v>
      </c>
      <c r="G125" s="34">
        <v>1.945508</v>
      </c>
      <c r="H125" s="33">
        <v>34</v>
      </c>
      <c r="I125" s="32">
        <v>107</v>
      </c>
      <c r="J125" s="32">
        <v>7</v>
      </c>
      <c r="K125" s="34">
        <v>2.0280559999999999</v>
      </c>
      <c r="L125" s="33">
        <v>32</v>
      </c>
      <c r="M125" s="32">
        <v>125</v>
      </c>
      <c r="N125" s="32">
        <v>7</v>
      </c>
      <c r="O125" s="34">
        <v>1.504424</v>
      </c>
      <c r="P125" s="33">
        <v>32</v>
      </c>
      <c r="Q125" s="32">
        <v>123</v>
      </c>
      <c r="R125" s="32">
        <v>7</v>
      </c>
      <c r="S125" s="34">
        <v>1.4997689999999999</v>
      </c>
      <c r="T125" s="33">
        <v>31</v>
      </c>
      <c r="U125" s="32">
        <v>124</v>
      </c>
      <c r="V125" s="32">
        <v>7</v>
      </c>
      <c r="W125" s="34">
        <v>1.353731</v>
      </c>
      <c r="X125" s="33">
        <v>32</v>
      </c>
      <c r="Y125" s="32">
        <v>123</v>
      </c>
      <c r="Z125" s="32">
        <v>7</v>
      </c>
      <c r="AA125" s="34">
        <v>1.196653</v>
      </c>
      <c r="AB125" s="33">
        <v>32</v>
      </c>
      <c r="AC125" s="32">
        <v>120</v>
      </c>
      <c r="AD125" s="32">
        <v>7</v>
      </c>
      <c r="AE125" s="34">
        <v>1.7156769999999999</v>
      </c>
      <c r="AF125" s="33">
        <v>34</v>
      </c>
      <c r="AG125" s="32">
        <v>114</v>
      </c>
      <c r="AH125" s="32">
        <v>6</v>
      </c>
      <c r="AI125" s="32">
        <v>2.98</v>
      </c>
      <c r="AJ125" s="33">
        <v>33</v>
      </c>
      <c r="AK125" s="32">
        <v>112</v>
      </c>
      <c r="AL125" s="32">
        <v>6</v>
      </c>
      <c r="AM125" s="32">
        <v>3.27</v>
      </c>
      <c r="AN125" s="33">
        <v>35</v>
      </c>
      <c r="AO125" s="32">
        <v>5</v>
      </c>
      <c r="AP125" s="32">
        <v>3.25</v>
      </c>
      <c r="AQ125" s="33">
        <v>34</v>
      </c>
      <c r="AR125" s="32">
        <v>5</v>
      </c>
      <c r="AS125" s="32">
        <v>4.16</v>
      </c>
      <c r="AT125" s="33">
        <v>35</v>
      </c>
      <c r="AU125" s="32">
        <v>5</v>
      </c>
      <c r="AV125" s="32">
        <v>3.99</v>
      </c>
      <c r="AW125" s="33">
        <v>34</v>
      </c>
      <c r="AX125" s="32">
        <v>5</v>
      </c>
      <c r="AY125" s="32">
        <v>3.7</v>
      </c>
      <c r="AZ125" s="33">
        <v>33</v>
      </c>
      <c r="BA125" s="32">
        <v>5</v>
      </c>
      <c r="BB125" s="32">
        <v>3.1</v>
      </c>
    </row>
    <row r="126" spans="1:54" ht="15">
      <c r="A126" s="31" t="s">
        <v>315</v>
      </c>
      <c r="B126" s="32" t="s">
        <v>316</v>
      </c>
      <c r="C126" s="32" t="s">
        <v>443</v>
      </c>
      <c r="D126" s="33">
        <v>26</v>
      </c>
      <c r="E126" s="32">
        <v>142</v>
      </c>
      <c r="F126" s="32">
        <v>10</v>
      </c>
      <c r="G126" s="34">
        <v>1.471689</v>
      </c>
      <c r="H126" s="33">
        <v>26</v>
      </c>
      <c r="I126" s="32">
        <v>140</v>
      </c>
      <c r="J126" s="32">
        <v>10</v>
      </c>
      <c r="K126" s="34">
        <v>1.453927</v>
      </c>
      <c r="L126" s="33">
        <v>25</v>
      </c>
      <c r="M126" s="32">
        <v>145</v>
      </c>
      <c r="N126" s="32">
        <v>8</v>
      </c>
      <c r="O126" s="34">
        <v>1.6390009999999999</v>
      </c>
      <c r="P126" s="33">
        <v>24</v>
      </c>
      <c r="Q126" s="32">
        <v>150</v>
      </c>
      <c r="R126" s="32">
        <v>8</v>
      </c>
      <c r="S126" s="34">
        <v>1.6043700000000001</v>
      </c>
      <c r="T126" s="33">
        <v>24</v>
      </c>
      <c r="U126" s="32">
        <v>154</v>
      </c>
      <c r="V126" s="32">
        <v>8</v>
      </c>
      <c r="W126" s="34">
        <v>1.5675479999999999</v>
      </c>
      <c r="X126" s="33">
        <v>25</v>
      </c>
      <c r="Y126" s="32">
        <v>149</v>
      </c>
      <c r="Z126" s="32">
        <v>8</v>
      </c>
      <c r="AA126" s="34">
        <v>1.4486399999999999</v>
      </c>
      <c r="AB126" s="33">
        <v>26</v>
      </c>
      <c r="AC126" s="32">
        <v>146</v>
      </c>
      <c r="AD126" s="32">
        <v>8</v>
      </c>
      <c r="AE126" s="34">
        <v>1.8681289999999999</v>
      </c>
      <c r="AF126" s="33">
        <v>27</v>
      </c>
      <c r="AG126" s="32">
        <v>144</v>
      </c>
      <c r="AH126" s="32">
        <v>9</v>
      </c>
      <c r="AI126" s="32">
        <v>2.0299999999999998</v>
      </c>
      <c r="AJ126" s="33">
        <v>27</v>
      </c>
      <c r="AK126" s="32">
        <v>148</v>
      </c>
      <c r="AL126" s="32">
        <v>9</v>
      </c>
      <c r="AM126" s="32">
        <v>1.97</v>
      </c>
      <c r="AN126" s="33">
        <v>28</v>
      </c>
      <c r="AO126" s="32">
        <v>9</v>
      </c>
      <c r="AP126" s="32">
        <v>1.98</v>
      </c>
      <c r="AQ126" s="33">
        <v>26</v>
      </c>
      <c r="AR126" s="32">
        <v>8</v>
      </c>
      <c r="AS126" s="32">
        <v>2.2400000000000002</v>
      </c>
      <c r="AT126" s="33">
        <v>27</v>
      </c>
      <c r="AU126" s="32">
        <v>8</v>
      </c>
      <c r="AV126" s="32">
        <v>2.82</v>
      </c>
      <c r="AW126" s="33">
        <v>25</v>
      </c>
      <c r="AX126" s="32">
        <v>9</v>
      </c>
      <c r="AY126" s="32">
        <v>3.1</v>
      </c>
      <c r="AZ126" s="33">
        <v>27</v>
      </c>
      <c r="BA126" s="32">
        <v>9</v>
      </c>
      <c r="BB126" s="32">
        <v>2.7</v>
      </c>
    </row>
    <row r="127" spans="1:54" ht="15">
      <c r="A127" s="31" t="s">
        <v>200</v>
      </c>
      <c r="B127" s="32" t="s">
        <v>201</v>
      </c>
      <c r="C127" s="32" t="s">
        <v>441</v>
      </c>
      <c r="D127" s="33">
        <v>40</v>
      </c>
      <c r="E127" s="32">
        <v>84</v>
      </c>
      <c r="F127" s="32">
        <v>7</v>
      </c>
      <c r="G127" s="34">
        <v>2.4195799999999998</v>
      </c>
      <c r="H127" s="33">
        <v>40</v>
      </c>
      <c r="I127" s="32">
        <v>88</v>
      </c>
      <c r="J127" s="32">
        <v>7</v>
      </c>
      <c r="K127" s="34">
        <v>2.7343760000000001</v>
      </c>
      <c r="L127" s="33">
        <v>42</v>
      </c>
      <c r="M127" s="32">
        <v>76</v>
      </c>
      <c r="N127" s="32">
        <v>6</v>
      </c>
      <c r="O127" s="34">
        <v>2.8766090000000002</v>
      </c>
      <c r="P127" s="33">
        <v>40</v>
      </c>
      <c r="Q127" s="32">
        <v>85</v>
      </c>
      <c r="R127" s="32">
        <v>7</v>
      </c>
      <c r="S127" s="34">
        <v>1.954688</v>
      </c>
      <c r="T127" s="33">
        <v>39</v>
      </c>
      <c r="U127" s="32">
        <v>87</v>
      </c>
      <c r="V127" s="32">
        <v>7</v>
      </c>
      <c r="W127" s="34">
        <v>1.661591</v>
      </c>
      <c r="X127" s="33">
        <v>35</v>
      </c>
      <c r="Y127" s="32">
        <v>111</v>
      </c>
      <c r="Z127" s="32">
        <v>7</v>
      </c>
      <c r="AA127" s="34">
        <v>2.44184</v>
      </c>
      <c r="AB127" s="33">
        <v>35</v>
      </c>
      <c r="AC127" s="32">
        <v>106</v>
      </c>
      <c r="AD127" s="32">
        <v>7</v>
      </c>
      <c r="AE127" s="34">
        <v>3.5627399999999998</v>
      </c>
      <c r="AF127" s="33">
        <v>37</v>
      </c>
      <c r="AG127" s="32">
        <v>93</v>
      </c>
      <c r="AH127" s="32">
        <v>7</v>
      </c>
      <c r="AI127" s="32">
        <v>3.38</v>
      </c>
      <c r="AJ127" s="33">
        <v>35</v>
      </c>
      <c r="AK127" s="32">
        <v>107</v>
      </c>
      <c r="AL127" s="32">
        <v>6</v>
      </c>
      <c r="AM127" s="32">
        <v>4.49</v>
      </c>
      <c r="AN127" s="33">
        <v>37</v>
      </c>
      <c r="AO127" s="32">
        <v>7</v>
      </c>
      <c r="AP127" s="32">
        <v>4.97</v>
      </c>
      <c r="AQ127" s="33">
        <v>42</v>
      </c>
      <c r="AR127" s="32">
        <v>6</v>
      </c>
      <c r="AS127" s="32">
        <v>5.27</v>
      </c>
      <c r="AT127" s="33">
        <v>45</v>
      </c>
      <c r="AU127" s="32">
        <v>6</v>
      </c>
      <c r="AV127" s="32">
        <v>5.92</v>
      </c>
      <c r="AW127" s="33">
        <v>44</v>
      </c>
      <c r="AX127" s="32">
        <v>6</v>
      </c>
      <c r="AY127" s="32">
        <v>5</v>
      </c>
      <c r="AZ127" s="33">
        <v>43</v>
      </c>
      <c r="BA127" s="32">
        <v>6</v>
      </c>
      <c r="BB127" s="32">
        <v>4.7</v>
      </c>
    </row>
    <row r="128" spans="1:54" ht="15">
      <c r="A128" s="31" t="s">
        <v>124</v>
      </c>
      <c r="B128" s="32" t="s">
        <v>125</v>
      </c>
      <c r="C128" s="32" t="s">
        <v>444</v>
      </c>
      <c r="D128" s="33">
        <v>55</v>
      </c>
      <c r="E128" s="32">
        <v>49</v>
      </c>
      <c r="F128" s="32">
        <v>8</v>
      </c>
      <c r="G128" s="34">
        <v>2.5395970000000001</v>
      </c>
      <c r="H128" s="33">
        <v>56</v>
      </c>
      <c r="I128" s="32">
        <v>46</v>
      </c>
      <c r="J128" s="32">
        <v>8</v>
      </c>
      <c r="K128" s="34">
        <v>2.4333749999999998</v>
      </c>
      <c r="L128" s="33">
        <v>60</v>
      </c>
      <c r="M128" s="32">
        <v>36</v>
      </c>
      <c r="N128" s="32">
        <v>8</v>
      </c>
      <c r="O128" s="34">
        <v>2.3606199999999999</v>
      </c>
      <c r="P128" s="33">
        <v>60</v>
      </c>
      <c r="Q128" s="32">
        <v>35</v>
      </c>
      <c r="R128" s="32">
        <v>8</v>
      </c>
      <c r="S128" s="34">
        <v>2.4123030000000001</v>
      </c>
      <c r="T128" s="33">
        <v>61</v>
      </c>
      <c r="U128" s="32">
        <v>34</v>
      </c>
      <c r="V128" s="32">
        <v>8</v>
      </c>
      <c r="W128" s="34">
        <v>2.2800769999999999</v>
      </c>
      <c r="X128" s="33">
        <v>62</v>
      </c>
      <c r="Y128" s="32">
        <v>32</v>
      </c>
      <c r="Z128" s="32">
        <v>8</v>
      </c>
      <c r="AA128" s="34">
        <v>2.0094880000000002</v>
      </c>
      <c r="AB128" s="33">
        <v>62</v>
      </c>
      <c r="AC128" s="32">
        <v>30</v>
      </c>
      <c r="AD128" s="32">
        <v>8</v>
      </c>
      <c r="AE128" s="34">
        <v>3.1660870000000001</v>
      </c>
      <c r="AF128" s="33">
        <v>58</v>
      </c>
      <c r="AG128" s="32">
        <v>41</v>
      </c>
      <c r="AH128" s="32">
        <v>8</v>
      </c>
      <c r="AI128" s="32">
        <v>4.33</v>
      </c>
      <c r="AJ128" s="33">
        <v>57</v>
      </c>
      <c r="AK128" s="32">
        <v>42</v>
      </c>
      <c r="AL128" s="32">
        <v>8</v>
      </c>
      <c r="AM128" s="32">
        <v>3.78</v>
      </c>
      <c r="AN128" s="33">
        <v>58</v>
      </c>
      <c r="AO128" s="32">
        <v>7</v>
      </c>
      <c r="AP128" s="32">
        <v>4.09</v>
      </c>
      <c r="AQ128" s="33">
        <v>58</v>
      </c>
      <c r="AR128" s="32">
        <v>7</v>
      </c>
      <c r="AS128" s="32">
        <v>4.07</v>
      </c>
      <c r="AT128" s="33">
        <v>60</v>
      </c>
      <c r="AU128" s="32">
        <v>7</v>
      </c>
      <c r="AV128" s="32">
        <v>3.75</v>
      </c>
      <c r="AW128" s="33">
        <v>59</v>
      </c>
      <c r="AX128" s="32">
        <v>7</v>
      </c>
      <c r="AY128" s="32">
        <v>4.9000000000000004</v>
      </c>
      <c r="AZ128" s="33">
        <v>65</v>
      </c>
      <c r="BA128" s="32">
        <v>7</v>
      </c>
      <c r="BB128" s="32">
        <v>2.9</v>
      </c>
    </row>
    <row r="129" spans="1:54" ht="15">
      <c r="A129" s="31" t="s">
        <v>132</v>
      </c>
      <c r="B129" s="32" t="s">
        <v>133</v>
      </c>
      <c r="C129" s="32" t="s">
        <v>442</v>
      </c>
      <c r="D129" s="33">
        <v>52</v>
      </c>
      <c r="E129" s="32">
        <v>54</v>
      </c>
      <c r="F129" s="32">
        <v>7</v>
      </c>
      <c r="G129" s="34">
        <v>5.5381470000000004</v>
      </c>
      <c r="H129" s="33">
        <v>55</v>
      </c>
      <c r="I129" s="32">
        <v>50</v>
      </c>
      <c r="J129" s="32">
        <v>6</v>
      </c>
      <c r="K129" s="34">
        <v>6.488842</v>
      </c>
      <c r="L129" s="33">
        <v>43</v>
      </c>
      <c r="M129" s="32">
        <v>70</v>
      </c>
      <c r="N129" s="32">
        <v>5</v>
      </c>
      <c r="O129" s="34">
        <v>5.3216809999999999</v>
      </c>
      <c r="P129" s="33">
        <v>44</v>
      </c>
      <c r="Q129" s="32">
        <v>69</v>
      </c>
      <c r="R129" s="32">
        <v>5</v>
      </c>
      <c r="S129" s="34">
        <v>4.951219</v>
      </c>
      <c r="T129" s="33">
        <v>52</v>
      </c>
      <c r="U129" s="32">
        <v>56</v>
      </c>
      <c r="V129" s="32">
        <v>6</v>
      </c>
      <c r="W129" s="34">
        <v>7.123367</v>
      </c>
      <c r="X129" s="33">
        <v>54</v>
      </c>
      <c r="Y129" s="32">
        <v>49</v>
      </c>
      <c r="Z129" s="32">
        <v>6</v>
      </c>
      <c r="AA129" s="34">
        <v>7.4725440000000001</v>
      </c>
      <c r="AB129" s="33">
        <v>52</v>
      </c>
      <c r="AC129" s="32">
        <v>56</v>
      </c>
      <c r="AD129" s="32">
        <v>6</v>
      </c>
      <c r="AE129" s="34">
        <v>9.7789979999999996</v>
      </c>
      <c r="AF129" s="33">
        <v>52</v>
      </c>
      <c r="AG129" s="32">
        <v>53</v>
      </c>
      <c r="AH129" s="32">
        <v>6</v>
      </c>
      <c r="AI129" s="32">
        <v>9.4600000000000009</v>
      </c>
      <c r="AJ129" s="33">
        <v>44</v>
      </c>
      <c r="AK129" s="32">
        <v>68</v>
      </c>
      <c r="AL129" s="32">
        <v>5</v>
      </c>
      <c r="AM129" s="32">
        <v>7</v>
      </c>
      <c r="AN129" s="33">
        <v>45</v>
      </c>
      <c r="AO129" s="32">
        <v>5</v>
      </c>
      <c r="AP129" s="32">
        <v>7.07</v>
      </c>
      <c r="AQ129" s="33">
        <v>45</v>
      </c>
      <c r="AR129" s="32">
        <v>5</v>
      </c>
      <c r="AS129" s="32">
        <v>6.69</v>
      </c>
      <c r="AT129" s="33">
        <v>45</v>
      </c>
      <c r="AU129" s="32">
        <v>5</v>
      </c>
      <c r="AV129" s="32">
        <v>6.55</v>
      </c>
      <c r="AW129" s="33">
        <v>47</v>
      </c>
      <c r="AX129" s="32">
        <v>5</v>
      </c>
      <c r="AY129" s="32">
        <v>7.8</v>
      </c>
      <c r="AZ129" s="33">
        <v>47</v>
      </c>
      <c r="BA129" s="32">
        <v>5</v>
      </c>
      <c r="BB129" s="32">
        <v>7.6</v>
      </c>
    </row>
    <row r="130" spans="1:54" ht="15">
      <c r="A130" s="31" t="s">
        <v>303</v>
      </c>
      <c r="B130" s="32" t="s">
        <v>304</v>
      </c>
      <c r="C130" s="32" t="s">
        <v>440</v>
      </c>
      <c r="D130" s="33">
        <v>28</v>
      </c>
      <c r="E130" s="32">
        <v>136</v>
      </c>
      <c r="F130" s="32">
        <v>8</v>
      </c>
      <c r="G130" s="34">
        <v>1.7343550000000001</v>
      </c>
      <c r="H130" s="33">
        <v>27</v>
      </c>
      <c r="I130" s="32">
        <v>135</v>
      </c>
      <c r="J130" s="32">
        <v>8</v>
      </c>
      <c r="K130" s="34">
        <v>1.9857819999999999</v>
      </c>
      <c r="L130" s="33">
        <v>29</v>
      </c>
      <c r="M130" s="32">
        <v>133</v>
      </c>
      <c r="N130" s="32">
        <v>8</v>
      </c>
      <c r="O130" s="34">
        <v>2.0915680000000001</v>
      </c>
      <c r="P130" s="33">
        <v>27</v>
      </c>
      <c r="Q130" s="32">
        <v>140</v>
      </c>
      <c r="R130" s="32">
        <v>7</v>
      </c>
      <c r="S130" s="34">
        <v>1.916701</v>
      </c>
      <c r="T130" s="33">
        <v>28</v>
      </c>
      <c r="U130" s="32">
        <v>140</v>
      </c>
      <c r="V130" s="32">
        <v>8</v>
      </c>
      <c r="W130" s="34">
        <v>1.8698900000000001</v>
      </c>
      <c r="X130" s="33">
        <v>31</v>
      </c>
      <c r="Y130" s="32">
        <v>124</v>
      </c>
      <c r="Z130" s="32">
        <v>8</v>
      </c>
      <c r="AA130" s="34">
        <v>1.7986690000000001</v>
      </c>
      <c r="AB130" s="33">
        <v>32</v>
      </c>
      <c r="AC130" s="32">
        <v>120</v>
      </c>
      <c r="AD130" s="32">
        <v>8</v>
      </c>
      <c r="AE130" s="34">
        <v>2.4613170000000002</v>
      </c>
      <c r="AF130" s="33">
        <v>33</v>
      </c>
      <c r="AG130" s="32">
        <v>117</v>
      </c>
      <c r="AH130" s="32">
        <v>8</v>
      </c>
      <c r="AI130" s="32">
        <v>2.06</v>
      </c>
      <c r="AJ130" s="33">
        <v>32</v>
      </c>
      <c r="AK130" s="32">
        <v>117</v>
      </c>
      <c r="AL130" s="32">
        <v>8</v>
      </c>
      <c r="AM130" s="32">
        <v>2.11</v>
      </c>
      <c r="AN130" s="33">
        <v>32</v>
      </c>
      <c r="AO130" s="32">
        <v>7</v>
      </c>
      <c r="AP130" s="32">
        <v>2.12</v>
      </c>
      <c r="AQ130" s="33">
        <v>30</v>
      </c>
      <c r="AR130" s="32">
        <v>7</v>
      </c>
      <c r="AS130" s="32">
        <v>3.12</v>
      </c>
      <c r="AT130" s="33">
        <v>29</v>
      </c>
      <c r="AU130" s="32">
        <v>7</v>
      </c>
      <c r="AV130" s="32">
        <v>3.24</v>
      </c>
      <c r="AW130" s="33">
        <v>28</v>
      </c>
      <c r="AX130" s="32">
        <v>8</v>
      </c>
      <c r="AY130" s="32">
        <v>3</v>
      </c>
      <c r="AZ130" s="33">
        <v>27</v>
      </c>
      <c r="BA130" s="32">
        <v>8</v>
      </c>
      <c r="BB130" s="32">
        <v>2.2999999999999998</v>
      </c>
    </row>
    <row r="131" spans="1:54" ht="15">
      <c r="A131" s="31" t="s">
        <v>257</v>
      </c>
      <c r="B131" s="32" t="s">
        <v>258</v>
      </c>
      <c r="C131" s="32" t="s">
        <v>234</v>
      </c>
      <c r="D131" s="33">
        <v>33</v>
      </c>
      <c r="E131" s="32">
        <v>116</v>
      </c>
      <c r="F131" s="32">
        <v>7</v>
      </c>
      <c r="G131" s="34">
        <v>1.521312</v>
      </c>
      <c r="H131" s="33">
        <v>33</v>
      </c>
      <c r="I131" s="32">
        <v>114</v>
      </c>
      <c r="J131" s="32">
        <v>7</v>
      </c>
      <c r="K131" s="34">
        <v>1.4429430000000001</v>
      </c>
      <c r="L131" s="33">
        <v>35</v>
      </c>
      <c r="M131" s="32">
        <v>108</v>
      </c>
      <c r="N131" s="32">
        <v>7</v>
      </c>
      <c r="O131" s="34">
        <v>1.171405</v>
      </c>
      <c r="P131" s="33">
        <v>36</v>
      </c>
      <c r="Q131" s="32">
        <v>101</v>
      </c>
      <c r="R131" s="32">
        <v>7</v>
      </c>
      <c r="S131" s="34">
        <v>1.082802</v>
      </c>
      <c r="T131" s="33">
        <v>36</v>
      </c>
      <c r="U131" s="32">
        <v>105</v>
      </c>
      <c r="V131" s="32">
        <v>7</v>
      </c>
      <c r="W131" s="34">
        <v>1.0179009999999999</v>
      </c>
      <c r="X131" s="33">
        <v>35</v>
      </c>
      <c r="Y131" s="32">
        <v>111</v>
      </c>
      <c r="Z131" s="32">
        <v>7</v>
      </c>
      <c r="AA131" s="34">
        <v>0.76900769999999996</v>
      </c>
      <c r="AB131" s="33">
        <v>36</v>
      </c>
      <c r="AC131" s="32">
        <v>101</v>
      </c>
      <c r="AD131" s="32">
        <v>7</v>
      </c>
      <c r="AE131" s="34">
        <v>1.3744190000000001</v>
      </c>
      <c r="AF131" s="33">
        <v>37</v>
      </c>
      <c r="AG131" s="32">
        <v>93</v>
      </c>
      <c r="AH131" s="32">
        <v>7</v>
      </c>
      <c r="AI131" s="32">
        <v>1.76</v>
      </c>
      <c r="AJ131" s="33">
        <v>37</v>
      </c>
      <c r="AK131" s="32">
        <v>96</v>
      </c>
      <c r="AL131" s="32">
        <v>7</v>
      </c>
      <c r="AM131" s="32">
        <v>1.79</v>
      </c>
      <c r="AN131" s="33">
        <v>38</v>
      </c>
      <c r="AO131" s="32">
        <v>6</v>
      </c>
      <c r="AP131" s="32">
        <v>2.29</v>
      </c>
      <c r="AQ131" s="33">
        <v>39</v>
      </c>
      <c r="AR131" s="32">
        <v>6</v>
      </c>
      <c r="AS131" s="32">
        <v>3.01</v>
      </c>
      <c r="AT131" s="33">
        <v>37</v>
      </c>
      <c r="AU131" s="32">
        <v>6</v>
      </c>
      <c r="AV131" s="32">
        <v>3.49</v>
      </c>
      <c r="AW131" s="33">
        <v>35</v>
      </c>
      <c r="AX131" s="32">
        <v>6</v>
      </c>
      <c r="AY131" s="32">
        <v>2.2000000000000002</v>
      </c>
      <c r="AZ131" s="33">
        <v>38</v>
      </c>
      <c r="BA131" s="32">
        <v>6</v>
      </c>
      <c r="BB131" s="32">
        <v>3.1</v>
      </c>
    </row>
    <row r="132" spans="1:54" ht="15">
      <c r="A132" s="31" t="s">
        <v>317</v>
      </c>
      <c r="B132" s="32" t="s">
        <v>318</v>
      </c>
      <c r="C132" s="32" t="s">
        <v>440</v>
      </c>
      <c r="D132" s="33">
        <v>26</v>
      </c>
      <c r="E132" s="32">
        <v>142</v>
      </c>
      <c r="F132" s="32">
        <v>6</v>
      </c>
      <c r="G132" s="34">
        <v>2.5155799999999999</v>
      </c>
      <c r="H132" s="33">
        <v>31</v>
      </c>
      <c r="I132" s="32">
        <v>127</v>
      </c>
      <c r="J132" s="32">
        <v>6</v>
      </c>
      <c r="K132" s="34">
        <v>1.4219759999999999</v>
      </c>
      <c r="L132" s="33">
        <v>29</v>
      </c>
      <c r="M132" s="32">
        <v>133</v>
      </c>
      <c r="N132" s="32">
        <v>6</v>
      </c>
      <c r="O132" s="34">
        <v>1.757385</v>
      </c>
      <c r="P132" s="33">
        <v>30</v>
      </c>
      <c r="Q132" s="32">
        <v>130</v>
      </c>
      <c r="R132" s="32">
        <v>6</v>
      </c>
      <c r="S132" s="34">
        <v>2.3411490000000001</v>
      </c>
      <c r="T132" s="33">
        <v>31</v>
      </c>
      <c r="U132" s="32">
        <v>124</v>
      </c>
      <c r="V132" s="32">
        <v>6</v>
      </c>
      <c r="W132" s="34">
        <v>2.2617340000000001</v>
      </c>
      <c r="X132" s="33">
        <v>27</v>
      </c>
      <c r="Y132" s="32">
        <v>142</v>
      </c>
      <c r="Z132" s="32">
        <v>6</v>
      </c>
      <c r="AA132" s="34">
        <v>1.61913</v>
      </c>
      <c r="AB132" s="33">
        <v>28</v>
      </c>
      <c r="AC132" s="32">
        <v>137</v>
      </c>
      <c r="AD132" s="32">
        <v>6</v>
      </c>
      <c r="AE132" s="34">
        <v>2.3797990000000002</v>
      </c>
      <c r="AF132" s="33">
        <v>28</v>
      </c>
      <c r="AG132" s="32">
        <v>138</v>
      </c>
      <c r="AH132" s="32">
        <v>6</v>
      </c>
      <c r="AI132" s="32">
        <v>2.4700000000000002</v>
      </c>
      <c r="AJ132" s="33">
        <v>29</v>
      </c>
      <c r="AK132" s="32">
        <v>135</v>
      </c>
      <c r="AL132" s="32">
        <v>6</v>
      </c>
      <c r="AM132" s="32">
        <v>2.5499999999999998</v>
      </c>
      <c r="AN132" s="33">
        <v>28</v>
      </c>
      <c r="AO132" s="32">
        <v>5</v>
      </c>
      <c r="AP132" s="32">
        <v>3.01</v>
      </c>
      <c r="AQ132" s="33">
        <v>25</v>
      </c>
      <c r="AR132" s="32">
        <v>5</v>
      </c>
      <c r="AS132" s="32">
        <v>4.22</v>
      </c>
      <c r="AT132" s="33">
        <v>25</v>
      </c>
      <c r="AU132" s="32">
        <v>5</v>
      </c>
      <c r="AV132" s="32">
        <v>4.16</v>
      </c>
      <c r="AW132" s="33">
        <v>25</v>
      </c>
      <c r="AX132" s="32">
        <v>5</v>
      </c>
      <c r="AY132" s="32">
        <v>4.2</v>
      </c>
      <c r="AZ132" s="33">
        <v>25</v>
      </c>
      <c r="BA132" s="32">
        <v>5</v>
      </c>
      <c r="BB132" s="32">
        <v>4.2</v>
      </c>
    </row>
    <row r="133" spans="1:54" ht="15">
      <c r="A133" s="31" t="s">
        <v>327</v>
      </c>
      <c r="B133" s="32" t="s">
        <v>328</v>
      </c>
      <c r="C133" s="32" t="s">
        <v>234</v>
      </c>
      <c r="D133" s="33">
        <v>24</v>
      </c>
      <c r="E133" s="32">
        <v>150</v>
      </c>
      <c r="F133" s="32">
        <v>7</v>
      </c>
      <c r="G133" s="34">
        <v>2.2884790000000002</v>
      </c>
      <c r="H133" s="33">
        <v>24</v>
      </c>
      <c r="I133" s="32">
        <v>149</v>
      </c>
      <c r="J133" s="32">
        <v>7</v>
      </c>
      <c r="K133" s="34">
        <v>2.3309850000000001</v>
      </c>
      <c r="L133" s="33">
        <v>28</v>
      </c>
      <c r="M133" s="32">
        <v>136</v>
      </c>
      <c r="N133" s="32">
        <v>6</v>
      </c>
      <c r="O133" s="34">
        <v>1.8368199999999999</v>
      </c>
      <c r="P133" s="33">
        <v>28</v>
      </c>
      <c r="Q133" s="32">
        <v>137</v>
      </c>
      <c r="R133" s="32">
        <v>7</v>
      </c>
      <c r="S133" s="34">
        <v>1.697594</v>
      </c>
      <c r="T133" s="33">
        <v>30</v>
      </c>
      <c r="U133" s="32">
        <v>128</v>
      </c>
      <c r="V133" s="32">
        <v>7</v>
      </c>
      <c r="W133" s="34">
        <v>1.4009640000000001</v>
      </c>
      <c r="X133" s="33">
        <v>28</v>
      </c>
      <c r="Y133" s="32">
        <v>137</v>
      </c>
      <c r="Z133" s="32">
        <v>6</v>
      </c>
      <c r="AA133" s="34">
        <v>2.1905549999999998</v>
      </c>
      <c r="AB133" s="33">
        <v>28</v>
      </c>
      <c r="AC133" s="32">
        <v>137</v>
      </c>
      <c r="AD133" s="32">
        <v>6</v>
      </c>
      <c r="AE133" s="34">
        <v>2.8354020000000002</v>
      </c>
      <c r="AF133" s="33">
        <v>29</v>
      </c>
      <c r="AG133" s="32">
        <v>132</v>
      </c>
      <c r="AH133" s="32">
        <v>6</v>
      </c>
      <c r="AI133" s="32">
        <v>3.05</v>
      </c>
      <c r="AJ133" s="33">
        <v>29</v>
      </c>
      <c r="AK133" s="32">
        <v>135</v>
      </c>
      <c r="AL133" s="32">
        <v>6</v>
      </c>
      <c r="AM133" s="32">
        <v>3.1</v>
      </c>
      <c r="AN133" s="33">
        <v>30</v>
      </c>
      <c r="AO133" s="32">
        <v>6</v>
      </c>
      <c r="AP133" s="32">
        <v>2.68</v>
      </c>
      <c r="AQ133" s="33">
        <v>27</v>
      </c>
      <c r="AR133" s="32">
        <v>5</v>
      </c>
      <c r="AS133" s="32">
        <v>2.85</v>
      </c>
      <c r="AT133" s="33">
        <v>24</v>
      </c>
      <c r="AU133" s="32">
        <v>5</v>
      </c>
      <c r="AV133" s="32">
        <v>2.95</v>
      </c>
      <c r="AW133" s="33">
        <v>24</v>
      </c>
      <c r="AX133" s="32">
        <v>5</v>
      </c>
      <c r="AY133" s="32">
        <v>3.1</v>
      </c>
      <c r="AZ133" s="33">
        <v>25</v>
      </c>
      <c r="BA133" s="32">
        <v>5</v>
      </c>
      <c r="BB133" s="32">
        <v>2.9</v>
      </c>
    </row>
    <row r="134" spans="1:54" ht="15">
      <c r="A134" s="31" t="s">
        <v>291</v>
      </c>
      <c r="B134" s="32" t="s">
        <v>292</v>
      </c>
      <c r="C134" s="32" t="s">
        <v>234</v>
      </c>
      <c r="D134" s="33">
        <v>30</v>
      </c>
      <c r="E134" s="32">
        <v>130</v>
      </c>
      <c r="F134" s="32">
        <v>8</v>
      </c>
      <c r="G134" s="34">
        <v>2.191163</v>
      </c>
      <c r="H134" s="33">
        <v>31</v>
      </c>
      <c r="I134" s="32">
        <v>127</v>
      </c>
      <c r="J134" s="32">
        <v>8</v>
      </c>
      <c r="K134" s="34">
        <v>2.2613910000000002</v>
      </c>
      <c r="L134" s="33">
        <v>33</v>
      </c>
      <c r="M134" s="32">
        <v>121</v>
      </c>
      <c r="N134" s="32">
        <v>8</v>
      </c>
      <c r="O134" s="34">
        <v>1.402434</v>
      </c>
      <c r="P134" s="33">
        <v>36</v>
      </c>
      <c r="Q134" s="32">
        <v>101</v>
      </c>
      <c r="R134" s="32">
        <v>8</v>
      </c>
      <c r="S134" s="34">
        <v>1.434337</v>
      </c>
      <c r="T134" s="33">
        <v>36</v>
      </c>
      <c r="U134" s="32">
        <v>105</v>
      </c>
      <c r="V134" s="32">
        <v>8</v>
      </c>
      <c r="W134" s="34">
        <v>1.839955</v>
      </c>
      <c r="X134" s="33">
        <v>38</v>
      </c>
      <c r="Y134" s="32">
        <v>94</v>
      </c>
      <c r="Z134" s="32">
        <v>8</v>
      </c>
      <c r="AA134" s="34">
        <v>1.9799929999999999</v>
      </c>
      <c r="AB134" s="33">
        <v>36</v>
      </c>
      <c r="AC134" s="32">
        <v>101</v>
      </c>
      <c r="AD134" s="32">
        <v>8</v>
      </c>
      <c r="AE134" s="34">
        <v>3.065588</v>
      </c>
      <c r="AF134" s="33">
        <v>35</v>
      </c>
      <c r="AG134" s="32">
        <v>105</v>
      </c>
      <c r="AH134" s="32">
        <v>8</v>
      </c>
      <c r="AI134" s="32">
        <v>3.1</v>
      </c>
      <c r="AJ134" s="33">
        <v>37</v>
      </c>
      <c r="AK134" s="32">
        <v>96</v>
      </c>
      <c r="AL134" s="32">
        <v>8</v>
      </c>
      <c r="AM134" s="32">
        <v>3.35</v>
      </c>
      <c r="AN134" s="33">
        <v>35</v>
      </c>
      <c r="AO134" s="32">
        <v>7</v>
      </c>
      <c r="AP134" s="32">
        <v>2.04</v>
      </c>
      <c r="AQ134" s="33">
        <v>36</v>
      </c>
      <c r="AR134" s="32">
        <v>7</v>
      </c>
      <c r="AS134" s="32">
        <v>3.05</v>
      </c>
      <c r="AT134" s="33">
        <v>38</v>
      </c>
      <c r="AU134" s="32">
        <v>7</v>
      </c>
      <c r="AV134" s="32">
        <v>2.63</v>
      </c>
      <c r="AW134" s="33">
        <v>38</v>
      </c>
      <c r="AX134" s="32">
        <v>7</v>
      </c>
      <c r="AY134" s="32">
        <v>2.5</v>
      </c>
      <c r="AZ134" s="33">
        <v>38</v>
      </c>
      <c r="BA134" s="32">
        <v>7</v>
      </c>
      <c r="BB134" s="32">
        <v>2.1</v>
      </c>
    </row>
    <row r="135" spans="1:54" ht="15">
      <c r="A135" s="31" t="s">
        <v>267</v>
      </c>
      <c r="B135" s="32" t="s">
        <v>268</v>
      </c>
      <c r="C135" s="32" t="s">
        <v>440</v>
      </c>
      <c r="D135" s="33">
        <v>32</v>
      </c>
      <c r="E135" s="32">
        <v>120</v>
      </c>
      <c r="F135" s="32">
        <v>9</v>
      </c>
      <c r="G135" s="34">
        <v>2.1407340000000001</v>
      </c>
      <c r="H135" s="33">
        <v>33</v>
      </c>
      <c r="I135" s="32">
        <v>114</v>
      </c>
      <c r="J135" s="32">
        <v>9</v>
      </c>
      <c r="K135" s="34">
        <v>1.8146640000000001</v>
      </c>
      <c r="L135" s="33">
        <v>34</v>
      </c>
      <c r="M135" s="32">
        <v>115</v>
      </c>
      <c r="N135" s="32">
        <v>9</v>
      </c>
      <c r="O135" s="34">
        <v>1.2104159999999999</v>
      </c>
      <c r="P135" s="33">
        <v>33</v>
      </c>
      <c r="Q135" s="32">
        <v>116</v>
      </c>
      <c r="R135" s="32">
        <v>9</v>
      </c>
      <c r="S135" s="34">
        <v>0.9319923</v>
      </c>
      <c r="T135" s="33">
        <v>33</v>
      </c>
      <c r="U135" s="32">
        <v>117</v>
      </c>
      <c r="V135" s="32">
        <v>9</v>
      </c>
      <c r="W135" s="34">
        <v>0.9365137</v>
      </c>
      <c r="X135" s="33">
        <v>34</v>
      </c>
      <c r="Y135" s="32">
        <v>115</v>
      </c>
      <c r="Z135" s="32">
        <v>9</v>
      </c>
      <c r="AA135" s="34">
        <v>0.92003659999999998</v>
      </c>
      <c r="AB135" s="33">
        <v>34</v>
      </c>
      <c r="AC135" s="32">
        <v>113</v>
      </c>
      <c r="AD135" s="32">
        <v>9</v>
      </c>
      <c r="AE135" s="34">
        <v>1.585877</v>
      </c>
      <c r="AF135" s="33">
        <v>36</v>
      </c>
      <c r="AG135" s="32">
        <v>99</v>
      </c>
      <c r="AH135" s="32">
        <v>9</v>
      </c>
      <c r="AI135" s="32">
        <v>1.55</v>
      </c>
      <c r="AJ135" s="33">
        <v>34</v>
      </c>
      <c r="AK135" s="32">
        <v>111</v>
      </c>
      <c r="AL135" s="32">
        <v>9</v>
      </c>
      <c r="AM135" s="32">
        <v>1.9</v>
      </c>
      <c r="AN135" s="33">
        <v>35</v>
      </c>
      <c r="AO135" s="32">
        <v>9</v>
      </c>
      <c r="AP135" s="32">
        <v>1.58</v>
      </c>
      <c r="AQ135" s="33">
        <v>35</v>
      </c>
      <c r="AR135" s="32">
        <v>8</v>
      </c>
      <c r="AS135" s="32">
        <v>1.92</v>
      </c>
      <c r="AT135" s="33">
        <v>38</v>
      </c>
      <c r="AU135" s="32">
        <v>8</v>
      </c>
      <c r="AV135" s="32">
        <v>1.84</v>
      </c>
      <c r="AW135" s="33">
        <v>36</v>
      </c>
      <c r="AX135" s="32">
        <v>9</v>
      </c>
      <c r="AY135" s="32">
        <v>2.5</v>
      </c>
      <c r="AZ135" s="33">
        <v>34</v>
      </c>
      <c r="BA135" s="32">
        <v>9</v>
      </c>
      <c r="BB135" s="32">
        <v>2.2000000000000002</v>
      </c>
    </row>
    <row r="136" spans="1:54" ht="15">
      <c r="A136" s="31" t="s">
        <v>126</v>
      </c>
      <c r="B136" s="32" t="s">
        <v>127</v>
      </c>
      <c r="C136" s="32" t="s">
        <v>444</v>
      </c>
      <c r="D136" s="33">
        <v>53</v>
      </c>
      <c r="E136" s="32">
        <v>52</v>
      </c>
      <c r="F136" s="32">
        <v>8</v>
      </c>
      <c r="G136" s="34">
        <v>1.7514350000000001</v>
      </c>
      <c r="H136" s="33">
        <v>54</v>
      </c>
      <c r="I136" s="32">
        <v>52</v>
      </c>
      <c r="J136" s="32">
        <v>8</v>
      </c>
      <c r="K136" s="34">
        <v>1.666242</v>
      </c>
      <c r="L136" s="33">
        <v>56</v>
      </c>
      <c r="M136" s="32">
        <v>42</v>
      </c>
      <c r="N136" s="32">
        <v>8</v>
      </c>
      <c r="O136" s="34">
        <v>1.6645289999999999</v>
      </c>
      <c r="P136" s="33">
        <v>56</v>
      </c>
      <c r="Q136" s="32">
        <v>41</v>
      </c>
      <c r="R136" s="32">
        <v>8</v>
      </c>
      <c r="S136" s="34">
        <v>1.706507</v>
      </c>
      <c r="T136" s="33">
        <v>56</v>
      </c>
      <c r="U136" s="32">
        <v>42</v>
      </c>
      <c r="V136" s="32">
        <v>8</v>
      </c>
      <c r="W136" s="34">
        <v>1.461298</v>
      </c>
      <c r="X136" s="33">
        <v>53</v>
      </c>
      <c r="Y136" s="32">
        <v>52</v>
      </c>
      <c r="Z136" s="32">
        <v>8</v>
      </c>
      <c r="AA136" s="34">
        <v>2.1078950000000001</v>
      </c>
      <c r="AB136" s="33">
        <v>53</v>
      </c>
      <c r="AC136" s="32">
        <v>51</v>
      </c>
      <c r="AD136" s="32">
        <v>8</v>
      </c>
      <c r="AE136" s="34">
        <v>3.2156380000000002</v>
      </c>
      <c r="AF136" s="33">
        <v>52</v>
      </c>
      <c r="AG136" s="32">
        <v>53</v>
      </c>
      <c r="AH136" s="32">
        <v>8</v>
      </c>
      <c r="AI136" s="32">
        <v>3.29</v>
      </c>
      <c r="AJ136" s="33">
        <v>50</v>
      </c>
      <c r="AK136" s="32">
        <v>54</v>
      </c>
      <c r="AL136" s="32">
        <v>8</v>
      </c>
      <c r="AM136" s="32">
        <v>3.72</v>
      </c>
      <c r="AN136" s="33">
        <v>47</v>
      </c>
      <c r="AO136" s="32">
        <v>7</v>
      </c>
      <c r="AP136" s="32">
        <v>3.34</v>
      </c>
      <c r="AQ136" s="33">
        <v>44</v>
      </c>
      <c r="AR136" s="32">
        <v>7</v>
      </c>
      <c r="AS136" s="32">
        <v>2.5</v>
      </c>
      <c r="AT136" s="33">
        <v>43</v>
      </c>
      <c r="AU136" s="32">
        <v>7</v>
      </c>
      <c r="AV136" s="32">
        <v>2.2599999999999998</v>
      </c>
      <c r="AW136" s="33">
        <v>43</v>
      </c>
      <c r="AX136" s="32">
        <v>7</v>
      </c>
      <c r="AY136" s="32">
        <v>2.5</v>
      </c>
      <c r="AZ136" s="33">
        <v>42</v>
      </c>
      <c r="BA136" s="32">
        <v>7</v>
      </c>
      <c r="BB136" s="32">
        <v>2.4</v>
      </c>
    </row>
    <row r="137" spans="1:54" ht="15">
      <c r="A137" s="31" t="s">
        <v>128</v>
      </c>
      <c r="B137" s="32" t="s">
        <v>129</v>
      </c>
      <c r="C137" s="32" t="s">
        <v>444</v>
      </c>
      <c r="D137" s="33">
        <v>53</v>
      </c>
      <c r="E137" s="32">
        <v>52</v>
      </c>
      <c r="F137" s="32">
        <v>10</v>
      </c>
      <c r="G137" s="34">
        <v>2.0283039999999999</v>
      </c>
      <c r="H137" s="33">
        <v>53</v>
      </c>
      <c r="I137" s="32">
        <v>53</v>
      </c>
      <c r="J137" s="32">
        <v>10</v>
      </c>
      <c r="K137" s="34">
        <v>1.844787</v>
      </c>
      <c r="L137" s="33">
        <v>54</v>
      </c>
      <c r="M137" s="32">
        <v>47</v>
      </c>
      <c r="N137" s="32">
        <v>10</v>
      </c>
      <c r="O137" s="34">
        <v>1.3621939999999999</v>
      </c>
      <c r="P137" s="33">
        <v>55</v>
      </c>
      <c r="Q137" s="32">
        <v>45</v>
      </c>
      <c r="R137" s="32">
        <v>10</v>
      </c>
      <c r="S137" s="34">
        <v>1.367945</v>
      </c>
      <c r="T137" s="33">
        <v>56</v>
      </c>
      <c r="U137" s="32">
        <v>42</v>
      </c>
      <c r="V137" s="32">
        <v>10</v>
      </c>
      <c r="W137" s="34">
        <v>1.2210490000000001</v>
      </c>
      <c r="X137" s="33">
        <v>56</v>
      </c>
      <c r="Y137" s="32">
        <v>45</v>
      </c>
      <c r="Z137" s="32">
        <v>10</v>
      </c>
      <c r="AA137" s="34">
        <v>1.3857079999999999</v>
      </c>
      <c r="AB137" s="33">
        <v>58</v>
      </c>
      <c r="AC137" s="32">
        <v>41</v>
      </c>
      <c r="AD137" s="32">
        <v>10</v>
      </c>
      <c r="AE137" s="34">
        <v>1.8450500000000001</v>
      </c>
      <c r="AF137" s="33">
        <v>60</v>
      </c>
      <c r="AG137" s="32">
        <v>36</v>
      </c>
      <c r="AH137" s="32">
        <v>10</v>
      </c>
      <c r="AI137" s="32">
        <v>1.69</v>
      </c>
      <c r="AJ137" s="33">
        <v>60</v>
      </c>
      <c r="AK137" s="32">
        <v>36</v>
      </c>
      <c r="AL137" s="32">
        <v>10</v>
      </c>
      <c r="AM137" s="32">
        <v>1.36</v>
      </c>
      <c r="AN137" s="33">
        <v>62</v>
      </c>
      <c r="AO137" s="32">
        <v>10</v>
      </c>
      <c r="AP137" s="32">
        <v>1.77</v>
      </c>
      <c r="AQ137" s="33">
        <v>63</v>
      </c>
      <c r="AR137" s="32">
        <v>9</v>
      </c>
      <c r="AS137" s="32">
        <v>2.59</v>
      </c>
      <c r="AT137" s="33">
        <v>61</v>
      </c>
      <c r="AU137" s="32">
        <v>9</v>
      </c>
      <c r="AV137" s="32">
        <v>2.7</v>
      </c>
      <c r="AW137" s="33">
        <v>60</v>
      </c>
      <c r="AX137" s="32">
        <v>10</v>
      </c>
      <c r="AY137" s="32">
        <v>2.2999999999999998</v>
      </c>
      <c r="AZ137" s="33">
        <v>58</v>
      </c>
      <c r="BA137" s="32">
        <v>10</v>
      </c>
      <c r="BB137" s="32">
        <v>2</v>
      </c>
    </row>
    <row r="138" spans="1:54" ht="15">
      <c r="A138" s="31" t="s">
        <v>106</v>
      </c>
      <c r="B138" s="32" t="s">
        <v>107</v>
      </c>
      <c r="C138" s="32" t="s">
        <v>442</v>
      </c>
      <c r="D138" s="33">
        <v>58</v>
      </c>
      <c r="E138" s="32">
        <v>41</v>
      </c>
      <c r="F138" s="32">
        <v>8</v>
      </c>
      <c r="G138" s="34">
        <v>3.373996</v>
      </c>
      <c r="H138" s="33">
        <v>59</v>
      </c>
      <c r="I138" s="32">
        <v>38</v>
      </c>
      <c r="J138" s="32">
        <v>7</v>
      </c>
      <c r="K138" s="34">
        <v>4.3281200000000002</v>
      </c>
      <c r="L138" s="33">
        <v>58</v>
      </c>
      <c r="M138" s="32">
        <v>40</v>
      </c>
      <c r="N138" s="32">
        <v>6</v>
      </c>
      <c r="O138" s="34">
        <v>4.8960840000000001</v>
      </c>
      <c r="P138" s="33">
        <v>58</v>
      </c>
      <c r="Q138" s="32">
        <v>40</v>
      </c>
      <c r="R138" s="32">
        <v>6</v>
      </c>
      <c r="S138" s="34">
        <v>5.0829820000000003</v>
      </c>
      <c r="T138" s="33">
        <v>63</v>
      </c>
      <c r="U138" s="32">
        <v>31</v>
      </c>
      <c r="V138" s="32">
        <v>7</v>
      </c>
      <c r="W138" s="34">
        <v>5.0100740000000004</v>
      </c>
      <c r="X138" s="33">
        <v>63</v>
      </c>
      <c r="Y138" s="32">
        <v>30</v>
      </c>
      <c r="Z138" s="32">
        <v>7</v>
      </c>
      <c r="AA138" s="34">
        <v>5.3465400000000001</v>
      </c>
      <c r="AB138" s="33">
        <v>62</v>
      </c>
      <c r="AC138" s="32">
        <v>30</v>
      </c>
      <c r="AD138" s="32">
        <v>7</v>
      </c>
      <c r="AE138" s="34">
        <v>7.9970689999999998</v>
      </c>
      <c r="AF138" s="33">
        <v>62</v>
      </c>
      <c r="AG138" s="32">
        <v>33</v>
      </c>
      <c r="AH138" s="32">
        <v>7</v>
      </c>
      <c r="AI138" s="32">
        <v>8.08</v>
      </c>
      <c r="AJ138" s="33">
        <v>63</v>
      </c>
      <c r="AK138" s="32">
        <v>29</v>
      </c>
      <c r="AL138" s="32">
        <v>7</v>
      </c>
      <c r="AM138" s="32">
        <v>7.5</v>
      </c>
      <c r="AN138" s="33">
        <v>61</v>
      </c>
      <c r="AO138" s="32">
        <v>7</v>
      </c>
      <c r="AP138" s="32">
        <v>7.02</v>
      </c>
      <c r="AQ138" s="33">
        <v>71</v>
      </c>
      <c r="AR138" s="32">
        <v>6</v>
      </c>
      <c r="AS138" s="32">
        <v>6.63</v>
      </c>
      <c r="AT138" s="33">
        <v>69</v>
      </c>
      <c r="AU138" s="32">
        <v>6</v>
      </c>
      <c r="AV138" s="32">
        <v>7.21</v>
      </c>
      <c r="AW138" s="33">
        <v>68</v>
      </c>
      <c r="AX138" s="32">
        <v>6</v>
      </c>
      <c r="AY138" s="32">
        <v>7.2</v>
      </c>
      <c r="AZ138" s="33">
        <v>68</v>
      </c>
      <c r="BA138" s="32">
        <v>6</v>
      </c>
      <c r="BB138" s="32">
        <v>6.4</v>
      </c>
    </row>
    <row r="139" spans="1:54" ht="15">
      <c r="A139" s="31" t="s">
        <v>138</v>
      </c>
      <c r="B139" s="32" t="s">
        <v>139</v>
      </c>
      <c r="C139" s="32" t="s">
        <v>444</v>
      </c>
      <c r="D139" s="33">
        <v>50</v>
      </c>
      <c r="E139" s="32">
        <v>56</v>
      </c>
      <c r="F139" s="32">
        <v>8</v>
      </c>
      <c r="G139" s="34">
        <v>1.649432</v>
      </c>
      <c r="H139" s="33">
        <v>49</v>
      </c>
      <c r="I139" s="32">
        <v>59</v>
      </c>
      <c r="J139" s="32">
        <v>8</v>
      </c>
      <c r="K139" s="34">
        <v>1.9429399999999999</v>
      </c>
      <c r="L139" s="33">
        <v>49</v>
      </c>
      <c r="M139" s="32">
        <v>59</v>
      </c>
      <c r="N139" s="32">
        <v>8</v>
      </c>
      <c r="O139" s="34">
        <v>2.2095539999999998</v>
      </c>
      <c r="P139" s="33">
        <v>52</v>
      </c>
      <c r="Q139" s="32">
        <v>51</v>
      </c>
      <c r="R139" s="32">
        <v>8</v>
      </c>
      <c r="S139" s="34">
        <v>2.1435460000000002</v>
      </c>
      <c r="T139" s="33">
        <v>49</v>
      </c>
      <c r="U139" s="32">
        <v>58</v>
      </c>
      <c r="V139" s="32">
        <v>8</v>
      </c>
      <c r="W139" s="34">
        <v>1.6264989999999999</v>
      </c>
      <c r="X139" s="33">
        <v>50</v>
      </c>
      <c r="Y139" s="32">
        <v>59</v>
      </c>
      <c r="Z139" s="32">
        <v>8</v>
      </c>
      <c r="AA139" s="34">
        <v>1.810346</v>
      </c>
      <c r="AB139" s="33">
        <v>48</v>
      </c>
      <c r="AC139" s="32">
        <v>60</v>
      </c>
      <c r="AD139" s="32">
        <v>8</v>
      </c>
      <c r="AE139" s="34">
        <v>2.5682299999999998</v>
      </c>
      <c r="AF139" s="33">
        <v>45</v>
      </c>
      <c r="AG139" s="32">
        <v>67</v>
      </c>
      <c r="AH139" s="32">
        <v>8</v>
      </c>
      <c r="AI139" s="32">
        <v>2.5099999999999998</v>
      </c>
      <c r="AJ139" s="33">
        <v>48</v>
      </c>
      <c r="AK139" s="32">
        <v>59</v>
      </c>
      <c r="AL139" s="32">
        <v>8</v>
      </c>
      <c r="AM139" s="32">
        <v>2.98</v>
      </c>
      <c r="AN139" s="33">
        <v>44</v>
      </c>
      <c r="AO139" s="32">
        <v>7</v>
      </c>
      <c r="AP139" s="32">
        <v>2.5</v>
      </c>
      <c r="AQ139" s="33">
        <v>46</v>
      </c>
      <c r="AR139" s="32">
        <v>7</v>
      </c>
      <c r="AS139" s="32">
        <v>5.08</v>
      </c>
      <c r="AT139" s="33">
        <v>43</v>
      </c>
      <c r="AU139" s="32">
        <v>7</v>
      </c>
      <c r="AV139" s="32">
        <v>5.56</v>
      </c>
      <c r="AW139" s="33">
        <v>40</v>
      </c>
      <c r="AX139" s="32">
        <v>7</v>
      </c>
      <c r="AY139" s="32">
        <v>4.5</v>
      </c>
      <c r="AZ139" s="33">
        <v>36</v>
      </c>
      <c r="BA139" s="32">
        <v>7</v>
      </c>
      <c r="BB139" s="32">
        <v>3.6</v>
      </c>
    </row>
    <row r="140" spans="1:54" ht="15">
      <c r="A140" s="31" t="s">
        <v>341</v>
      </c>
      <c r="B140" s="32" t="s">
        <v>342</v>
      </c>
      <c r="C140" s="32" t="s">
        <v>441</v>
      </c>
      <c r="D140" s="33">
        <v>22</v>
      </c>
      <c r="E140" s="32">
        <v>157</v>
      </c>
      <c r="F140" s="32">
        <v>7</v>
      </c>
      <c r="G140" s="34">
        <v>1.479193</v>
      </c>
      <c r="H140" s="33">
        <v>22</v>
      </c>
      <c r="I140" s="32">
        <v>154</v>
      </c>
      <c r="J140" s="32">
        <v>7</v>
      </c>
      <c r="K140" s="34">
        <v>1.545293</v>
      </c>
      <c r="L140" s="33">
        <v>26</v>
      </c>
      <c r="M140" s="32">
        <v>141</v>
      </c>
      <c r="N140" s="32">
        <v>7</v>
      </c>
      <c r="O140" s="34">
        <v>1.468127</v>
      </c>
      <c r="P140" s="33">
        <v>28</v>
      </c>
      <c r="Q140" s="32">
        <v>137</v>
      </c>
      <c r="R140" s="32">
        <v>8</v>
      </c>
      <c r="S140" s="34">
        <v>1.7296210000000001</v>
      </c>
      <c r="T140" s="33">
        <v>29</v>
      </c>
      <c r="U140" s="32">
        <v>136</v>
      </c>
      <c r="V140" s="32">
        <v>9</v>
      </c>
      <c r="W140" s="34">
        <v>1.4616229999999999</v>
      </c>
      <c r="X140" s="33">
        <v>30</v>
      </c>
      <c r="Y140" s="32">
        <v>129</v>
      </c>
      <c r="Z140" s="32">
        <v>9</v>
      </c>
      <c r="AA140" s="34">
        <v>1.334187</v>
      </c>
      <c r="AB140" s="33">
        <v>28</v>
      </c>
      <c r="AC140" s="32">
        <v>137</v>
      </c>
      <c r="AD140" s="32">
        <v>9</v>
      </c>
      <c r="AE140" s="34">
        <v>2.4764390000000001</v>
      </c>
      <c r="AF140" s="33">
        <v>28</v>
      </c>
      <c r="AG140" s="32">
        <v>138</v>
      </c>
      <c r="AH140" s="32">
        <v>9</v>
      </c>
      <c r="AI140" s="32">
        <v>2.5099999999999998</v>
      </c>
      <c r="AJ140" s="33">
        <v>29</v>
      </c>
      <c r="AK140" s="32">
        <v>135</v>
      </c>
      <c r="AL140" s="32">
        <v>9</v>
      </c>
      <c r="AM140" s="32">
        <v>2.5</v>
      </c>
      <c r="AN140" s="33">
        <v>29</v>
      </c>
      <c r="AO140" s="32">
        <v>9</v>
      </c>
      <c r="AP140" s="32">
        <v>2.73</v>
      </c>
      <c r="AQ140" s="33">
        <v>29</v>
      </c>
      <c r="AR140" s="32">
        <v>8</v>
      </c>
      <c r="AS140" s="32">
        <v>2.52</v>
      </c>
      <c r="AT140" s="33">
        <v>27</v>
      </c>
      <c r="AU140" s="32">
        <v>8</v>
      </c>
      <c r="AV140" s="32">
        <v>2.61</v>
      </c>
      <c r="AW140" s="33">
        <v>28</v>
      </c>
      <c r="AX140" s="32">
        <v>9</v>
      </c>
      <c r="AY140" s="32">
        <v>2.2999999999999998</v>
      </c>
      <c r="AZ140" s="33">
        <v>28</v>
      </c>
      <c r="BA140" s="32">
        <v>9</v>
      </c>
      <c r="BB140" s="32">
        <v>2.2000000000000002</v>
      </c>
    </row>
    <row r="141" spans="1:54" ht="15">
      <c r="A141" s="31" t="s">
        <v>108</v>
      </c>
      <c r="B141" s="32" t="s">
        <v>109</v>
      </c>
      <c r="C141" s="32" t="s">
        <v>443</v>
      </c>
      <c r="D141" s="33">
        <v>58</v>
      </c>
      <c r="E141" s="32">
        <v>41</v>
      </c>
      <c r="F141" s="32">
        <v>7</v>
      </c>
      <c r="G141" s="34">
        <v>2.7792560000000002</v>
      </c>
      <c r="H141" s="33">
        <v>57</v>
      </c>
      <c r="I141" s="32">
        <v>43</v>
      </c>
      <c r="J141" s="32">
        <v>7</v>
      </c>
      <c r="K141" s="34">
        <v>2.6284160000000001</v>
      </c>
      <c r="L141" s="33">
        <v>53</v>
      </c>
      <c r="M141" s="32">
        <v>49</v>
      </c>
      <c r="N141" s="32">
        <v>6</v>
      </c>
      <c r="O141" s="34">
        <v>2.1898399999999998</v>
      </c>
      <c r="P141" s="33">
        <v>51</v>
      </c>
      <c r="Q141" s="32">
        <v>54</v>
      </c>
      <c r="R141" s="32">
        <v>6</v>
      </c>
      <c r="S141" s="34">
        <v>2.7947890000000002</v>
      </c>
      <c r="T141" s="33">
        <v>53</v>
      </c>
      <c r="U141" s="32">
        <v>52</v>
      </c>
      <c r="V141" s="32">
        <v>7</v>
      </c>
      <c r="W141" s="34">
        <v>3.5896620000000001</v>
      </c>
      <c r="X141" s="33">
        <v>54</v>
      </c>
      <c r="Y141" s="32">
        <v>49</v>
      </c>
      <c r="Z141" s="32">
        <v>7</v>
      </c>
      <c r="AA141" s="34">
        <v>3.3929200000000002</v>
      </c>
      <c r="AB141" s="33">
        <v>53</v>
      </c>
      <c r="AC141" s="32">
        <v>51</v>
      </c>
      <c r="AD141" s="32">
        <v>7</v>
      </c>
      <c r="AE141" s="34">
        <v>4.754766</v>
      </c>
      <c r="AF141" s="33">
        <v>56</v>
      </c>
      <c r="AG141" s="32">
        <v>48</v>
      </c>
      <c r="AH141" s="32">
        <v>6</v>
      </c>
      <c r="AI141" s="32">
        <v>6.07</v>
      </c>
      <c r="AJ141" s="33">
        <v>55</v>
      </c>
      <c r="AK141" s="32">
        <v>48</v>
      </c>
      <c r="AL141" s="32">
        <v>6</v>
      </c>
      <c r="AM141" s="32">
        <v>6</v>
      </c>
      <c r="AN141" s="33">
        <v>54</v>
      </c>
      <c r="AO141" s="32">
        <v>6</v>
      </c>
      <c r="AP141" s="32">
        <v>5.07</v>
      </c>
      <c r="AQ141" s="33">
        <v>54</v>
      </c>
      <c r="AR141" s="32">
        <v>5</v>
      </c>
      <c r="AS141" s="32">
        <v>6.42</v>
      </c>
      <c r="AT141" s="33">
        <v>49</v>
      </c>
      <c r="AU141" s="32">
        <v>4</v>
      </c>
      <c r="AV141" s="32">
        <v>3.23</v>
      </c>
      <c r="AW141" s="33">
        <v>53</v>
      </c>
      <c r="AX141" s="32">
        <v>5</v>
      </c>
      <c r="AY141" s="32">
        <v>5.7</v>
      </c>
      <c r="AZ141" s="33">
        <v>53</v>
      </c>
      <c r="BA141" s="32">
        <v>5</v>
      </c>
      <c r="BB141" s="32">
        <v>6.3</v>
      </c>
    </row>
    <row r="142" spans="1:54" ht="15">
      <c r="A142" s="31" t="s">
        <v>102</v>
      </c>
      <c r="B142" s="32" t="s">
        <v>103</v>
      </c>
      <c r="C142" s="32" t="s">
        <v>234</v>
      </c>
      <c r="D142" s="33">
        <v>59</v>
      </c>
      <c r="E142" s="32">
        <v>39</v>
      </c>
      <c r="F142" s="32">
        <v>3</v>
      </c>
      <c r="G142" s="34">
        <v>7.9229690000000002</v>
      </c>
      <c r="H142" s="33">
        <v>59</v>
      </c>
      <c r="I142" s="32">
        <v>38</v>
      </c>
      <c r="J142" s="32">
        <v>3</v>
      </c>
      <c r="K142" s="34">
        <v>7.9092180000000001</v>
      </c>
      <c r="L142" s="33">
        <v>55</v>
      </c>
      <c r="M142" s="32">
        <v>45</v>
      </c>
      <c r="N142" s="32">
        <v>3</v>
      </c>
      <c r="O142" s="34">
        <v>3.7001810000000002</v>
      </c>
      <c r="P142" s="33">
        <v>55</v>
      </c>
      <c r="Q142" s="32">
        <v>45</v>
      </c>
      <c r="R142" s="32">
        <v>3</v>
      </c>
      <c r="S142" s="34">
        <v>3.7001810000000002</v>
      </c>
      <c r="T142" s="33">
        <v>56</v>
      </c>
      <c r="U142" s="32">
        <v>42</v>
      </c>
      <c r="V142" s="32">
        <v>3</v>
      </c>
      <c r="W142" s="34">
        <v>4.0273000000000003</v>
      </c>
      <c r="X142" s="33">
        <v>56</v>
      </c>
      <c r="Y142" s="32">
        <v>45</v>
      </c>
      <c r="Z142" s="32">
        <v>3</v>
      </c>
      <c r="AA142" s="34">
        <v>4.1666049999999997</v>
      </c>
      <c r="AB142" s="33">
        <v>55</v>
      </c>
      <c r="AC142" s="32">
        <v>48</v>
      </c>
      <c r="AD142" s="32">
        <v>3</v>
      </c>
      <c r="AE142" s="34">
        <v>4.154687</v>
      </c>
      <c r="AF142" s="33">
        <v>55</v>
      </c>
      <c r="AG142" s="32">
        <v>50</v>
      </c>
      <c r="AH142" s="32">
        <v>3</v>
      </c>
      <c r="AI142" s="32">
        <v>4.2699999999999996</v>
      </c>
      <c r="AJ142" s="33">
        <v>55</v>
      </c>
      <c r="AK142" s="32">
        <v>48</v>
      </c>
      <c r="AL142" s="32">
        <v>3</v>
      </c>
      <c r="AM142" s="32">
        <v>4.2699999999999996</v>
      </c>
      <c r="AN142" s="33">
        <v>60</v>
      </c>
      <c r="AO142" s="32">
        <v>3</v>
      </c>
      <c r="AP142" s="32">
        <v>6.8</v>
      </c>
      <c r="AQ142" s="33"/>
      <c r="AT142" s="33">
        <v>71</v>
      </c>
      <c r="AU142" s="32">
        <v>3</v>
      </c>
      <c r="AV142" s="32">
        <v>0.84</v>
      </c>
      <c r="AW142" s="33">
        <v>71</v>
      </c>
      <c r="AX142" s="32">
        <v>3</v>
      </c>
      <c r="AY142" s="32">
        <v>0.8</v>
      </c>
      <c r="AZ142" s="33">
        <v>71</v>
      </c>
      <c r="BA142" s="32">
        <v>3</v>
      </c>
      <c r="BB142" s="32">
        <v>0.8</v>
      </c>
    </row>
    <row r="143" spans="1:54" ht="15">
      <c r="A143" s="31" t="s">
        <v>90</v>
      </c>
      <c r="B143" s="32" t="s">
        <v>91</v>
      </c>
      <c r="C143" s="32" t="s">
        <v>234</v>
      </c>
      <c r="D143" s="33">
        <v>63</v>
      </c>
      <c r="E143" s="32">
        <v>31</v>
      </c>
      <c r="F143" s="32">
        <v>3</v>
      </c>
      <c r="G143" s="34">
        <v>1.9492430000000001</v>
      </c>
      <c r="H143" s="33">
        <v>63</v>
      </c>
      <c r="I143" s="32">
        <v>32</v>
      </c>
      <c r="J143" s="32">
        <v>3</v>
      </c>
      <c r="K143" s="34">
        <v>1.943217</v>
      </c>
      <c r="L143" s="33">
        <v>60</v>
      </c>
      <c r="M143" s="32">
        <v>36</v>
      </c>
      <c r="N143" s="32">
        <v>3</v>
      </c>
      <c r="O143" s="34">
        <v>4.2626999999999997</v>
      </c>
      <c r="P143" s="33">
        <v>60</v>
      </c>
      <c r="Q143" s="32">
        <v>35</v>
      </c>
      <c r="R143" s="32">
        <v>3</v>
      </c>
      <c r="S143" s="34">
        <v>4.509137</v>
      </c>
      <c r="T143" s="33">
        <v>59</v>
      </c>
      <c r="U143" s="32">
        <v>36</v>
      </c>
      <c r="V143" s="32">
        <v>3</v>
      </c>
      <c r="W143" s="34">
        <v>3.5471210000000002</v>
      </c>
      <c r="X143" s="33">
        <v>59</v>
      </c>
      <c r="Y143" s="32">
        <v>40</v>
      </c>
      <c r="Z143" s="32">
        <v>3</v>
      </c>
      <c r="AA143" s="34">
        <v>4.0197430000000001</v>
      </c>
      <c r="AB143" s="33">
        <v>59</v>
      </c>
      <c r="AC143" s="32">
        <v>39</v>
      </c>
      <c r="AD143" s="32">
        <v>3</v>
      </c>
      <c r="AE143" s="34">
        <v>4.1418100000000004</v>
      </c>
      <c r="AF143" s="33">
        <v>58</v>
      </c>
      <c r="AG143" s="32">
        <v>41</v>
      </c>
      <c r="AH143" s="32">
        <v>3</v>
      </c>
      <c r="AI143" s="32">
        <v>3.39</v>
      </c>
      <c r="AJ143" s="33">
        <v>58</v>
      </c>
      <c r="AK143" s="32">
        <v>40</v>
      </c>
      <c r="AL143" s="32">
        <v>3</v>
      </c>
      <c r="AM143" s="32">
        <v>3.39</v>
      </c>
      <c r="AN143" s="33">
        <v>60</v>
      </c>
      <c r="AO143" s="32">
        <v>3</v>
      </c>
      <c r="AP143" s="32">
        <v>1.66</v>
      </c>
      <c r="AQ143" s="33"/>
      <c r="AT143" s="33">
        <v>62</v>
      </c>
      <c r="AU143" s="32">
        <v>3</v>
      </c>
      <c r="AV143" s="32">
        <v>5.59</v>
      </c>
      <c r="AW143" s="33">
        <v>62</v>
      </c>
      <c r="AX143" s="32">
        <v>3</v>
      </c>
      <c r="AY143" s="32">
        <v>5.6</v>
      </c>
      <c r="AZ143" s="33">
        <v>62</v>
      </c>
      <c r="BA143" s="32">
        <v>3</v>
      </c>
      <c r="BB143" s="32">
        <v>5.6</v>
      </c>
    </row>
    <row r="144" spans="1:54" ht="15">
      <c r="A144" s="31" t="s">
        <v>166</v>
      </c>
      <c r="B144" s="32" t="s">
        <v>167</v>
      </c>
      <c r="C144" s="32" t="s">
        <v>443</v>
      </c>
      <c r="D144" s="33">
        <v>45</v>
      </c>
      <c r="E144" s="32">
        <v>70</v>
      </c>
      <c r="F144" s="32">
        <v>4</v>
      </c>
      <c r="G144" s="34">
        <v>5.3824709999999998</v>
      </c>
      <c r="H144" s="33">
        <v>45</v>
      </c>
      <c r="I144" s="32">
        <v>69</v>
      </c>
      <c r="J144" s="32">
        <v>4</v>
      </c>
      <c r="K144" s="34">
        <v>5.375159</v>
      </c>
      <c r="L144" s="33">
        <v>45</v>
      </c>
      <c r="M144" s="32">
        <v>67</v>
      </c>
      <c r="N144" s="32">
        <v>4</v>
      </c>
      <c r="O144" s="34">
        <v>4.820227</v>
      </c>
      <c r="P144" s="33">
        <v>45</v>
      </c>
      <c r="Q144" s="32">
        <v>65</v>
      </c>
      <c r="R144" s="32">
        <v>4</v>
      </c>
      <c r="S144" s="34">
        <v>4.820227</v>
      </c>
      <c r="T144" s="33">
        <v>45</v>
      </c>
      <c r="U144" s="32">
        <v>66</v>
      </c>
      <c r="V144" s="32">
        <v>4</v>
      </c>
      <c r="W144" s="34">
        <v>4.820227</v>
      </c>
      <c r="X144" s="33">
        <v>47</v>
      </c>
      <c r="Y144" s="32">
        <v>63</v>
      </c>
      <c r="Z144" s="32">
        <v>4</v>
      </c>
      <c r="AA144" s="34">
        <v>5.0585420000000001</v>
      </c>
      <c r="AB144" s="33">
        <v>46</v>
      </c>
      <c r="AC144" s="32">
        <v>64</v>
      </c>
      <c r="AD144" s="32">
        <v>4</v>
      </c>
      <c r="AE144" s="34">
        <v>5.3637430000000004</v>
      </c>
      <c r="AF144" s="33">
        <v>46</v>
      </c>
      <c r="AG144" s="32">
        <v>64</v>
      </c>
      <c r="AH144" s="32">
        <v>4</v>
      </c>
      <c r="AI144" s="32">
        <v>5.05</v>
      </c>
      <c r="AJ144" s="33">
        <v>46</v>
      </c>
      <c r="AK144" s="32">
        <v>64</v>
      </c>
      <c r="AL144" s="32">
        <v>4</v>
      </c>
      <c r="AM144" s="32">
        <v>5.21</v>
      </c>
      <c r="AN144" s="33">
        <v>46</v>
      </c>
      <c r="AO144" s="32">
        <v>3</v>
      </c>
      <c r="AP144" s="32">
        <v>0.93</v>
      </c>
      <c r="AQ144" s="33">
        <v>42</v>
      </c>
      <c r="AR144" s="32">
        <v>3</v>
      </c>
      <c r="AS144" s="32">
        <v>5</v>
      </c>
      <c r="AT144" s="33">
        <v>42</v>
      </c>
      <c r="AU144" s="32">
        <v>3</v>
      </c>
      <c r="AV144" s="32">
        <v>5.05</v>
      </c>
      <c r="AW144" s="33">
        <v>42</v>
      </c>
      <c r="AX144" s="32">
        <v>3</v>
      </c>
      <c r="AY144" s="32">
        <v>5</v>
      </c>
      <c r="AZ144" s="33">
        <v>42</v>
      </c>
      <c r="BA144" s="32">
        <v>3</v>
      </c>
      <c r="BB144" s="32">
        <v>5</v>
      </c>
    </row>
    <row r="145" spans="1:54" ht="15">
      <c r="A145" s="31" t="s">
        <v>112</v>
      </c>
      <c r="B145" s="32" t="s">
        <v>113</v>
      </c>
      <c r="C145" s="32" t="s">
        <v>442</v>
      </c>
      <c r="D145" s="33">
        <v>57</v>
      </c>
      <c r="E145" s="32">
        <v>45</v>
      </c>
      <c r="F145" s="32">
        <v>7</v>
      </c>
      <c r="G145" s="34">
        <v>3.8392210000000002</v>
      </c>
      <c r="H145" s="33">
        <v>59</v>
      </c>
      <c r="I145" s="32">
        <v>38</v>
      </c>
      <c r="J145" s="32">
        <v>7</v>
      </c>
      <c r="K145" s="34">
        <v>4.1786839999999996</v>
      </c>
      <c r="L145" s="33">
        <v>52</v>
      </c>
      <c r="M145" s="32">
        <v>53</v>
      </c>
      <c r="N145" s="32">
        <v>6</v>
      </c>
      <c r="O145" s="34">
        <v>5.2821259999999999</v>
      </c>
      <c r="P145" s="33">
        <v>51</v>
      </c>
      <c r="Q145" s="32">
        <v>54</v>
      </c>
      <c r="R145" s="32">
        <v>6</v>
      </c>
      <c r="S145" s="34">
        <v>4.6437650000000001</v>
      </c>
      <c r="T145" s="33">
        <v>53</v>
      </c>
      <c r="U145" s="32">
        <v>52</v>
      </c>
      <c r="V145" s="32">
        <v>7</v>
      </c>
      <c r="W145" s="34">
        <v>4.2384440000000003</v>
      </c>
      <c r="X145" s="33">
        <v>53</v>
      </c>
      <c r="Y145" s="32">
        <v>52</v>
      </c>
      <c r="Z145" s="32">
        <v>7</v>
      </c>
      <c r="AA145" s="34">
        <v>5.3613569999999999</v>
      </c>
      <c r="AB145" s="33">
        <v>53</v>
      </c>
      <c r="AC145" s="32">
        <v>51</v>
      </c>
      <c r="AD145" s="32">
        <v>7</v>
      </c>
      <c r="AE145" s="34">
        <v>7.561369</v>
      </c>
      <c r="AF145" s="33">
        <v>49</v>
      </c>
      <c r="AG145" s="32">
        <v>58</v>
      </c>
      <c r="AH145" s="32">
        <v>7</v>
      </c>
      <c r="AI145" s="32">
        <v>6.34</v>
      </c>
      <c r="AJ145" s="33">
        <v>49</v>
      </c>
      <c r="AK145" s="32">
        <v>57</v>
      </c>
      <c r="AL145" s="32">
        <v>7</v>
      </c>
      <c r="AM145" s="32">
        <v>6.14</v>
      </c>
      <c r="AN145" s="33">
        <v>46</v>
      </c>
      <c r="AO145" s="32">
        <v>5</v>
      </c>
      <c r="AP145" s="32">
        <v>7.54</v>
      </c>
      <c r="AQ145" s="33">
        <v>52</v>
      </c>
      <c r="AR145" s="32">
        <v>5</v>
      </c>
      <c r="AS145" s="32">
        <v>7.03</v>
      </c>
      <c r="AT145" s="33">
        <v>49</v>
      </c>
      <c r="AU145" s="32">
        <v>5</v>
      </c>
      <c r="AV145" s="32">
        <v>6.69</v>
      </c>
      <c r="AW145" s="33">
        <v>46</v>
      </c>
      <c r="AX145" s="32">
        <v>5</v>
      </c>
      <c r="AY145" s="32">
        <v>6.7</v>
      </c>
      <c r="AZ145" s="33">
        <v>44</v>
      </c>
      <c r="BA145" s="32">
        <v>5</v>
      </c>
      <c r="BB145" s="32">
        <v>6.4</v>
      </c>
    </row>
    <row r="146" spans="1:54" ht="15">
      <c r="A146" s="31" t="s">
        <v>160</v>
      </c>
      <c r="B146" s="32" t="s">
        <v>161</v>
      </c>
      <c r="C146" s="32" t="s">
        <v>443</v>
      </c>
      <c r="D146" s="33">
        <v>46</v>
      </c>
      <c r="E146" s="32">
        <v>65</v>
      </c>
      <c r="F146" s="32">
        <v>9</v>
      </c>
      <c r="G146" s="34">
        <v>1.1738170000000001</v>
      </c>
      <c r="H146" s="33">
        <v>45</v>
      </c>
      <c r="I146" s="32">
        <v>69</v>
      </c>
      <c r="J146" s="32">
        <v>9</v>
      </c>
      <c r="K146" s="34">
        <v>1.4118759999999999</v>
      </c>
      <c r="L146" s="33">
        <v>43</v>
      </c>
      <c r="M146" s="32">
        <v>70</v>
      </c>
      <c r="N146" s="32">
        <v>9</v>
      </c>
      <c r="O146" s="34">
        <v>1.346635</v>
      </c>
      <c r="P146" s="33">
        <v>43</v>
      </c>
      <c r="Q146" s="32">
        <v>72</v>
      </c>
      <c r="R146" s="32">
        <v>9</v>
      </c>
      <c r="S146" s="34">
        <v>1.395357</v>
      </c>
      <c r="T146" s="33">
        <v>43</v>
      </c>
      <c r="U146" s="32">
        <v>73</v>
      </c>
      <c r="V146" s="32">
        <v>9</v>
      </c>
      <c r="W146" s="34">
        <v>1.352063</v>
      </c>
      <c r="X146" s="33">
        <v>45</v>
      </c>
      <c r="Y146" s="32">
        <v>67</v>
      </c>
      <c r="Z146" s="32">
        <v>9</v>
      </c>
      <c r="AA146" s="34">
        <v>1.328981</v>
      </c>
      <c r="AB146" s="33">
        <v>45</v>
      </c>
      <c r="AC146" s="32">
        <v>66</v>
      </c>
      <c r="AD146" s="32">
        <v>9</v>
      </c>
      <c r="AE146" s="34">
        <v>2.0631460000000001</v>
      </c>
      <c r="AF146" s="33">
        <v>45</v>
      </c>
      <c r="AG146" s="32">
        <v>67</v>
      </c>
      <c r="AH146" s="32">
        <v>9</v>
      </c>
      <c r="AI146" s="32">
        <v>2.5099999999999998</v>
      </c>
      <c r="AJ146" s="33">
        <v>45</v>
      </c>
      <c r="AK146" s="32">
        <v>66</v>
      </c>
      <c r="AL146" s="32">
        <v>9</v>
      </c>
      <c r="AM146" s="32">
        <v>2.52</v>
      </c>
      <c r="AN146" s="33">
        <v>45</v>
      </c>
      <c r="AO146" s="32">
        <v>8</v>
      </c>
      <c r="AP146" s="32">
        <v>2.63</v>
      </c>
      <c r="AQ146" s="33">
        <v>44</v>
      </c>
      <c r="AR146" s="32">
        <v>8</v>
      </c>
      <c r="AS146" s="32">
        <v>2.61</v>
      </c>
      <c r="AT146" s="33">
        <v>43</v>
      </c>
      <c r="AU146" s="32">
        <v>8</v>
      </c>
      <c r="AV146" s="32">
        <v>2.2799999999999998</v>
      </c>
      <c r="AW146" s="33">
        <v>41</v>
      </c>
      <c r="AX146" s="32">
        <v>9</v>
      </c>
      <c r="AY146" s="32">
        <v>1.5</v>
      </c>
      <c r="AZ146" s="33">
        <v>36</v>
      </c>
      <c r="BA146" s="32">
        <v>9</v>
      </c>
      <c r="BB146" s="32">
        <v>1.8</v>
      </c>
    </row>
    <row r="147" spans="1:54" ht="15">
      <c r="A147" s="31" t="s">
        <v>259</v>
      </c>
      <c r="B147" s="32" t="s">
        <v>260</v>
      </c>
      <c r="C147" s="32" t="s">
        <v>441</v>
      </c>
      <c r="D147" s="33">
        <v>33</v>
      </c>
      <c r="E147" s="32">
        <v>116</v>
      </c>
      <c r="F147" s="32">
        <v>7</v>
      </c>
      <c r="G147" s="34">
        <v>2.0085449999999998</v>
      </c>
      <c r="H147" s="33">
        <v>35</v>
      </c>
      <c r="I147" s="32">
        <v>105</v>
      </c>
      <c r="J147" s="32">
        <v>8</v>
      </c>
      <c r="K147" s="34">
        <v>1.374835</v>
      </c>
      <c r="L147" s="33">
        <v>36</v>
      </c>
      <c r="M147" s="32">
        <v>104</v>
      </c>
      <c r="N147" s="32">
        <v>8</v>
      </c>
      <c r="O147" s="34">
        <v>1.259137</v>
      </c>
      <c r="P147" s="33">
        <v>36</v>
      </c>
      <c r="Q147" s="32">
        <v>101</v>
      </c>
      <c r="R147" s="32">
        <v>8</v>
      </c>
      <c r="S147" s="34">
        <v>1.3313699999999999</v>
      </c>
      <c r="T147" s="33">
        <v>38</v>
      </c>
      <c r="U147" s="32">
        <v>96</v>
      </c>
      <c r="V147" s="32">
        <v>8</v>
      </c>
      <c r="W147" s="34">
        <v>1.4242440000000001</v>
      </c>
      <c r="X147" s="33">
        <v>38</v>
      </c>
      <c r="Y147" s="32">
        <v>94</v>
      </c>
      <c r="Z147" s="32">
        <v>8</v>
      </c>
      <c r="AA147" s="34">
        <v>1.659292</v>
      </c>
      <c r="AB147" s="33">
        <v>39</v>
      </c>
      <c r="AC147" s="32">
        <v>91</v>
      </c>
      <c r="AD147" s="32">
        <v>8</v>
      </c>
      <c r="AE147" s="34">
        <v>2.484553</v>
      </c>
      <c r="AF147" s="33">
        <v>39</v>
      </c>
      <c r="AG147" s="32">
        <v>87</v>
      </c>
      <c r="AH147" s="32">
        <v>8</v>
      </c>
      <c r="AI147" s="32">
        <v>2.89</v>
      </c>
      <c r="AJ147" s="33">
        <v>41</v>
      </c>
      <c r="AK147" s="32">
        <v>77</v>
      </c>
      <c r="AL147" s="32">
        <v>8</v>
      </c>
      <c r="AM147" s="32">
        <v>2.8</v>
      </c>
      <c r="AN147" s="33">
        <v>42</v>
      </c>
      <c r="AO147" s="32">
        <v>7</v>
      </c>
      <c r="AP147" s="32">
        <v>3.69</v>
      </c>
      <c r="AQ147" s="33">
        <v>40</v>
      </c>
      <c r="AR147" s="32">
        <v>7</v>
      </c>
      <c r="AS147" s="32">
        <v>3.9</v>
      </c>
      <c r="AT147" s="33">
        <v>41</v>
      </c>
      <c r="AU147" s="32">
        <v>7</v>
      </c>
      <c r="AV147" s="32">
        <v>2.92</v>
      </c>
      <c r="AW147" s="33">
        <v>42</v>
      </c>
      <c r="AX147" s="32">
        <v>7</v>
      </c>
      <c r="AY147" s="32">
        <v>3.4</v>
      </c>
      <c r="AZ147" s="33">
        <v>39</v>
      </c>
      <c r="BA147" s="32">
        <v>7</v>
      </c>
      <c r="BB147" s="32">
        <v>2.6</v>
      </c>
    </row>
    <row r="148" spans="1:54" ht="15">
      <c r="A148" s="31" t="s">
        <v>72</v>
      </c>
      <c r="B148" s="32" t="s">
        <v>73</v>
      </c>
      <c r="C148" s="32" t="s">
        <v>443</v>
      </c>
      <c r="D148" s="33">
        <v>68</v>
      </c>
      <c r="E148" s="32">
        <v>24</v>
      </c>
      <c r="F148" s="32">
        <v>4</v>
      </c>
      <c r="G148" s="34">
        <v>2.3548469999999999</v>
      </c>
      <c r="H148" s="33">
        <v>72</v>
      </c>
      <c r="I148" s="32">
        <v>18</v>
      </c>
      <c r="J148" s="32">
        <v>4</v>
      </c>
      <c r="K148" s="34">
        <v>3.9708679999999998</v>
      </c>
      <c r="L148" s="33">
        <v>71</v>
      </c>
      <c r="M148" s="32">
        <v>20</v>
      </c>
      <c r="N148" s="32">
        <v>3</v>
      </c>
      <c r="O148" s="34">
        <v>0.37372090000000002</v>
      </c>
      <c r="P148" s="33">
        <v>70</v>
      </c>
      <c r="Q148" s="32">
        <v>23</v>
      </c>
      <c r="R148" s="32">
        <v>3</v>
      </c>
      <c r="S148" s="34">
        <v>1.7750699999999999</v>
      </c>
      <c r="T148" s="33">
        <v>70</v>
      </c>
      <c r="U148" s="32">
        <v>23</v>
      </c>
      <c r="V148" s="32">
        <v>3</v>
      </c>
      <c r="W148" s="34">
        <v>1.3438669999999999</v>
      </c>
      <c r="X148" s="33">
        <v>66</v>
      </c>
      <c r="Y148" s="32">
        <v>27</v>
      </c>
      <c r="Z148" s="32">
        <v>4</v>
      </c>
      <c r="AA148" s="34">
        <v>2.974329</v>
      </c>
      <c r="AB148" s="33">
        <v>66</v>
      </c>
      <c r="AC148" s="32">
        <v>27</v>
      </c>
      <c r="AD148" s="32">
        <v>4</v>
      </c>
      <c r="AE148" s="34">
        <v>3.3968579999999999</v>
      </c>
      <c r="AF148" s="33">
        <v>66</v>
      </c>
      <c r="AG148" s="32">
        <v>28</v>
      </c>
      <c r="AH148" s="32">
        <v>4</v>
      </c>
      <c r="AI148" s="32">
        <v>3.08</v>
      </c>
      <c r="AJ148" s="33">
        <v>60</v>
      </c>
      <c r="AK148" s="32">
        <v>36</v>
      </c>
      <c r="AL148" s="32">
        <v>4</v>
      </c>
      <c r="AM148" s="32">
        <v>8.32</v>
      </c>
      <c r="AN148" s="33"/>
      <c r="AQ148" s="33">
        <v>55</v>
      </c>
      <c r="AR148" s="32">
        <v>3</v>
      </c>
      <c r="AS148" s="32">
        <v>8.5</v>
      </c>
      <c r="AT148" s="33">
        <v>55</v>
      </c>
      <c r="AU148" s="32">
        <v>3</v>
      </c>
      <c r="AV148" s="32">
        <v>8.6199999999999992</v>
      </c>
      <c r="AW148" s="33">
        <v>54</v>
      </c>
      <c r="AX148" s="32">
        <v>4</v>
      </c>
      <c r="AY148" s="32">
        <v>8.1999999999999993</v>
      </c>
      <c r="AZ148" s="33">
        <v>52</v>
      </c>
      <c r="BA148" s="32">
        <v>4</v>
      </c>
      <c r="BB148" s="32">
        <v>8</v>
      </c>
    </row>
    <row r="149" spans="1:54" ht="15">
      <c r="A149" s="31" t="s">
        <v>253</v>
      </c>
      <c r="B149" s="32" t="s">
        <v>254</v>
      </c>
      <c r="C149" s="32" t="s">
        <v>443</v>
      </c>
      <c r="D149" s="33">
        <v>34</v>
      </c>
      <c r="E149" s="32">
        <v>109</v>
      </c>
      <c r="F149" s="32">
        <v>8</v>
      </c>
      <c r="G149" s="34">
        <v>2.0135459999999998</v>
      </c>
      <c r="H149" s="33">
        <v>33</v>
      </c>
      <c r="I149" s="32">
        <v>114</v>
      </c>
      <c r="J149" s="32">
        <v>9</v>
      </c>
      <c r="K149" s="34">
        <v>2.1677650000000002</v>
      </c>
      <c r="L149" s="33">
        <v>35</v>
      </c>
      <c r="M149" s="32">
        <v>108</v>
      </c>
      <c r="N149" s="32">
        <v>8</v>
      </c>
      <c r="O149" s="34">
        <v>2.1369129999999998</v>
      </c>
      <c r="P149" s="33">
        <v>34</v>
      </c>
      <c r="Q149" s="32">
        <v>110</v>
      </c>
      <c r="R149" s="32">
        <v>9</v>
      </c>
      <c r="S149" s="34">
        <v>1.7251609999999999</v>
      </c>
      <c r="T149" s="33">
        <v>34</v>
      </c>
      <c r="U149" s="32">
        <v>115</v>
      </c>
      <c r="V149" s="32">
        <v>9</v>
      </c>
      <c r="W149" s="34">
        <v>1.835758</v>
      </c>
      <c r="X149" s="33">
        <v>33</v>
      </c>
      <c r="Y149" s="32">
        <v>117</v>
      </c>
      <c r="Z149" s="32">
        <v>8</v>
      </c>
      <c r="AA149" s="34">
        <v>2.4209170000000002</v>
      </c>
      <c r="AB149" s="33">
        <v>33</v>
      </c>
      <c r="AC149" s="32">
        <v>119</v>
      </c>
      <c r="AD149" s="32">
        <v>8</v>
      </c>
      <c r="AE149" s="34">
        <v>3.4650129999999999</v>
      </c>
      <c r="AF149" s="33">
        <v>30</v>
      </c>
      <c r="AG149" s="32">
        <v>129</v>
      </c>
      <c r="AH149" s="32">
        <v>9</v>
      </c>
      <c r="AI149" s="32">
        <v>2.17</v>
      </c>
      <c r="AJ149" s="33">
        <v>30</v>
      </c>
      <c r="AK149" s="32">
        <v>130</v>
      </c>
      <c r="AL149" s="32">
        <v>9</v>
      </c>
      <c r="AM149" s="32">
        <v>1.95</v>
      </c>
      <c r="AN149" s="33">
        <v>30</v>
      </c>
      <c r="AO149" s="32">
        <v>8</v>
      </c>
      <c r="AP149" s="32">
        <v>2.94</v>
      </c>
      <c r="AQ149" s="33">
        <v>29</v>
      </c>
      <c r="AR149" s="32">
        <v>8</v>
      </c>
      <c r="AS149" s="32">
        <v>3.44</v>
      </c>
      <c r="AT149" s="33">
        <v>31</v>
      </c>
      <c r="AU149" s="32">
        <v>8</v>
      </c>
      <c r="AV149" s="32">
        <v>2.2999999999999998</v>
      </c>
      <c r="AW149" s="33">
        <v>30</v>
      </c>
      <c r="AX149" s="32">
        <v>8</v>
      </c>
      <c r="AY149" s="32">
        <v>2.4</v>
      </c>
      <c r="AZ149" s="33">
        <v>31</v>
      </c>
      <c r="BA149" s="32">
        <v>8</v>
      </c>
      <c r="BB149" s="32">
        <v>1.9</v>
      </c>
    </row>
    <row r="150" spans="1:54" ht="15">
      <c r="A150" s="31" t="s">
        <v>28</v>
      </c>
      <c r="B150" s="32" t="s">
        <v>29</v>
      </c>
      <c r="C150" s="32" t="s">
        <v>440</v>
      </c>
      <c r="D150" s="33">
        <v>84</v>
      </c>
      <c r="E150" s="32">
        <v>3</v>
      </c>
      <c r="F150" s="32">
        <v>9</v>
      </c>
      <c r="G150" s="34">
        <v>1.5182629999999999</v>
      </c>
      <c r="H150" s="33">
        <v>84</v>
      </c>
      <c r="I150" s="32">
        <v>3</v>
      </c>
      <c r="J150" s="32">
        <v>9</v>
      </c>
      <c r="K150" s="34">
        <v>1.47885</v>
      </c>
      <c r="L150" s="33">
        <v>83</v>
      </c>
      <c r="M150" s="32">
        <v>5</v>
      </c>
      <c r="N150" s="32">
        <v>9</v>
      </c>
      <c r="O150" s="34">
        <v>1.145734</v>
      </c>
      <c r="P150" s="33">
        <v>83</v>
      </c>
      <c r="Q150" s="32">
        <v>5</v>
      </c>
      <c r="R150" s="32">
        <v>8</v>
      </c>
      <c r="S150" s="34">
        <v>1.2984329999999999</v>
      </c>
      <c r="T150" s="33">
        <v>85</v>
      </c>
      <c r="U150" s="32">
        <v>4</v>
      </c>
      <c r="V150" s="32">
        <v>9</v>
      </c>
      <c r="W150" s="34">
        <v>1.159654</v>
      </c>
      <c r="X150" s="33">
        <v>85</v>
      </c>
      <c r="Y150" s="32">
        <v>3</v>
      </c>
      <c r="Z150" s="32">
        <v>9</v>
      </c>
      <c r="AA150" s="34">
        <v>1.2032389999999999</v>
      </c>
      <c r="AB150" s="33">
        <v>85</v>
      </c>
      <c r="AC150" s="32">
        <v>4</v>
      </c>
      <c r="AD150" s="32">
        <v>9</v>
      </c>
      <c r="AE150" s="34">
        <v>2.0484</v>
      </c>
      <c r="AF150" s="33">
        <v>85</v>
      </c>
      <c r="AG150" s="32">
        <v>3</v>
      </c>
      <c r="AH150" s="32">
        <v>9</v>
      </c>
      <c r="AI150" s="32">
        <v>1.98</v>
      </c>
      <c r="AJ150" s="33">
        <v>84</v>
      </c>
      <c r="AK150" s="32">
        <v>6</v>
      </c>
      <c r="AL150" s="32">
        <v>9</v>
      </c>
      <c r="AM150" s="32">
        <v>2.2599999999999998</v>
      </c>
      <c r="AN150" s="33">
        <v>84</v>
      </c>
      <c r="AO150" s="32">
        <v>8</v>
      </c>
      <c r="AP150" s="32">
        <v>2.35</v>
      </c>
      <c r="AQ150" s="33">
        <v>85</v>
      </c>
      <c r="AR150" s="32">
        <v>8</v>
      </c>
      <c r="AS150" s="32">
        <v>2.02</v>
      </c>
      <c r="AT150" s="33">
        <v>84</v>
      </c>
      <c r="AU150" s="32">
        <v>8</v>
      </c>
      <c r="AV150" s="32">
        <v>1.75</v>
      </c>
      <c r="AW150" s="33">
        <v>86</v>
      </c>
      <c r="AX150" s="32">
        <v>9</v>
      </c>
      <c r="AY150" s="32">
        <v>2.2999999999999998</v>
      </c>
      <c r="AZ150" s="33">
        <v>87</v>
      </c>
      <c r="BA150" s="32">
        <v>9</v>
      </c>
      <c r="BB150" s="32">
        <v>2.1</v>
      </c>
    </row>
    <row r="151" spans="1:54" ht="15">
      <c r="A151" s="31" t="s">
        <v>146</v>
      </c>
      <c r="B151" s="32" t="s">
        <v>147</v>
      </c>
      <c r="C151" s="32" t="s">
        <v>444</v>
      </c>
      <c r="D151" s="33">
        <v>48</v>
      </c>
      <c r="E151" s="32">
        <v>61</v>
      </c>
      <c r="F151" s="32">
        <v>9</v>
      </c>
      <c r="G151" s="34">
        <v>2.8191069999999998</v>
      </c>
      <c r="H151" s="33">
        <v>49</v>
      </c>
      <c r="I151" s="32">
        <v>59</v>
      </c>
      <c r="J151" s="32">
        <v>10</v>
      </c>
      <c r="K151" s="34">
        <v>2.2929580000000001</v>
      </c>
      <c r="L151" s="33">
        <v>54</v>
      </c>
      <c r="M151" s="32">
        <v>47</v>
      </c>
      <c r="N151" s="32">
        <v>9</v>
      </c>
      <c r="O151" s="34">
        <v>1.6658919999999999</v>
      </c>
      <c r="P151" s="33">
        <v>53</v>
      </c>
      <c r="Q151" s="32">
        <v>49</v>
      </c>
      <c r="R151" s="32">
        <v>10</v>
      </c>
      <c r="S151" s="34">
        <v>1.718302</v>
      </c>
      <c r="T151" s="33">
        <v>52</v>
      </c>
      <c r="U151" s="32">
        <v>56</v>
      </c>
      <c r="V151" s="32">
        <v>10</v>
      </c>
      <c r="W151" s="34">
        <v>2.0134789999999998</v>
      </c>
      <c r="X151" s="33">
        <v>49</v>
      </c>
      <c r="Y151" s="32">
        <v>60</v>
      </c>
      <c r="Z151" s="32">
        <v>9</v>
      </c>
      <c r="AA151" s="34">
        <v>2.6916570000000002</v>
      </c>
      <c r="AB151" s="33">
        <v>50</v>
      </c>
      <c r="AC151" s="32">
        <v>59</v>
      </c>
      <c r="AD151" s="32">
        <v>9</v>
      </c>
      <c r="AE151" s="34">
        <v>4.570875</v>
      </c>
      <c r="AF151" s="33">
        <v>50</v>
      </c>
      <c r="AG151" s="32">
        <v>57</v>
      </c>
      <c r="AH151" s="32">
        <v>9</v>
      </c>
      <c r="AI151" s="32">
        <v>4.1100000000000003</v>
      </c>
      <c r="AJ151" s="33">
        <v>50</v>
      </c>
      <c r="AK151" s="32">
        <v>54</v>
      </c>
      <c r="AL151" s="32">
        <v>9</v>
      </c>
      <c r="AM151" s="32">
        <v>3.32</v>
      </c>
      <c r="AN151" s="33">
        <v>51</v>
      </c>
      <c r="AO151" s="32">
        <v>8</v>
      </c>
      <c r="AP151" s="32">
        <v>3.09</v>
      </c>
      <c r="AQ151" s="33">
        <v>51</v>
      </c>
      <c r="AR151" s="32">
        <v>8</v>
      </c>
      <c r="AS151" s="32">
        <v>3.63</v>
      </c>
      <c r="AT151" s="33">
        <v>50</v>
      </c>
      <c r="AU151" s="32">
        <v>8</v>
      </c>
      <c r="AV151" s="32">
        <v>4.07</v>
      </c>
      <c r="AW151" s="33">
        <v>47</v>
      </c>
      <c r="AX151" s="32">
        <v>8</v>
      </c>
      <c r="AY151" s="32">
        <v>4.7</v>
      </c>
      <c r="AZ151" s="33">
        <v>46</v>
      </c>
      <c r="BA151" s="32">
        <v>8</v>
      </c>
      <c r="BB151" s="32">
        <v>4.3</v>
      </c>
    </row>
    <row r="152" spans="1:54" ht="15">
      <c r="A152" s="31" t="s">
        <v>148</v>
      </c>
      <c r="B152" s="32" t="s">
        <v>149</v>
      </c>
      <c r="C152" s="32" t="s">
        <v>444</v>
      </c>
      <c r="D152" s="33">
        <v>47</v>
      </c>
      <c r="E152" s="32">
        <v>63</v>
      </c>
      <c r="F152" s="32">
        <v>9</v>
      </c>
      <c r="G152" s="34">
        <v>1.833445</v>
      </c>
      <c r="H152" s="33">
        <v>47</v>
      </c>
      <c r="I152" s="32">
        <v>63</v>
      </c>
      <c r="J152" s="32">
        <v>9</v>
      </c>
      <c r="K152" s="34">
        <v>1.874004</v>
      </c>
      <c r="L152" s="33">
        <v>50</v>
      </c>
      <c r="M152" s="32">
        <v>57</v>
      </c>
      <c r="N152" s="32">
        <v>9</v>
      </c>
      <c r="O152" s="34">
        <v>1.2450270000000001</v>
      </c>
      <c r="P152" s="33">
        <v>50</v>
      </c>
      <c r="Q152" s="32">
        <v>57</v>
      </c>
      <c r="R152" s="32">
        <v>9</v>
      </c>
      <c r="S152" s="34">
        <v>0.9331777</v>
      </c>
      <c r="T152" s="33">
        <v>47</v>
      </c>
      <c r="U152" s="32">
        <v>63</v>
      </c>
      <c r="V152" s="32">
        <v>10</v>
      </c>
      <c r="W152" s="34">
        <v>1.5615559999999999</v>
      </c>
      <c r="X152" s="33">
        <v>47</v>
      </c>
      <c r="Y152" s="32">
        <v>63</v>
      </c>
      <c r="Z152" s="32">
        <v>10</v>
      </c>
      <c r="AA152" s="34">
        <v>1.476637</v>
      </c>
      <c r="AB152" s="33">
        <v>47</v>
      </c>
      <c r="AC152" s="32">
        <v>63</v>
      </c>
      <c r="AD152" s="32">
        <v>10</v>
      </c>
      <c r="AE152" s="34">
        <v>2.417929</v>
      </c>
      <c r="AF152" s="33">
        <v>48</v>
      </c>
      <c r="AG152" s="32">
        <v>60</v>
      </c>
      <c r="AH152" s="32">
        <v>10</v>
      </c>
      <c r="AI152" s="32">
        <v>2.77</v>
      </c>
      <c r="AJ152" s="33">
        <v>49</v>
      </c>
      <c r="AK152" s="32">
        <v>57</v>
      </c>
      <c r="AL152" s="32">
        <v>10</v>
      </c>
      <c r="AM152" s="32">
        <v>2.64</v>
      </c>
      <c r="AN152" s="33">
        <v>49</v>
      </c>
      <c r="AO152" s="32">
        <v>9</v>
      </c>
      <c r="AP152" s="32">
        <v>2.39</v>
      </c>
      <c r="AQ152" s="33">
        <v>51</v>
      </c>
      <c r="AR152" s="32">
        <v>9</v>
      </c>
      <c r="AS152" s="32">
        <v>2.02</v>
      </c>
      <c r="AT152" s="33">
        <v>48</v>
      </c>
      <c r="AU152" s="32">
        <v>9</v>
      </c>
      <c r="AV152" s="32">
        <v>3.25</v>
      </c>
      <c r="AW152" s="33">
        <v>48</v>
      </c>
      <c r="AX152" s="32">
        <v>9</v>
      </c>
      <c r="AY152" s="32">
        <v>3.3</v>
      </c>
      <c r="AZ152" s="33">
        <v>46</v>
      </c>
      <c r="BA152" s="32">
        <v>8</v>
      </c>
      <c r="BB152" s="32">
        <v>3.1</v>
      </c>
    </row>
    <row r="153" spans="1:54" ht="15">
      <c r="A153" s="31" t="s">
        <v>170</v>
      </c>
      <c r="B153" s="32" t="s">
        <v>171</v>
      </c>
      <c r="C153" s="32" t="s">
        <v>440</v>
      </c>
      <c r="D153" s="33">
        <v>44</v>
      </c>
      <c r="E153" s="32">
        <v>73</v>
      </c>
      <c r="F153" s="32">
        <v>3</v>
      </c>
      <c r="G153" s="34">
        <v>6.8905709999999996</v>
      </c>
      <c r="H153" s="33">
        <v>43</v>
      </c>
      <c r="I153" s="32">
        <v>76</v>
      </c>
      <c r="J153" s="32">
        <v>3</v>
      </c>
      <c r="K153" s="34">
        <v>7.4769870000000003</v>
      </c>
      <c r="L153" s="33">
        <v>43</v>
      </c>
      <c r="M153" s="32">
        <v>70</v>
      </c>
      <c r="N153" s="32">
        <v>3</v>
      </c>
      <c r="O153" s="34">
        <v>7.428528</v>
      </c>
      <c r="P153" s="33">
        <v>42</v>
      </c>
      <c r="Q153" s="32">
        <v>77</v>
      </c>
      <c r="R153" s="32">
        <v>3</v>
      </c>
      <c r="S153" s="34">
        <v>7.67204</v>
      </c>
      <c r="T153" s="33">
        <v>43</v>
      </c>
      <c r="U153" s="32">
        <v>73</v>
      </c>
      <c r="V153" s="32">
        <v>3</v>
      </c>
      <c r="W153" s="34">
        <v>7.3136729999999996</v>
      </c>
      <c r="X153" s="33">
        <v>42</v>
      </c>
      <c r="Y153" s="32">
        <v>78</v>
      </c>
      <c r="Z153" s="32">
        <v>3</v>
      </c>
      <c r="AA153" s="34">
        <v>7.8002669999999998</v>
      </c>
      <c r="AB153" s="33">
        <v>42</v>
      </c>
      <c r="AC153" s="32">
        <v>77</v>
      </c>
      <c r="AD153" s="32">
        <v>3</v>
      </c>
      <c r="AE153" s="34">
        <v>8.6896509999999996</v>
      </c>
      <c r="AF153" s="33">
        <v>44</v>
      </c>
      <c r="AG153" s="32">
        <v>70</v>
      </c>
      <c r="AH153" s="32">
        <v>3</v>
      </c>
      <c r="AI153" s="32">
        <v>7.38</v>
      </c>
      <c r="AJ153" s="33">
        <v>39</v>
      </c>
      <c r="AK153" s="32">
        <v>85</v>
      </c>
      <c r="AL153" s="32">
        <v>3</v>
      </c>
      <c r="AM153" s="32">
        <v>3.71</v>
      </c>
      <c r="AN153" s="33">
        <v>42</v>
      </c>
      <c r="AO153" s="32">
        <v>3</v>
      </c>
      <c r="AP153" s="32">
        <v>3.34</v>
      </c>
      <c r="AQ153" s="33"/>
      <c r="AT153" s="33"/>
      <c r="AW153" s="33"/>
      <c r="AZ153" s="33"/>
    </row>
    <row r="154" spans="1:54" ht="15">
      <c r="A154" s="31" t="s">
        <v>385</v>
      </c>
      <c r="B154" s="32" t="s">
        <v>386</v>
      </c>
      <c r="C154" s="32" t="s">
        <v>443</v>
      </c>
      <c r="D154" s="33">
        <v>9</v>
      </c>
      <c r="E154" s="32">
        <v>181</v>
      </c>
      <c r="F154" s="32">
        <v>6</v>
      </c>
      <c r="G154" s="34">
        <v>2.2577199999999999</v>
      </c>
      <c r="H154" s="33">
        <v>9</v>
      </c>
      <c r="I154" s="32">
        <v>179</v>
      </c>
      <c r="J154" s="32">
        <v>6</v>
      </c>
      <c r="K154" s="34">
        <v>2.3013349999999999</v>
      </c>
      <c r="L154" s="33">
        <v>11</v>
      </c>
      <c r="M154" s="32">
        <v>180</v>
      </c>
      <c r="N154" s="32">
        <v>6</v>
      </c>
      <c r="O154" s="34">
        <v>2.0770710000000001</v>
      </c>
      <c r="P154" s="33">
        <v>12</v>
      </c>
      <c r="Q154" s="32">
        <v>180</v>
      </c>
      <c r="R154" s="32">
        <v>6</v>
      </c>
      <c r="S154" s="34">
        <v>1.7382249999999999</v>
      </c>
      <c r="T154" s="33">
        <v>13</v>
      </c>
      <c r="U154" s="32">
        <v>178</v>
      </c>
      <c r="V154" s="32">
        <v>6</v>
      </c>
      <c r="W154" s="34">
        <v>1.891675</v>
      </c>
      <c r="X154" s="33">
        <v>12</v>
      </c>
      <c r="Y154" s="32">
        <v>179</v>
      </c>
      <c r="Z154" s="32">
        <v>6</v>
      </c>
      <c r="AA154" s="34">
        <v>2.2922729999999998</v>
      </c>
      <c r="AB154" s="33">
        <v>9</v>
      </c>
      <c r="AC154" s="32">
        <v>180</v>
      </c>
      <c r="AD154" s="32">
        <v>5</v>
      </c>
      <c r="AE154" s="34">
        <v>1.740826</v>
      </c>
      <c r="AF154" s="33">
        <v>10</v>
      </c>
      <c r="AG154" s="32">
        <v>180</v>
      </c>
      <c r="AH154" s="32">
        <v>6</v>
      </c>
      <c r="AI154" s="32">
        <v>3.08</v>
      </c>
      <c r="AJ154" s="33">
        <v>9</v>
      </c>
      <c r="AK154" s="32">
        <v>180</v>
      </c>
      <c r="AL154" s="32">
        <v>5</v>
      </c>
      <c r="AM154" s="32">
        <v>2.2599999999999998</v>
      </c>
      <c r="AN154" s="33">
        <v>10</v>
      </c>
      <c r="AO154" s="32">
        <v>5</v>
      </c>
      <c r="AP154" s="32">
        <v>2.98</v>
      </c>
      <c r="AQ154" s="33">
        <v>8</v>
      </c>
      <c r="AR154" s="32">
        <v>4</v>
      </c>
      <c r="AS154" s="32">
        <v>2.3199999999999998</v>
      </c>
      <c r="AT154" s="33">
        <v>8</v>
      </c>
      <c r="AU154" s="32">
        <v>4</v>
      </c>
      <c r="AV154" s="32">
        <v>2.34</v>
      </c>
      <c r="AW154" s="33">
        <v>8</v>
      </c>
      <c r="AX154" s="32">
        <v>4</v>
      </c>
      <c r="AY154" s="32">
        <v>1.9</v>
      </c>
      <c r="AZ154" s="33">
        <v>8</v>
      </c>
      <c r="BA154" s="32">
        <v>4</v>
      </c>
      <c r="BB154" s="32">
        <v>2.2999999999999998</v>
      </c>
    </row>
    <row r="155" spans="1:54" ht="15">
      <c r="A155" s="31" t="s">
        <v>184</v>
      </c>
      <c r="B155" s="32" t="s">
        <v>185</v>
      </c>
      <c r="C155" s="32" t="s">
        <v>443</v>
      </c>
      <c r="D155" s="33">
        <v>41</v>
      </c>
      <c r="E155" s="32">
        <v>81</v>
      </c>
      <c r="F155" s="32">
        <v>9</v>
      </c>
      <c r="G155" s="34">
        <v>2.3917310000000001</v>
      </c>
      <c r="H155" s="33">
        <v>41</v>
      </c>
      <c r="I155" s="32">
        <v>82</v>
      </c>
      <c r="J155" s="32">
        <v>9</v>
      </c>
      <c r="K155" s="34">
        <v>2.432995</v>
      </c>
      <c r="L155" s="33">
        <v>41</v>
      </c>
      <c r="M155" s="32">
        <v>83</v>
      </c>
      <c r="N155" s="32">
        <v>8</v>
      </c>
      <c r="O155" s="34">
        <v>2.0842480000000001</v>
      </c>
      <c r="P155" s="33">
        <v>43</v>
      </c>
      <c r="Q155" s="32">
        <v>72</v>
      </c>
      <c r="R155" s="32">
        <v>8</v>
      </c>
      <c r="S155" s="34">
        <v>2.0069970000000001</v>
      </c>
      <c r="T155" s="33">
        <v>44</v>
      </c>
      <c r="U155" s="32">
        <v>70</v>
      </c>
      <c r="V155" s="32">
        <v>8</v>
      </c>
      <c r="W155" s="34">
        <v>2.3544870000000002</v>
      </c>
      <c r="X155" s="33">
        <v>44</v>
      </c>
      <c r="Y155" s="32">
        <v>69</v>
      </c>
      <c r="Z155" s="32">
        <v>8</v>
      </c>
      <c r="AA155" s="34">
        <v>2.1671469999999999</v>
      </c>
      <c r="AB155" s="33">
        <v>44</v>
      </c>
      <c r="AC155" s="32">
        <v>70</v>
      </c>
      <c r="AD155" s="32">
        <v>8</v>
      </c>
      <c r="AE155" s="34">
        <v>3.4421279999999999</v>
      </c>
      <c r="AF155" s="33">
        <v>43</v>
      </c>
      <c r="AG155" s="32">
        <v>73</v>
      </c>
      <c r="AH155" s="32">
        <v>8</v>
      </c>
      <c r="AI155" s="32">
        <v>3.8</v>
      </c>
      <c r="AJ155" s="33">
        <v>43</v>
      </c>
      <c r="AK155" s="32">
        <v>71</v>
      </c>
      <c r="AL155" s="32">
        <v>8</v>
      </c>
      <c r="AM155" s="32">
        <v>3.98</v>
      </c>
      <c r="AN155" s="33">
        <v>45</v>
      </c>
      <c r="AO155" s="32">
        <v>7</v>
      </c>
      <c r="AP155" s="32">
        <v>2.5499999999999998</v>
      </c>
      <c r="AQ155" s="33">
        <v>44</v>
      </c>
      <c r="AR155" s="32">
        <v>7</v>
      </c>
      <c r="AS155" s="32">
        <v>2.61</v>
      </c>
      <c r="AT155" s="33">
        <v>44</v>
      </c>
      <c r="AU155" s="32">
        <v>7</v>
      </c>
      <c r="AV155" s="32">
        <v>2.41</v>
      </c>
      <c r="AW155" s="33">
        <v>42</v>
      </c>
      <c r="AX155" s="32">
        <v>9</v>
      </c>
      <c r="AY155" s="32">
        <v>2.8</v>
      </c>
      <c r="AZ155" s="33">
        <v>43</v>
      </c>
      <c r="BA155" s="32">
        <v>9</v>
      </c>
      <c r="BB155" s="32">
        <v>2.5</v>
      </c>
    </row>
    <row r="156" spans="1:54" ht="15">
      <c r="A156" s="31" t="s">
        <v>387</v>
      </c>
      <c r="B156" s="32" t="s">
        <v>388</v>
      </c>
      <c r="C156" s="32" t="s">
        <v>443</v>
      </c>
      <c r="D156" s="33">
        <v>9</v>
      </c>
      <c r="E156" s="32">
        <v>181</v>
      </c>
      <c r="F156" s="32">
        <v>5</v>
      </c>
      <c r="G156" s="34">
        <v>2.5632489999999999</v>
      </c>
      <c r="H156" s="33">
        <v>8</v>
      </c>
      <c r="I156" s="32">
        <v>180</v>
      </c>
      <c r="J156" s="32">
        <v>5</v>
      </c>
      <c r="K156" s="34">
        <v>2.0913490000000001</v>
      </c>
      <c r="L156" s="33">
        <v>13</v>
      </c>
      <c r="M156" s="32">
        <v>177</v>
      </c>
      <c r="N156" s="32">
        <v>5</v>
      </c>
      <c r="O156" s="34">
        <v>1.328441</v>
      </c>
      <c r="P156" s="33">
        <v>13</v>
      </c>
      <c r="Q156" s="32">
        <v>178</v>
      </c>
      <c r="R156" s="32">
        <v>5</v>
      </c>
      <c r="S156" s="34">
        <v>1.899278</v>
      </c>
      <c r="T156" s="33">
        <v>11</v>
      </c>
      <c r="U156" s="32">
        <v>180</v>
      </c>
      <c r="V156" s="32">
        <v>5</v>
      </c>
      <c r="W156" s="34">
        <v>0.40907559999999998</v>
      </c>
      <c r="X156" s="33">
        <v>12</v>
      </c>
      <c r="Y156" s="32">
        <v>179</v>
      </c>
      <c r="Z156" s="32">
        <v>5</v>
      </c>
      <c r="AA156" s="34">
        <v>1.108644</v>
      </c>
      <c r="AB156" s="33">
        <v>12</v>
      </c>
      <c r="AC156" s="32">
        <v>179</v>
      </c>
      <c r="AD156" s="32">
        <v>5</v>
      </c>
      <c r="AE156" s="34">
        <v>1.2639419999999999</v>
      </c>
      <c r="AF156" s="33">
        <v>13</v>
      </c>
      <c r="AG156" s="32">
        <v>178</v>
      </c>
      <c r="AH156" s="32">
        <v>5</v>
      </c>
      <c r="AI156" s="32">
        <v>1.86</v>
      </c>
      <c r="AJ156" s="33">
        <v>12</v>
      </c>
      <c r="AK156" s="32">
        <v>179</v>
      </c>
      <c r="AL156" s="32">
        <v>5</v>
      </c>
      <c r="AM156" s="32">
        <v>1.56</v>
      </c>
      <c r="AN156" s="33">
        <v>11</v>
      </c>
      <c r="AO156" s="32">
        <v>5</v>
      </c>
      <c r="AP156" s="32">
        <v>3.21</v>
      </c>
      <c r="AQ156" s="33">
        <v>15</v>
      </c>
      <c r="AR156" s="32">
        <v>3</v>
      </c>
      <c r="AS156" s="32">
        <v>1.45</v>
      </c>
      <c r="AT156" s="33">
        <v>15</v>
      </c>
      <c r="AU156" s="32">
        <v>3</v>
      </c>
      <c r="AV156" s="32">
        <v>2.35</v>
      </c>
      <c r="AW156" s="33">
        <v>14</v>
      </c>
      <c r="AX156" s="32">
        <v>3</v>
      </c>
      <c r="AY156" s="32">
        <v>1.6</v>
      </c>
      <c r="AZ156" s="33"/>
    </row>
    <row r="157" spans="1:54" ht="15">
      <c r="A157" s="31" t="s">
        <v>142</v>
      </c>
      <c r="B157" s="32" t="s">
        <v>143</v>
      </c>
      <c r="C157" s="32" t="s">
        <v>444</v>
      </c>
      <c r="D157" s="33">
        <v>49</v>
      </c>
      <c r="E157" s="32">
        <v>60</v>
      </c>
      <c r="F157" s="32">
        <v>6</v>
      </c>
      <c r="G157" s="34">
        <v>3.2545000000000002</v>
      </c>
      <c r="H157" s="33">
        <v>46</v>
      </c>
      <c r="I157" s="32">
        <v>65</v>
      </c>
      <c r="J157" s="32">
        <v>6</v>
      </c>
      <c r="K157" s="34">
        <v>3.4315199999999999</v>
      </c>
      <c r="L157" s="33">
        <v>51</v>
      </c>
      <c r="M157" s="32">
        <v>55</v>
      </c>
      <c r="N157" s="32">
        <v>7</v>
      </c>
      <c r="O157" s="34">
        <v>2.4209420000000001</v>
      </c>
      <c r="P157" s="33">
        <v>51</v>
      </c>
      <c r="Q157" s="32">
        <v>54</v>
      </c>
      <c r="R157" s="32">
        <v>7</v>
      </c>
      <c r="S157" s="34">
        <v>2.5215890000000001</v>
      </c>
      <c r="T157" s="33">
        <v>54</v>
      </c>
      <c r="U157" s="32">
        <v>49</v>
      </c>
      <c r="V157" s="32">
        <v>7</v>
      </c>
      <c r="W157" s="34">
        <v>1.7311080000000001</v>
      </c>
      <c r="X157" s="33">
        <v>53</v>
      </c>
      <c r="Y157" s="32">
        <v>52</v>
      </c>
      <c r="Z157" s="32">
        <v>6</v>
      </c>
      <c r="AA157" s="34">
        <v>1.4229590000000001</v>
      </c>
      <c r="AB157" s="33">
        <v>54</v>
      </c>
      <c r="AC157" s="32">
        <v>50</v>
      </c>
      <c r="AD157" s="32">
        <v>6</v>
      </c>
      <c r="AE157" s="34">
        <v>1.551156</v>
      </c>
      <c r="AF157" s="33">
        <v>54</v>
      </c>
      <c r="AG157" s="32">
        <v>51</v>
      </c>
      <c r="AH157" s="32">
        <v>5</v>
      </c>
      <c r="AI157" s="32">
        <v>1.39</v>
      </c>
      <c r="AJ157" s="33">
        <v>56</v>
      </c>
      <c r="AK157" s="32">
        <v>46</v>
      </c>
      <c r="AL157" s="32">
        <v>5</v>
      </c>
      <c r="AM157" s="32">
        <v>1.18</v>
      </c>
      <c r="AN157" s="33">
        <v>55</v>
      </c>
      <c r="AO157" s="32">
        <v>5</v>
      </c>
      <c r="AP157" s="32">
        <v>1.39</v>
      </c>
      <c r="AQ157" s="33">
        <v>60</v>
      </c>
      <c r="AR157" s="32">
        <v>4</v>
      </c>
      <c r="AS157" s="32">
        <v>1.32</v>
      </c>
      <c r="AT157" s="33">
        <v>55</v>
      </c>
      <c r="AU157" s="32">
        <v>5</v>
      </c>
      <c r="AV157" s="32">
        <v>2.63</v>
      </c>
      <c r="AW157" s="33">
        <v>56</v>
      </c>
      <c r="AX157" s="32">
        <v>5</v>
      </c>
      <c r="AY157" s="32">
        <v>2.4</v>
      </c>
      <c r="AZ157" s="33">
        <v>57</v>
      </c>
      <c r="BA157" s="32">
        <v>4</v>
      </c>
      <c r="BB157" s="32">
        <v>2.4</v>
      </c>
    </row>
    <row r="158" spans="1:54" ht="15">
      <c r="A158" s="31" t="s">
        <v>239</v>
      </c>
      <c r="B158" s="32" t="s">
        <v>240</v>
      </c>
      <c r="C158" s="32" t="s">
        <v>440</v>
      </c>
      <c r="D158" s="33">
        <v>35</v>
      </c>
      <c r="E158" s="32">
        <v>107</v>
      </c>
      <c r="F158" s="32">
        <v>8</v>
      </c>
      <c r="G158" s="34">
        <v>1.2227300000000001</v>
      </c>
      <c r="H158" s="33">
        <v>32</v>
      </c>
      <c r="I158" s="32">
        <v>121</v>
      </c>
      <c r="J158" s="32">
        <v>8</v>
      </c>
      <c r="K158" s="34">
        <v>1.6288590000000001</v>
      </c>
      <c r="L158" s="33">
        <v>34</v>
      </c>
      <c r="M158" s="32">
        <v>115</v>
      </c>
      <c r="N158" s="32">
        <v>8</v>
      </c>
      <c r="O158" s="34">
        <v>0.61682340000000002</v>
      </c>
      <c r="P158" s="33">
        <v>36</v>
      </c>
      <c r="Q158" s="32">
        <v>101</v>
      </c>
      <c r="R158" s="32">
        <v>7</v>
      </c>
      <c r="S158" s="34">
        <v>0.80008630000000003</v>
      </c>
      <c r="T158" s="33">
        <v>37</v>
      </c>
      <c r="U158" s="32">
        <v>102</v>
      </c>
      <c r="V158" s="32">
        <v>7</v>
      </c>
      <c r="W158" s="34">
        <v>0.99397780000000002</v>
      </c>
      <c r="X158" s="33">
        <v>38</v>
      </c>
      <c r="Y158" s="32">
        <v>94</v>
      </c>
      <c r="Z158" s="32">
        <v>8</v>
      </c>
      <c r="AA158" s="34">
        <v>1.169462</v>
      </c>
      <c r="AB158" s="33">
        <v>38</v>
      </c>
      <c r="AC158" s="32">
        <v>93</v>
      </c>
      <c r="AD158" s="32">
        <v>7</v>
      </c>
      <c r="AE158" s="34">
        <v>2.113032</v>
      </c>
      <c r="AF158" s="33">
        <v>38</v>
      </c>
      <c r="AG158" s="32">
        <v>89</v>
      </c>
      <c r="AH158" s="32">
        <v>7</v>
      </c>
      <c r="AI158" s="32">
        <v>1.85</v>
      </c>
      <c r="AJ158" s="33">
        <v>38</v>
      </c>
      <c r="AK158" s="32">
        <v>91</v>
      </c>
      <c r="AL158" s="32">
        <v>7</v>
      </c>
      <c r="AM158" s="32">
        <v>1.82</v>
      </c>
      <c r="AN158" s="33">
        <v>36</v>
      </c>
      <c r="AO158" s="32">
        <v>7</v>
      </c>
      <c r="AP158" s="32">
        <v>1.64</v>
      </c>
      <c r="AQ158" s="33">
        <v>37</v>
      </c>
      <c r="AR158" s="32">
        <v>7</v>
      </c>
      <c r="AS158" s="32">
        <v>2.09</v>
      </c>
      <c r="AT158" s="33">
        <v>38</v>
      </c>
      <c r="AU158" s="32">
        <v>7</v>
      </c>
      <c r="AV158" s="32">
        <v>2.1800000000000002</v>
      </c>
      <c r="AW158" s="33">
        <v>37</v>
      </c>
      <c r="AX158" s="32">
        <v>7</v>
      </c>
      <c r="AY158" s="32">
        <v>2.1</v>
      </c>
      <c r="AZ158" s="33">
        <v>40</v>
      </c>
      <c r="BA158" s="32">
        <v>7</v>
      </c>
      <c r="BB158" s="32">
        <v>1.3</v>
      </c>
    </row>
    <row r="159" spans="1:54" ht="15">
      <c r="A159" s="31" t="s">
        <v>375</v>
      </c>
      <c r="B159" s="32" t="s">
        <v>376</v>
      </c>
      <c r="C159" s="32" t="s">
        <v>443</v>
      </c>
      <c r="D159" s="33">
        <v>14</v>
      </c>
      <c r="E159" s="32">
        <v>175</v>
      </c>
      <c r="F159" s="32">
        <v>8</v>
      </c>
      <c r="G159" s="34">
        <v>1.935683</v>
      </c>
      <c r="H159" s="33">
        <v>15</v>
      </c>
      <c r="I159" s="32">
        <v>170</v>
      </c>
      <c r="J159" s="32">
        <v>8</v>
      </c>
      <c r="K159" s="34">
        <v>1.904104</v>
      </c>
      <c r="L159" s="33">
        <v>20</v>
      </c>
      <c r="M159" s="32">
        <v>162</v>
      </c>
      <c r="N159" s="32">
        <v>8</v>
      </c>
      <c r="O159" s="34">
        <v>3.1260309999999998</v>
      </c>
      <c r="P159" s="33">
        <v>22</v>
      </c>
      <c r="Q159" s="32">
        <v>162</v>
      </c>
      <c r="R159" s="32">
        <v>8</v>
      </c>
      <c r="S159" s="34">
        <v>3.4678369999999998</v>
      </c>
      <c r="T159" s="33">
        <v>20</v>
      </c>
      <c r="U159" s="32">
        <v>164</v>
      </c>
      <c r="V159" s="32">
        <v>8</v>
      </c>
      <c r="W159" s="34">
        <v>2.4283130000000002</v>
      </c>
      <c r="X159" s="33">
        <v>16</v>
      </c>
      <c r="Y159" s="32">
        <v>174</v>
      </c>
      <c r="Z159" s="32">
        <v>7</v>
      </c>
      <c r="AA159" s="34">
        <v>2.1428099999999999</v>
      </c>
      <c r="AB159" s="33">
        <v>16</v>
      </c>
      <c r="AC159" s="32">
        <v>173</v>
      </c>
      <c r="AD159" s="32">
        <v>7</v>
      </c>
      <c r="AE159" s="34">
        <v>2.7434310000000002</v>
      </c>
      <c r="AF159" s="33">
        <v>16</v>
      </c>
      <c r="AG159" s="32">
        <v>172</v>
      </c>
      <c r="AH159" s="32">
        <v>7</v>
      </c>
      <c r="AI159" s="32">
        <v>2.5099999999999998</v>
      </c>
      <c r="AJ159" s="33">
        <v>16</v>
      </c>
      <c r="AK159" s="32">
        <v>175</v>
      </c>
      <c r="AL159" s="32">
        <v>7</v>
      </c>
      <c r="AM159" s="32">
        <v>2.31</v>
      </c>
      <c r="AN159" s="33">
        <v>14</v>
      </c>
      <c r="AO159" s="32">
        <v>7</v>
      </c>
      <c r="AP159" s="32">
        <v>2.99</v>
      </c>
      <c r="AQ159" s="33">
        <v>12</v>
      </c>
      <c r="AR159" s="32">
        <v>6</v>
      </c>
      <c r="AS159" s="32">
        <v>3.64</v>
      </c>
      <c r="AT159" s="33">
        <v>11</v>
      </c>
      <c r="AU159" s="32">
        <v>6</v>
      </c>
      <c r="AV159" s="32">
        <v>3.55</v>
      </c>
      <c r="AW159" s="33">
        <v>11</v>
      </c>
      <c r="AX159" s="32">
        <v>6</v>
      </c>
      <c r="AY159" s="32">
        <v>3.5</v>
      </c>
      <c r="AZ159" s="33">
        <v>13</v>
      </c>
      <c r="BA159" s="32">
        <v>6</v>
      </c>
      <c r="BB159" s="32">
        <v>2.9</v>
      </c>
    </row>
    <row r="160" spans="1:54" ht="15">
      <c r="A160" s="31" t="s">
        <v>218</v>
      </c>
      <c r="B160" s="32" t="s">
        <v>219</v>
      </c>
      <c r="C160" s="32" t="s">
        <v>234</v>
      </c>
      <c r="D160" s="33">
        <v>38</v>
      </c>
      <c r="E160" s="32">
        <v>96</v>
      </c>
      <c r="F160" s="32">
        <v>5</v>
      </c>
      <c r="G160" s="34">
        <v>5.2817819999999998</v>
      </c>
      <c r="H160" s="33">
        <v>40</v>
      </c>
      <c r="I160" s="32">
        <v>88</v>
      </c>
      <c r="J160" s="32">
        <v>4</v>
      </c>
      <c r="K160" s="34">
        <v>5.6611760000000002</v>
      </c>
      <c r="L160" s="33">
        <v>40</v>
      </c>
      <c r="M160" s="32">
        <v>87</v>
      </c>
      <c r="N160" s="32">
        <v>4</v>
      </c>
      <c r="O160" s="34">
        <v>5.9089989999999997</v>
      </c>
      <c r="P160" s="33">
        <v>40</v>
      </c>
      <c r="Q160" s="32">
        <v>85</v>
      </c>
      <c r="R160" s="32">
        <v>4</v>
      </c>
      <c r="S160" s="34">
        <v>5.3808629999999997</v>
      </c>
      <c r="T160" s="33">
        <v>39</v>
      </c>
      <c r="U160" s="32">
        <v>87</v>
      </c>
      <c r="V160" s="32">
        <v>4</v>
      </c>
      <c r="W160" s="34">
        <v>4.2892229999999998</v>
      </c>
      <c r="X160" s="33">
        <v>38</v>
      </c>
      <c r="Y160" s="32">
        <v>94</v>
      </c>
      <c r="Z160" s="32">
        <v>4</v>
      </c>
      <c r="AA160" s="34">
        <v>1.686898</v>
      </c>
      <c r="AB160" s="33">
        <v>44</v>
      </c>
      <c r="AC160" s="32">
        <v>70</v>
      </c>
      <c r="AD160" s="32">
        <v>4</v>
      </c>
      <c r="AE160" s="34">
        <v>4.7630290000000004</v>
      </c>
      <c r="AF160" s="33">
        <v>43</v>
      </c>
      <c r="AG160" s="32">
        <v>73</v>
      </c>
      <c r="AH160" s="32">
        <v>4</v>
      </c>
      <c r="AI160" s="32">
        <v>3.22</v>
      </c>
      <c r="AJ160" s="33">
        <v>41</v>
      </c>
      <c r="AK160" s="32">
        <v>77</v>
      </c>
      <c r="AL160" s="32">
        <v>4</v>
      </c>
      <c r="AM160" s="32">
        <v>4.08</v>
      </c>
      <c r="AN160" s="33">
        <v>45</v>
      </c>
      <c r="AO160" s="32">
        <v>4</v>
      </c>
      <c r="AP160" s="32">
        <v>7.53</v>
      </c>
      <c r="AQ160" s="33">
        <v>36</v>
      </c>
      <c r="AR160" s="32">
        <v>3</v>
      </c>
      <c r="AS160" s="32">
        <v>3.21</v>
      </c>
      <c r="AT160" s="33">
        <v>36</v>
      </c>
      <c r="AU160" s="32">
        <v>3</v>
      </c>
      <c r="AV160" s="32">
        <v>3.25</v>
      </c>
      <c r="AW160" s="33">
        <v>36</v>
      </c>
      <c r="AX160" s="32">
        <v>3</v>
      </c>
      <c r="AY160" s="32">
        <v>3.2</v>
      </c>
      <c r="AZ160" s="33">
        <v>37</v>
      </c>
      <c r="BA160" s="32">
        <v>3</v>
      </c>
      <c r="BB160" s="32">
        <v>3.2</v>
      </c>
    </row>
    <row r="161" spans="1:54" ht="15">
      <c r="A161" s="31" t="s">
        <v>164</v>
      </c>
      <c r="B161" s="32" t="s">
        <v>165</v>
      </c>
      <c r="C161" s="32" t="s">
        <v>444</v>
      </c>
      <c r="D161" s="33">
        <v>45</v>
      </c>
      <c r="E161" s="32">
        <v>70</v>
      </c>
      <c r="F161" s="32">
        <v>9</v>
      </c>
      <c r="G161" s="34">
        <v>1.369645</v>
      </c>
      <c r="H161" s="33">
        <v>46</v>
      </c>
      <c r="I161" s="32">
        <v>65</v>
      </c>
      <c r="J161" s="32">
        <v>8</v>
      </c>
      <c r="K161" s="34">
        <v>2.00136</v>
      </c>
      <c r="L161" s="33">
        <v>46</v>
      </c>
      <c r="M161" s="32">
        <v>63</v>
      </c>
      <c r="N161" s="32">
        <v>10</v>
      </c>
      <c r="O161" s="34">
        <v>0.91146360000000004</v>
      </c>
      <c r="P161" s="33">
        <v>46</v>
      </c>
      <c r="Q161" s="32">
        <v>63</v>
      </c>
      <c r="R161" s="32">
        <v>10</v>
      </c>
      <c r="S161" s="34">
        <v>1.0079800000000001</v>
      </c>
      <c r="T161" s="33">
        <v>45</v>
      </c>
      <c r="U161" s="32">
        <v>66</v>
      </c>
      <c r="V161" s="32">
        <v>10</v>
      </c>
      <c r="W161" s="34">
        <v>0.99703189999999997</v>
      </c>
      <c r="X161" s="33">
        <v>44</v>
      </c>
      <c r="Y161" s="32">
        <v>69</v>
      </c>
      <c r="Z161" s="32">
        <v>10</v>
      </c>
      <c r="AA161" s="34">
        <v>0.89220619999999995</v>
      </c>
      <c r="AB161" s="33">
        <v>44</v>
      </c>
      <c r="AC161" s="32">
        <v>70</v>
      </c>
      <c r="AD161" s="32">
        <v>10</v>
      </c>
      <c r="AE161" s="34">
        <v>2.7648480000000002</v>
      </c>
      <c r="AF161" s="33">
        <v>47</v>
      </c>
      <c r="AG161" s="32">
        <v>61</v>
      </c>
      <c r="AH161" s="32">
        <v>10</v>
      </c>
      <c r="AI161" s="32">
        <v>3.25</v>
      </c>
      <c r="AJ161" s="33">
        <v>48</v>
      </c>
      <c r="AK161" s="32">
        <v>59</v>
      </c>
      <c r="AL161" s="32">
        <v>10</v>
      </c>
      <c r="AM161" s="32">
        <v>3.12</v>
      </c>
      <c r="AN161" s="33">
        <v>48</v>
      </c>
      <c r="AO161" s="32">
        <v>10</v>
      </c>
      <c r="AP161" s="32">
        <v>3</v>
      </c>
      <c r="AQ161" s="33">
        <v>46</v>
      </c>
      <c r="AR161" s="32">
        <v>9</v>
      </c>
      <c r="AS161" s="32">
        <v>3.11</v>
      </c>
      <c r="AT161" s="33">
        <v>43</v>
      </c>
      <c r="AU161" s="32">
        <v>9</v>
      </c>
      <c r="AV161" s="32">
        <v>3.6</v>
      </c>
      <c r="AW161" s="33">
        <v>43</v>
      </c>
      <c r="AX161" s="32">
        <v>9</v>
      </c>
      <c r="AY161" s="32">
        <v>3</v>
      </c>
      <c r="AZ161" s="33">
        <v>44</v>
      </c>
      <c r="BA161" s="32">
        <v>8</v>
      </c>
      <c r="BB161" s="32">
        <v>3.7</v>
      </c>
    </row>
    <row r="162" spans="1:54" ht="15">
      <c r="A162" s="31" t="s">
        <v>190</v>
      </c>
      <c r="B162" s="32" t="s">
        <v>191</v>
      </c>
      <c r="C162" s="32" t="s">
        <v>444</v>
      </c>
      <c r="D162" s="33">
        <v>40</v>
      </c>
      <c r="E162" s="32">
        <v>84</v>
      </c>
      <c r="F162" s="32">
        <v>9</v>
      </c>
      <c r="G162" s="34">
        <v>1.956796</v>
      </c>
      <c r="H162" s="33">
        <v>43</v>
      </c>
      <c r="I162" s="32">
        <v>76</v>
      </c>
      <c r="J162" s="32">
        <v>9</v>
      </c>
      <c r="K162" s="34">
        <v>1.9246179999999999</v>
      </c>
      <c r="L162" s="33">
        <v>45</v>
      </c>
      <c r="M162" s="32">
        <v>67</v>
      </c>
      <c r="N162" s="32">
        <v>10</v>
      </c>
      <c r="O162" s="34">
        <v>1.1612560000000001</v>
      </c>
      <c r="P162" s="33">
        <v>43</v>
      </c>
      <c r="Q162" s="32">
        <v>72</v>
      </c>
      <c r="R162" s="32">
        <v>10</v>
      </c>
      <c r="S162" s="34">
        <v>1.062506</v>
      </c>
      <c r="T162" s="33">
        <v>42</v>
      </c>
      <c r="U162" s="32">
        <v>78</v>
      </c>
      <c r="V162" s="32">
        <v>10</v>
      </c>
      <c r="W162" s="34">
        <v>1.1768559999999999</v>
      </c>
      <c r="X162" s="33">
        <v>44</v>
      </c>
      <c r="Y162" s="32">
        <v>69</v>
      </c>
      <c r="Z162" s="32">
        <v>10</v>
      </c>
      <c r="AA162" s="34">
        <v>1.290551</v>
      </c>
      <c r="AB162" s="33">
        <v>43</v>
      </c>
      <c r="AC162" s="32">
        <v>74</v>
      </c>
      <c r="AD162" s="32">
        <v>10</v>
      </c>
      <c r="AE162" s="34">
        <v>2.768014</v>
      </c>
      <c r="AF162" s="33">
        <v>42</v>
      </c>
      <c r="AG162" s="32">
        <v>77</v>
      </c>
      <c r="AH162" s="32">
        <v>10</v>
      </c>
      <c r="AI162" s="32">
        <v>2.41</v>
      </c>
      <c r="AJ162" s="33">
        <v>43</v>
      </c>
      <c r="AK162" s="32">
        <v>71</v>
      </c>
      <c r="AL162" s="32">
        <v>10</v>
      </c>
      <c r="AM162" s="32">
        <v>2.66</v>
      </c>
      <c r="AN162" s="33">
        <v>41</v>
      </c>
      <c r="AO162" s="32">
        <v>9</v>
      </c>
      <c r="AP162" s="32">
        <v>2.2000000000000002</v>
      </c>
      <c r="AQ162" s="33">
        <v>41</v>
      </c>
      <c r="AR162" s="32">
        <v>9</v>
      </c>
      <c r="AS162" s="32">
        <v>2.4300000000000002</v>
      </c>
      <c r="AT162" s="33">
        <v>43</v>
      </c>
      <c r="AU162" s="32">
        <v>9</v>
      </c>
      <c r="AV162" s="32">
        <v>2.82</v>
      </c>
      <c r="AW162" s="33">
        <v>41</v>
      </c>
      <c r="AX162" s="32">
        <v>9</v>
      </c>
      <c r="AY162" s="32">
        <v>3.3</v>
      </c>
      <c r="AZ162" s="33">
        <v>41</v>
      </c>
      <c r="BA162" s="32">
        <v>8</v>
      </c>
      <c r="BB162" s="32">
        <v>3.8</v>
      </c>
    </row>
    <row r="163" spans="1:54" ht="15">
      <c r="A163" s="31" t="s">
        <v>371</v>
      </c>
      <c r="B163" s="32" t="s">
        <v>372</v>
      </c>
      <c r="C163" s="32" t="s">
        <v>442</v>
      </c>
      <c r="D163" s="33">
        <v>15</v>
      </c>
      <c r="E163" s="32">
        <v>172</v>
      </c>
      <c r="F163" s="32">
        <v>5</v>
      </c>
      <c r="G163" s="34">
        <v>2.5208080000000002</v>
      </c>
      <c r="H163" s="33">
        <v>12</v>
      </c>
      <c r="I163" s="32">
        <v>177</v>
      </c>
      <c r="J163" s="32">
        <v>5</v>
      </c>
      <c r="K163" s="34">
        <v>1.827736</v>
      </c>
      <c r="L163" s="33">
        <v>13</v>
      </c>
      <c r="M163" s="32">
        <v>177</v>
      </c>
      <c r="N163" s="32">
        <v>5</v>
      </c>
      <c r="O163" s="34">
        <v>1.578473</v>
      </c>
      <c r="P163" s="33">
        <v>13</v>
      </c>
      <c r="Q163" s="32">
        <v>178</v>
      </c>
      <c r="R163" s="32">
        <v>5</v>
      </c>
      <c r="S163" s="34">
        <v>1.56891</v>
      </c>
      <c r="T163" s="33">
        <v>13</v>
      </c>
      <c r="U163" s="32">
        <v>178</v>
      </c>
      <c r="V163" s="32">
        <v>5</v>
      </c>
      <c r="W163" s="34">
        <v>1.578473</v>
      </c>
      <c r="X163" s="33">
        <v>14</v>
      </c>
      <c r="Y163" s="32">
        <v>178</v>
      </c>
      <c r="Z163" s="32">
        <v>5</v>
      </c>
      <c r="AA163" s="34">
        <v>1.576392</v>
      </c>
      <c r="AB163" s="33">
        <v>13</v>
      </c>
      <c r="AC163" s="32">
        <v>178</v>
      </c>
      <c r="AD163" s="32">
        <v>5</v>
      </c>
      <c r="AE163" s="34">
        <v>1.9215150000000001</v>
      </c>
      <c r="AF163" s="33">
        <v>13</v>
      </c>
      <c r="AG163" s="32">
        <v>178</v>
      </c>
      <c r="AH163" s="32">
        <v>5</v>
      </c>
      <c r="AI163" s="32">
        <v>1.92</v>
      </c>
      <c r="AJ163" s="33">
        <v>14</v>
      </c>
      <c r="AK163" s="32">
        <v>178</v>
      </c>
      <c r="AL163" s="32">
        <v>5</v>
      </c>
      <c r="AM163" s="32">
        <v>1.93</v>
      </c>
      <c r="AN163" s="33">
        <v>13</v>
      </c>
      <c r="AO163" s="32">
        <v>5</v>
      </c>
      <c r="AP163" s="32">
        <v>1.97</v>
      </c>
      <c r="AQ163" s="33">
        <v>18</v>
      </c>
      <c r="AR163" s="32">
        <v>4</v>
      </c>
      <c r="AS163" s="32">
        <v>5.66</v>
      </c>
      <c r="AT163" s="33">
        <v>20</v>
      </c>
      <c r="AU163" s="32">
        <v>4</v>
      </c>
      <c r="AV163" s="32">
        <v>5.31</v>
      </c>
      <c r="AW163" s="33">
        <v>17</v>
      </c>
      <c r="AX163" s="32">
        <v>4</v>
      </c>
      <c r="AY163" s="32">
        <v>3.8</v>
      </c>
      <c r="AZ163" s="33">
        <v>26</v>
      </c>
      <c r="BA163" s="32">
        <v>5</v>
      </c>
      <c r="BB163" s="32">
        <v>2.7</v>
      </c>
    </row>
    <row r="164" spans="1:54" ht="15">
      <c r="A164" s="31" t="s">
        <v>74</v>
      </c>
      <c r="B164" s="32" t="s">
        <v>75</v>
      </c>
      <c r="C164" s="32" t="s">
        <v>440</v>
      </c>
      <c r="D164" s="33">
        <v>68</v>
      </c>
      <c r="E164" s="32">
        <v>24</v>
      </c>
      <c r="F164" s="32">
        <v>8</v>
      </c>
      <c r="G164" s="34">
        <v>1.7077199999999999</v>
      </c>
      <c r="H164" s="33">
        <v>67</v>
      </c>
      <c r="I164" s="32">
        <v>25</v>
      </c>
      <c r="J164" s="32">
        <v>7</v>
      </c>
      <c r="K164" s="34">
        <v>2.0544579999999999</v>
      </c>
      <c r="L164" s="33">
        <v>67</v>
      </c>
      <c r="M164" s="32">
        <v>28</v>
      </c>
      <c r="N164" s="32">
        <v>8</v>
      </c>
      <c r="O164" s="34">
        <v>1.530575</v>
      </c>
      <c r="P164" s="33">
        <v>68</v>
      </c>
      <c r="Q164" s="32">
        <v>25</v>
      </c>
      <c r="R164" s="32">
        <v>8</v>
      </c>
      <c r="S164" s="34">
        <v>1.655762</v>
      </c>
      <c r="T164" s="33">
        <v>68</v>
      </c>
      <c r="U164" s="32">
        <v>25</v>
      </c>
      <c r="V164" s="32">
        <v>8</v>
      </c>
      <c r="W164" s="34">
        <v>1.8534120000000001</v>
      </c>
      <c r="X164" s="33">
        <v>65</v>
      </c>
      <c r="Y164" s="32">
        <v>28</v>
      </c>
      <c r="Z164" s="32">
        <v>8</v>
      </c>
      <c r="AA164" s="34">
        <v>2.0596540000000001</v>
      </c>
      <c r="AB164" s="33">
        <v>65</v>
      </c>
      <c r="AC164" s="32">
        <v>28</v>
      </c>
      <c r="AD164" s="32">
        <v>8</v>
      </c>
      <c r="AE164" s="34">
        <v>3.034662</v>
      </c>
      <c r="AF164" s="33">
        <v>63</v>
      </c>
      <c r="AG164" s="32">
        <v>31</v>
      </c>
      <c r="AH164" s="32">
        <v>8</v>
      </c>
      <c r="AI164" s="32">
        <v>3.06</v>
      </c>
      <c r="AJ164" s="33">
        <v>63</v>
      </c>
      <c r="AK164" s="32">
        <v>29</v>
      </c>
      <c r="AL164" s="32">
        <v>8</v>
      </c>
      <c r="AM164" s="32">
        <v>3.28</v>
      </c>
      <c r="AN164" s="33">
        <v>61</v>
      </c>
      <c r="AO164" s="32">
        <v>8</v>
      </c>
      <c r="AP164" s="32">
        <v>3.79</v>
      </c>
      <c r="AQ164" s="33">
        <v>62</v>
      </c>
      <c r="AR164" s="32">
        <v>7</v>
      </c>
      <c r="AS164" s="32">
        <v>3.78</v>
      </c>
      <c r="AT164" s="33">
        <v>61</v>
      </c>
      <c r="AU164" s="32">
        <v>7</v>
      </c>
      <c r="AV164" s="32">
        <v>4.17</v>
      </c>
      <c r="AW164" s="33">
        <v>61</v>
      </c>
      <c r="AX164" s="32">
        <v>7</v>
      </c>
      <c r="AY164" s="32">
        <v>4.3</v>
      </c>
      <c r="AZ164" s="33">
        <v>61</v>
      </c>
      <c r="BA164" s="32">
        <v>7</v>
      </c>
      <c r="BB164" s="32">
        <v>3.9</v>
      </c>
    </row>
    <row r="165" spans="1:54" ht="15">
      <c r="A165" s="31" t="s">
        <v>355</v>
      </c>
      <c r="B165" s="32" t="s">
        <v>356</v>
      </c>
      <c r="C165" s="32" t="s">
        <v>441</v>
      </c>
      <c r="D165" s="33">
        <v>19</v>
      </c>
      <c r="E165" s="32">
        <v>166</v>
      </c>
      <c r="F165" s="32">
        <v>5</v>
      </c>
      <c r="G165" s="34">
        <v>1.7842340000000001</v>
      </c>
      <c r="H165" s="33">
        <v>19</v>
      </c>
      <c r="I165" s="32">
        <v>164</v>
      </c>
      <c r="J165" s="32">
        <v>5</v>
      </c>
      <c r="K165" s="34">
        <v>1.7607680000000001</v>
      </c>
      <c r="L165" s="33">
        <v>20</v>
      </c>
      <c r="M165" s="32">
        <v>162</v>
      </c>
      <c r="N165" s="32">
        <v>5</v>
      </c>
      <c r="O165" s="34">
        <v>0.77747149999999998</v>
      </c>
      <c r="P165" s="33">
        <v>24</v>
      </c>
      <c r="Q165" s="32">
        <v>150</v>
      </c>
      <c r="R165" s="32">
        <v>6</v>
      </c>
      <c r="S165" s="34">
        <v>3.1324390000000002</v>
      </c>
      <c r="T165" s="33">
        <v>25</v>
      </c>
      <c r="U165" s="32">
        <v>150</v>
      </c>
      <c r="V165" s="32">
        <v>6</v>
      </c>
      <c r="W165" s="34">
        <v>3.9682469999999999</v>
      </c>
      <c r="X165" s="33">
        <v>25</v>
      </c>
      <c r="Y165" s="32">
        <v>149</v>
      </c>
      <c r="Z165" s="32">
        <v>6</v>
      </c>
      <c r="AA165" s="34">
        <v>5.0866410000000002</v>
      </c>
      <c r="AB165" s="33">
        <v>25</v>
      </c>
      <c r="AC165" s="32">
        <v>153</v>
      </c>
      <c r="AD165" s="32">
        <v>6</v>
      </c>
      <c r="AE165" s="34">
        <v>6.6599760000000003</v>
      </c>
      <c r="AF165" s="33">
        <v>25</v>
      </c>
      <c r="AG165" s="32">
        <v>152</v>
      </c>
      <c r="AH165" s="32">
        <v>6</v>
      </c>
      <c r="AI165" s="32">
        <v>5.73</v>
      </c>
      <c r="AJ165" s="33">
        <v>21</v>
      </c>
      <c r="AK165" s="32">
        <v>161</v>
      </c>
      <c r="AL165" s="32">
        <v>5</v>
      </c>
      <c r="AM165" s="32">
        <v>2.36</v>
      </c>
      <c r="AN165" s="33">
        <v>25</v>
      </c>
      <c r="AO165" s="32">
        <v>6</v>
      </c>
      <c r="AP165" s="32">
        <v>5.26</v>
      </c>
      <c r="AQ165" s="33">
        <v>26</v>
      </c>
      <c r="AR165" s="32">
        <v>5</v>
      </c>
      <c r="AS165" s="32">
        <v>7.36</v>
      </c>
      <c r="AT165" s="33">
        <v>23</v>
      </c>
      <c r="AU165" s="32">
        <v>5</v>
      </c>
      <c r="AV165" s="32">
        <v>5.32</v>
      </c>
      <c r="AW165" s="33">
        <v>22</v>
      </c>
      <c r="AX165" s="32">
        <v>5</v>
      </c>
      <c r="AY165" s="32">
        <v>3.8</v>
      </c>
      <c r="AZ165" s="33">
        <v>22</v>
      </c>
      <c r="BA165" s="32">
        <v>5</v>
      </c>
      <c r="BB165" s="32">
        <v>3.8</v>
      </c>
    </row>
    <row r="166" spans="1:54" ht="15">
      <c r="A166" s="31" t="s">
        <v>202</v>
      </c>
      <c r="B166" s="32" t="s">
        <v>203</v>
      </c>
      <c r="C166" s="32" t="s">
        <v>443</v>
      </c>
      <c r="D166" s="33">
        <v>40</v>
      </c>
      <c r="E166" s="32">
        <v>84</v>
      </c>
      <c r="F166" s="32">
        <v>9</v>
      </c>
      <c r="G166" s="34">
        <v>1.843424</v>
      </c>
      <c r="H166" s="33">
        <v>41</v>
      </c>
      <c r="I166" s="32">
        <v>82</v>
      </c>
      <c r="J166" s="32">
        <v>9</v>
      </c>
      <c r="K166" s="34">
        <v>2.1494409999999999</v>
      </c>
      <c r="L166" s="33">
        <v>40</v>
      </c>
      <c r="M166" s="32">
        <v>87</v>
      </c>
      <c r="N166" s="32">
        <v>9</v>
      </c>
      <c r="O166" s="34">
        <v>2.2036699999999998</v>
      </c>
      <c r="P166" s="33">
        <v>38</v>
      </c>
      <c r="Q166" s="32">
        <v>94</v>
      </c>
      <c r="R166" s="32">
        <v>9</v>
      </c>
      <c r="S166" s="34">
        <v>0.99439100000000002</v>
      </c>
      <c r="T166" s="33">
        <v>39</v>
      </c>
      <c r="U166" s="32">
        <v>87</v>
      </c>
      <c r="V166" s="32">
        <v>9</v>
      </c>
      <c r="W166" s="34">
        <v>1.3945540000000001</v>
      </c>
      <c r="X166" s="33">
        <v>38</v>
      </c>
      <c r="Y166" s="32">
        <v>94</v>
      </c>
      <c r="Z166" s="32">
        <v>9</v>
      </c>
      <c r="AA166" s="34">
        <v>0.80378810000000001</v>
      </c>
      <c r="AB166" s="33">
        <v>37</v>
      </c>
      <c r="AC166" s="32">
        <v>96</v>
      </c>
      <c r="AD166" s="32">
        <v>9</v>
      </c>
      <c r="AE166" s="34">
        <v>1.9185920000000001</v>
      </c>
      <c r="AF166" s="33">
        <v>36</v>
      </c>
      <c r="AG166" s="32">
        <v>99</v>
      </c>
      <c r="AH166" s="32">
        <v>9</v>
      </c>
      <c r="AI166" s="32">
        <v>1.83</v>
      </c>
      <c r="AJ166" s="33">
        <v>36</v>
      </c>
      <c r="AK166" s="32">
        <v>103</v>
      </c>
      <c r="AL166" s="32">
        <v>9</v>
      </c>
      <c r="AM166" s="32">
        <v>1.55</v>
      </c>
      <c r="AN166" s="33">
        <v>32</v>
      </c>
      <c r="AO166" s="32">
        <v>9</v>
      </c>
      <c r="AP166" s="32">
        <v>1.84</v>
      </c>
      <c r="AQ166" s="33">
        <v>30</v>
      </c>
      <c r="AR166" s="32">
        <v>8</v>
      </c>
      <c r="AS166" s="32">
        <v>3.49</v>
      </c>
      <c r="AT166" s="33">
        <v>31</v>
      </c>
      <c r="AU166" s="32">
        <v>8</v>
      </c>
      <c r="AV166" s="32">
        <v>3.2</v>
      </c>
      <c r="AW166" s="33">
        <v>33</v>
      </c>
      <c r="AX166" s="32">
        <v>8</v>
      </c>
      <c r="AY166" s="32">
        <v>2.7</v>
      </c>
      <c r="AZ166" s="33">
        <v>35</v>
      </c>
      <c r="BA166" s="32">
        <v>8</v>
      </c>
      <c r="BB166" s="32">
        <v>2.1</v>
      </c>
    </row>
    <row r="167" spans="1:54" ht="15">
      <c r="A167" s="31" t="s">
        <v>261</v>
      </c>
      <c r="B167" s="32" t="s">
        <v>262</v>
      </c>
      <c r="C167" s="32" t="s">
        <v>440</v>
      </c>
      <c r="D167" s="33">
        <v>33</v>
      </c>
      <c r="E167" s="32">
        <v>116</v>
      </c>
      <c r="F167" s="32">
        <v>9</v>
      </c>
      <c r="G167" s="34">
        <v>0.99738870000000002</v>
      </c>
      <c r="H167" s="33">
        <v>34</v>
      </c>
      <c r="I167" s="32">
        <v>107</v>
      </c>
      <c r="J167" s="32">
        <v>9</v>
      </c>
      <c r="K167" s="34">
        <v>0.64917789999999997</v>
      </c>
      <c r="L167" s="33">
        <v>35</v>
      </c>
      <c r="M167" s="32">
        <v>108</v>
      </c>
      <c r="N167" s="32">
        <v>9</v>
      </c>
      <c r="O167" s="34">
        <v>0.88334230000000002</v>
      </c>
      <c r="P167" s="33">
        <v>36</v>
      </c>
      <c r="Q167" s="32">
        <v>101</v>
      </c>
      <c r="R167" s="32">
        <v>9</v>
      </c>
      <c r="S167" s="34">
        <v>1.0918410000000001</v>
      </c>
      <c r="T167" s="33">
        <v>35</v>
      </c>
      <c r="U167" s="32">
        <v>110</v>
      </c>
      <c r="V167" s="32">
        <v>9</v>
      </c>
      <c r="W167" s="34">
        <v>0.84000269999999999</v>
      </c>
      <c r="X167" s="33">
        <v>36</v>
      </c>
      <c r="Y167" s="32">
        <v>104</v>
      </c>
      <c r="Z167" s="32">
        <v>9</v>
      </c>
      <c r="AA167" s="34">
        <v>1.307877</v>
      </c>
      <c r="AB167" s="33">
        <v>36</v>
      </c>
      <c r="AC167" s="32">
        <v>101</v>
      </c>
      <c r="AD167" s="32">
        <v>9</v>
      </c>
      <c r="AE167" s="34">
        <v>2.4480409999999999</v>
      </c>
      <c r="AF167" s="33">
        <v>36</v>
      </c>
      <c r="AG167" s="32">
        <v>99</v>
      </c>
      <c r="AH167" s="32">
        <v>9</v>
      </c>
      <c r="AI167" s="32">
        <v>2.08</v>
      </c>
      <c r="AJ167" s="33">
        <v>37</v>
      </c>
      <c r="AK167" s="32">
        <v>96</v>
      </c>
      <c r="AL167" s="32">
        <v>9</v>
      </c>
      <c r="AM167" s="32">
        <v>2.0299999999999998</v>
      </c>
      <c r="AN167" s="33">
        <v>35</v>
      </c>
      <c r="AO167" s="32">
        <v>9</v>
      </c>
      <c r="AP167" s="32">
        <v>2.44</v>
      </c>
      <c r="AQ167" s="33">
        <v>38</v>
      </c>
      <c r="AR167" s="32">
        <v>8</v>
      </c>
      <c r="AS167" s="32">
        <v>2.12</v>
      </c>
      <c r="AT167" s="33">
        <v>38</v>
      </c>
      <c r="AU167" s="32">
        <v>8</v>
      </c>
      <c r="AV167" s="32">
        <v>1.6</v>
      </c>
      <c r="AW167" s="33">
        <v>35</v>
      </c>
      <c r="AX167" s="32">
        <v>8</v>
      </c>
      <c r="AY167" s="32">
        <v>1.2</v>
      </c>
      <c r="AZ167" s="33">
        <v>37</v>
      </c>
      <c r="BA167" s="32">
        <v>8</v>
      </c>
      <c r="BB167" s="32">
        <v>1.6</v>
      </c>
    </row>
    <row r="168" spans="1:54" ht="15">
      <c r="A168" s="31" t="s">
        <v>172</v>
      </c>
      <c r="B168" s="32" t="s">
        <v>173</v>
      </c>
      <c r="C168" s="32" t="s">
        <v>440</v>
      </c>
      <c r="D168" s="33">
        <v>44</v>
      </c>
      <c r="E168" s="32">
        <v>73</v>
      </c>
      <c r="F168" s="32">
        <v>4</v>
      </c>
      <c r="G168" s="34">
        <v>5.1293360000000003</v>
      </c>
      <c r="H168" s="33">
        <v>44</v>
      </c>
      <c r="I168" s="32">
        <v>73</v>
      </c>
      <c r="J168" s="32">
        <v>4</v>
      </c>
      <c r="K168" s="34">
        <v>5.1200919999999996</v>
      </c>
      <c r="L168" s="33">
        <v>43</v>
      </c>
      <c r="M168" s="32">
        <v>70</v>
      </c>
      <c r="N168" s="32">
        <v>4</v>
      </c>
      <c r="O168" s="34">
        <v>5.1867130000000001</v>
      </c>
      <c r="P168" s="33">
        <v>42</v>
      </c>
      <c r="Q168" s="32">
        <v>77</v>
      </c>
      <c r="R168" s="32">
        <v>4</v>
      </c>
      <c r="S168" s="34">
        <v>5.0347179999999998</v>
      </c>
      <c r="T168" s="33">
        <v>41</v>
      </c>
      <c r="U168" s="32">
        <v>82</v>
      </c>
      <c r="V168" s="32">
        <v>4</v>
      </c>
      <c r="W168" s="34">
        <v>3.6842450000000002</v>
      </c>
      <c r="X168" s="33">
        <v>40</v>
      </c>
      <c r="Y168" s="32">
        <v>86</v>
      </c>
      <c r="Z168" s="32">
        <v>4</v>
      </c>
      <c r="AA168" s="34">
        <v>2.707735</v>
      </c>
      <c r="AB168" s="33">
        <v>38</v>
      </c>
      <c r="AC168" s="32">
        <v>93</v>
      </c>
      <c r="AD168" s="32">
        <v>4</v>
      </c>
      <c r="AE168" s="34">
        <v>4.4953799999999999</v>
      </c>
      <c r="AF168" s="33">
        <v>35</v>
      </c>
      <c r="AG168" s="32">
        <v>105</v>
      </c>
      <c r="AH168" s="32">
        <v>3</v>
      </c>
      <c r="AI168" s="32">
        <v>4.8099999999999996</v>
      </c>
      <c r="AJ168" s="33">
        <v>38</v>
      </c>
      <c r="AK168" s="32">
        <v>91</v>
      </c>
      <c r="AL168" s="32">
        <v>3</v>
      </c>
      <c r="AM168" s="32">
        <v>7.5</v>
      </c>
      <c r="AN168" s="33">
        <v>35</v>
      </c>
      <c r="AO168" s="32">
        <v>3</v>
      </c>
      <c r="AP168" s="32">
        <v>5.97</v>
      </c>
      <c r="AQ168" s="33">
        <v>28</v>
      </c>
      <c r="AR168" s="32">
        <v>3</v>
      </c>
      <c r="AS168" s="32">
        <v>5.17</v>
      </c>
      <c r="AT168" s="33">
        <v>28</v>
      </c>
      <c r="AU168" s="32">
        <v>3</v>
      </c>
      <c r="AV168" s="32">
        <v>5.18</v>
      </c>
      <c r="AW168" s="33">
        <v>30</v>
      </c>
      <c r="AX168" s="32">
        <v>3</v>
      </c>
      <c r="AY168" s="32">
        <v>3.2</v>
      </c>
      <c r="AZ168" s="33">
        <v>33</v>
      </c>
      <c r="BA168" s="32">
        <v>3</v>
      </c>
      <c r="BB168" s="32">
        <v>5.6</v>
      </c>
    </row>
    <row r="169" spans="1:54" ht="15">
      <c r="A169" s="31" t="s">
        <v>269</v>
      </c>
      <c r="B169" s="32" t="s">
        <v>270</v>
      </c>
      <c r="C169" s="32" t="s">
        <v>443</v>
      </c>
      <c r="D169" s="33">
        <v>32</v>
      </c>
      <c r="E169" s="32">
        <v>120</v>
      </c>
      <c r="F169" s="32">
        <v>7</v>
      </c>
      <c r="G169" s="34">
        <v>1.4671829999999999</v>
      </c>
      <c r="H169" s="33">
        <v>32</v>
      </c>
      <c r="I169" s="32">
        <v>121</v>
      </c>
      <c r="J169" s="32">
        <v>7</v>
      </c>
      <c r="K169" s="34">
        <v>1.3776839999999999</v>
      </c>
      <c r="L169" s="33">
        <v>31</v>
      </c>
      <c r="M169" s="32">
        <v>126</v>
      </c>
      <c r="N169" s="32">
        <v>7</v>
      </c>
      <c r="O169" s="34">
        <v>1.147705</v>
      </c>
      <c r="P169" s="33">
        <v>30</v>
      </c>
      <c r="Q169" s="32">
        <v>130</v>
      </c>
      <c r="R169" s="32">
        <v>7</v>
      </c>
      <c r="S169" s="34">
        <v>1.6954100000000001</v>
      </c>
      <c r="T169" s="33">
        <v>30</v>
      </c>
      <c r="U169" s="32">
        <v>128</v>
      </c>
      <c r="V169" s="32">
        <v>7</v>
      </c>
      <c r="W169" s="34">
        <v>1.603653</v>
      </c>
      <c r="X169" s="33">
        <v>29</v>
      </c>
      <c r="Y169" s="32">
        <v>134</v>
      </c>
      <c r="Z169" s="32">
        <v>7</v>
      </c>
      <c r="AA169" s="34">
        <v>1.750591</v>
      </c>
      <c r="AB169" s="33">
        <v>29</v>
      </c>
      <c r="AC169" s="32">
        <v>130</v>
      </c>
      <c r="AD169" s="32">
        <v>7</v>
      </c>
      <c r="AE169" s="34">
        <v>2.4049</v>
      </c>
      <c r="AF169" s="33">
        <v>30</v>
      </c>
      <c r="AG169" s="32">
        <v>129</v>
      </c>
      <c r="AH169" s="32">
        <v>6</v>
      </c>
      <c r="AI169" s="32">
        <v>2.35</v>
      </c>
      <c r="AJ169" s="33">
        <v>32</v>
      </c>
      <c r="AK169" s="32">
        <v>117</v>
      </c>
      <c r="AL169" s="32">
        <v>6</v>
      </c>
      <c r="AM169" s="32">
        <v>3.29</v>
      </c>
      <c r="AN169" s="33">
        <v>32</v>
      </c>
      <c r="AO169" s="32">
        <v>5</v>
      </c>
      <c r="AP169" s="32">
        <v>4.21</v>
      </c>
      <c r="AQ169" s="33">
        <v>32</v>
      </c>
      <c r="AR169" s="32">
        <v>5</v>
      </c>
      <c r="AS169" s="32">
        <v>3.04</v>
      </c>
      <c r="AT169" s="33">
        <v>29</v>
      </c>
      <c r="AU169" s="32">
        <v>5</v>
      </c>
      <c r="AV169" s="32">
        <v>3.69</v>
      </c>
      <c r="AW169" s="33">
        <v>29</v>
      </c>
      <c r="AX169" s="32">
        <v>5</v>
      </c>
      <c r="AY169" s="32">
        <v>3.7</v>
      </c>
      <c r="AZ169" s="33">
        <v>30</v>
      </c>
      <c r="BA169" s="32">
        <v>5</v>
      </c>
      <c r="BB169" s="32">
        <v>3.4</v>
      </c>
    </row>
    <row r="170" spans="1:54" ht="15">
      <c r="A170" s="31" t="s">
        <v>186</v>
      </c>
      <c r="B170" s="32" t="s">
        <v>187</v>
      </c>
      <c r="C170" s="32" t="s">
        <v>234</v>
      </c>
      <c r="D170" s="33">
        <v>41</v>
      </c>
      <c r="E170" s="32">
        <v>81</v>
      </c>
      <c r="F170" s="32">
        <v>6</v>
      </c>
      <c r="G170" s="34">
        <v>4.4411839999999998</v>
      </c>
      <c r="H170" s="33">
        <v>41</v>
      </c>
      <c r="I170" s="32">
        <v>82</v>
      </c>
      <c r="J170" s="32">
        <v>6</v>
      </c>
      <c r="K170" s="34">
        <v>4.4363149999999996</v>
      </c>
      <c r="L170" s="33">
        <v>42</v>
      </c>
      <c r="M170" s="32">
        <v>76</v>
      </c>
      <c r="N170" s="32">
        <v>6</v>
      </c>
      <c r="O170" s="34">
        <v>4.8748829999999996</v>
      </c>
      <c r="P170" s="33">
        <v>42</v>
      </c>
      <c r="Q170" s="32">
        <v>77</v>
      </c>
      <c r="R170" s="32">
        <v>7</v>
      </c>
      <c r="S170" s="34">
        <v>3.8601939999999999</v>
      </c>
      <c r="T170" s="33">
        <v>41</v>
      </c>
      <c r="U170" s="32">
        <v>82</v>
      </c>
      <c r="V170" s="32">
        <v>7</v>
      </c>
      <c r="W170" s="34">
        <v>3.6567949999999998</v>
      </c>
      <c r="X170" s="33">
        <v>40</v>
      </c>
      <c r="Y170" s="32">
        <v>86</v>
      </c>
      <c r="Z170" s="32">
        <v>7</v>
      </c>
      <c r="AA170" s="34">
        <v>3.733581</v>
      </c>
      <c r="AB170" s="33">
        <v>40</v>
      </c>
      <c r="AC170" s="32">
        <v>85</v>
      </c>
      <c r="AD170" s="32">
        <v>7</v>
      </c>
      <c r="AE170" s="34">
        <v>5.3781270000000001</v>
      </c>
      <c r="AF170" s="33">
        <v>41</v>
      </c>
      <c r="AG170" s="32">
        <v>78</v>
      </c>
      <c r="AH170" s="32">
        <v>6</v>
      </c>
      <c r="AI170" s="32">
        <v>5.8</v>
      </c>
      <c r="AJ170" s="33">
        <v>41</v>
      </c>
      <c r="AK170" s="32">
        <v>77</v>
      </c>
      <c r="AL170" s="32">
        <v>6</v>
      </c>
      <c r="AM170" s="32">
        <v>5.47</v>
      </c>
      <c r="AN170" s="33">
        <v>35</v>
      </c>
      <c r="AO170" s="32">
        <v>5</v>
      </c>
      <c r="AP170" s="32">
        <v>2.48</v>
      </c>
      <c r="AQ170" s="33">
        <v>39</v>
      </c>
      <c r="AR170" s="32">
        <v>4</v>
      </c>
      <c r="AS170" s="32">
        <v>4.6399999999999997</v>
      </c>
      <c r="AT170" s="33">
        <v>38</v>
      </c>
      <c r="AU170" s="32">
        <v>4</v>
      </c>
      <c r="AV170" s="32">
        <v>4.82</v>
      </c>
      <c r="AW170" s="33">
        <v>38</v>
      </c>
      <c r="AX170" s="32">
        <v>4</v>
      </c>
      <c r="AY170" s="32">
        <v>5.0999999999999996</v>
      </c>
      <c r="AZ170" s="33">
        <v>39</v>
      </c>
      <c r="BA170" s="32">
        <v>4</v>
      </c>
      <c r="BB170" s="32">
        <v>4.5</v>
      </c>
    </row>
    <row r="171" spans="1:54" ht="15">
      <c r="A171" s="31" t="s">
        <v>212</v>
      </c>
      <c r="B171" s="32" t="s">
        <v>213</v>
      </c>
      <c r="C171" s="32" t="s">
        <v>442</v>
      </c>
      <c r="D171" s="33">
        <v>39</v>
      </c>
      <c r="E171" s="32">
        <v>91</v>
      </c>
      <c r="F171" s="32">
        <v>8</v>
      </c>
      <c r="G171" s="34">
        <v>1.3169979999999999</v>
      </c>
      <c r="H171" s="33">
        <v>39</v>
      </c>
      <c r="I171" s="32">
        <v>92</v>
      </c>
      <c r="J171" s="32">
        <v>8</v>
      </c>
      <c r="K171" s="34">
        <v>1.241438</v>
      </c>
      <c r="L171" s="33">
        <v>40</v>
      </c>
      <c r="M171" s="32">
        <v>87</v>
      </c>
      <c r="N171" s="32">
        <v>7</v>
      </c>
      <c r="O171" s="34">
        <v>1.702574</v>
      </c>
      <c r="P171" s="33">
        <v>40</v>
      </c>
      <c r="Q171" s="32">
        <v>85</v>
      </c>
      <c r="R171" s="32">
        <v>7</v>
      </c>
      <c r="S171" s="34">
        <v>1.123165</v>
      </c>
      <c r="T171" s="33">
        <v>44</v>
      </c>
      <c r="U171" s="32">
        <v>70</v>
      </c>
      <c r="V171" s="32">
        <v>7</v>
      </c>
      <c r="W171" s="34">
        <v>1.8990389999999999</v>
      </c>
      <c r="X171" s="33">
        <v>44</v>
      </c>
      <c r="Y171" s="32">
        <v>69</v>
      </c>
      <c r="Z171" s="32">
        <v>7</v>
      </c>
      <c r="AA171" s="34">
        <v>2.8274689999999998</v>
      </c>
      <c r="AB171" s="33">
        <v>43</v>
      </c>
      <c r="AC171" s="32">
        <v>74</v>
      </c>
      <c r="AD171" s="32">
        <v>7</v>
      </c>
      <c r="AE171" s="34">
        <v>3.9410790000000002</v>
      </c>
      <c r="AF171" s="33">
        <v>43</v>
      </c>
      <c r="AG171" s="32">
        <v>73</v>
      </c>
      <c r="AH171" s="32">
        <v>7</v>
      </c>
      <c r="AI171" s="32">
        <v>3.86</v>
      </c>
      <c r="AJ171" s="33">
        <v>42</v>
      </c>
      <c r="AK171" s="32">
        <v>74</v>
      </c>
      <c r="AL171" s="32">
        <v>7</v>
      </c>
      <c r="AM171" s="32">
        <v>3.73</v>
      </c>
      <c r="AN171" s="33">
        <v>41</v>
      </c>
      <c r="AO171" s="32">
        <v>7</v>
      </c>
      <c r="AP171" s="32">
        <v>3.9</v>
      </c>
      <c r="AQ171" s="33">
        <v>38</v>
      </c>
      <c r="AR171" s="32">
        <v>6</v>
      </c>
      <c r="AS171" s="32">
        <v>2.17</v>
      </c>
      <c r="AT171" s="33">
        <v>40</v>
      </c>
      <c r="AU171" s="32">
        <v>6</v>
      </c>
      <c r="AV171" s="32">
        <v>1.72</v>
      </c>
      <c r="AW171" s="33">
        <v>41</v>
      </c>
      <c r="AX171" s="32">
        <v>7</v>
      </c>
      <c r="AY171" s="32">
        <v>1.9</v>
      </c>
      <c r="AZ171" s="33">
        <v>41</v>
      </c>
      <c r="BA171" s="32">
        <v>7</v>
      </c>
      <c r="BB171" s="32">
        <v>2.8</v>
      </c>
    </row>
    <row r="172" spans="1:54" ht="15">
      <c r="A172" s="31" t="s">
        <v>279</v>
      </c>
      <c r="B172" s="32" t="s">
        <v>280</v>
      </c>
      <c r="C172" s="32" t="s">
        <v>441</v>
      </c>
      <c r="D172" s="33">
        <v>31</v>
      </c>
      <c r="E172" s="32">
        <v>124</v>
      </c>
      <c r="F172" s="32">
        <v>8</v>
      </c>
      <c r="G172" s="34">
        <v>2.0424150000000001</v>
      </c>
      <c r="H172" s="33">
        <v>34</v>
      </c>
      <c r="I172" s="32">
        <v>107</v>
      </c>
      <c r="J172" s="32">
        <v>8</v>
      </c>
      <c r="K172" s="34">
        <v>1.741601</v>
      </c>
      <c r="L172" s="33">
        <v>34</v>
      </c>
      <c r="M172" s="32">
        <v>115</v>
      </c>
      <c r="N172" s="32">
        <v>9</v>
      </c>
      <c r="O172" s="34">
        <v>1.5742609999999999</v>
      </c>
      <c r="P172" s="33">
        <v>36</v>
      </c>
      <c r="Q172" s="32">
        <v>101</v>
      </c>
      <c r="R172" s="32">
        <v>9</v>
      </c>
      <c r="S172" s="34">
        <v>1.505927</v>
      </c>
      <c r="T172" s="33">
        <v>38</v>
      </c>
      <c r="U172" s="32">
        <v>96</v>
      </c>
      <c r="V172" s="32">
        <v>9</v>
      </c>
      <c r="W172" s="34">
        <v>2.0962170000000002</v>
      </c>
      <c r="X172" s="33">
        <v>40</v>
      </c>
      <c r="Y172" s="32">
        <v>86</v>
      </c>
      <c r="Z172" s="32">
        <v>9</v>
      </c>
      <c r="AA172" s="34">
        <v>2.0551560000000002</v>
      </c>
      <c r="AB172" s="33">
        <v>39</v>
      </c>
      <c r="AC172" s="32">
        <v>91</v>
      </c>
      <c r="AD172" s="32">
        <v>9</v>
      </c>
      <c r="AE172" s="34">
        <v>3.3370190000000002</v>
      </c>
      <c r="AF172" s="33">
        <v>41</v>
      </c>
      <c r="AG172" s="32">
        <v>78</v>
      </c>
      <c r="AH172" s="32">
        <v>9</v>
      </c>
      <c r="AI172" s="32">
        <v>3.03</v>
      </c>
      <c r="AJ172" s="33">
        <v>40</v>
      </c>
      <c r="AK172" s="32">
        <v>81</v>
      </c>
      <c r="AL172" s="32">
        <v>8</v>
      </c>
      <c r="AM172" s="32">
        <v>1.8</v>
      </c>
      <c r="AN172" s="33">
        <v>41</v>
      </c>
      <c r="AO172" s="32">
        <v>9</v>
      </c>
      <c r="AP172" s="32">
        <v>1.8</v>
      </c>
      <c r="AQ172" s="33">
        <v>42</v>
      </c>
      <c r="AR172" s="32">
        <v>8</v>
      </c>
      <c r="AS172" s="32">
        <v>2.02</v>
      </c>
      <c r="AT172" s="33">
        <v>45</v>
      </c>
      <c r="AU172" s="32">
        <v>8</v>
      </c>
      <c r="AV172" s="32">
        <v>2.69</v>
      </c>
      <c r="AW172" s="33">
        <v>50</v>
      </c>
      <c r="AX172" s="32">
        <v>9</v>
      </c>
      <c r="AY172" s="32">
        <v>2.4</v>
      </c>
      <c r="AZ172" s="33">
        <v>49</v>
      </c>
      <c r="BA172" s="32">
        <v>9</v>
      </c>
      <c r="BB172" s="32">
        <v>2.1</v>
      </c>
    </row>
    <row r="173" spans="1:54" ht="15">
      <c r="A173" s="31" t="s">
        <v>359</v>
      </c>
      <c r="B173" s="32" t="s">
        <v>360</v>
      </c>
      <c r="C173" s="32" t="s">
        <v>441</v>
      </c>
      <c r="D173" s="33">
        <v>17</v>
      </c>
      <c r="E173" s="32">
        <v>167</v>
      </c>
      <c r="F173" s="32">
        <v>5</v>
      </c>
      <c r="G173" s="34">
        <v>0.81293249999999995</v>
      </c>
      <c r="H173" s="33">
        <v>17</v>
      </c>
      <c r="I173" s="32">
        <v>165</v>
      </c>
      <c r="J173" s="32">
        <v>5</v>
      </c>
      <c r="K173" s="34">
        <v>0.89407559999999997</v>
      </c>
      <c r="L173" s="33">
        <v>18</v>
      </c>
      <c r="M173" s="32">
        <v>170</v>
      </c>
      <c r="N173" s="32">
        <v>5</v>
      </c>
      <c r="O173" s="34">
        <v>1.447954</v>
      </c>
      <c r="P173" s="33">
        <v>19</v>
      </c>
      <c r="Q173" s="32">
        <v>167</v>
      </c>
      <c r="R173" s="32">
        <v>5</v>
      </c>
      <c r="S173" s="34">
        <v>1.0686640000000001</v>
      </c>
      <c r="T173" s="33">
        <v>19</v>
      </c>
      <c r="U173" s="32">
        <v>169</v>
      </c>
      <c r="V173" s="32">
        <v>5</v>
      </c>
      <c r="W173" s="34">
        <v>1.0686640000000001</v>
      </c>
      <c r="X173" s="33">
        <v>19</v>
      </c>
      <c r="Y173" s="32">
        <v>165</v>
      </c>
      <c r="Z173" s="32">
        <v>5</v>
      </c>
      <c r="AA173" s="34">
        <v>0.91227119999999995</v>
      </c>
      <c r="AB173" s="33">
        <v>19</v>
      </c>
      <c r="AC173" s="32">
        <v>165</v>
      </c>
      <c r="AD173" s="32">
        <v>5</v>
      </c>
      <c r="AE173" s="34">
        <v>1.4171149999999999</v>
      </c>
      <c r="AF173" s="33">
        <v>20</v>
      </c>
      <c r="AG173" s="32">
        <v>161</v>
      </c>
      <c r="AH173" s="32">
        <v>5</v>
      </c>
      <c r="AI173" s="32">
        <v>1.22</v>
      </c>
      <c r="AJ173" s="33">
        <v>19</v>
      </c>
      <c r="AK173" s="32">
        <v>167</v>
      </c>
      <c r="AL173" s="32">
        <v>5</v>
      </c>
      <c r="AM173" s="32">
        <v>1.78</v>
      </c>
      <c r="AN173" s="33">
        <v>22</v>
      </c>
      <c r="AO173" s="32">
        <v>4</v>
      </c>
      <c r="AP173" s="32">
        <v>1.32</v>
      </c>
      <c r="AQ173" s="33">
        <v>18</v>
      </c>
      <c r="AR173" s="32">
        <v>4</v>
      </c>
      <c r="AS173" s="32">
        <v>2.38</v>
      </c>
      <c r="AT173" s="33">
        <v>17</v>
      </c>
      <c r="AU173" s="32">
        <v>3</v>
      </c>
      <c r="AV173" s="32">
        <v>2.85</v>
      </c>
      <c r="AW173" s="33">
        <v>17</v>
      </c>
      <c r="AX173" s="32">
        <v>3</v>
      </c>
      <c r="AY173" s="32">
        <v>2.9</v>
      </c>
      <c r="AZ173" s="33">
        <v>17</v>
      </c>
      <c r="BA173" s="32">
        <v>3</v>
      </c>
      <c r="BB173" s="32">
        <v>2.9</v>
      </c>
    </row>
    <row r="174" spans="1:54" ht="15">
      <c r="A174" s="31" t="s">
        <v>321</v>
      </c>
      <c r="B174" s="32" t="s">
        <v>322</v>
      </c>
      <c r="C174" s="32" t="s">
        <v>443</v>
      </c>
      <c r="D174" s="33">
        <v>25</v>
      </c>
      <c r="E174" s="32">
        <v>148</v>
      </c>
      <c r="F174" s="32">
        <v>8</v>
      </c>
      <c r="G174" s="34">
        <v>1.2246840000000001</v>
      </c>
      <c r="H174" s="33">
        <v>26</v>
      </c>
      <c r="I174" s="32">
        <v>140</v>
      </c>
      <c r="J174" s="32">
        <v>8</v>
      </c>
      <c r="K174" s="34">
        <v>1.1904680000000001</v>
      </c>
      <c r="L174" s="33">
        <v>26</v>
      </c>
      <c r="M174" s="32">
        <v>141</v>
      </c>
      <c r="N174" s="32">
        <v>8</v>
      </c>
      <c r="O174" s="34">
        <v>1.2964070000000001</v>
      </c>
      <c r="P174" s="33">
        <v>26</v>
      </c>
      <c r="Q174" s="32">
        <v>142</v>
      </c>
      <c r="R174" s="32">
        <v>8</v>
      </c>
      <c r="S174" s="34">
        <v>1.489444</v>
      </c>
      <c r="T174" s="33">
        <v>27</v>
      </c>
      <c r="U174" s="32">
        <v>144</v>
      </c>
      <c r="V174" s="32">
        <v>9</v>
      </c>
      <c r="W174" s="34">
        <v>1.2214290000000001</v>
      </c>
      <c r="X174" s="33">
        <v>27</v>
      </c>
      <c r="Y174" s="32">
        <v>142</v>
      </c>
      <c r="Z174" s="32">
        <v>9</v>
      </c>
      <c r="AA174" s="34">
        <v>1.1538360000000001</v>
      </c>
      <c r="AB174" s="33">
        <v>28</v>
      </c>
      <c r="AC174" s="32">
        <v>137</v>
      </c>
      <c r="AD174" s="32">
        <v>9</v>
      </c>
      <c r="AE174" s="34">
        <v>2.0350109999999999</v>
      </c>
      <c r="AF174" s="33">
        <v>26</v>
      </c>
      <c r="AG174" s="32">
        <v>149</v>
      </c>
      <c r="AH174" s="32">
        <v>9</v>
      </c>
      <c r="AI174" s="32">
        <v>2.13</v>
      </c>
      <c r="AJ174" s="33">
        <v>26</v>
      </c>
      <c r="AK174" s="32">
        <v>151</v>
      </c>
      <c r="AL174" s="32">
        <v>9</v>
      </c>
      <c r="AM174" s="32">
        <v>2.11</v>
      </c>
      <c r="AN174" s="33">
        <v>25</v>
      </c>
      <c r="AO174" s="32">
        <v>9</v>
      </c>
      <c r="AP174" s="32">
        <v>2.2400000000000002</v>
      </c>
      <c r="AQ174" s="33">
        <v>25</v>
      </c>
      <c r="AR174" s="32">
        <v>8</v>
      </c>
      <c r="AS174" s="32">
        <v>3.19</v>
      </c>
      <c r="AT174" s="33">
        <v>26</v>
      </c>
      <c r="AU174" s="32">
        <v>8</v>
      </c>
      <c r="AV174" s="32">
        <v>3.03</v>
      </c>
      <c r="AW174" s="33">
        <v>26</v>
      </c>
      <c r="AX174" s="32">
        <v>8</v>
      </c>
      <c r="AY174" s="32">
        <v>3.3</v>
      </c>
      <c r="AZ174" s="33">
        <v>29</v>
      </c>
      <c r="BA174" s="32">
        <v>8</v>
      </c>
      <c r="BB174" s="32">
        <v>2.2000000000000002</v>
      </c>
    </row>
    <row r="175" spans="1:54" ht="15">
      <c r="A175" s="31" t="s">
        <v>235</v>
      </c>
      <c r="B175" s="32" t="s">
        <v>236</v>
      </c>
      <c r="C175" s="32" t="s">
        <v>441</v>
      </c>
      <c r="D175" s="33">
        <v>36</v>
      </c>
      <c r="E175" s="32">
        <v>104</v>
      </c>
      <c r="F175" s="32">
        <v>8</v>
      </c>
      <c r="G175" s="34">
        <v>2.399667</v>
      </c>
      <c r="H175" s="33">
        <v>35</v>
      </c>
      <c r="I175" s="32">
        <v>105</v>
      </c>
      <c r="J175" s="32">
        <v>8</v>
      </c>
      <c r="K175" s="34">
        <v>2.0922160000000001</v>
      </c>
      <c r="L175" s="33">
        <v>36</v>
      </c>
      <c r="M175" s="32">
        <v>104</v>
      </c>
      <c r="N175" s="32">
        <v>8</v>
      </c>
      <c r="O175" s="34">
        <v>1.933333</v>
      </c>
      <c r="P175" s="33">
        <v>33</v>
      </c>
      <c r="Q175" s="32">
        <v>116</v>
      </c>
      <c r="R175" s="32">
        <v>8</v>
      </c>
      <c r="S175" s="34">
        <v>1.4405669999999999</v>
      </c>
      <c r="T175" s="33">
        <v>32</v>
      </c>
      <c r="U175" s="32">
        <v>122</v>
      </c>
      <c r="V175" s="32">
        <v>9</v>
      </c>
      <c r="W175" s="34">
        <v>1.2944089999999999</v>
      </c>
      <c r="X175" s="33">
        <v>33</v>
      </c>
      <c r="Y175" s="32">
        <v>117</v>
      </c>
      <c r="Z175" s="32">
        <v>9</v>
      </c>
      <c r="AA175" s="34">
        <v>1.3130500000000001</v>
      </c>
      <c r="AB175" s="33">
        <v>30</v>
      </c>
      <c r="AC175" s="32">
        <v>126</v>
      </c>
      <c r="AD175" s="32">
        <v>9</v>
      </c>
      <c r="AE175" s="34">
        <v>2.3805589999999999</v>
      </c>
      <c r="AF175" s="33">
        <v>32</v>
      </c>
      <c r="AG175" s="32">
        <v>120</v>
      </c>
      <c r="AH175" s="32">
        <v>9</v>
      </c>
      <c r="AI175" s="32">
        <v>2.27</v>
      </c>
      <c r="AJ175" s="33">
        <v>30</v>
      </c>
      <c r="AK175" s="32">
        <v>130</v>
      </c>
      <c r="AL175" s="32">
        <v>9</v>
      </c>
      <c r="AM175" s="32">
        <v>2.27</v>
      </c>
      <c r="AN175" s="33">
        <v>29</v>
      </c>
      <c r="AO175" s="32">
        <v>9</v>
      </c>
      <c r="AP175" s="32">
        <v>1.97</v>
      </c>
      <c r="AQ175" s="33">
        <v>27</v>
      </c>
      <c r="AR175" s="32">
        <v>8</v>
      </c>
      <c r="AS175" s="32">
        <v>1.93</v>
      </c>
      <c r="AT175" s="33">
        <v>26</v>
      </c>
      <c r="AU175" s="32">
        <v>8</v>
      </c>
      <c r="AV175" s="32">
        <v>1.64</v>
      </c>
      <c r="AW175" s="33">
        <v>25</v>
      </c>
      <c r="AX175" s="32">
        <v>8</v>
      </c>
      <c r="AY175" s="32">
        <v>1.7</v>
      </c>
      <c r="AZ175" s="33">
        <v>26</v>
      </c>
      <c r="BA175" s="32">
        <v>8</v>
      </c>
      <c r="BB175" s="32">
        <v>1.8</v>
      </c>
    </row>
    <row r="176" spans="1:54" ht="15">
      <c r="A176" s="31" t="s">
        <v>68</v>
      </c>
      <c r="B176" s="32" t="s">
        <v>69</v>
      </c>
      <c r="C176" s="32" t="s">
        <v>442</v>
      </c>
      <c r="D176" s="33">
        <v>69</v>
      </c>
      <c r="E176" s="32">
        <v>21</v>
      </c>
      <c r="F176" s="32">
        <v>8</v>
      </c>
      <c r="G176" s="34">
        <v>2.2453280000000002</v>
      </c>
      <c r="H176" s="33">
        <v>68</v>
      </c>
      <c r="I176" s="32">
        <v>23</v>
      </c>
      <c r="J176" s="32">
        <v>8</v>
      </c>
      <c r="K176" s="34">
        <v>2.1641629999999998</v>
      </c>
      <c r="L176" s="33">
        <v>68</v>
      </c>
      <c r="M176" s="32">
        <v>26</v>
      </c>
      <c r="N176" s="32">
        <v>7</v>
      </c>
      <c r="O176" s="34">
        <v>2.567688</v>
      </c>
      <c r="P176" s="33">
        <v>67</v>
      </c>
      <c r="Q176" s="32">
        <v>27</v>
      </c>
      <c r="R176" s="32">
        <v>7</v>
      </c>
      <c r="S176" s="34">
        <v>3.1020449999999999</v>
      </c>
      <c r="T176" s="33">
        <v>69</v>
      </c>
      <c r="U176" s="32">
        <v>24</v>
      </c>
      <c r="V176" s="32">
        <v>8</v>
      </c>
      <c r="W176" s="34">
        <v>2.904347</v>
      </c>
      <c r="X176" s="33">
        <v>71</v>
      </c>
      <c r="Y176" s="32">
        <v>21</v>
      </c>
      <c r="Z176" s="32">
        <v>8</v>
      </c>
      <c r="AA176" s="34">
        <v>3.2261850000000001</v>
      </c>
      <c r="AB176" s="33">
        <v>71</v>
      </c>
      <c r="AC176" s="32">
        <v>21</v>
      </c>
      <c r="AD176" s="32">
        <v>8</v>
      </c>
      <c r="AE176" s="34">
        <v>5.1262939999999997</v>
      </c>
      <c r="AF176" s="33">
        <v>70</v>
      </c>
      <c r="AG176" s="32">
        <v>23</v>
      </c>
      <c r="AH176" s="32">
        <v>8</v>
      </c>
      <c r="AI176" s="32">
        <v>4.5599999999999996</v>
      </c>
      <c r="AJ176" s="33">
        <v>71</v>
      </c>
      <c r="AK176" s="32">
        <v>21</v>
      </c>
      <c r="AL176" s="32">
        <v>7</v>
      </c>
      <c r="AM176" s="32">
        <v>6.26</v>
      </c>
      <c r="AN176" s="33">
        <v>66</v>
      </c>
      <c r="AO176" s="32">
        <v>7</v>
      </c>
      <c r="AP176" s="32">
        <v>5.7</v>
      </c>
      <c r="AQ176" s="33">
        <v>70</v>
      </c>
      <c r="AR176" s="32">
        <v>7</v>
      </c>
      <c r="AS176" s="32">
        <v>5.07</v>
      </c>
      <c r="AT176" s="33">
        <v>70</v>
      </c>
      <c r="AU176" s="32">
        <v>7</v>
      </c>
      <c r="AV176" s="32">
        <v>5.14</v>
      </c>
      <c r="AW176" s="33">
        <v>69</v>
      </c>
      <c r="AX176" s="32">
        <v>7</v>
      </c>
      <c r="AY176" s="32">
        <v>4.7</v>
      </c>
      <c r="AZ176" s="33">
        <v>68</v>
      </c>
      <c r="BA176" s="32">
        <v>7</v>
      </c>
      <c r="BB176" s="32">
        <v>4.3</v>
      </c>
    </row>
    <row r="177" spans="1:54" ht="15">
      <c r="A177" s="31" t="s">
        <v>198</v>
      </c>
      <c r="B177" s="32" t="s">
        <v>199</v>
      </c>
      <c r="C177" s="32" t="s">
        <v>444</v>
      </c>
      <c r="D177" s="33">
        <v>40</v>
      </c>
      <c r="E177" s="32">
        <v>84</v>
      </c>
      <c r="F177" s="32">
        <v>10</v>
      </c>
      <c r="G177" s="34">
        <v>0.86763999999999997</v>
      </c>
      <c r="H177" s="33">
        <v>41</v>
      </c>
      <c r="I177" s="32">
        <v>82</v>
      </c>
      <c r="J177" s="32">
        <v>10</v>
      </c>
      <c r="K177" s="34">
        <v>0.88858110000000001</v>
      </c>
      <c r="L177" s="33">
        <v>42</v>
      </c>
      <c r="M177" s="32">
        <v>76</v>
      </c>
      <c r="N177" s="32">
        <v>10</v>
      </c>
      <c r="O177" s="34">
        <v>1.301299</v>
      </c>
      <c r="P177" s="33">
        <v>42</v>
      </c>
      <c r="Q177" s="32">
        <v>77</v>
      </c>
      <c r="R177" s="32">
        <v>10</v>
      </c>
      <c r="S177" s="34">
        <v>1.4627399999999999</v>
      </c>
      <c r="T177" s="33">
        <v>43</v>
      </c>
      <c r="U177" s="32">
        <v>73</v>
      </c>
      <c r="V177" s="32">
        <v>10</v>
      </c>
      <c r="W177" s="34">
        <v>1.30121</v>
      </c>
      <c r="X177" s="33">
        <v>44</v>
      </c>
      <c r="Y177" s="32">
        <v>69</v>
      </c>
      <c r="Z177" s="32">
        <v>10</v>
      </c>
      <c r="AA177" s="34">
        <v>1.271558</v>
      </c>
      <c r="AB177" s="33">
        <v>44</v>
      </c>
      <c r="AC177" s="32">
        <v>70</v>
      </c>
      <c r="AD177" s="32">
        <v>10</v>
      </c>
      <c r="AE177" s="34">
        <v>2.5771709999999999</v>
      </c>
      <c r="AF177" s="33">
        <v>46</v>
      </c>
      <c r="AG177" s="32">
        <v>64</v>
      </c>
      <c r="AH177" s="32">
        <v>10</v>
      </c>
      <c r="AI177" s="32">
        <v>2.79</v>
      </c>
      <c r="AJ177" s="33">
        <v>45</v>
      </c>
      <c r="AK177" s="32">
        <v>66</v>
      </c>
      <c r="AL177" s="32">
        <v>10</v>
      </c>
      <c r="AM177" s="32">
        <v>2.89</v>
      </c>
      <c r="AN177" s="33">
        <v>48</v>
      </c>
      <c r="AO177" s="32">
        <v>9</v>
      </c>
      <c r="AP177" s="32">
        <v>2.89</v>
      </c>
      <c r="AQ177" s="33">
        <v>51</v>
      </c>
      <c r="AR177" s="32">
        <v>9</v>
      </c>
      <c r="AS177" s="32">
        <v>3.73</v>
      </c>
      <c r="AT177" s="33">
        <v>54</v>
      </c>
      <c r="AU177" s="32">
        <v>9</v>
      </c>
      <c r="AV177" s="32">
        <v>3.45</v>
      </c>
      <c r="AW177" s="33">
        <v>54</v>
      </c>
      <c r="AX177" s="32">
        <v>10</v>
      </c>
      <c r="AY177" s="32">
        <v>3.6</v>
      </c>
      <c r="AZ177" s="33">
        <v>55</v>
      </c>
      <c r="BA177" s="32">
        <v>10</v>
      </c>
      <c r="BB177" s="32">
        <v>3.5</v>
      </c>
    </row>
    <row r="178" spans="1:54" ht="15">
      <c r="A178" s="31" t="s">
        <v>82</v>
      </c>
      <c r="B178" s="32" t="s">
        <v>83</v>
      </c>
      <c r="C178" s="32" t="s">
        <v>234</v>
      </c>
      <c r="D178" s="33">
        <v>64</v>
      </c>
      <c r="E178" s="32">
        <v>29</v>
      </c>
      <c r="F178" s="32">
        <v>9</v>
      </c>
      <c r="G178" s="34">
        <v>2.6385139999999998</v>
      </c>
      <c r="H178" s="33">
        <v>65</v>
      </c>
      <c r="I178" s="32">
        <v>28</v>
      </c>
      <c r="J178" s="32">
        <v>9</v>
      </c>
      <c r="K178" s="34">
        <v>2.1795550000000001</v>
      </c>
      <c r="L178" s="33">
        <v>69</v>
      </c>
      <c r="M178" s="32">
        <v>24</v>
      </c>
      <c r="N178" s="32">
        <v>9</v>
      </c>
      <c r="O178" s="34">
        <v>2.142744</v>
      </c>
      <c r="P178" s="33">
        <v>69</v>
      </c>
      <c r="Q178" s="32">
        <v>24</v>
      </c>
      <c r="R178" s="32">
        <v>9</v>
      </c>
      <c r="S178" s="34">
        <v>2.1100720000000002</v>
      </c>
      <c r="T178" s="33">
        <v>67</v>
      </c>
      <c r="U178" s="32">
        <v>27</v>
      </c>
      <c r="V178" s="32">
        <v>9</v>
      </c>
      <c r="W178" s="34">
        <v>2.2095129999999998</v>
      </c>
      <c r="X178" s="33">
        <v>67</v>
      </c>
      <c r="Y178" s="32">
        <v>25</v>
      </c>
      <c r="Z178" s="32">
        <v>9</v>
      </c>
      <c r="AA178" s="34">
        <v>2.4863170000000001</v>
      </c>
      <c r="AB178" s="33">
        <v>69</v>
      </c>
      <c r="AC178" s="32">
        <v>23</v>
      </c>
      <c r="AD178" s="32">
        <v>9</v>
      </c>
      <c r="AE178" s="34">
        <v>4.1151679999999997</v>
      </c>
      <c r="AF178" s="33">
        <v>71</v>
      </c>
      <c r="AG178" s="32">
        <v>22</v>
      </c>
      <c r="AH178" s="32">
        <v>9</v>
      </c>
      <c r="AI178" s="32">
        <v>3.25</v>
      </c>
      <c r="AJ178" s="33">
        <v>75</v>
      </c>
      <c r="AK178" s="32">
        <v>16</v>
      </c>
      <c r="AL178" s="32">
        <v>9</v>
      </c>
      <c r="AM178" s="32">
        <v>3.24</v>
      </c>
      <c r="AN178" s="33">
        <v>74</v>
      </c>
      <c r="AO178" s="32">
        <v>9</v>
      </c>
      <c r="AP178" s="32">
        <v>3.15</v>
      </c>
      <c r="AQ178" s="33">
        <v>76</v>
      </c>
      <c r="AR178" s="32">
        <v>8</v>
      </c>
      <c r="AS178" s="32">
        <v>3.47</v>
      </c>
      <c r="AT178" s="33">
        <v>74</v>
      </c>
      <c r="AU178" s="32">
        <v>8</v>
      </c>
      <c r="AV178" s="32">
        <v>3.74</v>
      </c>
      <c r="AW178" s="33">
        <v>73</v>
      </c>
      <c r="AX178" s="32">
        <v>9</v>
      </c>
      <c r="AY178" s="32">
        <v>4</v>
      </c>
      <c r="AZ178" s="33">
        <v>73</v>
      </c>
      <c r="BA178" s="32">
        <v>9</v>
      </c>
      <c r="BB178" s="32">
        <v>4.0999999999999996</v>
      </c>
    </row>
    <row r="179" spans="1:54" ht="15">
      <c r="A179" s="31" t="s">
        <v>56</v>
      </c>
      <c r="B179" s="32" t="s">
        <v>57</v>
      </c>
      <c r="C179" s="32" t="s">
        <v>234</v>
      </c>
      <c r="D179" s="33">
        <v>73</v>
      </c>
      <c r="E179" s="32">
        <v>17</v>
      </c>
      <c r="F179" s="32">
        <v>7</v>
      </c>
      <c r="G179" s="34">
        <v>1.3204089999999999</v>
      </c>
      <c r="H179" s="33">
        <v>76</v>
      </c>
      <c r="I179" s="32">
        <v>13</v>
      </c>
      <c r="J179" s="32">
        <v>7</v>
      </c>
      <c r="K179" s="34">
        <v>1.456331</v>
      </c>
      <c r="L179" s="33">
        <v>73</v>
      </c>
      <c r="M179" s="32">
        <v>16</v>
      </c>
      <c r="N179" s="32">
        <v>7</v>
      </c>
      <c r="O179" s="34">
        <v>0.67292609999999997</v>
      </c>
      <c r="P179" s="33">
        <v>74</v>
      </c>
      <c r="Q179" s="32">
        <v>14</v>
      </c>
      <c r="R179" s="32">
        <v>7</v>
      </c>
      <c r="S179" s="34">
        <v>0.65988579999999997</v>
      </c>
      <c r="T179" s="33">
        <v>73</v>
      </c>
      <c r="U179" s="32">
        <v>18</v>
      </c>
      <c r="V179" s="32">
        <v>7</v>
      </c>
      <c r="W179" s="34">
        <v>0.67599790000000004</v>
      </c>
      <c r="X179" s="33">
        <v>71</v>
      </c>
      <c r="Y179" s="32">
        <v>21</v>
      </c>
      <c r="Z179" s="32">
        <v>7</v>
      </c>
      <c r="AA179" s="34">
        <v>1.7236009999999999</v>
      </c>
      <c r="AB179" s="33">
        <v>71</v>
      </c>
      <c r="AC179" s="32">
        <v>21</v>
      </c>
      <c r="AD179" s="32">
        <v>7</v>
      </c>
      <c r="AE179" s="34">
        <v>2.4722119999999999</v>
      </c>
      <c r="AF179" s="33">
        <v>70</v>
      </c>
      <c r="AG179" s="32">
        <v>23</v>
      </c>
      <c r="AH179" s="32">
        <v>7</v>
      </c>
      <c r="AI179" s="32">
        <v>2.73</v>
      </c>
      <c r="AJ179" s="33">
        <v>70</v>
      </c>
      <c r="AK179" s="32">
        <v>23</v>
      </c>
      <c r="AL179" s="32">
        <v>7</v>
      </c>
      <c r="AM179" s="32">
        <v>2.67</v>
      </c>
      <c r="AN179" s="33">
        <v>71</v>
      </c>
      <c r="AO179" s="32">
        <v>6</v>
      </c>
      <c r="AP179" s="32">
        <v>2.68</v>
      </c>
      <c r="AQ179" s="33">
        <v>74</v>
      </c>
      <c r="AR179" s="32">
        <v>6</v>
      </c>
      <c r="AS179" s="32">
        <v>1.68</v>
      </c>
      <c r="AT179" s="33">
        <v>73</v>
      </c>
      <c r="AU179" s="32">
        <v>6</v>
      </c>
      <c r="AV179" s="32">
        <v>1.41</v>
      </c>
      <c r="AW179" s="33">
        <v>73</v>
      </c>
      <c r="AX179" s="32">
        <v>6</v>
      </c>
      <c r="AY179" s="32">
        <v>1.4</v>
      </c>
      <c r="AZ179" s="33">
        <v>72</v>
      </c>
      <c r="BA179" s="32">
        <v>6</v>
      </c>
      <c r="BB179" s="32">
        <v>1.5</v>
      </c>
    </row>
    <row r="180" spans="1:54" ht="15">
      <c r="A180" s="31" t="s">
        <v>281</v>
      </c>
      <c r="B180" s="32" t="s">
        <v>282</v>
      </c>
      <c r="C180" s="32" t="s">
        <v>441</v>
      </c>
      <c r="D180" s="33">
        <v>31</v>
      </c>
      <c r="E180" s="32">
        <v>124</v>
      </c>
      <c r="F180" s="32">
        <v>8</v>
      </c>
      <c r="G180" s="34">
        <v>2.732437</v>
      </c>
      <c r="H180" s="33">
        <v>32</v>
      </c>
      <c r="I180" s="32">
        <v>121</v>
      </c>
      <c r="J180" s="32">
        <v>9</v>
      </c>
      <c r="K180" s="34">
        <v>2.4084530000000002</v>
      </c>
      <c r="L180" s="33">
        <v>33</v>
      </c>
      <c r="M180" s="32">
        <v>121</v>
      </c>
      <c r="N180" s="32">
        <v>9</v>
      </c>
      <c r="O180" s="34">
        <v>2.122716</v>
      </c>
      <c r="P180" s="33">
        <v>31</v>
      </c>
      <c r="Q180" s="32">
        <v>126</v>
      </c>
      <c r="R180" s="32">
        <v>8</v>
      </c>
      <c r="S180" s="34">
        <v>1.7146399999999999</v>
      </c>
      <c r="T180" s="33">
        <v>28</v>
      </c>
      <c r="U180" s="32">
        <v>140</v>
      </c>
      <c r="V180" s="32">
        <v>7</v>
      </c>
      <c r="W180" s="34">
        <v>1.509101</v>
      </c>
      <c r="X180" s="33">
        <v>26</v>
      </c>
      <c r="Y180" s="32">
        <v>146</v>
      </c>
      <c r="Z180" s="32">
        <v>7</v>
      </c>
      <c r="AA180" s="34">
        <v>1.520405</v>
      </c>
      <c r="AB180" s="33">
        <v>25</v>
      </c>
      <c r="AC180" s="32">
        <v>153</v>
      </c>
      <c r="AD180" s="32">
        <v>7</v>
      </c>
      <c r="AE180" s="34">
        <v>2.0107300000000001</v>
      </c>
      <c r="AF180" s="33">
        <v>23</v>
      </c>
      <c r="AG180" s="32">
        <v>158</v>
      </c>
      <c r="AH180" s="32">
        <v>7</v>
      </c>
      <c r="AI180" s="32">
        <v>1.93</v>
      </c>
      <c r="AJ180" s="33">
        <v>22</v>
      </c>
      <c r="AK180" s="32">
        <v>157</v>
      </c>
      <c r="AL180" s="32">
        <v>7</v>
      </c>
      <c r="AM180" s="32">
        <v>2.11</v>
      </c>
      <c r="AN180" s="33">
        <v>21</v>
      </c>
      <c r="AO180" s="32">
        <v>7</v>
      </c>
      <c r="AP180" s="32">
        <v>2.35</v>
      </c>
      <c r="AQ180" s="33">
        <v>19</v>
      </c>
      <c r="AR180" s="32">
        <v>6</v>
      </c>
      <c r="AS180" s="32">
        <v>2.71</v>
      </c>
      <c r="AT180" s="33">
        <v>18</v>
      </c>
      <c r="AU180" s="32">
        <v>6</v>
      </c>
      <c r="AV180" s="32">
        <v>2.54</v>
      </c>
      <c r="AW180" s="33">
        <v>17</v>
      </c>
      <c r="AX180" s="32">
        <v>6</v>
      </c>
      <c r="AY180" s="32">
        <v>2</v>
      </c>
      <c r="AZ180" s="33">
        <v>17</v>
      </c>
      <c r="BA180" s="32">
        <v>6</v>
      </c>
      <c r="BB180" s="32">
        <v>2</v>
      </c>
    </row>
    <row r="181" spans="1:54" ht="15">
      <c r="A181" s="31" t="s">
        <v>150</v>
      </c>
      <c r="B181" s="32" t="s">
        <v>151</v>
      </c>
      <c r="C181" s="32" t="s">
        <v>440</v>
      </c>
      <c r="D181" s="33">
        <v>47</v>
      </c>
      <c r="E181" s="32">
        <v>63</v>
      </c>
      <c r="F181" s="32">
        <v>3</v>
      </c>
      <c r="G181" s="34">
        <v>4.2741600000000002</v>
      </c>
      <c r="H181" s="33">
        <v>50</v>
      </c>
      <c r="I181" s="32">
        <v>57</v>
      </c>
      <c r="J181" s="32">
        <v>3</v>
      </c>
      <c r="K181" s="34">
        <v>1.8158970000000001</v>
      </c>
      <c r="L181" s="33">
        <v>48</v>
      </c>
      <c r="M181" s="32">
        <v>61</v>
      </c>
      <c r="N181" s="32">
        <v>3</v>
      </c>
      <c r="O181" s="34">
        <v>3.143494</v>
      </c>
      <c r="P181" s="33">
        <v>48</v>
      </c>
      <c r="Q181" s="32">
        <v>60</v>
      </c>
      <c r="R181" s="32">
        <v>3</v>
      </c>
      <c r="S181" s="34">
        <v>2.723077</v>
      </c>
      <c r="T181" s="33">
        <v>45</v>
      </c>
      <c r="U181" s="32">
        <v>66</v>
      </c>
      <c r="V181" s="32">
        <v>3</v>
      </c>
      <c r="W181" s="34">
        <v>4.5828110000000004</v>
      </c>
      <c r="X181" s="33">
        <v>43</v>
      </c>
      <c r="Y181" s="32">
        <v>75</v>
      </c>
      <c r="Z181" s="32">
        <v>3</v>
      </c>
      <c r="AA181" s="34">
        <v>3.5878640000000002</v>
      </c>
      <c r="AB181" s="33">
        <v>46</v>
      </c>
      <c r="AC181" s="32">
        <v>64</v>
      </c>
      <c r="AD181" s="32">
        <v>3</v>
      </c>
      <c r="AE181" s="34">
        <v>6.3762189999999999</v>
      </c>
      <c r="AF181" s="33">
        <v>46</v>
      </c>
      <c r="AG181" s="32">
        <v>64</v>
      </c>
      <c r="AH181" s="32">
        <v>3</v>
      </c>
      <c r="AI181" s="32">
        <v>5.97</v>
      </c>
      <c r="AJ181" s="33">
        <v>43</v>
      </c>
      <c r="AK181" s="32">
        <v>71</v>
      </c>
      <c r="AL181" s="32">
        <v>3</v>
      </c>
      <c r="AM181" s="32">
        <v>3.93</v>
      </c>
      <c r="AN181" s="33"/>
      <c r="AQ181" s="33"/>
      <c r="AT181" s="33"/>
      <c r="AW181" s="33"/>
      <c r="AZ181" s="33"/>
    </row>
    <row r="182" spans="1:54" ht="15">
      <c r="A182" s="31" t="s">
        <v>383</v>
      </c>
      <c r="B182" s="32" t="s">
        <v>384</v>
      </c>
      <c r="C182" s="32" t="s">
        <v>234</v>
      </c>
      <c r="D182" s="33">
        <v>10</v>
      </c>
      <c r="E182" s="32">
        <v>180</v>
      </c>
      <c r="F182" s="32">
        <v>8</v>
      </c>
      <c r="G182" s="34">
        <v>1.0103519999999999</v>
      </c>
      <c r="H182" s="33">
        <v>10</v>
      </c>
      <c r="I182" s="32">
        <v>178</v>
      </c>
      <c r="J182" s="32">
        <v>8</v>
      </c>
      <c r="K182" s="34">
        <v>1.266052</v>
      </c>
      <c r="L182" s="33">
        <v>13</v>
      </c>
      <c r="M182" s="32">
        <v>177</v>
      </c>
      <c r="N182" s="32">
        <v>8</v>
      </c>
      <c r="O182" s="34">
        <v>1.226027</v>
      </c>
      <c r="P182" s="33">
        <v>14</v>
      </c>
      <c r="Q182" s="32">
        <v>177</v>
      </c>
      <c r="R182" s="32">
        <v>8</v>
      </c>
      <c r="S182" s="34">
        <v>1.296945</v>
      </c>
      <c r="T182" s="33">
        <v>14</v>
      </c>
      <c r="U182" s="32">
        <v>177</v>
      </c>
      <c r="V182" s="32">
        <v>8</v>
      </c>
      <c r="W182" s="34">
        <v>0.99112990000000001</v>
      </c>
      <c r="X182" s="33">
        <v>15</v>
      </c>
      <c r="Y182" s="32">
        <v>176</v>
      </c>
      <c r="Z182" s="32">
        <v>8</v>
      </c>
      <c r="AA182" s="34">
        <v>0.91442959999999995</v>
      </c>
      <c r="AB182" s="33">
        <v>16</v>
      </c>
      <c r="AC182" s="32">
        <v>173</v>
      </c>
      <c r="AD182" s="32">
        <v>8</v>
      </c>
      <c r="AE182" s="34">
        <v>2.0488580000000001</v>
      </c>
      <c r="AF182" s="33">
        <v>18</v>
      </c>
      <c r="AG182" s="32">
        <v>168</v>
      </c>
      <c r="AH182" s="32">
        <v>8</v>
      </c>
      <c r="AI182" s="32">
        <v>2.13</v>
      </c>
      <c r="AJ182" s="33">
        <v>18</v>
      </c>
      <c r="AK182" s="32">
        <v>169</v>
      </c>
      <c r="AL182" s="32">
        <v>8</v>
      </c>
      <c r="AM182" s="32">
        <v>1.6</v>
      </c>
      <c r="AN182" s="33">
        <v>17</v>
      </c>
      <c r="AO182" s="32">
        <v>7</v>
      </c>
      <c r="AP182" s="32">
        <v>1.41</v>
      </c>
      <c r="AQ182" s="33">
        <v>17</v>
      </c>
      <c r="AR182" s="32">
        <v>7</v>
      </c>
      <c r="AS182" s="32">
        <v>2.64</v>
      </c>
      <c r="AT182" s="33">
        <v>19</v>
      </c>
      <c r="AU182" s="32">
        <v>7</v>
      </c>
      <c r="AV182" s="32">
        <v>1.69</v>
      </c>
      <c r="AW182" s="33">
        <v>20</v>
      </c>
      <c r="AX182" s="32">
        <v>7</v>
      </c>
      <c r="AY182" s="32">
        <v>2.2999999999999998</v>
      </c>
      <c r="AZ182" s="33">
        <v>19</v>
      </c>
      <c r="BA182" s="32">
        <v>7</v>
      </c>
      <c r="BB182" s="32">
        <v>2.1</v>
      </c>
    </row>
    <row r="183" spans="1:54" ht="15">
      <c r="A183" s="31" t="s">
        <v>188</v>
      </c>
      <c r="B183" s="32" t="s">
        <v>189</v>
      </c>
      <c r="C183" s="32" t="s">
        <v>440</v>
      </c>
      <c r="D183" s="33">
        <v>41</v>
      </c>
      <c r="E183" s="32">
        <v>81</v>
      </c>
      <c r="F183" s="32">
        <v>8</v>
      </c>
      <c r="G183" s="34">
        <v>1.716734</v>
      </c>
      <c r="H183" s="33">
        <v>40</v>
      </c>
      <c r="I183" s="32">
        <v>88</v>
      </c>
      <c r="J183" s="32">
        <v>8</v>
      </c>
      <c r="K183" s="34">
        <v>1.5803970000000001</v>
      </c>
      <c r="L183" s="33">
        <v>41</v>
      </c>
      <c r="M183" s="32">
        <v>83</v>
      </c>
      <c r="N183" s="32">
        <v>8</v>
      </c>
      <c r="O183" s="34">
        <v>1.3998170000000001</v>
      </c>
      <c r="P183" s="33">
        <v>42</v>
      </c>
      <c r="Q183" s="32">
        <v>77</v>
      </c>
      <c r="R183" s="32">
        <v>8</v>
      </c>
      <c r="S183" s="34">
        <v>1.497007</v>
      </c>
      <c r="T183" s="33">
        <v>39</v>
      </c>
      <c r="U183" s="32">
        <v>87</v>
      </c>
      <c r="V183" s="32">
        <v>8</v>
      </c>
      <c r="W183" s="34">
        <v>0.82289950000000001</v>
      </c>
      <c r="X183" s="33">
        <v>36</v>
      </c>
      <c r="Y183" s="32">
        <v>104</v>
      </c>
      <c r="Z183" s="32">
        <v>8</v>
      </c>
      <c r="AA183" s="34">
        <v>1.8082180000000001</v>
      </c>
      <c r="AB183" s="33">
        <v>37</v>
      </c>
      <c r="AC183" s="32">
        <v>96</v>
      </c>
      <c r="AD183" s="32">
        <v>8</v>
      </c>
      <c r="AE183" s="34">
        <v>2.8411339999999998</v>
      </c>
      <c r="AF183" s="33">
        <v>33</v>
      </c>
      <c r="AG183" s="32">
        <v>117</v>
      </c>
      <c r="AH183" s="32">
        <v>8</v>
      </c>
      <c r="AI183" s="32">
        <v>2.84</v>
      </c>
      <c r="AJ183" s="33">
        <v>35</v>
      </c>
      <c r="AK183" s="32">
        <v>107</v>
      </c>
      <c r="AL183" s="32">
        <v>8</v>
      </c>
      <c r="AM183" s="32">
        <v>2.78</v>
      </c>
      <c r="AN183" s="33">
        <v>33</v>
      </c>
      <c r="AO183" s="32">
        <v>8</v>
      </c>
      <c r="AP183" s="32">
        <v>2.46</v>
      </c>
      <c r="AQ183" s="33">
        <v>31</v>
      </c>
      <c r="AR183" s="32">
        <v>8</v>
      </c>
      <c r="AS183" s="32">
        <v>2.56</v>
      </c>
      <c r="AT183" s="33">
        <v>31</v>
      </c>
      <c r="AU183" s="32">
        <v>8</v>
      </c>
      <c r="AV183" s="32">
        <v>2.5499999999999998</v>
      </c>
      <c r="AW183" s="33">
        <v>31</v>
      </c>
      <c r="AX183" s="32">
        <v>8</v>
      </c>
      <c r="AY183" s="32">
        <v>2.6</v>
      </c>
      <c r="AZ183" s="33">
        <v>31</v>
      </c>
      <c r="BA183" s="32">
        <v>8</v>
      </c>
      <c r="BB183" s="32">
        <v>2.5</v>
      </c>
    </row>
    <row r="184" spans="1:54" ht="15">
      <c r="A184" s="31" t="s">
        <v>381</v>
      </c>
      <c r="B184" s="32" t="s">
        <v>382</v>
      </c>
      <c r="C184" s="32" t="s">
        <v>442</v>
      </c>
      <c r="D184" s="33">
        <v>13</v>
      </c>
      <c r="E184" s="32">
        <v>177</v>
      </c>
      <c r="F184" s="32">
        <v>7</v>
      </c>
      <c r="G184" s="34">
        <v>1.8306229999999999</v>
      </c>
      <c r="H184" s="33">
        <v>13</v>
      </c>
      <c r="I184" s="32">
        <v>173</v>
      </c>
      <c r="J184" s="32">
        <v>7</v>
      </c>
      <c r="K184" s="34">
        <v>1.7179599999999999</v>
      </c>
      <c r="L184" s="33">
        <v>16</v>
      </c>
      <c r="M184" s="32">
        <v>176</v>
      </c>
      <c r="N184" s="32">
        <v>7</v>
      </c>
      <c r="O184" s="34">
        <v>1.7534430000000001</v>
      </c>
      <c r="P184" s="33">
        <v>16</v>
      </c>
      <c r="Q184" s="32">
        <v>176</v>
      </c>
      <c r="R184" s="32">
        <v>7</v>
      </c>
      <c r="S184" s="34">
        <v>1.975074</v>
      </c>
      <c r="T184" s="33">
        <v>16</v>
      </c>
      <c r="U184" s="32">
        <v>174</v>
      </c>
      <c r="V184" s="32">
        <v>7</v>
      </c>
      <c r="W184" s="34">
        <v>2.292554</v>
      </c>
      <c r="X184" s="33">
        <v>15</v>
      </c>
      <c r="Y184" s="32">
        <v>176</v>
      </c>
      <c r="Z184" s="32">
        <v>7</v>
      </c>
      <c r="AA184" s="34">
        <v>1.333599</v>
      </c>
      <c r="AB184" s="33">
        <v>15</v>
      </c>
      <c r="AC184" s="32">
        <v>177</v>
      </c>
      <c r="AD184" s="32">
        <v>7</v>
      </c>
      <c r="AE184" s="34">
        <v>1.8859939999999999</v>
      </c>
      <c r="AF184" s="33">
        <v>14</v>
      </c>
      <c r="AG184" s="32">
        <v>176</v>
      </c>
      <c r="AH184" s="32">
        <v>7</v>
      </c>
      <c r="AI184" s="32">
        <v>1.45</v>
      </c>
      <c r="AJ184" s="33">
        <v>16</v>
      </c>
      <c r="AK184" s="32">
        <v>175</v>
      </c>
      <c r="AL184" s="32">
        <v>7</v>
      </c>
      <c r="AM184" s="32">
        <v>1.85</v>
      </c>
      <c r="AN184" s="33">
        <v>14</v>
      </c>
      <c r="AO184" s="32">
        <v>7</v>
      </c>
      <c r="AP184" s="32">
        <v>3.05</v>
      </c>
      <c r="AQ184" s="33">
        <v>18</v>
      </c>
      <c r="AR184" s="32">
        <v>6</v>
      </c>
      <c r="AS184" s="32">
        <v>2.66</v>
      </c>
      <c r="AT184" s="33">
        <v>19</v>
      </c>
      <c r="AU184" s="32">
        <v>6</v>
      </c>
      <c r="AV184" s="32">
        <v>2.37</v>
      </c>
      <c r="AW184" s="33">
        <v>18</v>
      </c>
      <c r="AX184" s="32">
        <v>6</v>
      </c>
      <c r="AY184" s="32">
        <v>2.6</v>
      </c>
      <c r="AZ184" s="33">
        <v>23</v>
      </c>
      <c r="BA184" s="32">
        <v>6</v>
      </c>
      <c r="BB184" s="32">
        <v>2.2000000000000002</v>
      </c>
    </row>
    <row r="185" spans="1:54" ht="15">
      <c r="A185" s="31" t="s">
        <v>228</v>
      </c>
      <c r="B185" s="32" t="s">
        <v>229</v>
      </c>
      <c r="C185" s="32" t="s">
        <v>443</v>
      </c>
      <c r="D185" s="33">
        <v>37</v>
      </c>
      <c r="E185" s="32">
        <v>99</v>
      </c>
      <c r="F185" s="32">
        <v>9</v>
      </c>
      <c r="G185" s="34">
        <v>1.359108</v>
      </c>
      <c r="H185" s="33">
        <v>39</v>
      </c>
      <c r="I185" s="32">
        <v>92</v>
      </c>
      <c r="J185" s="32">
        <v>9</v>
      </c>
      <c r="K185" s="34">
        <v>1.7624679999999999</v>
      </c>
      <c r="L185" s="33">
        <v>37</v>
      </c>
      <c r="M185" s="32">
        <v>98</v>
      </c>
      <c r="N185" s="32">
        <v>8</v>
      </c>
      <c r="O185" s="34">
        <v>2.055679</v>
      </c>
      <c r="P185" s="33">
        <v>33</v>
      </c>
      <c r="Q185" s="32">
        <v>116</v>
      </c>
      <c r="R185" s="32">
        <v>9</v>
      </c>
      <c r="S185" s="34">
        <v>1.495884</v>
      </c>
      <c r="T185" s="33">
        <v>33</v>
      </c>
      <c r="U185" s="32">
        <v>117</v>
      </c>
      <c r="V185" s="32">
        <v>9</v>
      </c>
      <c r="W185" s="34">
        <v>1.634307</v>
      </c>
      <c r="X185" s="33">
        <v>33</v>
      </c>
      <c r="Y185" s="32">
        <v>117</v>
      </c>
      <c r="Z185" s="32">
        <v>9</v>
      </c>
      <c r="AA185" s="34">
        <v>0.95660520000000004</v>
      </c>
      <c r="AB185" s="33">
        <v>34</v>
      </c>
      <c r="AC185" s="32">
        <v>113</v>
      </c>
      <c r="AD185" s="32">
        <v>9</v>
      </c>
      <c r="AE185" s="34">
        <v>1.9736670000000001</v>
      </c>
      <c r="AF185" s="33">
        <v>35</v>
      </c>
      <c r="AG185" s="32">
        <v>105</v>
      </c>
      <c r="AH185" s="32">
        <v>9</v>
      </c>
      <c r="AI185" s="32">
        <v>1.93</v>
      </c>
      <c r="AJ185" s="33">
        <v>37</v>
      </c>
      <c r="AK185" s="32">
        <v>96</v>
      </c>
      <c r="AL185" s="32">
        <v>9</v>
      </c>
      <c r="AM185" s="32">
        <v>2.46</v>
      </c>
      <c r="AN185" s="33">
        <v>38</v>
      </c>
      <c r="AO185" s="32">
        <v>9</v>
      </c>
      <c r="AP185" s="32">
        <v>2.91</v>
      </c>
      <c r="AQ185" s="33">
        <v>38</v>
      </c>
      <c r="AR185" s="32">
        <v>8</v>
      </c>
      <c r="AS185" s="32">
        <v>2.5499999999999998</v>
      </c>
      <c r="AT185" s="33">
        <v>38</v>
      </c>
      <c r="AU185" s="32">
        <v>8</v>
      </c>
      <c r="AV185" s="32">
        <v>2.27</v>
      </c>
      <c r="AW185" s="33">
        <v>38</v>
      </c>
      <c r="AX185" s="32">
        <v>8</v>
      </c>
      <c r="AY185" s="32">
        <v>2.1</v>
      </c>
      <c r="AZ185" s="33">
        <v>37</v>
      </c>
      <c r="BA185" s="32">
        <v>8</v>
      </c>
      <c r="BB185" s="32">
        <v>3.1</v>
      </c>
    </row>
    <row r="186" spans="1:54" ht="15">
      <c r="A186" s="31" t="s">
        <v>343</v>
      </c>
      <c r="B186" s="32" t="s">
        <v>344</v>
      </c>
      <c r="C186" s="32" t="s">
        <v>443</v>
      </c>
      <c r="D186" s="33">
        <v>22</v>
      </c>
      <c r="E186" s="32">
        <v>157</v>
      </c>
      <c r="F186" s="32">
        <v>9</v>
      </c>
      <c r="G186" s="34">
        <v>0.74397290000000005</v>
      </c>
      <c r="H186" s="33">
        <v>21</v>
      </c>
      <c r="I186" s="32">
        <v>158</v>
      </c>
      <c r="J186" s="32">
        <v>9</v>
      </c>
      <c r="K186" s="34">
        <v>0.91260859999999999</v>
      </c>
      <c r="L186" s="33">
        <v>24</v>
      </c>
      <c r="M186" s="32">
        <v>149</v>
      </c>
      <c r="N186" s="32">
        <v>9</v>
      </c>
      <c r="O186" s="34">
        <v>1.301722</v>
      </c>
      <c r="P186" s="33">
        <v>23</v>
      </c>
      <c r="Q186" s="32">
        <v>157</v>
      </c>
      <c r="R186" s="32">
        <v>8</v>
      </c>
      <c r="S186" s="34">
        <v>1.5320800000000001</v>
      </c>
      <c r="T186" s="33">
        <v>23</v>
      </c>
      <c r="U186" s="32">
        <v>157</v>
      </c>
      <c r="V186" s="32">
        <v>8</v>
      </c>
      <c r="W186" s="34">
        <v>1.5180899999999999</v>
      </c>
      <c r="X186" s="33">
        <v>24</v>
      </c>
      <c r="Y186" s="32">
        <v>157</v>
      </c>
      <c r="Z186" s="32">
        <v>9</v>
      </c>
      <c r="AA186" s="34">
        <v>1.3525860000000001</v>
      </c>
      <c r="AB186" s="33">
        <v>24</v>
      </c>
      <c r="AC186" s="32">
        <v>158</v>
      </c>
      <c r="AD186" s="32">
        <v>9</v>
      </c>
      <c r="AE186" s="34">
        <v>2.3077450000000002</v>
      </c>
      <c r="AF186" s="33">
        <v>22</v>
      </c>
      <c r="AG186" s="32">
        <v>160</v>
      </c>
      <c r="AH186" s="32">
        <v>9</v>
      </c>
      <c r="AI186" s="32">
        <v>2.29</v>
      </c>
      <c r="AJ186" s="33">
        <v>22</v>
      </c>
      <c r="AK186" s="32">
        <v>157</v>
      </c>
      <c r="AL186" s="32">
        <v>9</v>
      </c>
      <c r="AM186" s="32">
        <v>2.2200000000000002</v>
      </c>
      <c r="AN186" s="33">
        <v>22</v>
      </c>
      <c r="AO186" s="32">
        <v>9</v>
      </c>
      <c r="AP186" s="32">
        <v>2.59</v>
      </c>
      <c r="AQ186" s="33">
        <v>21</v>
      </c>
      <c r="AR186" s="32">
        <v>8</v>
      </c>
      <c r="AS186" s="32">
        <v>4.54</v>
      </c>
      <c r="AT186" s="33">
        <v>21</v>
      </c>
      <c r="AU186" s="32">
        <v>8</v>
      </c>
      <c r="AV186" s="32">
        <v>4.18</v>
      </c>
      <c r="AW186" s="33">
        <v>21</v>
      </c>
      <c r="AX186" s="32">
        <v>8</v>
      </c>
      <c r="AY186" s="32">
        <v>4.3</v>
      </c>
      <c r="AZ186" s="33">
        <v>20</v>
      </c>
      <c r="BA186" s="32">
        <v>8</v>
      </c>
      <c r="BB186" s="32">
        <v>4.3</v>
      </c>
    </row>
  </sheetData>
  <conditionalFormatting sqref="A4:BB4">
    <cfRule type="cellIs" dxfId="1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E26E-7A83-487D-801B-DC02AF43E32E}">
  <sheetPr codeName="Sheet4"/>
  <dimension ref="A1:V32"/>
  <sheetViews>
    <sheetView zoomScaleNormal="100" workbookViewId="0">
      <selection activeCell="C4" sqref="C4"/>
    </sheetView>
  </sheetViews>
  <sheetFormatPr defaultColWidth="10.85546875" defaultRowHeight="12.75"/>
  <cols>
    <col min="1" max="1" width="18.140625" style="36" customWidth="1"/>
    <col min="2" max="2" width="13.85546875" style="36" customWidth="1"/>
    <col min="3" max="3" width="21.5703125" style="36" customWidth="1"/>
    <col min="4" max="4" width="10.85546875" style="35" customWidth="1"/>
    <col min="5" max="5" width="4.140625" style="35" bestFit="1" customWidth="1"/>
    <col min="6" max="6" width="10.85546875" style="35"/>
    <col min="7" max="7" width="4.140625" style="35" bestFit="1" customWidth="1"/>
    <col min="8" max="8" width="10.85546875" style="35"/>
    <col min="9" max="9" width="4.140625" style="35" bestFit="1" customWidth="1"/>
    <col min="10" max="10" width="10.85546875" style="35"/>
    <col min="11" max="11" width="4.140625" style="35" bestFit="1" customWidth="1"/>
    <col min="12" max="12" width="10.85546875" style="35"/>
    <col min="13" max="13" width="4.140625" style="35" bestFit="1" customWidth="1"/>
    <col min="14" max="14" width="10.85546875" style="35"/>
    <col min="15" max="15" width="4.140625" style="35" bestFit="1" customWidth="1"/>
    <col min="16" max="16" width="10.85546875" style="35"/>
    <col min="17" max="17" width="4.140625" style="35" bestFit="1" customWidth="1"/>
    <col min="18" max="18" width="10.85546875" style="36"/>
    <col min="19" max="19" width="4.85546875" style="36" customWidth="1"/>
    <col min="20" max="20" width="10.85546875" style="36"/>
    <col min="21" max="21" width="4.140625" style="36" bestFit="1" customWidth="1"/>
    <col min="22" max="16384" width="10.85546875" style="36"/>
  </cols>
  <sheetData>
    <row r="1" spans="1:22" ht="30">
      <c r="A1" s="27" t="s">
        <v>445</v>
      </c>
      <c r="B1" s="27"/>
      <c r="C1" s="27"/>
    </row>
    <row r="2" spans="1:22" ht="15">
      <c r="A2" s="4" t="s">
        <v>1</v>
      </c>
    </row>
    <row r="3" spans="1:22" ht="15">
      <c r="A3" s="4"/>
    </row>
    <row r="4" spans="1:22" ht="60">
      <c r="A4" s="37" t="s">
        <v>4</v>
      </c>
      <c r="B4" s="38" t="s">
        <v>446</v>
      </c>
      <c r="C4" s="38" t="s">
        <v>447</v>
      </c>
      <c r="D4" s="38" t="s">
        <v>448</v>
      </c>
      <c r="E4" s="38" t="s">
        <v>447</v>
      </c>
      <c r="F4" s="38" t="s">
        <v>449</v>
      </c>
      <c r="G4" s="39" t="s">
        <v>447</v>
      </c>
      <c r="H4" s="38" t="s">
        <v>450</v>
      </c>
      <c r="I4" s="39" t="s">
        <v>447</v>
      </c>
      <c r="J4" s="38" t="s">
        <v>451</v>
      </c>
      <c r="K4" s="39" t="s">
        <v>447</v>
      </c>
      <c r="L4" s="38" t="s">
        <v>452</v>
      </c>
      <c r="M4" s="39" t="s">
        <v>447</v>
      </c>
      <c r="N4" s="38" t="s">
        <v>453</v>
      </c>
      <c r="O4" s="39" t="s">
        <v>447</v>
      </c>
      <c r="P4" s="38" t="s">
        <v>454</v>
      </c>
      <c r="Q4" s="39" t="s">
        <v>447</v>
      </c>
      <c r="R4" s="38" t="s">
        <v>455</v>
      </c>
      <c r="S4" s="39" t="s">
        <v>447</v>
      </c>
      <c r="T4" s="38" t="s">
        <v>456</v>
      </c>
      <c r="U4" s="39" t="s">
        <v>447</v>
      </c>
      <c r="V4" s="40"/>
    </row>
    <row r="5" spans="1:22" ht="15">
      <c r="A5" s="41" t="s">
        <v>234</v>
      </c>
      <c r="B5" s="63">
        <v>42</v>
      </c>
      <c r="C5" s="51">
        <v>33</v>
      </c>
      <c r="D5" s="63">
        <v>42</v>
      </c>
      <c r="E5" s="51">
        <v>32</v>
      </c>
      <c r="F5" s="64">
        <v>43</v>
      </c>
      <c r="G5" s="42">
        <v>32</v>
      </c>
      <c r="H5" s="64">
        <v>42.96875</v>
      </c>
      <c r="I5" s="42">
        <v>32</v>
      </c>
      <c r="J5" s="64">
        <v>43.125</v>
      </c>
      <c r="K5" s="42">
        <v>32</v>
      </c>
      <c r="L5" s="64">
        <v>43.375</v>
      </c>
      <c r="M5" s="42">
        <v>32</v>
      </c>
      <c r="N5" s="64">
        <v>43.375</v>
      </c>
      <c r="O5" s="42">
        <v>32</v>
      </c>
      <c r="P5" s="64">
        <v>43.71875</v>
      </c>
      <c r="Q5" s="42">
        <v>32</v>
      </c>
      <c r="R5" s="64">
        <v>44.1875</v>
      </c>
      <c r="S5" s="42">
        <v>32</v>
      </c>
      <c r="T5" s="64">
        <v>44.09375</v>
      </c>
      <c r="U5" s="42">
        <v>32</v>
      </c>
      <c r="V5" s="40"/>
    </row>
    <row r="6" spans="1:22" ht="15">
      <c r="A6" s="41" t="s">
        <v>440</v>
      </c>
      <c r="B6" s="63">
        <v>45</v>
      </c>
      <c r="C6" s="51">
        <v>32</v>
      </c>
      <c r="D6" s="63">
        <v>44</v>
      </c>
      <c r="E6" s="51">
        <v>31</v>
      </c>
      <c r="F6" s="64">
        <v>45</v>
      </c>
      <c r="G6" s="42">
        <v>31</v>
      </c>
      <c r="H6" s="64">
        <v>45.12903225806452</v>
      </c>
      <c r="I6" s="42">
        <v>31</v>
      </c>
      <c r="J6" s="64">
        <v>45.096774193548384</v>
      </c>
      <c r="K6" s="42">
        <v>31</v>
      </c>
      <c r="L6" s="64">
        <v>45.29032258064516</v>
      </c>
      <c r="M6" s="42">
        <v>31</v>
      </c>
      <c r="N6" s="64">
        <v>44.87096774193548</v>
      </c>
      <c r="O6" s="42">
        <v>31</v>
      </c>
      <c r="P6" s="64">
        <v>44.387096774193552</v>
      </c>
      <c r="Q6" s="42">
        <v>31</v>
      </c>
      <c r="R6" s="64">
        <v>44.387096774193552</v>
      </c>
      <c r="S6" s="42">
        <v>31</v>
      </c>
      <c r="T6" s="64">
        <v>43.866666666666667</v>
      </c>
      <c r="U6" s="42">
        <v>30</v>
      </c>
      <c r="V6" s="40"/>
    </row>
    <row r="7" spans="1:22" ht="15">
      <c r="A7" s="41" t="s">
        <v>441</v>
      </c>
      <c r="B7" s="63">
        <v>34</v>
      </c>
      <c r="C7" s="51">
        <v>19</v>
      </c>
      <c r="D7" s="63">
        <v>35</v>
      </c>
      <c r="E7" s="51">
        <v>19</v>
      </c>
      <c r="F7" s="64">
        <v>35</v>
      </c>
      <c r="G7" s="42">
        <v>19</v>
      </c>
      <c r="H7" s="64">
        <v>35.210526315789473</v>
      </c>
      <c r="I7" s="42">
        <v>19</v>
      </c>
      <c r="J7" s="64">
        <v>35.684210526315788</v>
      </c>
      <c r="K7" s="42">
        <v>19</v>
      </c>
      <c r="L7" s="64">
        <v>35.94736842105263</v>
      </c>
      <c r="M7" s="42">
        <v>19</v>
      </c>
      <c r="N7" s="64">
        <v>34.789473684210527</v>
      </c>
      <c r="O7" s="42">
        <v>19</v>
      </c>
      <c r="P7" s="64">
        <v>34.526315789473685</v>
      </c>
      <c r="Q7" s="42">
        <v>19</v>
      </c>
      <c r="R7" s="64">
        <v>34.473684210526315</v>
      </c>
      <c r="S7" s="42">
        <v>19</v>
      </c>
      <c r="T7" s="64">
        <v>34.315789473684212</v>
      </c>
      <c r="U7" s="42">
        <v>19</v>
      </c>
      <c r="V7" s="40"/>
    </row>
    <row r="8" spans="1:22" ht="15">
      <c r="A8" s="41" t="s">
        <v>442</v>
      </c>
      <c r="B8" s="63">
        <v>39</v>
      </c>
      <c r="C8" s="51">
        <v>18</v>
      </c>
      <c r="D8" s="63">
        <v>39</v>
      </c>
      <c r="E8" s="51">
        <v>18</v>
      </c>
      <c r="F8" s="64">
        <v>38</v>
      </c>
      <c r="G8" s="42">
        <v>18</v>
      </c>
      <c r="H8" s="64">
        <v>37.5</v>
      </c>
      <c r="I8" s="42">
        <v>18</v>
      </c>
      <c r="J8" s="64">
        <v>38.722222222222221</v>
      </c>
      <c r="K8" s="42">
        <v>18</v>
      </c>
      <c r="L8" s="64">
        <v>39.111111111111114</v>
      </c>
      <c r="M8" s="42">
        <v>18</v>
      </c>
      <c r="N8" s="64">
        <v>39</v>
      </c>
      <c r="O8" s="42">
        <v>18</v>
      </c>
      <c r="P8" s="64">
        <v>38.555555555555557</v>
      </c>
      <c r="Q8" s="42">
        <v>18</v>
      </c>
      <c r="R8" s="64">
        <v>37.888888888888886</v>
      </c>
      <c r="S8" s="42">
        <v>18</v>
      </c>
      <c r="T8" s="64">
        <v>37.5</v>
      </c>
      <c r="U8" s="42">
        <v>18</v>
      </c>
      <c r="V8" s="40"/>
    </row>
    <row r="9" spans="1:22" ht="15">
      <c r="A9" s="41" t="s">
        <v>443</v>
      </c>
      <c r="B9" s="63">
        <v>32</v>
      </c>
      <c r="C9" s="51">
        <v>49</v>
      </c>
      <c r="D9" s="63">
        <v>33</v>
      </c>
      <c r="E9" s="51">
        <v>49</v>
      </c>
      <c r="F9" s="64">
        <v>33</v>
      </c>
      <c r="G9" s="42">
        <v>49</v>
      </c>
      <c r="H9" s="64">
        <v>32.387755102040813</v>
      </c>
      <c r="I9" s="42">
        <v>49</v>
      </c>
      <c r="J9" s="64">
        <v>32.510204081632651</v>
      </c>
      <c r="K9" s="42">
        <v>49</v>
      </c>
      <c r="L9" s="64">
        <v>32.306122448979593</v>
      </c>
      <c r="M9" s="42">
        <v>49</v>
      </c>
      <c r="N9" s="64">
        <v>32.244897959183675</v>
      </c>
      <c r="O9" s="42">
        <v>49</v>
      </c>
      <c r="P9" s="64">
        <v>32.244897959183675</v>
      </c>
      <c r="Q9" s="42">
        <v>49</v>
      </c>
      <c r="R9" s="64">
        <v>32.020408163265309</v>
      </c>
      <c r="S9" s="42">
        <v>49</v>
      </c>
      <c r="T9" s="64">
        <v>31.456521739130434</v>
      </c>
      <c r="U9" s="42">
        <v>46</v>
      </c>
      <c r="V9" s="40"/>
    </row>
    <row r="10" spans="1:22" ht="15">
      <c r="A10" s="41" t="s">
        <v>444</v>
      </c>
      <c r="B10" s="63">
        <v>64</v>
      </c>
      <c r="C10" s="51">
        <v>31</v>
      </c>
      <c r="D10" s="63">
        <v>64</v>
      </c>
      <c r="E10" s="51">
        <v>31</v>
      </c>
      <c r="F10" s="64">
        <v>65</v>
      </c>
      <c r="G10" s="42">
        <v>31</v>
      </c>
      <c r="H10" s="64">
        <v>65.516129032258064</v>
      </c>
      <c r="I10" s="42">
        <v>31</v>
      </c>
      <c r="J10" s="64">
        <v>65.870967741935488</v>
      </c>
      <c r="K10" s="42">
        <v>31</v>
      </c>
      <c r="L10" s="64">
        <v>65.806451612903231</v>
      </c>
      <c r="M10" s="42">
        <v>31</v>
      </c>
      <c r="N10" s="64">
        <v>66.064516129032256</v>
      </c>
      <c r="O10" s="42">
        <v>31</v>
      </c>
      <c r="P10" s="64">
        <v>66.322580645161295</v>
      </c>
      <c r="Q10" s="42">
        <v>31</v>
      </c>
      <c r="R10" s="64">
        <v>66.354838709677423</v>
      </c>
      <c r="S10" s="42">
        <v>31</v>
      </c>
      <c r="T10" s="64">
        <v>66.387096774193552</v>
      </c>
      <c r="U10" s="42">
        <v>31</v>
      </c>
      <c r="V10" s="40"/>
    </row>
    <row r="11" spans="1:22" ht="15">
      <c r="A11" s="43" t="s">
        <v>457</v>
      </c>
      <c r="B11" s="65">
        <v>42</v>
      </c>
      <c r="C11" s="65">
        <v>182</v>
      </c>
      <c r="D11" s="65">
        <v>43</v>
      </c>
      <c r="E11" s="50">
        <v>180</v>
      </c>
      <c r="F11" s="44">
        <v>43</v>
      </c>
      <c r="G11" s="45">
        <v>180</v>
      </c>
      <c r="H11" s="44">
        <v>42.977777777777774</v>
      </c>
      <c r="I11" s="45">
        <v>180</v>
      </c>
      <c r="J11" s="44">
        <v>43.266666666666666</v>
      </c>
      <c r="K11" s="45">
        <v>180</v>
      </c>
      <c r="L11" s="44">
        <v>43.344444444444441</v>
      </c>
      <c r="M11" s="45">
        <v>180</v>
      </c>
      <c r="N11" s="44">
        <v>43.166666666666664</v>
      </c>
      <c r="O11" s="45">
        <v>180</v>
      </c>
      <c r="P11" s="44">
        <v>43.116666666666667</v>
      </c>
      <c r="Q11" s="45">
        <v>180</v>
      </c>
      <c r="R11" s="44">
        <v>43.072222222222223</v>
      </c>
      <c r="S11" s="45">
        <v>180</v>
      </c>
      <c r="T11" s="44">
        <v>42.948863636363633</v>
      </c>
      <c r="U11" s="45">
        <v>176</v>
      </c>
      <c r="V11" s="40"/>
    </row>
    <row r="12" spans="1:22" ht="14.25">
      <c r="A12" s="40"/>
      <c r="B12" s="40"/>
      <c r="C12" s="40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0"/>
    </row>
    <row r="13" spans="1:22" ht="14.25">
      <c r="A13" s="40"/>
      <c r="B13" s="40"/>
      <c r="C13" s="40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0"/>
    </row>
    <row r="14" spans="1:22" ht="41.25" customHeight="1">
      <c r="A14" s="37" t="s">
        <v>458</v>
      </c>
      <c r="B14" s="38" t="s">
        <v>446</v>
      </c>
      <c r="C14" s="37" t="s">
        <v>447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0"/>
      <c r="Q14" s="40"/>
      <c r="R14" s="40"/>
    </row>
    <row r="15" spans="1:22" ht="14.25" customHeight="1">
      <c r="A15" s="41" t="s">
        <v>459</v>
      </c>
      <c r="B15" s="81">
        <v>71</v>
      </c>
      <c r="C15" s="47">
        <v>25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0"/>
      <c r="Q15" s="40"/>
      <c r="R15" s="40"/>
    </row>
    <row r="16" spans="1:22" ht="14.25" customHeight="1">
      <c r="A16" s="41" t="s">
        <v>460</v>
      </c>
      <c r="B16" s="81">
        <v>47</v>
      </c>
      <c r="C16" s="47">
        <v>46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0"/>
      <c r="Q16" s="40"/>
      <c r="R16" s="40"/>
    </row>
    <row r="17" spans="1:18" ht="14.25" customHeight="1">
      <c r="A17" s="41" t="s">
        <v>461</v>
      </c>
      <c r="B17" s="81">
        <v>36</v>
      </c>
      <c r="C17" s="47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0"/>
      <c r="Q17" s="40"/>
      <c r="R17" s="40"/>
    </row>
    <row r="18" spans="1:18" ht="14.25" customHeight="1">
      <c r="A18" s="41" t="s">
        <v>462</v>
      </c>
      <c r="B18" s="81">
        <v>29</v>
      </c>
      <c r="C18" s="47">
        <v>59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0"/>
      <c r="Q18" s="40"/>
      <c r="R18" s="40"/>
    </row>
    <row r="19" spans="1:18" ht="15">
      <c r="A19" s="43" t="s">
        <v>457</v>
      </c>
      <c r="B19" s="48"/>
      <c r="C19" s="45">
        <v>166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0"/>
      <c r="Q19" s="40"/>
      <c r="R19" s="40"/>
    </row>
    <row r="20" spans="1:18" ht="9" customHeight="1"/>
    <row r="21" spans="1:18">
      <c r="A21" s="49" t="s">
        <v>463</v>
      </c>
      <c r="B21" s="49"/>
      <c r="C21" s="49"/>
    </row>
    <row r="24" spans="1:18" ht="45">
      <c r="A24" s="37" t="s">
        <v>464</v>
      </c>
      <c r="B24" s="38" t="s">
        <v>448</v>
      </c>
      <c r="C24" s="37" t="s">
        <v>447</v>
      </c>
    </row>
    <row r="25" spans="1:18" ht="15">
      <c r="A25" s="41" t="s">
        <v>465</v>
      </c>
      <c r="B25" s="81">
        <v>67</v>
      </c>
      <c r="C25" s="47">
        <v>28</v>
      </c>
    </row>
    <row r="26" spans="1:18" ht="15">
      <c r="A26" s="41" t="s">
        <v>466</v>
      </c>
      <c r="B26" s="81">
        <v>50</v>
      </c>
      <c r="C26" s="47">
        <v>39</v>
      </c>
    </row>
    <row r="27" spans="1:18" ht="15">
      <c r="A27" s="41" t="s">
        <v>467</v>
      </c>
      <c r="B27" s="81">
        <v>38</v>
      </c>
      <c r="C27" s="47">
        <v>34</v>
      </c>
    </row>
    <row r="28" spans="1:18" ht="15">
      <c r="A28" s="41" t="s">
        <v>468</v>
      </c>
      <c r="B28" s="81">
        <v>32</v>
      </c>
      <c r="C28" s="47">
        <v>50</v>
      </c>
    </row>
    <row r="29" spans="1:18" ht="15">
      <c r="A29" s="41" t="s">
        <v>469</v>
      </c>
      <c r="B29" s="81">
        <v>30</v>
      </c>
      <c r="C29" s="42">
        <v>29</v>
      </c>
    </row>
    <row r="30" spans="1:18" ht="15">
      <c r="A30" s="43" t="s">
        <v>457</v>
      </c>
      <c r="B30" s="48"/>
      <c r="C30" s="45">
        <v>177</v>
      </c>
    </row>
    <row r="32" spans="1:18">
      <c r="A32" s="49" t="s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B28D-8909-BC49-8FAF-50E3958368BF}">
  <dimension ref="A1:P85"/>
  <sheetViews>
    <sheetView zoomScaleNormal="100" workbookViewId="0">
      <selection activeCell="F10" sqref="F10"/>
    </sheetView>
  </sheetViews>
  <sheetFormatPr defaultColWidth="10.85546875" defaultRowHeight="15.75"/>
  <cols>
    <col min="1" max="1" width="13.42578125" style="89" bestFit="1" customWidth="1"/>
    <col min="2" max="5" width="10.85546875" style="83"/>
    <col min="6" max="6" width="14" style="83" customWidth="1"/>
    <col min="7" max="7" width="10.85546875" style="84"/>
    <col min="8" max="8" width="16.7109375" style="84" customWidth="1"/>
    <col min="9" max="11" width="10.85546875" style="84"/>
    <col min="12" max="12" width="13" style="84" customWidth="1"/>
    <col min="13" max="16" width="14.85546875" style="84" customWidth="1"/>
    <col min="17" max="17" width="8.7109375" style="84" customWidth="1"/>
    <col min="18" max="16384" width="10.85546875" style="84"/>
  </cols>
  <sheetData>
    <row r="1" spans="1:9" ht="30">
      <c r="A1" s="82" t="s">
        <v>471</v>
      </c>
    </row>
    <row r="2" spans="1:9">
      <c r="A2" s="4" t="s">
        <v>1</v>
      </c>
    </row>
    <row r="3" spans="1:9">
      <c r="A3" s="4"/>
    </row>
    <row r="4" spans="1:9" ht="38.25">
      <c r="A4" s="85" t="s">
        <v>472</v>
      </c>
      <c r="B4" s="86" t="s">
        <v>3</v>
      </c>
      <c r="C4" s="86" t="s">
        <v>4</v>
      </c>
      <c r="D4" s="86" t="s">
        <v>473</v>
      </c>
      <c r="E4" s="86" t="s">
        <v>474</v>
      </c>
      <c r="F4" s="86" t="s">
        <v>475</v>
      </c>
      <c r="G4" s="86" t="s">
        <v>476</v>
      </c>
      <c r="H4" s="86" t="s">
        <v>477</v>
      </c>
      <c r="I4" s="86" t="s">
        <v>478</v>
      </c>
    </row>
    <row r="5" spans="1:9">
      <c r="A5" s="87" t="s">
        <v>230</v>
      </c>
      <c r="B5" s="88" t="s">
        <v>231</v>
      </c>
      <c r="C5" s="88" t="s">
        <v>234</v>
      </c>
      <c r="D5" s="90">
        <v>36</v>
      </c>
      <c r="E5" s="88">
        <v>2019</v>
      </c>
      <c r="F5" s="88">
        <v>45</v>
      </c>
      <c r="G5" s="88">
        <v>-9</v>
      </c>
      <c r="H5" s="88" t="s">
        <v>479</v>
      </c>
      <c r="I5" s="88" t="s">
        <v>480</v>
      </c>
    </row>
    <row r="6" spans="1:9">
      <c r="A6" s="87" t="s">
        <v>46</v>
      </c>
      <c r="B6" s="88" t="s">
        <v>47</v>
      </c>
      <c r="C6" s="88" t="s">
        <v>440</v>
      </c>
      <c r="D6" s="90">
        <v>76</v>
      </c>
      <c r="E6" s="88">
        <v>2012</v>
      </c>
      <c r="F6" s="88">
        <v>85</v>
      </c>
      <c r="G6" s="88">
        <v>-9</v>
      </c>
      <c r="H6" s="88" t="s">
        <v>481</v>
      </c>
      <c r="I6" s="88" t="s">
        <v>480</v>
      </c>
    </row>
    <row r="7" spans="1:9">
      <c r="A7" s="87" t="s">
        <v>64</v>
      </c>
      <c r="B7" s="88" t="s">
        <v>65</v>
      </c>
      <c r="C7" s="88" t="s">
        <v>444</v>
      </c>
      <c r="D7" s="90">
        <v>69</v>
      </c>
      <c r="E7" s="88">
        <v>2019</v>
      </c>
      <c r="F7" s="88">
        <v>77</v>
      </c>
      <c r="G7" s="88">
        <v>-8</v>
      </c>
      <c r="H7" s="88" t="s">
        <v>482</v>
      </c>
      <c r="I7" s="88" t="s">
        <v>480</v>
      </c>
    </row>
    <row r="8" spans="1:9">
      <c r="A8" s="87" t="s">
        <v>271</v>
      </c>
      <c r="B8" s="88" t="s">
        <v>272</v>
      </c>
      <c r="C8" s="88" t="s">
        <v>441</v>
      </c>
      <c r="D8" s="90">
        <v>31</v>
      </c>
      <c r="E8" s="88">
        <v>2020</v>
      </c>
      <c r="F8" s="88">
        <v>47</v>
      </c>
      <c r="G8" s="88">
        <v>-16</v>
      </c>
      <c r="H8" s="88" t="s">
        <v>483</v>
      </c>
      <c r="I8" s="88" t="s">
        <v>480</v>
      </c>
    </row>
    <row r="9" spans="1:9">
      <c r="A9" s="87" t="s">
        <v>66</v>
      </c>
      <c r="B9" s="88" t="s">
        <v>67</v>
      </c>
      <c r="C9" s="88" t="s">
        <v>444</v>
      </c>
      <c r="D9" s="90">
        <v>69</v>
      </c>
      <c r="E9" s="88">
        <v>2016</v>
      </c>
      <c r="F9" s="88">
        <v>77</v>
      </c>
      <c r="G9" s="88">
        <v>-8</v>
      </c>
      <c r="H9" s="88" t="s">
        <v>484</v>
      </c>
      <c r="I9" s="88" t="s">
        <v>480</v>
      </c>
    </row>
    <row r="10" spans="1:9">
      <c r="A10" s="87" t="s">
        <v>243</v>
      </c>
      <c r="B10" s="88" t="s">
        <v>244</v>
      </c>
      <c r="C10" s="88" t="s">
        <v>441</v>
      </c>
      <c r="D10" s="90">
        <v>34</v>
      </c>
      <c r="E10" s="88">
        <v>2012</v>
      </c>
      <c r="F10" s="88">
        <v>42</v>
      </c>
      <c r="G10" s="88">
        <v>-8</v>
      </c>
      <c r="H10" s="88" t="s">
        <v>485</v>
      </c>
      <c r="I10" s="88" t="s">
        <v>480</v>
      </c>
    </row>
    <row r="11" spans="1:9">
      <c r="A11" s="87" t="s">
        <v>104</v>
      </c>
      <c r="B11" s="88" t="s">
        <v>105</v>
      </c>
      <c r="C11" s="88" t="s">
        <v>443</v>
      </c>
      <c r="D11" s="90">
        <v>58</v>
      </c>
      <c r="E11" s="88">
        <v>2012</v>
      </c>
      <c r="F11" s="88">
        <v>65</v>
      </c>
      <c r="G11" s="88">
        <v>-7</v>
      </c>
      <c r="H11" s="88" t="s">
        <v>486</v>
      </c>
      <c r="I11" s="88" t="s">
        <v>480</v>
      </c>
    </row>
    <row r="12" spans="1:9">
      <c r="A12" s="87" t="s">
        <v>54</v>
      </c>
      <c r="B12" s="88" t="s">
        <v>55</v>
      </c>
      <c r="C12" s="88" t="s">
        <v>234</v>
      </c>
      <c r="D12" s="90">
        <v>75</v>
      </c>
      <c r="E12" s="88">
        <v>2012</v>
      </c>
      <c r="F12" s="88">
        <v>84</v>
      </c>
      <c r="G12" s="88">
        <v>-9</v>
      </c>
      <c r="H12" s="88" t="s">
        <v>481</v>
      </c>
      <c r="I12" s="88" t="s">
        <v>480</v>
      </c>
    </row>
    <row r="13" spans="1:9">
      <c r="A13" s="87" t="s">
        <v>86</v>
      </c>
      <c r="B13" s="88" t="s">
        <v>87</v>
      </c>
      <c r="C13" s="88" t="s">
        <v>234</v>
      </c>
      <c r="D13" s="90">
        <v>63</v>
      </c>
      <c r="E13" s="88">
        <v>2014</v>
      </c>
      <c r="F13" s="88">
        <v>73</v>
      </c>
      <c r="G13" s="88">
        <v>-10</v>
      </c>
      <c r="H13" s="88" t="s">
        <v>487</v>
      </c>
      <c r="I13" s="88" t="s">
        <v>480</v>
      </c>
    </row>
    <row r="14" spans="1:9">
      <c r="A14" s="87" t="s">
        <v>194</v>
      </c>
      <c r="B14" s="88" t="s">
        <v>195</v>
      </c>
      <c r="C14" s="88" t="s">
        <v>234</v>
      </c>
      <c r="D14" s="90">
        <v>40</v>
      </c>
      <c r="E14" s="88">
        <v>2019</v>
      </c>
      <c r="F14" s="88">
        <v>48</v>
      </c>
      <c r="G14" s="88">
        <v>-8</v>
      </c>
      <c r="H14" s="88" t="s">
        <v>482</v>
      </c>
      <c r="I14" s="88" t="s">
        <v>480</v>
      </c>
    </row>
    <row r="15" spans="1:9">
      <c r="A15" s="87" t="s">
        <v>120</v>
      </c>
      <c r="B15" s="88" t="s">
        <v>121</v>
      </c>
      <c r="C15" s="88" t="s">
        <v>444</v>
      </c>
      <c r="D15" s="90">
        <v>55</v>
      </c>
      <c r="E15" s="88">
        <v>2012</v>
      </c>
      <c r="F15" s="88">
        <v>66</v>
      </c>
      <c r="G15" s="88">
        <v>-11</v>
      </c>
      <c r="H15" s="88" t="s">
        <v>488</v>
      </c>
      <c r="I15" s="88" t="s">
        <v>480</v>
      </c>
    </row>
    <row r="16" spans="1:9">
      <c r="A16" s="87" t="s">
        <v>265</v>
      </c>
      <c r="B16" s="88" t="s">
        <v>266</v>
      </c>
      <c r="C16" s="88" t="s">
        <v>234</v>
      </c>
      <c r="D16" s="90">
        <v>32</v>
      </c>
      <c r="E16" s="88">
        <v>2015</v>
      </c>
      <c r="F16" s="88">
        <v>39</v>
      </c>
      <c r="G16" s="88">
        <v>-7</v>
      </c>
      <c r="H16" s="88" t="s">
        <v>489</v>
      </c>
      <c r="I16" s="88" t="s">
        <v>480</v>
      </c>
    </row>
    <row r="17" spans="1:16">
      <c r="A17" s="87" t="s">
        <v>331</v>
      </c>
      <c r="B17" s="88" t="s">
        <v>332</v>
      </c>
      <c r="C17" s="88" t="s">
        <v>443</v>
      </c>
      <c r="D17" s="90">
        <v>23</v>
      </c>
      <c r="E17" s="88">
        <v>2014</v>
      </c>
      <c r="F17" s="88">
        <v>43</v>
      </c>
      <c r="G17" s="88">
        <v>-20</v>
      </c>
      <c r="H17" s="88" t="s">
        <v>490</v>
      </c>
      <c r="I17" s="88" t="s">
        <v>480</v>
      </c>
    </row>
    <row r="18" spans="1:16">
      <c r="A18" s="87" t="s">
        <v>76</v>
      </c>
      <c r="B18" s="88" t="s">
        <v>77</v>
      </c>
      <c r="C18" s="88" t="s">
        <v>444</v>
      </c>
      <c r="D18" s="90">
        <v>66</v>
      </c>
      <c r="E18" s="88">
        <v>2022</v>
      </c>
      <c r="F18" s="88">
        <v>72</v>
      </c>
      <c r="G18" s="88">
        <v>-6</v>
      </c>
      <c r="H18" s="88" t="s">
        <v>491</v>
      </c>
      <c r="I18" s="88" t="s">
        <v>480</v>
      </c>
    </row>
    <row r="19" spans="1:16">
      <c r="A19" s="87" t="s">
        <v>293</v>
      </c>
      <c r="B19" s="88" t="s">
        <v>294</v>
      </c>
      <c r="C19" s="88" t="s">
        <v>443</v>
      </c>
      <c r="D19" s="90">
        <v>29</v>
      </c>
      <c r="E19" s="88">
        <v>2016</v>
      </c>
      <c r="F19" s="88">
        <v>35</v>
      </c>
      <c r="G19" s="88">
        <v>-6</v>
      </c>
      <c r="H19" s="88" t="s">
        <v>492</v>
      </c>
      <c r="I19" s="88" t="s">
        <v>480</v>
      </c>
    </row>
    <row r="20" spans="1:16">
      <c r="A20" s="87" t="s">
        <v>309</v>
      </c>
      <c r="B20" s="88" t="s">
        <v>310</v>
      </c>
      <c r="C20" s="88" t="s">
        <v>234</v>
      </c>
      <c r="D20" s="90">
        <v>26</v>
      </c>
      <c r="E20" s="88">
        <v>2012</v>
      </c>
      <c r="F20" s="88">
        <v>33</v>
      </c>
      <c r="G20" s="88">
        <v>-7</v>
      </c>
      <c r="H20" s="88" t="s">
        <v>486</v>
      </c>
      <c r="I20" s="88" t="s">
        <v>480</v>
      </c>
    </row>
    <row r="21" spans="1:16">
      <c r="A21" s="87" t="s">
        <v>339</v>
      </c>
      <c r="B21" s="88" t="s">
        <v>340</v>
      </c>
      <c r="C21" s="88" t="s">
        <v>234</v>
      </c>
      <c r="D21" s="90">
        <v>22</v>
      </c>
      <c r="E21" s="88">
        <v>2015</v>
      </c>
      <c r="F21" s="88">
        <v>31</v>
      </c>
      <c r="G21" s="88">
        <v>-9</v>
      </c>
      <c r="H21" s="88" t="s">
        <v>493</v>
      </c>
      <c r="I21" s="88" t="s">
        <v>480</v>
      </c>
    </row>
    <row r="22" spans="1:16">
      <c r="A22" s="87" t="s">
        <v>198</v>
      </c>
      <c r="B22" s="88" t="s">
        <v>199</v>
      </c>
      <c r="C22" s="88" t="s">
        <v>444</v>
      </c>
      <c r="D22" s="90">
        <v>40</v>
      </c>
      <c r="E22" s="88">
        <v>2012</v>
      </c>
      <c r="F22" s="88">
        <v>55</v>
      </c>
      <c r="G22" s="88">
        <v>-15</v>
      </c>
      <c r="H22" s="88" t="s">
        <v>494</v>
      </c>
      <c r="I22" s="88" t="s">
        <v>480</v>
      </c>
    </row>
    <row r="23" spans="1:16">
      <c r="A23" s="87" t="s">
        <v>335</v>
      </c>
      <c r="B23" s="88" t="s">
        <v>336</v>
      </c>
      <c r="C23" s="88" t="s">
        <v>442</v>
      </c>
      <c r="D23" s="90">
        <v>23</v>
      </c>
      <c r="E23" s="88">
        <v>2012</v>
      </c>
      <c r="F23" s="88">
        <v>30</v>
      </c>
      <c r="G23" s="88">
        <v>-7</v>
      </c>
      <c r="H23" s="88" t="s">
        <v>486</v>
      </c>
      <c r="I23" s="88" t="s">
        <v>480</v>
      </c>
    </row>
    <row r="24" spans="1:16">
      <c r="A24" s="87" t="s">
        <v>226</v>
      </c>
      <c r="B24" s="88" t="s">
        <v>227</v>
      </c>
      <c r="C24" s="88" t="s">
        <v>443</v>
      </c>
      <c r="D24" s="90">
        <v>37</v>
      </c>
      <c r="E24" s="88">
        <v>2014</v>
      </c>
      <c r="F24" s="88">
        <v>49</v>
      </c>
      <c r="G24" s="88">
        <v>-12</v>
      </c>
      <c r="H24" s="88" t="s">
        <v>495</v>
      </c>
      <c r="I24" s="88" t="s">
        <v>480</v>
      </c>
    </row>
    <row r="25" spans="1:16">
      <c r="A25" s="87" t="s">
        <v>299</v>
      </c>
      <c r="B25" s="88" t="s">
        <v>300</v>
      </c>
      <c r="C25" s="88" t="s">
        <v>443</v>
      </c>
      <c r="D25" s="90">
        <v>28</v>
      </c>
      <c r="E25" s="88">
        <v>2012</v>
      </c>
      <c r="F25" s="88">
        <v>41</v>
      </c>
      <c r="G25" s="88">
        <v>-13</v>
      </c>
      <c r="H25" s="88" t="s">
        <v>496</v>
      </c>
      <c r="I25" s="88" t="s">
        <v>480</v>
      </c>
    </row>
    <row r="26" spans="1:16">
      <c r="A26" s="87" t="s">
        <v>38</v>
      </c>
      <c r="B26" s="88" t="s">
        <v>39</v>
      </c>
      <c r="C26" s="88" t="s">
        <v>444</v>
      </c>
      <c r="D26" s="90">
        <v>78</v>
      </c>
      <c r="E26" s="88">
        <v>2015</v>
      </c>
      <c r="F26" s="88">
        <v>85</v>
      </c>
      <c r="G26" s="88">
        <v>-7</v>
      </c>
      <c r="H26" s="88" t="s">
        <v>489</v>
      </c>
      <c r="I26" s="88" t="s">
        <v>480</v>
      </c>
    </row>
    <row r="27" spans="1:16">
      <c r="A27" s="87" t="s">
        <v>319</v>
      </c>
      <c r="B27" s="88" t="s">
        <v>320</v>
      </c>
      <c r="C27" s="88" t="s">
        <v>443</v>
      </c>
      <c r="D27" s="90">
        <v>25</v>
      </c>
      <c r="E27" s="88">
        <v>2012</v>
      </c>
      <c r="F27" s="88">
        <v>32</v>
      </c>
      <c r="G27" s="88">
        <v>-7</v>
      </c>
      <c r="H27" s="88" t="s">
        <v>486</v>
      </c>
      <c r="I27" s="88" t="s">
        <v>480</v>
      </c>
    </row>
    <row r="28" spans="1:16">
      <c r="A28" s="87" t="s">
        <v>301</v>
      </c>
      <c r="B28" s="88" t="s">
        <v>302</v>
      </c>
      <c r="C28" s="88" t="s">
        <v>443</v>
      </c>
      <c r="D28" s="90">
        <v>28</v>
      </c>
      <c r="E28" s="88">
        <v>2015</v>
      </c>
      <c r="F28" s="88">
        <v>35</v>
      </c>
      <c r="G28" s="88">
        <v>-7</v>
      </c>
      <c r="H28" s="88" t="s">
        <v>489</v>
      </c>
      <c r="I28" s="88" t="s">
        <v>480</v>
      </c>
      <c r="M28" s="107" t="s">
        <v>497</v>
      </c>
      <c r="N28" s="108"/>
      <c r="O28" s="107" t="s">
        <v>498</v>
      </c>
      <c r="P28" s="108"/>
    </row>
    <row r="29" spans="1:16" ht="15.95" customHeight="1">
      <c r="A29" s="87" t="s">
        <v>142</v>
      </c>
      <c r="B29" s="88" t="s">
        <v>143</v>
      </c>
      <c r="C29" s="88" t="s">
        <v>444</v>
      </c>
      <c r="D29" s="90">
        <v>49</v>
      </c>
      <c r="E29" s="88">
        <v>2015</v>
      </c>
      <c r="F29" s="88">
        <v>60</v>
      </c>
      <c r="G29" s="88">
        <v>-11</v>
      </c>
      <c r="H29" s="88" t="s">
        <v>499</v>
      </c>
      <c r="I29" s="88" t="s">
        <v>480</v>
      </c>
      <c r="L29" s="95" t="s">
        <v>4</v>
      </c>
      <c r="M29" s="93" t="s">
        <v>480</v>
      </c>
      <c r="N29" s="94" t="s">
        <v>500</v>
      </c>
      <c r="O29" s="93" t="s">
        <v>480</v>
      </c>
      <c r="P29" s="94" t="s">
        <v>500</v>
      </c>
    </row>
    <row r="30" spans="1:16" ht="17.100000000000001" customHeight="1">
      <c r="A30" s="87" t="s">
        <v>144</v>
      </c>
      <c r="B30" s="88" t="s">
        <v>145</v>
      </c>
      <c r="C30" s="88" t="s">
        <v>443</v>
      </c>
      <c r="D30" s="90">
        <v>48</v>
      </c>
      <c r="E30" s="88">
        <v>2012</v>
      </c>
      <c r="F30" s="88">
        <v>57</v>
      </c>
      <c r="G30" s="88">
        <v>-9</v>
      </c>
      <c r="H30" s="88" t="s">
        <v>481</v>
      </c>
      <c r="I30" s="88" t="s">
        <v>480</v>
      </c>
      <c r="L30" s="96" t="s">
        <v>234</v>
      </c>
      <c r="M30" s="91">
        <v>12</v>
      </c>
      <c r="N30" s="92">
        <v>2</v>
      </c>
      <c r="O30" s="91">
        <v>8</v>
      </c>
      <c r="P30" s="92">
        <v>1</v>
      </c>
    </row>
    <row r="31" spans="1:16">
      <c r="A31" s="87" t="s">
        <v>305</v>
      </c>
      <c r="B31" s="88" t="s">
        <v>306</v>
      </c>
      <c r="C31" s="88" t="s">
        <v>234</v>
      </c>
      <c r="D31" s="90">
        <v>27</v>
      </c>
      <c r="E31" s="88">
        <v>2014</v>
      </c>
      <c r="F31" s="88">
        <v>35</v>
      </c>
      <c r="G31" s="88">
        <v>-8</v>
      </c>
      <c r="H31" s="88" t="s">
        <v>501</v>
      </c>
      <c r="I31" s="88" t="s">
        <v>480</v>
      </c>
      <c r="L31" s="96" t="s">
        <v>440</v>
      </c>
      <c r="M31" s="91">
        <v>6</v>
      </c>
      <c r="N31" s="92">
        <v>8</v>
      </c>
      <c r="O31" s="91">
        <v>3</v>
      </c>
      <c r="P31" s="92">
        <v>5</v>
      </c>
    </row>
    <row r="32" spans="1:16">
      <c r="A32" s="87" t="s">
        <v>275</v>
      </c>
      <c r="B32" s="88" t="s">
        <v>276</v>
      </c>
      <c r="C32" s="88" t="s">
        <v>440</v>
      </c>
      <c r="D32" s="90">
        <v>31</v>
      </c>
      <c r="E32" s="88">
        <v>2015</v>
      </c>
      <c r="F32" s="88">
        <v>39</v>
      </c>
      <c r="G32" s="88">
        <v>-8</v>
      </c>
      <c r="H32" s="88" t="s">
        <v>502</v>
      </c>
      <c r="I32" s="88" t="s">
        <v>480</v>
      </c>
      <c r="L32" s="96" t="s">
        <v>441</v>
      </c>
      <c r="M32" s="91">
        <v>6</v>
      </c>
      <c r="N32" s="92">
        <v>7</v>
      </c>
      <c r="O32" s="91">
        <v>5</v>
      </c>
      <c r="P32" s="92">
        <v>4</v>
      </c>
    </row>
    <row r="33" spans="1:16">
      <c r="A33" s="87" t="s">
        <v>347</v>
      </c>
      <c r="B33" s="88" t="s">
        <v>348</v>
      </c>
      <c r="C33" s="88" t="s">
        <v>443</v>
      </c>
      <c r="D33" s="90">
        <v>21</v>
      </c>
      <c r="E33" s="88">
        <v>2015</v>
      </c>
      <c r="F33" s="88">
        <v>31</v>
      </c>
      <c r="G33" s="88">
        <v>-10</v>
      </c>
      <c r="H33" s="88" t="s">
        <v>503</v>
      </c>
      <c r="I33" s="88" t="s">
        <v>480</v>
      </c>
      <c r="L33" s="96" t="s">
        <v>442</v>
      </c>
      <c r="M33" s="91">
        <v>3</v>
      </c>
      <c r="N33" s="92">
        <v>0</v>
      </c>
      <c r="O33" s="91">
        <v>0</v>
      </c>
      <c r="P33" s="92">
        <v>0</v>
      </c>
    </row>
    <row r="34" spans="1:16">
      <c r="A34" s="87" t="s">
        <v>365</v>
      </c>
      <c r="B34" s="88" t="s">
        <v>366</v>
      </c>
      <c r="C34" s="88" t="s">
        <v>440</v>
      </c>
      <c r="D34" s="90">
        <v>16</v>
      </c>
      <c r="E34" s="88">
        <v>2017</v>
      </c>
      <c r="F34" s="88">
        <v>30</v>
      </c>
      <c r="G34" s="88">
        <v>-14</v>
      </c>
      <c r="H34" s="88" t="s">
        <v>504</v>
      </c>
      <c r="I34" s="88" t="s">
        <v>480</v>
      </c>
      <c r="L34" s="96" t="s">
        <v>443</v>
      </c>
      <c r="M34" s="91">
        <v>10</v>
      </c>
      <c r="N34" s="92">
        <v>7</v>
      </c>
      <c r="O34" s="91">
        <v>4</v>
      </c>
      <c r="P34" s="92">
        <v>3</v>
      </c>
    </row>
    <row r="35" spans="1:16">
      <c r="A35" s="87" t="s">
        <v>30</v>
      </c>
      <c r="B35" s="88" t="s">
        <v>31</v>
      </c>
      <c r="C35" s="88" t="s">
        <v>440</v>
      </c>
      <c r="D35" s="90">
        <v>81</v>
      </c>
      <c r="E35" s="88">
        <v>2015</v>
      </c>
      <c r="F35" s="88">
        <v>91</v>
      </c>
      <c r="G35" s="88">
        <v>-10</v>
      </c>
      <c r="H35" s="88" t="s">
        <v>503</v>
      </c>
      <c r="I35" s="88" t="s">
        <v>480</v>
      </c>
      <c r="L35" s="96" t="s">
        <v>444</v>
      </c>
      <c r="M35" s="91">
        <v>13</v>
      </c>
      <c r="N35" s="92">
        <v>7</v>
      </c>
      <c r="O35" s="91">
        <v>8</v>
      </c>
      <c r="P35" s="92">
        <v>3</v>
      </c>
    </row>
    <row r="36" spans="1:16">
      <c r="A36" s="87" t="s">
        <v>373</v>
      </c>
      <c r="B36" s="88" t="s">
        <v>374</v>
      </c>
      <c r="C36" s="88" t="s">
        <v>234</v>
      </c>
      <c r="D36" s="90">
        <v>14</v>
      </c>
      <c r="E36" s="88">
        <v>2012</v>
      </c>
      <c r="F36" s="88">
        <v>29</v>
      </c>
      <c r="G36" s="88">
        <v>-15</v>
      </c>
      <c r="H36" s="88" t="s">
        <v>494</v>
      </c>
      <c r="I36" s="88" t="s">
        <v>480</v>
      </c>
      <c r="L36" s="95" t="s">
        <v>457</v>
      </c>
      <c r="M36" s="93">
        <v>50</v>
      </c>
      <c r="N36" s="94">
        <v>31</v>
      </c>
      <c r="O36" s="93">
        <v>28</v>
      </c>
      <c r="P36" s="94">
        <v>16</v>
      </c>
    </row>
    <row r="37" spans="1:16">
      <c r="A37" s="87" t="s">
        <v>32</v>
      </c>
      <c r="B37" s="88" t="s">
        <v>33</v>
      </c>
      <c r="C37" s="88" t="s">
        <v>444</v>
      </c>
      <c r="D37" s="90">
        <v>81</v>
      </c>
      <c r="E37" s="88">
        <v>2015</v>
      </c>
      <c r="F37" s="88">
        <v>88</v>
      </c>
      <c r="G37" s="88">
        <v>-7</v>
      </c>
      <c r="H37" s="88" t="s">
        <v>489</v>
      </c>
      <c r="I37" s="88" t="s">
        <v>480</v>
      </c>
    </row>
    <row r="38" spans="1:16">
      <c r="A38" s="87" t="s">
        <v>291</v>
      </c>
      <c r="B38" s="88" t="s">
        <v>292</v>
      </c>
      <c r="C38" s="88" t="s">
        <v>234</v>
      </c>
      <c r="D38" s="90">
        <v>30</v>
      </c>
      <c r="E38" s="88">
        <v>2020</v>
      </c>
      <c r="F38" s="88">
        <v>38</v>
      </c>
      <c r="G38" s="88">
        <v>-8</v>
      </c>
      <c r="H38" s="88" t="s">
        <v>505</v>
      </c>
      <c r="I38" s="88" t="s">
        <v>480</v>
      </c>
    </row>
    <row r="39" spans="1:16">
      <c r="A39" s="87" t="s">
        <v>128</v>
      </c>
      <c r="B39" s="88" t="s">
        <v>129</v>
      </c>
      <c r="C39" s="88" t="s">
        <v>444</v>
      </c>
      <c r="D39" s="90">
        <v>53</v>
      </c>
      <c r="E39" s="88">
        <v>2015</v>
      </c>
      <c r="F39" s="88">
        <v>63</v>
      </c>
      <c r="G39" s="88">
        <v>-10</v>
      </c>
      <c r="H39" s="88" t="s">
        <v>503</v>
      </c>
      <c r="I39" s="88" t="s">
        <v>480</v>
      </c>
    </row>
    <row r="40" spans="1:16">
      <c r="A40" s="87" t="s">
        <v>118</v>
      </c>
      <c r="B40" s="88" t="s">
        <v>119</v>
      </c>
      <c r="C40" s="88" t="s">
        <v>444</v>
      </c>
      <c r="D40" s="90">
        <v>56</v>
      </c>
      <c r="E40" s="88">
        <v>2018</v>
      </c>
      <c r="F40" s="88">
        <v>64</v>
      </c>
      <c r="G40" s="88">
        <v>-8</v>
      </c>
      <c r="H40" s="88" t="s">
        <v>506</v>
      </c>
      <c r="I40" s="88" t="s">
        <v>480</v>
      </c>
    </row>
    <row r="41" spans="1:16">
      <c r="A41" s="87" t="s">
        <v>341</v>
      </c>
      <c r="B41" s="88" t="s">
        <v>342</v>
      </c>
      <c r="C41" s="88" t="s">
        <v>441</v>
      </c>
      <c r="D41" s="90">
        <v>22</v>
      </c>
      <c r="E41" s="88">
        <v>2020</v>
      </c>
      <c r="F41" s="88">
        <v>30</v>
      </c>
      <c r="G41" s="88">
        <v>-8</v>
      </c>
      <c r="H41" s="88" t="s">
        <v>505</v>
      </c>
      <c r="I41" s="88" t="s">
        <v>480</v>
      </c>
    </row>
    <row r="42" spans="1:16">
      <c r="A42" s="87" t="s">
        <v>259</v>
      </c>
      <c r="B42" s="88" t="s">
        <v>260</v>
      </c>
      <c r="C42" s="88" t="s">
        <v>441</v>
      </c>
      <c r="D42" s="90">
        <v>33</v>
      </c>
      <c r="E42" s="88">
        <v>2016</v>
      </c>
      <c r="F42" s="88">
        <v>42</v>
      </c>
      <c r="G42" s="88">
        <v>-9</v>
      </c>
      <c r="H42" s="88" t="s">
        <v>507</v>
      </c>
      <c r="I42" s="88" t="s">
        <v>480</v>
      </c>
    </row>
    <row r="43" spans="1:16">
      <c r="A43" s="87" t="s">
        <v>387</v>
      </c>
      <c r="B43" s="88" t="s">
        <v>388</v>
      </c>
      <c r="C43" s="88" t="s">
        <v>443</v>
      </c>
      <c r="D43" s="90">
        <v>9</v>
      </c>
      <c r="E43" s="88">
        <v>2015</v>
      </c>
      <c r="F43" s="88">
        <v>15</v>
      </c>
      <c r="G43" s="88">
        <v>-6</v>
      </c>
      <c r="H43" s="88" t="s">
        <v>508</v>
      </c>
      <c r="I43" s="88" t="s">
        <v>480</v>
      </c>
    </row>
    <row r="44" spans="1:16">
      <c r="A44" s="87" t="s">
        <v>124</v>
      </c>
      <c r="B44" s="88" t="s">
        <v>125</v>
      </c>
      <c r="C44" s="88" t="s">
        <v>444</v>
      </c>
      <c r="D44" s="90">
        <v>55</v>
      </c>
      <c r="E44" s="88">
        <v>2012</v>
      </c>
      <c r="F44" s="88">
        <v>65</v>
      </c>
      <c r="G44" s="88">
        <v>-10</v>
      </c>
      <c r="H44" s="88" t="s">
        <v>509</v>
      </c>
      <c r="I44" s="88" t="s">
        <v>480</v>
      </c>
    </row>
    <row r="45" spans="1:16">
      <c r="A45" s="87" t="s">
        <v>239</v>
      </c>
      <c r="B45" s="88" t="s">
        <v>240</v>
      </c>
      <c r="C45" s="88" t="s">
        <v>440</v>
      </c>
      <c r="D45" s="90">
        <v>35</v>
      </c>
      <c r="E45" s="88">
        <v>2012</v>
      </c>
      <c r="F45" s="88">
        <v>40</v>
      </c>
      <c r="G45" s="88">
        <v>-5</v>
      </c>
      <c r="H45" s="88" t="s">
        <v>510</v>
      </c>
      <c r="I45" s="88" t="s">
        <v>480</v>
      </c>
    </row>
    <row r="46" spans="1:16">
      <c r="A46" s="87" t="s">
        <v>34</v>
      </c>
      <c r="B46" s="88" t="s">
        <v>35</v>
      </c>
      <c r="C46" s="88" t="s">
        <v>444</v>
      </c>
      <c r="D46" s="90">
        <v>80</v>
      </c>
      <c r="E46" s="88">
        <v>2015</v>
      </c>
      <c r="F46" s="88">
        <v>89</v>
      </c>
      <c r="G46" s="88">
        <v>-9</v>
      </c>
      <c r="H46" s="88" t="s">
        <v>493</v>
      </c>
      <c r="I46" s="88" t="s">
        <v>480</v>
      </c>
    </row>
    <row r="47" spans="1:16">
      <c r="A47" s="87" t="s">
        <v>371</v>
      </c>
      <c r="B47" s="88" t="s">
        <v>372</v>
      </c>
      <c r="C47" s="88" t="s">
        <v>442</v>
      </c>
      <c r="D47" s="90">
        <v>15</v>
      </c>
      <c r="E47" s="88">
        <v>2012</v>
      </c>
      <c r="F47" s="88">
        <v>26</v>
      </c>
      <c r="G47" s="88">
        <v>-11</v>
      </c>
      <c r="H47" s="88" t="s">
        <v>488</v>
      </c>
      <c r="I47" s="88" t="s">
        <v>480</v>
      </c>
    </row>
    <row r="48" spans="1:16">
      <c r="A48" s="87" t="s">
        <v>261</v>
      </c>
      <c r="B48" s="88" t="s">
        <v>262</v>
      </c>
      <c r="C48" s="88" t="s">
        <v>440</v>
      </c>
      <c r="D48" s="90">
        <v>33</v>
      </c>
      <c r="E48" s="88">
        <v>2015</v>
      </c>
      <c r="F48" s="88">
        <v>38</v>
      </c>
      <c r="G48" s="88">
        <v>-5</v>
      </c>
      <c r="H48" s="88" t="s">
        <v>511</v>
      </c>
      <c r="I48" s="88" t="s">
        <v>480</v>
      </c>
    </row>
    <row r="49" spans="1:9">
      <c r="A49" s="87" t="s">
        <v>279</v>
      </c>
      <c r="B49" s="88" t="s">
        <v>280</v>
      </c>
      <c r="C49" s="88" t="s">
        <v>441</v>
      </c>
      <c r="D49" s="90">
        <v>31</v>
      </c>
      <c r="E49" s="88">
        <v>2013</v>
      </c>
      <c r="F49" s="88">
        <v>50</v>
      </c>
      <c r="G49" s="88">
        <v>-19</v>
      </c>
      <c r="H49" s="88" t="s">
        <v>512</v>
      </c>
      <c r="I49" s="88" t="s">
        <v>480</v>
      </c>
    </row>
    <row r="50" spans="1:9">
      <c r="A50" s="87" t="s">
        <v>359</v>
      </c>
      <c r="B50" s="88" t="s">
        <v>360</v>
      </c>
      <c r="C50" s="88" t="s">
        <v>441</v>
      </c>
      <c r="D50" s="90">
        <v>17</v>
      </c>
      <c r="E50" s="88">
        <v>2016</v>
      </c>
      <c r="F50" s="88">
        <v>22</v>
      </c>
      <c r="G50" s="88">
        <v>-5</v>
      </c>
      <c r="H50" s="88" t="s">
        <v>513</v>
      </c>
      <c r="I50" s="88" t="s">
        <v>480</v>
      </c>
    </row>
    <row r="51" spans="1:9">
      <c r="A51" s="87" t="s">
        <v>62</v>
      </c>
      <c r="B51" s="88" t="s">
        <v>63</v>
      </c>
      <c r="C51" s="88" t="s">
        <v>444</v>
      </c>
      <c r="D51" s="90">
        <v>70</v>
      </c>
      <c r="E51" s="88">
        <v>2017</v>
      </c>
      <c r="F51" s="88">
        <v>82</v>
      </c>
      <c r="G51" s="88">
        <v>-12</v>
      </c>
      <c r="H51" s="88" t="s">
        <v>514</v>
      </c>
      <c r="I51" s="88" t="s">
        <v>480</v>
      </c>
    </row>
    <row r="52" spans="1:9">
      <c r="A52" s="87" t="s">
        <v>82</v>
      </c>
      <c r="B52" s="88" t="s">
        <v>83</v>
      </c>
      <c r="C52" s="88" t="s">
        <v>234</v>
      </c>
      <c r="D52" s="90">
        <v>64</v>
      </c>
      <c r="E52" s="88">
        <v>2015</v>
      </c>
      <c r="F52" s="88">
        <v>76</v>
      </c>
      <c r="G52" s="88">
        <v>-12</v>
      </c>
      <c r="H52" s="88" t="s">
        <v>515</v>
      </c>
      <c r="I52" s="88" t="s">
        <v>480</v>
      </c>
    </row>
    <row r="53" spans="1:9">
      <c r="A53" s="87" t="s">
        <v>383</v>
      </c>
      <c r="B53" s="88" t="s">
        <v>384</v>
      </c>
      <c r="C53" s="88" t="s">
        <v>234</v>
      </c>
      <c r="D53" s="90">
        <v>10</v>
      </c>
      <c r="E53" s="88">
        <v>2013</v>
      </c>
      <c r="F53" s="88">
        <v>20</v>
      </c>
      <c r="G53" s="88">
        <v>-10</v>
      </c>
      <c r="H53" s="88" t="s">
        <v>516</v>
      </c>
      <c r="I53" s="88" t="s">
        <v>480</v>
      </c>
    </row>
    <row r="54" spans="1:9">
      <c r="A54" s="87" t="s">
        <v>381</v>
      </c>
      <c r="B54" s="88" t="s">
        <v>382</v>
      </c>
      <c r="C54" s="88" t="s">
        <v>442</v>
      </c>
      <c r="D54" s="90">
        <v>13</v>
      </c>
      <c r="E54" s="88">
        <v>2012</v>
      </c>
      <c r="F54" s="88">
        <v>23</v>
      </c>
      <c r="G54" s="88">
        <v>-10</v>
      </c>
      <c r="H54" s="88" t="s">
        <v>509</v>
      </c>
      <c r="I54" s="88" t="s">
        <v>480</v>
      </c>
    </row>
    <row r="55" spans="1:9">
      <c r="A55" s="87" t="s">
        <v>204</v>
      </c>
      <c r="B55" s="88" t="s">
        <v>205</v>
      </c>
      <c r="C55" s="88" t="s">
        <v>441</v>
      </c>
      <c r="D55" s="90">
        <v>39</v>
      </c>
      <c r="E55" s="88">
        <v>2013</v>
      </c>
      <c r="F55" s="88">
        <v>31</v>
      </c>
      <c r="G55" s="88">
        <v>8</v>
      </c>
      <c r="H55" s="88" t="s">
        <v>517</v>
      </c>
      <c r="I55" s="88" t="s">
        <v>500</v>
      </c>
    </row>
    <row r="56" spans="1:9">
      <c r="A56" s="87" t="s">
        <v>263</v>
      </c>
      <c r="B56" s="88" t="s">
        <v>264</v>
      </c>
      <c r="C56" s="88" t="s">
        <v>443</v>
      </c>
      <c r="D56" s="90">
        <v>32</v>
      </c>
      <c r="E56" s="88">
        <v>2015</v>
      </c>
      <c r="F56" s="88">
        <v>15</v>
      </c>
      <c r="G56" s="88">
        <v>17</v>
      </c>
      <c r="H56" s="88" t="s">
        <v>518</v>
      </c>
      <c r="I56" s="88" t="s">
        <v>500</v>
      </c>
    </row>
    <row r="57" spans="1:9">
      <c r="A57" s="87" t="s">
        <v>152</v>
      </c>
      <c r="B57" s="88" t="s">
        <v>153</v>
      </c>
      <c r="C57" s="88" t="s">
        <v>441</v>
      </c>
      <c r="D57" s="90">
        <v>46</v>
      </c>
      <c r="E57" s="88">
        <v>2016</v>
      </c>
      <c r="F57" s="88">
        <v>33</v>
      </c>
      <c r="G57" s="88">
        <v>13</v>
      </c>
      <c r="H57" s="88" t="s">
        <v>519</v>
      </c>
      <c r="I57" s="88" t="s">
        <v>500</v>
      </c>
    </row>
    <row r="58" spans="1:9">
      <c r="A58" s="87" t="s">
        <v>58</v>
      </c>
      <c r="B58" s="88" t="s">
        <v>59</v>
      </c>
      <c r="C58" s="88" t="s">
        <v>440</v>
      </c>
      <c r="D58" s="90">
        <v>71</v>
      </c>
      <c r="E58" s="88">
        <v>2013</v>
      </c>
      <c r="F58" s="88">
        <v>63</v>
      </c>
      <c r="G58" s="88">
        <v>8</v>
      </c>
      <c r="H58" s="88" t="s">
        <v>517</v>
      </c>
      <c r="I58" s="88" t="s">
        <v>500</v>
      </c>
    </row>
    <row r="59" spans="1:9">
      <c r="A59" s="87" t="s">
        <v>174</v>
      </c>
      <c r="B59" s="88" t="s">
        <v>175</v>
      </c>
      <c r="C59" s="88" t="s">
        <v>440</v>
      </c>
      <c r="D59" s="90">
        <v>43</v>
      </c>
      <c r="E59" s="88">
        <v>2014</v>
      </c>
      <c r="F59" s="88">
        <v>36</v>
      </c>
      <c r="G59" s="88">
        <v>7</v>
      </c>
      <c r="H59" s="88" t="s">
        <v>520</v>
      </c>
      <c r="I59" s="88" t="s">
        <v>500</v>
      </c>
    </row>
    <row r="60" spans="1:9">
      <c r="A60" s="87" t="s">
        <v>176</v>
      </c>
      <c r="B60" s="88" t="s">
        <v>177</v>
      </c>
      <c r="C60" s="88" t="s">
        <v>443</v>
      </c>
      <c r="D60" s="90">
        <v>43</v>
      </c>
      <c r="E60" s="88">
        <v>2013</v>
      </c>
      <c r="F60" s="88">
        <v>27</v>
      </c>
      <c r="G60" s="88">
        <v>16</v>
      </c>
      <c r="H60" s="88" t="s">
        <v>521</v>
      </c>
      <c r="I60" s="88" t="s">
        <v>500</v>
      </c>
    </row>
    <row r="61" spans="1:9">
      <c r="A61" s="87" t="s">
        <v>100</v>
      </c>
      <c r="B61" s="88" t="s">
        <v>101</v>
      </c>
      <c r="C61" s="88" t="s">
        <v>444</v>
      </c>
      <c r="D61" s="90">
        <v>59</v>
      </c>
      <c r="E61" s="88">
        <v>2013</v>
      </c>
      <c r="F61" s="88">
        <v>48</v>
      </c>
      <c r="G61" s="88">
        <v>11</v>
      </c>
      <c r="H61" s="88" t="s">
        <v>522</v>
      </c>
      <c r="I61" s="88" t="s">
        <v>500</v>
      </c>
    </row>
    <row r="62" spans="1:9">
      <c r="A62" s="87" t="s">
        <v>222</v>
      </c>
      <c r="B62" s="88" t="s">
        <v>223</v>
      </c>
      <c r="C62" s="88" t="s">
        <v>234</v>
      </c>
      <c r="D62" s="90">
        <v>37</v>
      </c>
      <c r="E62" s="88">
        <v>2020</v>
      </c>
      <c r="F62" s="88">
        <v>28</v>
      </c>
      <c r="G62" s="88">
        <v>9</v>
      </c>
      <c r="H62" s="88" t="s">
        <v>523</v>
      </c>
      <c r="I62" s="88" t="s">
        <v>500</v>
      </c>
    </row>
    <row r="63" spans="1:9">
      <c r="A63" s="87" t="s">
        <v>48</v>
      </c>
      <c r="B63" s="88" t="s">
        <v>49</v>
      </c>
      <c r="C63" s="88" t="s">
        <v>444</v>
      </c>
      <c r="D63" s="90">
        <v>76</v>
      </c>
      <c r="E63" s="88">
        <v>2012</v>
      </c>
      <c r="F63" s="88">
        <v>64</v>
      </c>
      <c r="G63" s="88">
        <v>12</v>
      </c>
      <c r="H63" s="88" t="s">
        <v>524</v>
      </c>
      <c r="I63" s="88" t="s">
        <v>500</v>
      </c>
    </row>
    <row r="64" spans="1:9">
      <c r="A64" s="87" t="s">
        <v>214</v>
      </c>
      <c r="B64" s="88" t="s">
        <v>215</v>
      </c>
      <c r="C64" s="88" t="s">
        <v>443</v>
      </c>
      <c r="D64" s="90">
        <v>38</v>
      </c>
      <c r="E64" s="88">
        <v>2012</v>
      </c>
      <c r="F64" s="88">
        <v>33</v>
      </c>
      <c r="G64" s="88">
        <v>5</v>
      </c>
      <c r="H64" s="88" t="s">
        <v>525</v>
      </c>
      <c r="I64" s="88" t="s">
        <v>500</v>
      </c>
    </row>
    <row r="65" spans="1:9">
      <c r="A65" s="87" t="s">
        <v>138</v>
      </c>
      <c r="B65" s="88" t="s">
        <v>139</v>
      </c>
      <c r="C65" s="88" t="s">
        <v>444</v>
      </c>
      <c r="D65" s="90">
        <v>50</v>
      </c>
      <c r="E65" s="88">
        <v>2012</v>
      </c>
      <c r="F65" s="88">
        <v>36</v>
      </c>
      <c r="G65" s="88">
        <v>14</v>
      </c>
      <c r="H65" s="88" t="s">
        <v>526</v>
      </c>
      <c r="I65" s="88" t="s">
        <v>500</v>
      </c>
    </row>
    <row r="66" spans="1:9">
      <c r="A66" s="87" t="s">
        <v>196</v>
      </c>
      <c r="B66" s="88" t="s">
        <v>197</v>
      </c>
      <c r="C66" s="88" t="s">
        <v>234</v>
      </c>
      <c r="D66" s="90">
        <v>40</v>
      </c>
      <c r="E66" s="88">
        <v>2014</v>
      </c>
      <c r="F66" s="88">
        <v>30</v>
      </c>
      <c r="G66" s="88">
        <v>10</v>
      </c>
      <c r="H66" s="88" t="s">
        <v>527</v>
      </c>
      <c r="I66" s="88" t="s">
        <v>500</v>
      </c>
    </row>
    <row r="67" spans="1:9">
      <c r="A67" s="87" t="s">
        <v>52</v>
      </c>
      <c r="B67" s="88" t="s">
        <v>53</v>
      </c>
      <c r="C67" s="88" t="s">
        <v>444</v>
      </c>
      <c r="D67" s="90">
        <v>76</v>
      </c>
      <c r="E67" s="88">
        <v>2012</v>
      </c>
      <c r="F67" s="88">
        <v>69</v>
      </c>
      <c r="G67" s="88">
        <v>7</v>
      </c>
      <c r="H67" s="88" t="s">
        <v>528</v>
      </c>
      <c r="I67" s="88" t="s">
        <v>500</v>
      </c>
    </row>
    <row r="68" spans="1:9">
      <c r="A68" s="87" t="s">
        <v>126</v>
      </c>
      <c r="B68" s="88" t="s">
        <v>127</v>
      </c>
      <c r="C68" s="88" t="s">
        <v>444</v>
      </c>
      <c r="D68" s="90">
        <v>53</v>
      </c>
      <c r="E68" s="88">
        <v>2012</v>
      </c>
      <c r="F68" s="88">
        <v>42</v>
      </c>
      <c r="G68" s="88">
        <v>11</v>
      </c>
      <c r="H68" s="88" t="s">
        <v>529</v>
      </c>
      <c r="I68" s="88" t="s">
        <v>500</v>
      </c>
    </row>
    <row r="69" spans="1:9">
      <c r="A69" s="87" t="s">
        <v>216</v>
      </c>
      <c r="B69" s="88" t="s">
        <v>217</v>
      </c>
      <c r="C69" s="88" t="s">
        <v>441</v>
      </c>
      <c r="D69" s="90">
        <v>38</v>
      </c>
      <c r="E69" s="88">
        <v>2013</v>
      </c>
      <c r="F69" s="88">
        <v>26</v>
      </c>
      <c r="G69" s="88">
        <v>12</v>
      </c>
      <c r="H69" s="88" t="s">
        <v>530</v>
      </c>
      <c r="I69" s="88" t="s">
        <v>500</v>
      </c>
    </row>
    <row r="70" spans="1:9">
      <c r="A70" s="87" t="s">
        <v>180</v>
      </c>
      <c r="B70" s="88" t="s">
        <v>181</v>
      </c>
      <c r="C70" s="88" t="s">
        <v>441</v>
      </c>
      <c r="D70" s="90">
        <v>43</v>
      </c>
      <c r="E70" s="88">
        <v>2015</v>
      </c>
      <c r="F70" s="88">
        <v>33</v>
      </c>
      <c r="G70" s="88">
        <v>10</v>
      </c>
      <c r="H70" s="88" t="s">
        <v>531</v>
      </c>
      <c r="I70" s="88" t="s">
        <v>500</v>
      </c>
    </row>
    <row r="71" spans="1:9">
      <c r="A71" s="87" t="s">
        <v>247</v>
      </c>
      <c r="B71" s="88" t="s">
        <v>248</v>
      </c>
      <c r="C71" s="88" t="s">
        <v>440</v>
      </c>
      <c r="D71" s="90">
        <v>34</v>
      </c>
      <c r="E71" s="88">
        <v>2012</v>
      </c>
      <c r="F71" s="88">
        <v>21</v>
      </c>
      <c r="G71" s="88">
        <v>13</v>
      </c>
      <c r="H71" s="88" t="s">
        <v>532</v>
      </c>
      <c r="I71" s="88" t="s">
        <v>500</v>
      </c>
    </row>
    <row r="72" spans="1:9">
      <c r="A72" s="87" t="s">
        <v>98</v>
      </c>
      <c r="B72" s="88" t="s">
        <v>99</v>
      </c>
      <c r="C72" s="88" t="s">
        <v>444</v>
      </c>
      <c r="D72" s="90">
        <v>60</v>
      </c>
      <c r="E72" s="88">
        <v>2012</v>
      </c>
      <c r="F72" s="88">
        <v>49</v>
      </c>
      <c r="G72" s="88">
        <v>11</v>
      </c>
      <c r="H72" s="88" t="s">
        <v>529</v>
      </c>
      <c r="I72" s="88" t="s">
        <v>500</v>
      </c>
    </row>
    <row r="73" spans="1:9">
      <c r="A73" s="87" t="s">
        <v>78</v>
      </c>
      <c r="B73" s="88" t="s">
        <v>79</v>
      </c>
      <c r="C73" s="88" t="s">
        <v>444</v>
      </c>
      <c r="D73" s="90">
        <v>65</v>
      </c>
      <c r="E73" s="88">
        <v>2012</v>
      </c>
      <c r="F73" s="88">
        <v>54</v>
      </c>
      <c r="G73" s="88">
        <v>11</v>
      </c>
      <c r="H73" s="88" t="s">
        <v>529</v>
      </c>
      <c r="I73" s="88" t="s">
        <v>500</v>
      </c>
    </row>
    <row r="74" spans="1:9">
      <c r="A74" s="87" t="s">
        <v>208</v>
      </c>
      <c r="B74" s="88" t="s">
        <v>209</v>
      </c>
      <c r="C74" s="88" t="s">
        <v>440</v>
      </c>
      <c r="D74" s="90">
        <v>39</v>
      </c>
      <c r="E74" s="88">
        <v>2019</v>
      </c>
      <c r="F74" s="88">
        <v>29</v>
      </c>
      <c r="G74" s="88">
        <v>10</v>
      </c>
      <c r="H74" s="88" t="s">
        <v>533</v>
      </c>
      <c r="I74" s="88" t="s">
        <v>500</v>
      </c>
    </row>
    <row r="75" spans="1:9">
      <c r="A75" s="87" t="s">
        <v>182</v>
      </c>
      <c r="B75" s="88" t="s">
        <v>183</v>
      </c>
      <c r="C75" s="88" t="s">
        <v>441</v>
      </c>
      <c r="D75" s="90">
        <v>42</v>
      </c>
      <c r="E75" s="88">
        <v>2016</v>
      </c>
      <c r="F75" s="88">
        <v>30</v>
      </c>
      <c r="G75" s="88">
        <v>12</v>
      </c>
      <c r="H75" s="88" t="s">
        <v>534</v>
      </c>
      <c r="I75" s="88" t="s">
        <v>500</v>
      </c>
    </row>
    <row r="76" spans="1:9">
      <c r="A76" s="87" t="s">
        <v>251</v>
      </c>
      <c r="B76" s="88" t="s">
        <v>252</v>
      </c>
      <c r="C76" s="88" t="s">
        <v>440</v>
      </c>
      <c r="D76" s="90">
        <v>34</v>
      </c>
      <c r="E76" s="88">
        <v>2015</v>
      </c>
      <c r="F76" s="88">
        <v>27</v>
      </c>
      <c r="G76" s="88">
        <v>7</v>
      </c>
      <c r="H76" s="88" t="s">
        <v>535</v>
      </c>
      <c r="I76" s="88" t="s">
        <v>500</v>
      </c>
    </row>
    <row r="77" spans="1:9">
      <c r="A77" s="87" t="s">
        <v>108</v>
      </c>
      <c r="B77" s="88" t="s">
        <v>109</v>
      </c>
      <c r="C77" s="88" t="s">
        <v>443</v>
      </c>
      <c r="D77" s="90">
        <v>58</v>
      </c>
      <c r="E77" s="88">
        <v>2014</v>
      </c>
      <c r="F77" s="88">
        <v>49</v>
      </c>
      <c r="G77" s="88">
        <v>9</v>
      </c>
      <c r="H77" s="88" t="s">
        <v>536</v>
      </c>
      <c r="I77" s="88" t="s">
        <v>500</v>
      </c>
    </row>
    <row r="78" spans="1:9">
      <c r="A78" s="87" t="s">
        <v>160</v>
      </c>
      <c r="B78" s="88" t="s">
        <v>161</v>
      </c>
      <c r="C78" s="88" t="s">
        <v>443</v>
      </c>
      <c r="D78" s="90">
        <v>46</v>
      </c>
      <c r="E78" s="88">
        <v>2012</v>
      </c>
      <c r="F78" s="88">
        <v>36</v>
      </c>
      <c r="G78" s="88">
        <v>10</v>
      </c>
      <c r="H78" s="88" t="s">
        <v>537</v>
      </c>
      <c r="I78" s="88" t="s">
        <v>500</v>
      </c>
    </row>
    <row r="79" spans="1:9">
      <c r="A79" s="87" t="s">
        <v>72</v>
      </c>
      <c r="B79" s="88" t="s">
        <v>73</v>
      </c>
      <c r="C79" s="88" t="s">
        <v>443</v>
      </c>
      <c r="D79" s="90">
        <v>68</v>
      </c>
      <c r="E79" s="88">
        <v>2012</v>
      </c>
      <c r="F79" s="88">
        <v>52</v>
      </c>
      <c r="G79" s="88">
        <v>16</v>
      </c>
      <c r="H79" s="88" t="s">
        <v>538</v>
      </c>
      <c r="I79" s="88" t="s">
        <v>500</v>
      </c>
    </row>
    <row r="80" spans="1:9">
      <c r="A80" s="87" t="s">
        <v>539</v>
      </c>
      <c r="B80" s="88" t="s">
        <v>89</v>
      </c>
      <c r="C80" s="88" t="s">
        <v>440</v>
      </c>
      <c r="D80" s="90">
        <v>63</v>
      </c>
      <c r="E80" s="88">
        <v>2016</v>
      </c>
      <c r="F80" s="88">
        <v>53</v>
      </c>
      <c r="G80" s="88">
        <v>10</v>
      </c>
      <c r="H80" s="88" t="s">
        <v>540</v>
      </c>
      <c r="I80" s="88" t="s">
        <v>500</v>
      </c>
    </row>
    <row r="81" spans="1:9">
      <c r="A81" s="87" t="s">
        <v>202</v>
      </c>
      <c r="B81" s="88" t="s">
        <v>203</v>
      </c>
      <c r="C81" s="88" t="s">
        <v>443</v>
      </c>
      <c r="D81" s="90">
        <v>40</v>
      </c>
      <c r="E81" s="88">
        <v>2015</v>
      </c>
      <c r="F81" s="88">
        <v>30</v>
      </c>
      <c r="G81" s="88">
        <v>10</v>
      </c>
      <c r="H81" s="88" t="s">
        <v>531</v>
      </c>
      <c r="I81" s="88" t="s">
        <v>500</v>
      </c>
    </row>
    <row r="82" spans="1:9">
      <c r="A82" s="87" t="s">
        <v>172</v>
      </c>
      <c r="B82" s="88" t="s">
        <v>173</v>
      </c>
      <c r="C82" s="88" t="s">
        <v>440</v>
      </c>
      <c r="D82" s="90">
        <v>44</v>
      </c>
      <c r="E82" s="88">
        <v>2015</v>
      </c>
      <c r="F82" s="88">
        <v>28</v>
      </c>
      <c r="G82" s="88">
        <v>16</v>
      </c>
      <c r="H82" s="88" t="s">
        <v>541</v>
      </c>
      <c r="I82" s="88" t="s">
        <v>500</v>
      </c>
    </row>
    <row r="83" spans="1:9">
      <c r="A83" s="87" t="s">
        <v>235</v>
      </c>
      <c r="B83" s="88" t="s">
        <v>236</v>
      </c>
      <c r="C83" s="88" t="s">
        <v>441</v>
      </c>
      <c r="D83" s="90">
        <v>36</v>
      </c>
      <c r="E83" s="88">
        <v>2013</v>
      </c>
      <c r="F83" s="88">
        <v>25</v>
      </c>
      <c r="G83" s="88">
        <v>11</v>
      </c>
      <c r="H83" s="88" t="s">
        <v>522</v>
      </c>
      <c r="I83" s="88" t="s">
        <v>500</v>
      </c>
    </row>
    <row r="84" spans="1:9">
      <c r="A84" s="87" t="s">
        <v>281</v>
      </c>
      <c r="B84" s="88" t="s">
        <v>282</v>
      </c>
      <c r="C84" s="88" t="s">
        <v>441</v>
      </c>
      <c r="D84" s="90">
        <v>31</v>
      </c>
      <c r="E84" s="88">
        <v>2013</v>
      </c>
      <c r="F84" s="88">
        <v>17</v>
      </c>
      <c r="G84" s="88">
        <v>14</v>
      </c>
      <c r="H84" s="88" t="s">
        <v>542</v>
      </c>
      <c r="I84" s="88" t="s">
        <v>500</v>
      </c>
    </row>
    <row r="85" spans="1:9">
      <c r="A85" s="87" t="s">
        <v>188</v>
      </c>
      <c r="B85" s="88" t="s">
        <v>189</v>
      </c>
      <c r="C85" s="88" t="s">
        <v>440</v>
      </c>
      <c r="D85" s="90">
        <v>41</v>
      </c>
      <c r="E85" s="88">
        <v>2015</v>
      </c>
      <c r="F85" s="88">
        <v>31</v>
      </c>
      <c r="G85" s="88">
        <v>10</v>
      </c>
      <c r="H85" s="88" t="s">
        <v>531</v>
      </c>
      <c r="I85" s="88" t="s">
        <v>500</v>
      </c>
    </row>
  </sheetData>
  <mergeCells count="2">
    <mergeCell ref="M28:N28"/>
    <mergeCell ref="O28:P2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EE391F7-2075-9747-8276-660868C6EB9C}">
            <x14:iconSet iconSet="3Triangle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G5:G85</xm:sqref>
        </x14:conditionalFormatting>
      </x14:conditionalFormattings>
    </ext>
  </extLst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5A59-3640-4727-9805-33654E3DB3E2}">
  <sheetPr codeName="Sheet3">
    <pageSetUpPr fitToPage="1"/>
  </sheetPr>
  <dimension ref="A1:J186"/>
  <sheetViews>
    <sheetView showGridLines="0" zoomScale="99" zoomScaleNormal="100" workbookViewId="0">
      <selection activeCell="A4" sqref="A4"/>
    </sheetView>
  </sheetViews>
  <sheetFormatPr defaultColWidth="9.140625" defaultRowHeight="14.25"/>
  <cols>
    <col min="1" max="1" width="29" style="31" bestFit="1" customWidth="1"/>
    <col min="2" max="3" width="9.140625" style="32"/>
    <col min="4" max="4" width="10.7109375" style="32" customWidth="1"/>
    <col min="5" max="5" width="10.85546875" style="32" customWidth="1"/>
    <col min="6" max="6" width="12.85546875" style="32" customWidth="1"/>
    <col min="7" max="7" width="11.7109375" style="31" customWidth="1"/>
    <col min="8" max="8" width="13.140625" style="31" customWidth="1"/>
    <col min="9" max="9" width="11" style="32" customWidth="1"/>
    <col min="10" max="10" width="13.42578125" style="31" customWidth="1"/>
    <col min="11" max="16384" width="9.140625" style="31"/>
  </cols>
  <sheetData>
    <row r="1" spans="1:10" s="29" customFormat="1" ht="30">
      <c r="A1" s="27" t="s">
        <v>543</v>
      </c>
      <c r="B1" s="28"/>
      <c r="C1" s="28"/>
      <c r="D1" s="28"/>
      <c r="E1" s="28"/>
      <c r="F1" s="28"/>
      <c r="I1" s="28"/>
    </row>
    <row r="2" spans="1:10" s="29" customFormat="1" ht="15">
      <c r="A2" s="4" t="s">
        <v>1</v>
      </c>
      <c r="B2" s="28"/>
      <c r="C2" s="28"/>
      <c r="D2" s="28"/>
      <c r="E2" s="28"/>
      <c r="F2" s="28"/>
      <c r="I2" s="28"/>
    </row>
    <row r="3" spans="1:10" s="29" customFormat="1" ht="15">
      <c r="A3" s="4"/>
      <c r="B3" s="28"/>
      <c r="C3" s="28"/>
      <c r="D3" s="28"/>
      <c r="E3" s="28"/>
      <c r="F3" s="28"/>
      <c r="I3" s="28"/>
    </row>
    <row r="4" spans="1:10" s="29" customFormat="1" ht="15.75">
      <c r="A4" s="4"/>
      <c r="B4" s="28"/>
      <c r="C4" s="28"/>
      <c r="D4" s="28"/>
      <c r="E4" s="109" t="s">
        <v>544</v>
      </c>
      <c r="F4" s="110"/>
      <c r="G4" s="109" t="s">
        <v>545</v>
      </c>
      <c r="H4" s="110"/>
      <c r="I4" s="111" t="s">
        <v>546</v>
      </c>
      <c r="J4" s="110"/>
    </row>
    <row r="5" spans="1:10" s="30" customFormat="1" ht="47.25">
      <c r="A5" s="77" t="s">
        <v>2</v>
      </c>
      <c r="B5" s="78" t="s">
        <v>3</v>
      </c>
      <c r="C5" s="78" t="s">
        <v>4</v>
      </c>
      <c r="D5" s="79" t="s">
        <v>390</v>
      </c>
      <c r="E5" s="52" t="s">
        <v>393</v>
      </c>
      <c r="F5" s="53" t="s">
        <v>547</v>
      </c>
      <c r="G5" s="54" t="s">
        <v>405</v>
      </c>
      <c r="H5" s="55" t="s">
        <v>548</v>
      </c>
      <c r="I5" s="54" t="s">
        <v>425</v>
      </c>
      <c r="J5" s="55" t="s">
        <v>549</v>
      </c>
    </row>
    <row r="6" spans="1:10" s="29" customFormat="1" ht="15">
      <c r="A6" s="56" t="s">
        <v>361</v>
      </c>
      <c r="B6" s="57" t="s">
        <v>362</v>
      </c>
      <c r="C6" s="57" t="s">
        <v>440</v>
      </c>
      <c r="D6" s="58">
        <v>16</v>
      </c>
      <c r="E6" s="102">
        <v>17</v>
      </c>
      <c r="F6" s="103">
        <v>-1</v>
      </c>
      <c r="G6" s="102">
        <v>16</v>
      </c>
      <c r="H6" s="57">
        <v>0</v>
      </c>
      <c r="I6" s="102">
        <v>15</v>
      </c>
      <c r="J6" s="103">
        <v>1</v>
      </c>
    </row>
    <row r="7" spans="1:10" s="29" customFormat="1" ht="15">
      <c r="A7" s="59" t="s">
        <v>204</v>
      </c>
      <c r="B7" s="28" t="s">
        <v>205</v>
      </c>
      <c r="C7" s="28" t="s">
        <v>441</v>
      </c>
      <c r="D7" s="76">
        <v>39</v>
      </c>
      <c r="E7" s="80">
        <v>42</v>
      </c>
      <c r="F7" s="104">
        <v>-3</v>
      </c>
      <c r="G7" s="80">
        <v>35</v>
      </c>
      <c r="H7" s="28">
        <v>4</v>
      </c>
      <c r="I7" s="80">
        <v>39</v>
      </c>
      <c r="J7" s="104">
        <v>0</v>
      </c>
    </row>
    <row r="8" spans="1:10" s="29" customFormat="1" ht="15">
      <c r="A8" s="59" t="s">
        <v>241</v>
      </c>
      <c r="B8" s="28" t="s">
        <v>242</v>
      </c>
      <c r="C8" s="28" t="s">
        <v>442</v>
      </c>
      <c r="D8" s="76">
        <v>34</v>
      </c>
      <c r="E8" s="80">
        <v>34</v>
      </c>
      <c r="F8" s="104">
        <v>0</v>
      </c>
      <c r="G8" s="80">
        <v>33</v>
      </c>
      <c r="H8" s="28">
        <v>1</v>
      </c>
      <c r="I8" s="80">
        <v>34</v>
      </c>
      <c r="J8" s="104">
        <v>0</v>
      </c>
    </row>
    <row r="9" spans="1:10" s="29" customFormat="1" ht="15">
      <c r="A9" s="59" t="s">
        <v>263</v>
      </c>
      <c r="B9" s="28" t="s">
        <v>264</v>
      </c>
      <c r="C9" s="28" t="s">
        <v>443</v>
      </c>
      <c r="D9" s="76">
        <v>32</v>
      </c>
      <c r="E9" s="80">
        <v>32</v>
      </c>
      <c r="F9" s="104">
        <v>0</v>
      </c>
      <c r="G9" s="80">
        <v>29</v>
      </c>
      <c r="H9" s="28">
        <v>3</v>
      </c>
      <c r="I9" s="80">
        <v>18</v>
      </c>
      <c r="J9" s="104">
        <v>14</v>
      </c>
    </row>
    <row r="10" spans="1:10" s="29" customFormat="1" ht="15">
      <c r="A10" s="59" t="s">
        <v>230</v>
      </c>
      <c r="B10" s="28" t="s">
        <v>231</v>
      </c>
      <c r="C10" s="28" t="s">
        <v>234</v>
      </c>
      <c r="D10" s="76">
        <v>36</v>
      </c>
      <c r="E10" s="80">
        <v>37</v>
      </c>
      <c r="F10" s="104">
        <v>-1</v>
      </c>
      <c r="G10" s="80">
        <v>38</v>
      </c>
      <c r="H10" s="28">
        <v>-2</v>
      </c>
      <c r="I10" s="80">
        <v>36</v>
      </c>
      <c r="J10" s="104">
        <v>0</v>
      </c>
    </row>
    <row r="11" spans="1:10" s="29" customFormat="1" ht="15">
      <c r="A11" s="59" t="s">
        <v>152</v>
      </c>
      <c r="B11" s="28" t="s">
        <v>153</v>
      </c>
      <c r="C11" s="28" t="s">
        <v>441</v>
      </c>
      <c r="D11" s="76">
        <v>46</v>
      </c>
      <c r="E11" s="80">
        <v>47</v>
      </c>
      <c r="F11" s="104">
        <v>-1</v>
      </c>
      <c r="G11" s="80">
        <v>49</v>
      </c>
      <c r="H11" s="28">
        <v>-3</v>
      </c>
      <c r="I11" s="80">
        <v>33</v>
      </c>
      <c r="J11" s="104">
        <v>13</v>
      </c>
    </row>
    <row r="12" spans="1:10" s="29" customFormat="1" ht="15">
      <c r="A12" s="59" t="s">
        <v>46</v>
      </c>
      <c r="B12" s="28" t="s">
        <v>47</v>
      </c>
      <c r="C12" s="28" t="s">
        <v>440</v>
      </c>
      <c r="D12" s="76">
        <v>76</v>
      </c>
      <c r="E12" s="80">
        <v>77</v>
      </c>
      <c r="F12" s="104">
        <v>-1</v>
      </c>
      <c r="G12" s="80">
        <v>73</v>
      </c>
      <c r="H12" s="28">
        <v>3</v>
      </c>
      <c r="I12" s="80">
        <v>79</v>
      </c>
      <c r="J12" s="104">
        <v>-3</v>
      </c>
    </row>
    <row r="13" spans="1:10" s="29" customFormat="1" ht="15">
      <c r="A13" s="59" t="s">
        <v>64</v>
      </c>
      <c r="B13" s="28" t="s">
        <v>65</v>
      </c>
      <c r="C13" s="28" t="s">
        <v>444</v>
      </c>
      <c r="D13" s="76">
        <v>69</v>
      </c>
      <c r="E13" s="80">
        <v>67</v>
      </c>
      <c r="F13" s="104">
        <v>2</v>
      </c>
      <c r="G13" s="80">
        <v>74</v>
      </c>
      <c r="H13" s="28">
        <v>-5</v>
      </c>
      <c r="I13" s="80">
        <v>75</v>
      </c>
      <c r="J13" s="104">
        <v>-6</v>
      </c>
    </row>
    <row r="14" spans="1:10" s="29" customFormat="1" ht="15">
      <c r="A14" s="59" t="s">
        <v>283</v>
      </c>
      <c r="B14" s="28" t="s">
        <v>284</v>
      </c>
      <c r="C14" s="28" t="s">
        <v>441</v>
      </c>
      <c r="D14" s="76">
        <v>30</v>
      </c>
      <c r="E14" s="80">
        <v>22</v>
      </c>
      <c r="F14" s="104">
        <v>8</v>
      </c>
      <c r="G14" s="80">
        <v>30</v>
      </c>
      <c r="H14" s="28">
        <v>0</v>
      </c>
      <c r="I14" s="80">
        <v>30</v>
      </c>
      <c r="J14" s="104">
        <v>0</v>
      </c>
    </row>
    <row r="15" spans="1:10" s="29" customFormat="1" ht="15">
      <c r="A15" s="59" t="s">
        <v>80</v>
      </c>
      <c r="B15" s="28" t="s">
        <v>81</v>
      </c>
      <c r="C15" s="28" t="s">
        <v>234</v>
      </c>
      <c r="D15" s="76">
        <v>64</v>
      </c>
      <c r="E15" s="80">
        <v>65</v>
      </c>
      <c r="F15" s="104">
        <v>-1</v>
      </c>
      <c r="G15" s="80">
        <v>64</v>
      </c>
      <c r="H15" s="28">
        <v>0</v>
      </c>
      <c r="I15" s="80">
        <v>66</v>
      </c>
      <c r="J15" s="104">
        <v>-2</v>
      </c>
    </row>
    <row r="16" spans="1:10" s="29" customFormat="1" ht="15">
      <c r="A16" s="59" t="s">
        <v>134</v>
      </c>
      <c r="B16" s="28" t="s">
        <v>135</v>
      </c>
      <c r="C16" s="28" t="s">
        <v>442</v>
      </c>
      <c r="D16" s="76">
        <v>50</v>
      </c>
      <c r="E16" s="80">
        <v>53</v>
      </c>
      <c r="F16" s="104">
        <v>-3</v>
      </c>
      <c r="G16" s="80">
        <v>42</v>
      </c>
      <c r="H16" s="28">
        <v>8</v>
      </c>
      <c r="I16" s="80">
        <v>43</v>
      </c>
      <c r="J16" s="104">
        <v>7</v>
      </c>
    </row>
    <row r="17" spans="1:10" s="29" customFormat="1" ht="15">
      <c r="A17" s="59" t="s">
        <v>323</v>
      </c>
      <c r="B17" s="28" t="s">
        <v>324</v>
      </c>
      <c r="C17" s="28" t="s">
        <v>440</v>
      </c>
      <c r="D17" s="76">
        <v>24</v>
      </c>
      <c r="E17" s="80">
        <v>23</v>
      </c>
      <c r="F17" s="104">
        <v>1</v>
      </c>
      <c r="G17" s="80">
        <v>26</v>
      </c>
      <c r="H17" s="28">
        <v>-2</v>
      </c>
      <c r="I17" s="80">
        <v>26</v>
      </c>
      <c r="J17" s="104">
        <v>-2</v>
      </c>
    </row>
    <row r="18" spans="1:10" s="29" customFormat="1" ht="15">
      <c r="A18" s="59" t="s">
        <v>70</v>
      </c>
      <c r="B18" s="28" t="s">
        <v>71</v>
      </c>
      <c r="C18" s="28" t="s">
        <v>234</v>
      </c>
      <c r="D18" s="76">
        <v>68</v>
      </c>
      <c r="E18" s="80">
        <v>68</v>
      </c>
      <c r="F18" s="104">
        <v>0</v>
      </c>
      <c r="G18" s="80">
        <v>65</v>
      </c>
      <c r="H18" s="28">
        <v>3</v>
      </c>
      <c r="I18" s="80">
        <v>61</v>
      </c>
      <c r="J18" s="104">
        <v>7</v>
      </c>
    </row>
    <row r="19" spans="1:10" s="29" customFormat="1" ht="15">
      <c r="A19" s="59" t="s">
        <v>271</v>
      </c>
      <c r="B19" s="28" t="s">
        <v>272</v>
      </c>
      <c r="C19" s="28" t="s">
        <v>441</v>
      </c>
      <c r="D19" s="76">
        <v>31</v>
      </c>
      <c r="E19" s="80">
        <v>33</v>
      </c>
      <c r="F19" s="104">
        <v>-2</v>
      </c>
      <c r="G19" s="80">
        <v>41</v>
      </c>
      <c r="H19" s="28">
        <v>-10</v>
      </c>
      <c r="I19" s="80">
        <v>40</v>
      </c>
      <c r="J19" s="104">
        <v>-9</v>
      </c>
    </row>
    <row r="20" spans="1:10" s="29" customFormat="1" ht="15">
      <c r="A20" s="59" t="s">
        <v>66</v>
      </c>
      <c r="B20" s="28" t="s">
        <v>67</v>
      </c>
      <c r="C20" s="28" t="s">
        <v>444</v>
      </c>
      <c r="D20" s="76">
        <v>69</v>
      </c>
      <c r="E20" s="80">
        <v>69</v>
      </c>
      <c r="F20" s="104">
        <v>0</v>
      </c>
      <c r="G20" s="80">
        <v>73</v>
      </c>
      <c r="H20" s="28">
        <v>-4</v>
      </c>
      <c r="I20" s="80">
        <v>77</v>
      </c>
      <c r="J20" s="104">
        <v>-8</v>
      </c>
    </row>
    <row r="21" spans="1:10" s="29" customFormat="1" ht="15">
      <c r="A21" s="59" t="s">
        <v>232</v>
      </c>
      <c r="B21" s="28" t="s">
        <v>233</v>
      </c>
      <c r="C21" s="28" t="s">
        <v>234</v>
      </c>
      <c r="D21" s="76">
        <v>36</v>
      </c>
      <c r="E21" s="80" t="s">
        <v>550</v>
      </c>
      <c r="F21" s="104"/>
      <c r="G21" s="80" t="s">
        <v>550</v>
      </c>
      <c r="H21" s="28"/>
      <c r="I21" s="80" t="s">
        <v>550</v>
      </c>
      <c r="J21" s="104"/>
    </row>
    <row r="22" spans="1:10" s="29" customFormat="1" ht="15">
      <c r="A22" s="59" t="s">
        <v>162</v>
      </c>
      <c r="B22" s="28" t="s">
        <v>163</v>
      </c>
      <c r="C22" s="28" t="s">
        <v>443</v>
      </c>
      <c r="D22" s="76">
        <v>45</v>
      </c>
      <c r="E22" s="80">
        <v>45</v>
      </c>
      <c r="F22" s="104">
        <v>0</v>
      </c>
      <c r="G22" s="80">
        <v>42</v>
      </c>
      <c r="H22" s="28">
        <v>3</v>
      </c>
      <c r="I22" s="80">
        <v>36</v>
      </c>
      <c r="J22" s="104">
        <v>9</v>
      </c>
    </row>
    <row r="23" spans="1:10" s="29" customFormat="1" ht="15">
      <c r="A23" s="59" t="s">
        <v>58</v>
      </c>
      <c r="B23" s="28" t="s">
        <v>59</v>
      </c>
      <c r="C23" s="28" t="s">
        <v>440</v>
      </c>
      <c r="D23" s="76">
        <v>71</v>
      </c>
      <c r="E23" s="80">
        <v>72</v>
      </c>
      <c r="F23" s="104">
        <v>-1</v>
      </c>
      <c r="G23" s="80">
        <v>68</v>
      </c>
      <c r="H23" s="28">
        <v>3</v>
      </c>
      <c r="I23" s="80">
        <v>65</v>
      </c>
      <c r="J23" s="104">
        <v>6</v>
      </c>
    </row>
    <row r="24" spans="1:10" s="29" customFormat="1" ht="15">
      <c r="A24" s="59" t="s">
        <v>295</v>
      </c>
      <c r="B24" s="28" t="s">
        <v>296</v>
      </c>
      <c r="C24" s="28" t="s">
        <v>234</v>
      </c>
      <c r="D24" s="76">
        <v>28</v>
      </c>
      <c r="E24" s="80">
        <v>28</v>
      </c>
      <c r="F24" s="104">
        <v>0</v>
      </c>
      <c r="G24" s="80">
        <v>30</v>
      </c>
      <c r="H24" s="28">
        <v>-2</v>
      </c>
      <c r="I24" s="80">
        <v>33</v>
      </c>
      <c r="J24" s="104">
        <v>-5</v>
      </c>
    </row>
    <row r="25" spans="1:10" s="29" customFormat="1" ht="15">
      <c r="A25" s="59" t="s">
        <v>243</v>
      </c>
      <c r="B25" s="28" t="s">
        <v>244</v>
      </c>
      <c r="C25" s="28" t="s">
        <v>441</v>
      </c>
      <c r="D25" s="76">
        <v>34</v>
      </c>
      <c r="E25" s="80">
        <v>33</v>
      </c>
      <c r="F25" s="104">
        <v>1</v>
      </c>
      <c r="G25" s="80">
        <v>35</v>
      </c>
      <c r="H25" s="28">
        <v>-1</v>
      </c>
      <c r="I25" s="80">
        <v>39</v>
      </c>
      <c r="J25" s="104">
        <v>-5</v>
      </c>
    </row>
    <row r="26" spans="1:10" s="29" customFormat="1" ht="15">
      <c r="A26" s="59" t="s">
        <v>104</v>
      </c>
      <c r="B26" s="28" t="s">
        <v>105</v>
      </c>
      <c r="C26" s="28" t="s">
        <v>443</v>
      </c>
      <c r="D26" s="76">
        <v>58</v>
      </c>
      <c r="E26" s="80">
        <v>57</v>
      </c>
      <c r="F26" s="104">
        <v>1</v>
      </c>
      <c r="G26" s="80">
        <v>55</v>
      </c>
      <c r="H26" s="28">
        <v>3</v>
      </c>
      <c r="I26" s="80">
        <v>60</v>
      </c>
      <c r="J26" s="104">
        <v>-2</v>
      </c>
    </row>
    <row r="27" spans="1:10" s="29" customFormat="1" ht="15">
      <c r="A27" s="59" t="s">
        <v>237</v>
      </c>
      <c r="B27" s="28" t="s">
        <v>238</v>
      </c>
      <c r="C27" s="28" t="s">
        <v>234</v>
      </c>
      <c r="D27" s="76">
        <v>35</v>
      </c>
      <c r="E27" s="80">
        <v>34</v>
      </c>
      <c r="F27" s="104">
        <v>1</v>
      </c>
      <c r="G27" s="80">
        <v>38</v>
      </c>
      <c r="H27" s="28">
        <v>-3</v>
      </c>
      <c r="I27" s="80">
        <v>40</v>
      </c>
      <c r="J27" s="104">
        <v>-5</v>
      </c>
    </row>
    <row r="28" spans="1:10" s="29" customFormat="1" ht="15">
      <c r="A28" s="59" t="s">
        <v>190</v>
      </c>
      <c r="B28" s="28" t="s">
        <v>191</v>
      </c>
      <c r="C28" s="28" t="s">
        <v>444</v>
      </c>
      <c r="D28" s="76">
        <v>40</v>
      </c>
      <c r="E28" s="80">
        <v>43</v>
      </c>
      <c r="F28" s="104">
        <v>-3</v>
      </c>
      <c r="G28" s="80">
        <v>42</v>
      </c>
      <c r="H28" s="28">
        <v>-2</v>
      </c>
      <c r="I28" s="80">
        <v>41</v>
      </c>
      <c r="J28" s="104">
        <v>-1</v>
      </c>
    </row>
    <row r="29" spans="1:10" s="29" customFormat="1" ht="15">
      <c r="A29" s="59" t="s">
        <v>192</v>
      </c>
      <c r="B29" s="28" t="s">
        <v>193</v>
      </c>
      <c r="C29" s="28" t="s">
        <v>443</v>
      </c>
      <c r="D29" s="76">
        <v>40</v>
      </c>
      <c r="E29" s="80">
        <v>41</v>
      </c>
      <c r="F29" s="104">
        <v>-1</v>
      </c>
      <c r="G29" s="80">
        <v>42</v>
      </c>
      <c r="H29" s="28">
        <v>-2</v>
      </c>
      <c r="I29" s="80">
        <v>42</v>
      </c>
      <c r="J29" s="104">
        <v>-2</v>
      </c>
    </row>
    <row r="30" spans="1:10" s="29" customFormat="1" ht="15">
      <c r="A30" s="59" t="s">
        <v>357</v>
      </c>
      <c r="B30" s="28" t="s">
        <v>358</v>
      </c>
      <c r="C30" s="28" t="s">
        <v>443</v>
      </c>
      <c r="D30" s="76">
        <v>17</v>
      </c>
      <c r="E30" s="80">
        <v>17</v>
      </c>
      <c r="F30" s="104">
        <v>0</v>
      </c>
      <c r="G30" s="80">
        <v>19</v>
      </c>
      <c r="H30" s="28">
        <v>-2</v>
      </c>
      <c r="I30" s="80">
        <v>20</v>
      </c>
      <c r="J30" s="104">
        <v>-3</v>
      </c>
    </row>
    <row r="31" spans="1:10" s="29" customFormat="1" ht="15">
      <c r="A31" s="59" t="s">
        <v>92</v>
      </c>
      <c r="B31" s="28" t="s">
        <v>93</v>
      </c>
      <c r="C31" s="28" t="s">
        <v>443</v>
      </c>
      <c r="D31" s="76">
        <v>62</v>
      </c>
      <c r="E31" s="80">
        <v>62</v>
      </c>
      <c r="F31" s="104">
        <v>0</v>
      </c>
      <c r="G31" s="80">
        <v>58</v>
      </c>
      <c r="H31" s="28">
        <v>4</v>
      </c>
      <c r="I31" s="80">
        <v>59</v>
      </c>
      <c r="J31" s="104">
        <v>3</v>
      </c>
    </row>
    <row r="32" spans="1:10" s="29" customFormat="1" ht="15">
      <c r="A32" s="59" t="s">
        <v>349</v>
      </c>
      <c r="B32" s="28" t="s">
        <v>350</v>
      </c>
      <c r="C32" s="28" t="s">
        <v>440</v>
      </c>
      <c r="D32" s="76">
        <v>20</v>
      </c>
      <c r="E32" s="80">
        <v>21</v>
      </c>
      <c r="F32" s="104">
        <v>-1</v>
      </c>
      <c r="G32" s="80">
        <v>23</v>
      </c>
      <c r="H32" s="28">
        <v>-3</v>
      </c>
      <c r="I32" s="80">
        <v>21</v>
      </c>
      <c r="J32" s="104">
        <v>-1</v>
      </c>
    </row>
    <row r="33" spans="1:10" s="29" customFormat="1" ht="15">
      <c r="A33" s="59" t="s">
        <v>307</v>
      </c>
      <c r="B33" s="28" t="s">
        <v>308</v>
      </c>
      <c r="C33" s="28" t="s">
        <v>443</v>
      </c>
      <c r="D33" s="76">
        <v>26</v>
      </c>
      <c r="E33" s="80">
        <v>26</v>
      </c>
      <c r="F33" s="104">
        <v>0</v>
      </c>
      <c r="G33" s="80">
        <v>27</v>
      </c>
      <c r="H33" s="28">
        <v>-1</v>
      </c>
      <c r="I33" s="80">
        <v>26</v>
      </c>
      <c r="J33" s="104">
        <v>0</v>
      </c>
    </row>
    <row r="34" spans="1:10" s="29" customFormat="1" ht="15">
      <c r="A34" s="59" t="s">
        <v>54</v>
      </c>
      <c r="B34" s="28" t="s">
        <v>55</v>
      </c>
      <c r="C34" s="28" t="s">
        <v>234</v>
      </c>
      <c r="D34" s="76">
        <v>75</v>
      </c>
      <c r="E34" s="80">
        <v>75</v>
      </c>
      <c r="F34" s="104">
        <v>0</v>
      </c>
      <c r="G34" s="80">
        <v>74</v>
      </c>
      <c r="H34" s="28">
        <v>1</v>
      </c>
      <c r="I34" s="80">
        <v>82</v>
      </c>
      <c r="J34" s="104">
        <v>-7</v>
      </c>
    </row>
    <row r="35" spans="1:10" s="29" customFormat="1" ht="15">
      <c r="A35" s="59" t="s">
        <v>325</v>
      </c>
      <c r="B35" s="28" t="s">
        <v>326</v>
      </c>
      <c r="C35" s="28" t="s">
        <v>443</v>
      </c>
      <c r="D35" s="76">
        <v>24</v>
      </c>
      <c r="E35" s="80">
        <v>24</v>
      </c>
      <c r="F35" s="104">
        <v>0</v>
      </c>
      <c r="G35" s="80">
        <v>24</v>
      </c>
      <c r="H35" s="28">
        <v>0</v>
      </c>
      <c r="I35" s="80">
        <v>20</v>
      </c>
      <c r="J35" s="104">
        <v>4</v>
      </c>
    </row>
    <row r="36" spans="1:10" s="29" customFormat="1" ht="15">
      <c r="A36" s="59" t="s">
        <v>337</v>
      </c>
      <c r="B36" s="28" t="s">
        <v>338</v>
      </c>
      <c r="C36" s="28" t="s">
        <v>443</v>
      </c>
      <c r="D36" s="76">
        <v>22</v>
      </c>
      <c r="E36" s="80">
        <v>21</v>
      </c>
      <c r="F36" s="104">
        <v>1</v>
      </c>
      <c r="G36" s="80">
        <v>20</v>
      </c>
      <c r="H36" s="28">
        <v>2</v>
      </c>
      <c r="I36" s="80">
        <v>20</v>
      </c>
      <c r="J36" s="104">
        <v>2</v>
      </c>
    </row>
    <row r="37" spans="1:10" s="29" customFormat="1" ht="15">
      <c r="A37" s="59" t="s">
        <v>86</v>
      </c>
      <c r="B37" s="28" t="s">
        <v>87</v>
      </c>
      <c r="C37" s="28" t="s">
        <v>234</v>
      </c>
      <c r="D37" s="76">
        <v>63</v>
      </c>
      <c r="E37" s="80">
        <v>63</v>
      </c>
      <c r="F37" s="104">
        <v>0</v>
      </c>
      <c r="G37" s="80">
        <v>67</v>
      </c>
      <c r="H37" s="28">
        <v>-4</v>
      </c>
      <c r="I37" s="80">
        <v>66</v>
      </c>
      <c r="J37" s="104">
        <v>-3</v>
      </c>
    </row>
    <row r="38" spans="1:10" s="29" customFormat="1" ht="15">
      <c r="A38" s="59" t="s">
        <v>174</v>
      </c>
      <c r="B38" s="28" t="s">
        <v>175</v>
      </c>
      <c r="C38" s="28" t="s">
        <v>440</v>
      </c>
      <c r="D38" s="76">
        <v>43</v>
      </c>
      <c r="E38" s="80">
        <v>43</v>
      </c>
      <c r="F38" s="104">
        <v>0</v>
      </c>
      <c r="G38" s="80">
        <v>45</v>
      </c>
      <c r="H38" s="28">
        <v>-2</v>
      </c>
      <c r="I38" s="80">
        <v>40</v>
      </c>
      <c r="J38" s="104">
        <v>3</v>
      </c>
    </row>
    <row r="39" spans="1:10" s="29" customFormat="1" ht="15">
      <c r="A39" s="59" t="s">
        <v>220</v>
      </c>
      <c r="B39" s="28" t="s">
        <v>221</v>
      </c>
      <c r="C39" s="28" t="s">
        <v>234</v>
      </c>
      <c r="D39" s="76">
        <v>37</v>
      </c>
      <c r="E39" s="80">
        <v>39</v>
      </c>
      <c r="F39" s="104">
        <v>-2</v>
      </c>
      <c r="G39" s="80">
        <v>39</v>
      </c>
      <c r="H39" s="28">
        <v>-2</v>
      </c>
      <c r="I39" s="80">
        <v>37</v>
      </c>
      <c r="J39" s="104">
        <v>0</v>
      </c>
    </row>
    <row r="40" spans="1:10" s="29" customFormat="1" ht="15">
      <c r="A40" s="59" t="s">
        <v>351</v>
      </c>
      <c r="B40" s="28" t="s">
        <v>352</v>
      </c>
      <c r="C40" s="28" t="s">
        <v>443</v>
      </c>
      <c r="D40" s="76">
        <v>20</v>
      </c>
      <c r="E40" s="80">
        <v>21</v>
      </c>
      <c r="F40" s="104">
        <v>-1</v>
      </c>
      <c r="G40" s="80">
        <v>20</v>
      </c>
      <c r="H40" s="28">
        <v>0</v>
      </c>
      <c r="I40" s="80">
        <v>24</v>
      </c>
      <c r="J40" s="104">
        <v>-4</v>
      </c>
    </row>
    <row r="41" spans="1:10" s="29" customFormat="1" ht="15">
      <c r="A41" s="59" t="s">
        <v>329</v>
      </c>
      <c r="B41" s="28" t="s">
        <v>330</v>
      </c>
      <c r="C41" s="28" t="s">
        <v>443</v>
      </c>
      <c r="D41" s="76">
        <v>23</v>
      </c>
      <c r="E41" s="80">
        <v>23</v>
      </c>
      <c r="F41" s="104">
        <v>0</v>
      </c>
      <c r="G41" s="80">
        <v>21</v>
      </c>
      <c r="H41" s="28">
        <v>2</v>
      </c>
      <c r="I41" s="80">
        <v>20</v>
      </c>
      <c r="J41" s="104">
        <v>3</v>
      </c>
    </row>
    <row r="42" spans="1:10" s="29" customFormat="1" ht="15">
      <c r="A42" s="59" t="s">
        <v>114</v>
      </c>
      <c r="B42" s="28" t="s">
        <v>115</v>
      </c>
      <c r="C42" s="28" t="s">
        <v>234</v>
      </c>
      <c r="D42" s="76">
        <v>56</v>
      </c>
      <c r="E42" s="80">
        <v>58</v>
      </c>
      <c r="F42" s="104">
        <v>-2</v>
      </c>
      <c r="G42" s="80">
        <v>58</v>
      </c>
      <c r="H42" s="28">
        <v>-2</v>
      </c>
      <c r="I42" s="80">
        <v>58</v>
      </c>
      <c r="J42" s="104">
        <v>-2</v>
      </c>
    </row>
    <row r="43" spans="1:10" s="29" customFormat="1" ht="15">
      <c r="A43" s="59" t="s">
        <v>176</v>
      </c>
      <c r="B43" s="28" t="s">
        <v>177</v>
      </c>
      <c r="C43" s="28" t="s">
        <v>443</v>
      </c>
      <c r="D43" s="76">
        <v>43</v>
      </c>
      <c r="E43" s="80">
        <v>45</v>
      </c>
      <c r="F43" s="104">
        <v>-2</v>
      </c>
      <c r="G43" s="80">
        <v>36</v>
      </c>
      <c r="H43" s="28">
        <v>7</v>
      </c>
      <c r="I43" s="80">
        <v>34</v>
      </c>
      <c r="J43" s="104">
        <v>9</v>
      </c>
    </row>
    <row r="44" spans="1:10" s="29" customFormat="1" ht="15">
      <c r="A44" s="59" t="s">
        <v>148</v>
      </c>
      <c r="B44" s="28" t="s">
        <v>149</v>
      </c>
      <c r="C44" s="28" t="s">
        <v>444</v>
      </c>
      <c r="D44" s="76">
        <v>47</v>
      </c>
      <c r="E44" s="80">
        <v>47</v>
      </c>
      <c r="F44" s="104">
        <v>0</v>
      </c>
      <c r="G44" s="80">
        <v>47</v>
      </c>
      <c r="H44" s="28">
        <v>0</v>
      </c>
      <c r="I44" s="80">
        <v>49</v>
      </c>
      <c r="J44" s="104">
        <v>-2</v>
      </c>
    </row>
    <row r="45" spans="1:10" s="29" customFormat="1" ht="15">
      <c r="A45" s="59" t="s">
        <v>194</v>
      </c>
      <c r="B45" s="28" t="s">
        <v>195</v>
      </c>
      <c r="C45" s="28" t="s">
        <v>234</v>
      </c>
      <c r="D45" s="76">
        <v>40</v>
      </c>
      <c r="E45" s="80">
        <v>41</v>
      </c>
      <c r="F45" s="104">
        <v>-1</v>
      </c>
      <c r="G45" s="80">
        <v>46</v>
      </c>
      <c r="H45" s="28">
        <v>-6</v>
      </c>
      <c r="I45" s="80">
        <v>47</v>
      </c>
      <c r="J45" s="104">
        <v>-7</v>
      </c>
    </row>
    <row r="46" spans="1:10" s="29" customFormat="1" ht="15">
      <c r="A46" s="59" t="s">
        <v>120</v>
      </c>
      <c r="B46" s="28" t="s">
        <v>121</v>
      </c>
      <c r="C46" s="28" t="s">
        <v>444</v>
      </c>
      <c r="D46" s="76">
        <v>55</v>
      </c>
      <c r="E46" s="80">
        <v>56</v>
      </c>
      <c r="F46" s="104">
        <v>-1</v>
      </c>
      <c r="G46" s="80">
        <v>53</v>
      </c>
      <c r="H46" s="28">
        <v>2</v>
      </c>
      <c r="I46" s="80">
        <v>55</v>
      </c>
      <c r="J46" s="104">
        <v>0</v>
      </c>
    </row>
    <row r="47" spans="1:10" s="29" customFormat="1" ht="15">
      <c r="A47" s="59" t="s">
        <v>100</v>
      </c>
      <c r="B47" s="28" t="s">
        <v>101</v>
      </c>
      <c r="C47" s="28" t="s">
        <v>444</v>
      </c>
      <c r="D47" s="76">
        <v>59</v>
      </c>
      <c r="E47" s="80">
        <v>56</v>
      </c>
      <c r="F47" s="104">
        <v>3</v>
      </c>
      <c r="G47" s="80">
        <v>54</v>
      </c>
      <c r="H47" s="28">
        <v>5</v>
      </c>
      <c r="I47" s="80">
        <v>55</v>
      </c>
      <c r="J47" s="104">
        <v>4</v>
      </c>
    </row>
    <row r="48" spans="1:10" s="29" customFormat="1" ht="15">
      <c r="A48" s="59" t="s">
        <v>353</v>
      </c>
      <c r="B48" s="28" t="s">
        <v>354</v>
      </c>
      <c r="C48" s="28" t="s">
        <v>443</v>
      </c>
      <c r="D48" s="76">
        <v>20</v>
      </c>
      <c r="E48" s="80">
        <v>20</v>
      </c>
      <c r="F48" s="104">
        <v>0</v>
      </c>
      <c r="G48" s="80">
        <v>19</v>
      </c>
      <c r="H48" s="28">
        <v>1</v>
      </c>
      <c r="I48" s="80">
        <v>21</v>
      </c>
      <c r="J48" s="104">
        <v>-1</v>
      </c>
    </row>
    <row r="49" spans="1:10" s="29" customFormat="1" ht="15">
      <c r="A49" s="59" t="s">
        <v>24</v>
      </c>
      <c r="B49" s="28" t="s">
        <v>25</v>
      </c>
      <c r="C49" s="28" t="s">
        <v>444</v>
      </c>
      <c r="D49" s="76">
        <v>89</v>
      </c>
      <c r="E49" s="80">
        <v>90</v>
      </c>
      <c r="F49" s="104">
        <v>-1</v>
      </c>
      <c r="G49" s="80">
        <v>88</v>
      </c>
      <c r="H49" s="28">
        <v>1</v>
      </c>
      <c r="I49" s="80">
        <v>90</v>
      </c>
      <c r="J49" s="104">
        <v>-1</v>
      </c>
    </row>
    <row r="50" spans="1:10" s="29" customFormat="1" ht="15">
      <c r="A50" s="59" t="s">
        <v>273</v>
      </c>
      <c r="B50" s="28" t="s">
        <v>274</v>
      </c>
      <c r="C50" s="28" t="s">
        <v>443</v>
      </c>
      <c r="D50" s="76">
        <v>31</v>
      </c>
      <c r="E50" s="80">
        <v>31</v>
      </c>
      <c r="F50" s="104">
        <v>0</v>
      </c>
      <c r="G50" s="80">
        <v>30</v>
      </c>
      <c r="H50" s="28">
        <v>1</v>
      </c>
      <c r="I50" s="80">
        <v>30</v>
      </c>
      <c r="J50" s="104">
        <v>1</v>
      </c>
    </row>
    <row r="51" spans="1:10" s="29" customFormat="1" ht="15">
      <c r="A51" s="59" t="s">
        <v>96</v>
      </c>
      <c r="B51" s="28" t="s">
        <v>97</v>
      </c>
      <c r="C51" s="28" t="s">
        <v>234</v>
      </c>
      <c r="D51" s="76">
        <v>60</v>
      </c>
      <c r="E51" s="80">
        <v>60</v>
      </c>
      <c r="F51" s="104">
        <v>0</v>
      </c>
      <c r="G51" s="80">
        <v>55</v>
      </c>
      <c r="H51" s="28">
        <v>5</v>
      </c>
      <c r="I51" s="80">
        <v>59</v>
      </c>
      <c r="J51" s="104">
        <v>1</v>
      </c>
    </row>
    <row r="52" spans="1:10" s="29" customFormat="1" ht="15">
      <c r="A52" s="59" t="s">
        <v>222</v>
      </c>
      <c r="B52" s="28" t="s">
        <v>223</v>
      </c>
      <c r="C52" s="28" t="s">
        <v>234</v>
      </c>
      <c r="D52" s="76">
        <v>37</v>
      </c>
      <c r="E52" s="80">
        <v>36</v>
      </c>
      <c r="F52" s="104">
        <v>1</v>
      </c>
      <c r="G52" s="80">
        <v>30</v>
      </c>
      <c r="H52" s="28">
        <v>7</v>
      </c>
      <c r="I52" s="80">
        <v>31</v>
      </c>
      <c r="J52" s="104">
        <v>6</v>
      </c>
    </row>
    <row r="53" spans="1:10" s="29" customFormat="1" ht="15">
      <c r="A53" s="59" t="s">
        <v>255</v>
      </c>
      <c r="B53" s="28" t="s">
        <v>256</v>
      </c>
      <c r="C53" s="28" t="s">
        <v>234</v>
      </c>
      <c r="D53" s="76">
        <v>33</v>
      </c>
      <c r="E53" s="80">
        <v>32</v>
      </c>
      <c r="F53" s="104">
        <v>1</v>
      </c>
      <c r="G53" s="80">
        <v>36</v>
      </c>
      <c r="H53" s="28">
        <v>-3</v>
      </c>
      <c r="I53" s="80">
        <v>31</v>
      </c>
      <c r="J53" s="104">
        <v>2</v>
      </c>
    </row>
    <row r="54" spans="1:10" s="29" customFormat="1" ht="15">
      <c r="A54" s="59" t="s">
        <v>285</v>
      </c>
      <c r="B54" s="28" t="s">
        <v>286</v>
      </c>
      <c r="C54" s="28" t="s">
        <v>442</v>
      </c>
      <c r="D54" s="76">
        <v>30</v>
      </c>
      <c r="E54" s="80">
        <v>30</v>
      </c>
      <c r="F54" s="104">
        <v>0</v>
      </c>
      <c r="G54" s="80">
        <v>33</v>
      </c>
      <c r="H54" s="28">
        <v>-3</v>
      </c>
      <c r="I54" s="80">
        <v>34</v>
      </c>
      <c r="J54" s="104">
        <v>-4</v>
      </c>
    </row>
    <row r="55" spans="1:10" s="29" customFormat="1" ht="15">
      <c r="A55" s="59" t="s">
        <v>265</v>
      </c>
      <c r="B55" s="28" t="s">
        <v>266</v>
      </c>
      <c r="C55" s="28" t="s">
        <v>234</v>
      </c>
      <c r="D55" s="76">
        <v>32</v>
      </c>
      <c r="E55" s="80">
        <v>30</v>
      </c>
      <c r="F55" s="104">
        <v>2</v>
      </c>
      <c r="G55" s="80">
        <v>34</v>
      </c>
      <c r="H55" s="28">
        <v>-2</v>
      </c>
      <c r="I55" s="80">
        <v>36</v>
      </c>
      <c r="J55" s="104">
        <v>-4</v>
      </c>
    </row>
    <row r="56" spans="1:10" s="29" customFormat="1" ht="15">
      <c r="A56" s="59" t="s">
        <v>367</v>
      </c>
      <c r="B56" s="28" t="s">
        <v>368</v>
      </c>
      <c r="C56" s="28" t="s">
        <v>443</v>
      </c>
      <c r="D56" s="76">
        <v>15</v>
      </c>
      <c r="E56" s="80">
        <v>13</v>
      </c>
      <c r="F56" s="104">
        <v>2</v>
      </c>
      <c r="G56" s="80">
        <v>17</v>
      </c>
      <c r="H56" s="28">
        <v>-2</v>
      </c>
      <c r="I56" s="80" t="s">
        <v>550</v>
      </c>
      <c r="J56" s="104"/>
    </row>
    <row r="57" spans="1:10" s="29" customFormat="1" ht="15">
      <c r="A57" s="59" t="s">
        <v>377</v>
      </c>
      <c r="B57" s="28" t="s">
        <v>378</v>
      </c>
      <c r="C57" s="28" t="s">
        <v>443</v>
      </c>
      <c r="D57" s="76">
        <v>13</v>
      </c>
      <c r="E57" s="80">
        <v>13</v>
      </c>
      <c r="F57" s="104">
        <v>0</v>
      </c>
      <c r="G57" s="80">
        <v>22</v>
      </c>
      <c r="H57" s="28">
        <v>-9</v>
      </c>
      <c r="I57" s="80">
        <v>18</v>
      </c>
      <c r="J57" s="104">
        <v>-5</v>
      </c>
    </row>
    <row r="58" spans="1:10" s="29" customFormat="1" ht="15">
      <c r="A58" s="59" t="s">
        <v>48</v>
      </c>
      <c r="B58" s="28" t="s">
        <v>49</v>
      </c>
      <c r="C58" s="28" t="s">
        <v>444</v>
      </c>
      <c r="D58" s="76">
        <v>76</v>
      </c>
      <c r="E58" s="80">
        <v>76</v>
      </c>
      <c r="F58" s="104">
        <v>0</v>
      </c>
      <c r="G58" s="80">
        <v>74</v>
      </c>
      <c r="H58" s="28">
        <v>2</v>
      </c>
      <c r="I58" s="80">
        <v>70</v>
      </c>
      <c r="J58" s="104">
        <v>6</v>
      </c>
    </row>
    <row r="59" spans="1:10" s="29" customFormat="1" ht="15">
      <c r="A59" s="59" t="s">
        <v>331</v>
      </c>
      <c r="B59" s="28" t="s">
        <v>332</v>
      </c>
      <c r="C59" s="28" t="s">
        <v>443</v>
      </c>
      <c r="D59" s="76">
        <v>23</v>
      </c>
      <c r="E59" s="80">
        <v>27</v>
      </c>
      <c r="F59" s="104">
        <v>-4</v>
      </c>
      <c r="G59" s="80">
        <v>32</v>
      </c>
      <c r="H59" s="28">
        <v>-9</v>
      </c>
      <c r="I59" s="80" t="s">
        <v>550</v>
      </c>
      <c r="J59" s="104"/>
    </row>
    <row r="60" spans="1:10" s="29" customFormat="1" ht="15">
      <c r="A60" s="59" t="s">
        <v>214</v>
      </c>
      <c r="B60" s="28" t="s">
        <v>215</v>
      </c>
      <c r="C60" s="28" t="s">
        <v>443</v>
      </c>
      <c r="D60" s="76">
        <v>38</v>
      </c>
      <c r="E60" s="80">
        <v>37</v>
      </c>
      <c r="F60" s="104">
        <v>1</v>
      </c>
      <c r="G60" s="80">
        <v>39</v>
      </c>
      <c r="H60" s="28">
        <v>-1</v>
      </c>
      <c r="I60" s="80">
        <v>34</v>
      </c>
      <c r="J60" s="104">
        <v>4</v>
      </c>
    </row>
    <row r="61" spans="1:10" s="29" customFormat="1" ht="15">
      <c r="A61" s="59" t="s">
        <v>122</v>
      </c>
      <c r="B61" s="28" t="s">
        <v>123</v>
      </c>
      <c r="C61" s="28" t="s">
        <v>440</v>
      </c>
      <c r="D61" s="76">
        <v>55</v>
      </c>
      <c r="E61" s="80">
        <v>55</v>
      </c>
      <c r="F61" s="104">
        <v>0</v>
      </c>
      <c r="G61" s="80">
        <v>55</v>
      </c>
      <c r="H61" s="28">
        <v>0</v>
      </c>
      <c r="I61" s="80" t="s">
        <v>550</v>
      </c>
      <c r="J61" s="104"/>
    </row>
    <row r="62" spans="1:10" s="29" customFormat="1" ht="15">
      <c r="A62" s="59" t="s">
        <v>26</v>
      </c>
      <c r="B62" s="28" t="s">
        <v>27</v>
      </c>
      <c r="C62" s="28" t="s">
        <v>444</v>
      </c>
      <c r="D62" s="76">
        <v>88</v>
      </c>
      <c r="E62" s="80">
        <v>88</v>
      </c>
      <c r="F62" s="104">
        <v>0</v>
      </c>
      <c r="G62" s="80">
        <v>88</v>
      </c>
      <c r="H62" s="28">
        <v>0</v>
      </c>
      <c r="I62" s="80">
        <v>89</v>
      </c>
      <c r="J62" s="104">
        <v>-1</v>
      </c>
    </row>
    <row r="63" spans="1:10" s="29" customFormat="1" ht="15">
      <c r="A63" s="59" t="s">
        <v>76</v>
      </c>
      <c r="B63" s="28" t="s">
        <v>77</v>
      </c>
      <c r="C63" s="28" t="s">
        <v>444</v>
      </c>
      <c r="D63" s="76">
        <v>66</v>
      </c>
      <c r="E63" s="80">
        <v>67</v>
      </c>
      <c r="F63" s="104">
        <v>-1</v>
      </c>
      <c r="G63" s="80">
        <v>71</v>
      </c>
      <c r="H63" s="28">
        <v>-5</v>
      </c>
      <c r="I63" s="80">
        <v>69</v>
      </c>
      <c r="J63" s="104">
        <v>-3</v>
      </c>
    </row>
    <row r="64" spans="1:10" s="29" customFormat="1" ht="15">
      <c r="A64" s="59" t="s">
        <v>293</v>
      </c>
      <c r="B64" s="28" t="s">
        <v>294</v>
      </c>
      <c r="C64" s="28" t="s">
        <v>443</v>
      </c>
      <c r="D64" s="76">
        <v>29</v>
      </c>
      <c r="E64" s="80">
        <v>27</v>
      </c>
      <c r="F64" s="104">
        <v>2</v>
      </c>
      <c r="G64" s="80">
        <v>31</v>
      </c>
      <c r="H64" s="28">
        <v>-2</v>
      </c>
      <c r="I64" s="80">
        <v>35</v>
      </c>
      <c r="J64" s="104">
        <v>-6</v>
      </c>
    </row>
    <row r="65" spans="1:10" s="29" customFormat="1" ht="15">
      <c r="A65" s="59" t="s">
        <v>224</v>
      </c>
      <c r="B65" s="28" t="s">
        <v>225</v>
      </c>
      <c r="C65" s="28" t="s">
        <v>443</v>
      </c>
      <c r="D65" s="76">
        <v>37</v>
      </c>
      <c r="E65" s="80">
        <v>38</v>
      </c>
      <c r="F65" s="104">
        <v>-1</v>
      </c>
      <c r="G65" s="80">
        <v>37</v>
      </c>
      <c r="H65" s="28">
        <v>0</v>
      </c>
      <c r="I65" s="80">
        <v>26</v>
      </c>
      <c r="J65" s="104">
        <v>11</v>
      </c>
    </row>
    <row r="66" spans="1:10" s="29" customFormat="1" ht="15">
      <c r="A66" s="59" t="s">
        <v>136</v>
      </c>
      <c r="B66" s="28" t="s">
        <v>137</v>
      </c>
      <c r="C66" s="28" t="s">
        <v>441</v>
      </c>
      <c r="D66" s="76">
        <v>50</v>
      </c>
      <c r="E66" s="80">
        <v>53</v>
      </c>
      <c r="F66" s="104">
        <v>-3</v>
      </c>
      <c r="G66" s="80">
        <v>55</v>
      </c>
      <c r="H66" s="28">
        <v>-5</v>
      </c>
      <c r="I66" s="80">
        <v>57</v>
      </c>
      <c r="J66" s="104">
        <v>-7</v>
      </c>
    </row>
    <row r="67" spans="1:10" s="29" customFormat="1" ht="15">
      <c r="A67" s="59" t="s">
        <v>42</v>
      </c>
      <c r="B67" s="28" t="s">
        <v>43</v>
      </c>
      <c r="C67" s="28" t="s">
        <v>444</v>
      </c>
      <c r="D67" s="76">
        <v>77</v>
      </c>
      <c r="E67" s="80">
        <v>75</v>
      </c>
      <c r="F67" s="104">
        <v>2</v>
      </c>
      <c r="G67" s="80">
        <v>80</v>
      </c>
      <c r="H67" s="28">
        <v>-3</v>
      </c>
      <c r="I67" s="80">
        <v>81</v>
      </c>
      <c r="J67" s="104">
        <v>-4</v>
      </c>
    </row>
    <row r="68" spans="1:10" s="29" customFormat="1" ht="15">
      <c r="A68" s="59" t="s">
        <v>178</v>
      </c>
      <c r="B68" s="28" t="s">
        <v>179</v>
      </c>
      <c r="C68" s="28" t="s">
        <v>443</v>
      </c>
      <c r="D68" s="76">
        <v>43</v>
      </c>
      <c r="E68" s="80">
        <v>42</v>
      </c>
      <c r="F68" s="104">
        <v>1</v>
      </c>
      <c r="G68" s="80">
        <v>43</v>
      </c>
      <c r="H68" s="28">
        <v>0</v>
      </c>
      <c r="I68" s="80">
        <v>43</v>
      </c>
      <c r="J68" s="104">
        <v>0</v>
      </c>
    </row>
    <row r="69" spans="1:10" s="29" customFormat="1" ht="15">
      <c r="A69" s="59" t="s">
        <v>138</v>
      </c>
      <c r="B69" s="28" t="s">
        <v>139</v>
      </c>
      <c r="C69" s="28" t="s">
        <v>444</v>
      </c>
      <c r="D69" s="76">
        <v>50</v>
      </c>
      <c r="E69" s="80">
        <v>49</v>
      </c>
      <c r="F69" s="104">
        <v>1</v>
      </c>
      <c r="G69" s="80">
        <v>49</v>
      </c>
      <c r="H69" s="28">
        <v>1</v>
      </c>
      <c r="I69" s="80">
        <v>44</v>
      </c>
      <c r="J69" s="104">
        <v>6</v>
      </c>
    </row>
    <row r="70" spans="1:10" s="29" customFormat="1" ht="15">
      <c r="A70" s="59" t="s">
        <v>116</v>
      </c>
      <c r="B70" s="28" t="s">
        <v>117</v>
      </c>
      <c r="C70" s="28" t="s">
        <v>234</v>
      </c>
      <c r="D70" s="76">
        <v>56</v>
      </c>
      <c r="E70" s="80">
        <v>56</v>
      </c>
      <c r="F70" s="104">
        <v>0</v>
      </c>
      <c r="G70" s="80">
        <v>53</v>
      </c>
      <c r="H70" s="28">
        <v>3</v>
      </c>
      <c r="I70" s="80">
        <v>56</v>
      </c>
      <c r="J70" s="104">
        <v>0</v>
      </c>
    </row>
    <row r="71" spans="1:10" s="29" customFormat="1" ht="15">
      <c r="A71" s="59" t="s">
        <v>309</v>
      </c>
      <c r="B71" s="28" t="s">
        <v>310</v>
      </c>
      <c r="C71" s="28" t="s">
        <v>234</v>
      </c>
      <c r="D71" s="76">
        <v>26</v>
      </c>
      <c r="E71" s="80">
        <v>25</v>
      </c>
      <c r="F71" s="104">
        <v>1</v>
      </c>
      <c r="G71" s="80">
        <v>25</v>
      </c>
      <c r="H71" s="28">
        <v>1</v>
      </c>
      <c r="I71" s="80">
        <v>28</v>
      </c>
      <c r="J71" s="104">
        <v>-2</v>
      </c>
    </row>
    <row r="72" spans="1:10" s="29" customFormat="1" ht="15">
      <c r="A72" s="59" t="s">
        <v>311</v>
      </c>
      <c r="B72" s="28" t="s">
        <v>312</v>
      </c>
      <c r="C72" s="28" t="s">
        <v>443</v>
      </c>
      <c r="D72" s="76">
        <v>26</v>
      </c>
      <c r="E72" s="80">
        <v>28</v>
      </c>
      <c r="F72" s="104">
        <v>-2</v>
      </c>
      <c r="G72" s="80">
        <v>25</v>
      </c>
      <c r="H72" s="28">
        <v>1</v>
      </c>
      <c r="I72" s="80">
        <v>27</v>
      </c>
      <c r="J72" s="104">
        <v>-1</v>
      </c>
    </row>
    <row r="73" spans="1:10" s="29" customFormat="1" ht="15">
      <c r="A73" s="59" t="s">
        <v>345</v>
      </c>
      <c r="B73" s="28" t="s">
        <v>346</v>
      </c>
      <c r="C73" s="28" t="s">
        <v>443</v>
      </c>
      <c r="D73" s="76">
        <v>21</v>
      </c>
      <c r="E73" s="80">
        <v>21</v>
      </c>
      <c r="F73" s="104">
        <v>0</v>
      </c>
      <c r="G73" s="80">
        <v>21</v>
      </c>
      <c r="H73" s="28">
        <v>0</v>
      </c>
      <c r="I73" s="80">
        <v>16</v>
      </c>
      <c r="J73" s="104">
        <v>5</v>
      </c>
    </row>
    <row r="74" spans="1:10" s="29" customFormat="1" ht="15">
      <c r="A74" s="59" t="s">
        <v>196</v>
      </c>
      <c r="B74" s="28" t="s">
        <v>197</v>
      </c>
      <c r="C74" s="28" t="s">
        <v>234</v>
      </c>
      <c r="D74" s="76">
        <v>40</v>
      </c>
      <c r="E74" s="80">
        <v>39</v>
      </c>
      <c r="F74" s="104">
        <v>1</v>
      </c>
      <c r="G74" s="80">
        <v>39</v>
      </c>
      <c r="H74" s="28">
        <v>1</v>
      </c>
      <c r="I74" s="80">
        <v>34</v>
      </c>
      <c r="J74" s="104">
        <v>6</v>
      </c>
    </row>
    <row r="75" spans="1:10" s="29" customFormat="1" ht="15">
      <c r="A75" s="59" t="s">
        <v>363</v>
      </c>
      <c r="B75" s="28" t="s">
        <v>364</v>
      </c>
      <c r="C75" s="28" t="s">
        <v>234</v>
      </c>
      <c r="D75" s="76">
        <v>16</v>
      </c>
      <c r="E75" s="80">
        <v>16</v>
      </c>
      <c r="F75" s="104">
        <v>0</v>
      </c>
      <c r="G75" s="80">
        <v>20</v>
      </c>
      <c r="H75" s="28">
        <v>-4</v>
      </c>
      <c r="I75" s="80">
        <v>20</v>
      </c>
      <c r="J75" s="104">
        <v>-4</v>
      </c>
    </row>
    <row r="76" spans="1:10" s="29" customFormat="1" ht="15">
      <c r="A76" s="59" t="s">
        <v>339</v>
      </c>
      <c r="B76" s="28" t="s">
        <v>340</v>
      </c>
      <c r="C76" s="28" t="s">
        <v>234</v>
      </c>
      <c r="D76" s="76">
        <v>22</v>
      </c>
      <c r="E76" s="80">
        <v>22</v>
      </c>
      <c r="F76" s="104">
        <v>0</v>
      </c>
      <c r="G76" s="80">
        <v>23</v>
      </c>
      <c r="H76" s="28">
        <v>-1</v>
      </c>
      <c r="I76" s="80">
        <v>30</v>
      </c>
      <c r="J76" s="104">
        <v>-8</v>
      </c>
    </row>
    <row r="77" spans="1:10" s="29" customFormat="1" ht="15">
      <c r="A77" s="59" t="s">
        <v>50</v>
      </c>
      <c r="B77" s="28" t="s">
        <v>51</v>
      </c>
      <c r="C77" s="28" t="s">
        <v>440</v>
      </c>
      <c r="D77" s="76">
        <v>76</v>
      </c>
      <c r="E77" s="80">
        <v>74</v>
      </c>
      <c r="F77" s="104">
        <v>2</v>
      </c>
      <c r="G77" s="80">
        <v>76</v>
      </c>
      <c r="H77" s="28">
        <v>0</v>
      </c>
      <c r="I77" s="80">
        <v>77</v>
      </c>
      <c r="J77" s="104">
        <v>-1</v>
      </c>
    </row>
    <row r="78" spans="1:10" s="29" customFormat="1" ht="15">
      <c r="A78" s="59" t="s">
        <v>198</v>
      </c>
      <c r="B78" s="28" t="s">
        <v>199</v>
      </c>
      <c r="C78" s="28" t="s">
        <v>444</v>
      </c>
      <c r="D78" s="76">
        <v>40</v>
      </c>
      <c r="E78" s="80">
        <v>41</v>
      </c>
      <c r="F78" s="104">
        <v>-1</v>
      </c>
      <c r="G78" s="80">
        <v>43</v>
      </c>
      <c r="H78" s="28">
        <v>-3</v>
      </c>
      <c r="I78" s="80">
        <v>48</v>
      </c>
      <c r="J78" s="104">
        <v>-8</v>
      </c>
    </row>
    <row r="79" spans="1:10" s="29" customFormat="1" ht="15">
      <c r="A79" s="59" t="s">
        <v>44</v>
      </c>
      <c r="B79" s="28" t="s">
        <v>45</v>
      </c>
      <c r="C79" s="28" t="s">
        <v>444</v>
      </c>
      <c r="D79" s="76">
        <v>77</v>
      </c>
      <c r="E79" s="80">
        <v>77</v>
      </c>
      <c r="F79" s="104">
        <v>0</v>
      </c>
      <c r="G79" s="80">
        <v>74</v>
      </c>
      <c r="H79" s="28">
        <v>3</v>
      </c>
      <c r="I79" s="80">
        <v>78</v>
      </c>
      <c r="J79" s="104">
        <v>-1</v>
      </c>
    </row>
    <row r="80" spans="1:10" s="29" customFormat="1" ht="15">
      <c r="A80" s="59" t="s">
        <v>206</v>
      </c>
      <c r="B80" s="28" t="s">
        <v>207</v>
      </c>
      <c r="C80" s="28" t="s">
        <v>440</v>
      </c>
      <c r="D80" s="76">
        <v>39</v>
      </c>
      <c r="E80" s="80">
        <v>38</v>
      </c>
      <c r="F80" s="104">
        <v>1</v>
      </c>
      <c r="G80" s="80">
        <v>40</v>
      </c>
      <c r="H80" s="28">
        <v>-1</v>
      </c>
      <c r="I80" s="80">
        <v>40</v>
      </c>
      <c r="J80" s="104">
        <v>-1</v>
      </c>
    </row>
    <row r="81" spans="1:10" s="29" customFormat="1" ht="15">
      <c r="A81" s="59" t="s">
        <v>245</v>
      </c>
      <c r="B81" s="28" t="s">
        <v>246</v>
      </c>
      <c r="C81" s="28" t="s">
        <v>440</v>
      </c>
      <c r="D81" s="76">
        <v>34</v>
      </c>
      <c r="E81" s="80">
        <v>37</v>
      </c>
      <c r="F81" s="104">
        <v>-3</v>
      </c>
      <c r="G81" s="80">
        <v>38</v>
      </c>
      <c r="H81" s="28">
        <v>-4</v>
      </c>
      <c r="I81" s="80">
        <v>37</v>
      </c>
      <c r="J81" s="104">
        <v>-3</v>
      </c>
    </row>
    <row r="82" spans="1:10" s="29" customFormat="1" ht="15">
      <c r="A82" s="59" t="s">
        <v>333</v>
      </c>
      <c r="B82" s="28" t="s">
        <v>334</v>
      </c>
      <c r="C82" s="28" t="s">
        <v>442</v>
      </c>
      <c r="D82" s="76">
        <v>23</v>
      </c>
      <c r="E82" s="80">
        <v>23</v>
      </c>
      <c r="F82" s="104">
        <v>0</v>
      </c>
      <c r="G82" s="80">
        <v>25</v>
      </c>
      <c r="H82" s="28">
        <v>-2</v>
      </c>
      <c r="I82" s="80">
        <v>29</v>
      </c>
      <c r="J82" s="104">
        <v>-6</v>
      </c>
    </row>
    <row r="83" spans="1:10" s="29" customFormat="1" ht="15">
      <c r="A83" s="59" t="s">
        <v>297</v>
      </c>
      <c r="B83" s="28" t="s">
        <v>298</v>
      </c>
      <c r="C83" s="28" t="s">
        <v>442</v>
      </c>
      <c r="D83" s="76">
        <v>28</v>
      </c>
      <c r="E83" s="80">
        <v>26</v>
      </c>
      <c r="F83" s="104">
        <v>2</v>
      </c>
      <c r="G83" s="80">
        <v>23</v>
      </c>
      <c r="H83" s="28">
        <v>5</v>
      </c>
      <c r="I83" s="80">
        <v>17</v>
      </c>
      <c r="J83" s="104">
        <v>11</v>
      </c>
    </row>
    <row r="84" spans="1:10" s="29" customFormat="1" ht="15">
      <c r="A84" s="59" t="s">
        <v>52</v>
      </c>
      <c r="B84" s="28" t="s">
        <v>53</v>
      </c>
      <c r="C84" s="28" t="s">
        <v>444</v>
      </c>
      <c r="D84" s="76">
        <v>76</v>
      </c>
      <c r="E84" s="80">
        <v>77</v>
      </c>
      <c r="F84" s="104">
        <v>-1</v>
      </c>
      <c r="G84" s="80">
        <v>74</v>
      </c>
      <c r="H84" s="28">
        <v>2</v>
      </c>
      <c r="I84" s="80">
        <v>73</v>
      </c>
      <c r="J84" s="104">
        <v>3</v>
      </c>
    </row>
    <row r="85" spans="1:10" s="29" customFormat="1" ht="15">
      <c r="A85" s="59" t="s">
        <v>94</v>
      </c>
      <c r="B85" s="28" t="s">
        <v>95</v>
      </c>
      <c r="C85" s="28" t="s">
        <v>442</v>
      </c>
      <c r="D85" s="76">
        <v>62</v>
      </c>
      <c r="E85" s="80">
        <v>64</v>
      </c>
      <c r="F85" s="104">
        <v>-2</v>
      </c>
      <c r="G85" s="80">
        <v>59</v>
      </c>
      <c r="H85" s="28">
        <v>3</v>
      </c>
      <c r="I85" s="80">
        <v>64</v>
      </c>
      <c r="J85" s="104">
        <v>-2</v>
      </c>
    </row>
    <row r="86" spans="1:10" s="29" customFormat="1" ht="15">
      <c r="A86" s="59" t="s">
        <v>126</v>
      </c>
      <c r="B86" s="28" t="s">
        <v>127</v>
      </c>
      <c r="C86" s="28" t="s">
        <v>444</v>
      </c>
      <c r="D86" s="76">
        <v>53</v>
      </c>
      <c r="E86" s="80">
        <v>54</v>
      </c>
      <c r="F86" s="104">
        <v>-1</v>
      </c>
      <c r="G86" s="80">
        <v>56</v>
      </c>
      <c r="H86" s="28">
        <v>-3</v>
      </c>
      <c r="I86" s="80">
        <v>47</v>
      </c>
      <c r="J86" s="104">
        <v>6</v>
      </c>
    </row>
    <row r="87" spans="1:10" s="29" customFormat="1" ht="15">
      <c r="A87" s="59" t="s">
        <v>168</v>
      </c>
      <c r="B87" s="28" t="s">
        <v>169</v>
      </c>
      <c r="C87" s="28" t="s">
        <v>234</v>
      </c>
      <c r="D87" s="76">
        <v>44</v>
      </c>
      <c r="E87" s="80">
        <v>44</v>
      </c>
      <c r="F87" s="104">
        <v>0</v>
      </c>
      <c r="G87" s="80">
        <v>44</v>
      </c>
      <c r="H87" s="28">
        <v>0</v>
      </c>
      <c r="I87" s="80">
        <v>39</v>
      </c>
      <c r="J87" s="104">
        <v>5</v>
      </c>
    </row>
    <row r="88" spans="1:10" s="29" customFormat="1" ht="15">
      <c r="A88" s="59" t="s">
        <v>60</v>
      </c>
      <c r="B88" s="28" t="s">
        <v>61</v>
      </c>
      <c r="C88" s="28" t="s">
        <v>440</v>
      </c>
      <c r="D88" s="76">
        <v>71</v>
      </c>
      <c r="E88" s="80">
        <v>71</v>
      </c>
      <c r="F88" s="104">
        <v>0</v>
      </c>
      <c r="G88" s="80">
        <v>73</v>
      </c>
      <c r="H88" s="28">
        <v>-2</v>
      </c>
      <c r="I88" s="80">
        <v>72</v>
      </c>
      <c r="J88" s="104">
        <v>-1</v>
      </c>
    </row>
    <row r="89" spans="1:10" s="29" customFormat="1" ht="15">
      <c r="A89" s="59" t="s">
        <v>140</v>
      </c>
      <c r="B89" s="28" t="s">
        <v>141</v>
      </c>
      <c r="C89" s="28" t="s">
        <v>442</v>
      </c>
      <c r="D89" s="76">
        <v>50</v>
      </c>
      <c r="E89" s="80">
        <v>49</v>
      </c>
      <c r="F89" s="104">
        <v>1</v>
      </c>
      <c r="G89" s="80">
        <v>49</v>
      </c>
      <c r="H89" s="28">
        <v>1</v>
      </c>
      <c r="I89" s="80">
        <v>48</v>
      </c>
      <c r="J89" s="104">
        <v>2</v>
      </c>
    </row>
    <row r="90" spans="1:10" s="29" customFormat="1" ht="15">
      <c r="A90" s="59" t="s">
        <v>216</v>
      </c>
      <c r="B90" s="28" t="s">
        <v>217</v>
      </c>
      <c r="C90" s="28" t="s">
        <v>441</v>
      </c>
      <c r="D90" s="76">
        <v>38</v>
      </c>
      <c r="E90" s="80">
        <v>40</v>
      </c>
      <c r="F90" s="104">
        <v>-2</v>
      </c>
      <c r="G90" s="80">
        <v>37</v>
      </c>
      <c r="H90" s="28">
        <v>1</v>
      </c>
      <c r="I90" s="80">
        <v>29</v>
      </c>
      <c r="J90" s="104">
        <v>9</v>
      </c>
    </row>
    <row r="91" spans="1:10" s="29" customFormat="1" ht="15">
      <c r="A91" s="59" t="s">
        <v>287</v>
      </c>
      <c r="B91" s="28" t="s">
        <v>288</v>
      </c>
      <c r="C91" s="28" t="s">
        <v>443</v>
      </c>
      <c r="D91" s="76">
        <v>30</v>
      </c>
      <c r="E91" s="80">
        <v>32</v>
      </c>
      <c r="F91" s="104">
        <v>-2</v>
      </c>
      <c r="G91" s="80">
        <v>30</v>
      </c>
      <c r="H91" s="28">
        <v>0</v>
      </c>
      <c r="I91" s="80">
        <v>26</v>
      </c>
      <c r="J91" s="104">
        <v>4</v>
      </c>
    </row>
    <row r="92" spans="1:10" s="29" customFormat="1" ht="15">
      <c r="A92" s="59" t="s">
        <v>369</v>
      </c>
      <c r="B92" s="28" t="s">
        <v>370</v>
      </c>
      <c r="C92" s="28" t="s">
        <v>440</v>
      </c>
      <c r="D92" s="76">
        <v>15</v>
      </c>
      <c r="E92" s="80">
        <v>15</v>
      </c>
      <c r="F92" s="104">
        <v>0</v>
      </c>
      <c r="G92" s="80">
        <v>16</v>
      </c>
      <c r="H92" s="28">
        <v>-1</v>
      </c>
      <c r="I92" s="80">
        <v>12</v>
      </c>
      <c r="J92" s="104">
        <v>3</v>
      </c>
    </row>
    <row r="93" spans="1:10" s="29" customFormat="1" ht="15">
      <c r="A93" s="59" t="s">
        <v>88</v>
      </c>
      <c r="B93" s="28" t="s">
        <v>89</v>
      </c>
      <c r="C93" s="28" t="s">
        <v>440</v>
      </c>
      <c r="D93" s="76">
        <v>63</v>
      </c>
      <c r="E93" s="80">
        <v>64</v>
      </c>
      <c r="F93" s="104">
        <v>-1</v>
      </c>
      <c r="G93" s="80">
        <v>62</v>
      </c>
      <c r="H93" s="28">
        <v>1</v>
      </c>
      <c r="I93" s="80">
        <v>53</v>
      </c>
      <c r="J93" s="104">
        <v>10</v>
      </c>
    </row>
    <row r="94" spans="1:10" s="29" customFormat="1" ht="15">
      <c r="A94" s="59" t="s">
        <v>180</v>
      </c>
      <c r="B94" s="28" t="s">
        <v>181</v>
      </c>
      <c r="C94" s="28" t="s">
        <v>441</v>
      </c>
      <c r="D94" s="76">
        <v>43</v>
      </c>
      <c r="E94" s="80">
        <v>44</v>
      </c>
      <c r="F94" s="104">
        <v>-1</v>
      </c>
      <c r="G94" s="80">
        <v>39</v>
      </c>
      <c r="H94" s="28">
        <v>4</v>
      </c>
      <c r="I94" s="80">
        <v>36</v>
      </c>
      <c r="J94" s="104">
        <v>7</v>
      </c>
    </row>
    <row r="95" spans="1:10" s="29" customFormat="1" ht="15">
      <c r="A95" s="59" t="s">
        <v>154</v>
      </c>
      <c r="B95" s="28" t="s">
        <v>155</v>
      </c>
      <c r="C95" s="28" t="s">
        <v>442</v>
      </c>
      <c r="D95" s="76">
        <v>46</v>
      </c>
      <c r="E95" s="80">
        <v>46</v>
      </c>
      <c r="F95" s="104">
        <v>0</v>
      </c>
      <c r="G95" s="80">
        <v>43</v>
      </c>
      <c r="H95" s="28">
        <v>3</v>
      </c>
      <c r="I95" s="80">
        <v>41</v>
      </c>
      <c r="J95" s="104">
        <v>5</v>
      </c>
    </row>
    <row r="96" spans="1:10" s="29" customFormat="1" ht="15">
      <c r="A96" s="59" t="s">
        <v>313</v>
      </c>
      <c r="B96" s="28" t="s">
        <v>314</v>
      </c>
      <c r="C96" s="28" t="s">
        <v>441</v>
      </c>
      <c r="D96" s="76">
        <v>26</v>
      </c>
      <c r="E96" s="80">
        <v>25</v>
      </c>
      <c r="F96" s="104">
        <v>1</v>
      </c>
      <c r="G96" s="80">
        <v>27</v>
      </c>
      <c r="H96" s="28">
        <v>-1</v>
      </c>
      <c r="I96" s="80">
        <v>28</v>
      </c>
      <c r="J96" s="104">
        <v>-2</v>
      </c>
    </row>
    <row r="97" spans="1:10" s="29" customFormat="1" ht="15">
      <c r="A97" s="59" t="s">
        <v>247</v>
      </c>
      <c r="B97" s="28" t="s">
        <v>248</v>
      </c>
      <c r="C97" s="28" t="s">
        <v>440</v>
      </c>
      <c r="D97" s="76">
        <v>34</v>
      </c>
      <c r="E97" s="80">
        <v>33</v>
      </c>
      <c r="F97" s="104">
        <v>1</v>
      </c>
      <c r="G97" s="80">
        <v>30</v>
      </c>
      <c r="H97" s="28">
        <v>4</v>
      </c>
      <c r="I97" s="80">
        <v>30</v>
      </c>
      <c r="J97" s="104">
        <v>4</v>
      </c>
    </row>
    <row r="98" spans="1:10" s="29" customFormat="1" ht="15">
      <c r="A98" s="59" t="s">
        <v>98</v>
      </c>
      <c r="B98" s="28" t="s">
        <v>99</v>
      </c>
      <c r="C98" s="28" t="s">
        <v>444</v>
      </c>
      <c r="D98" s="76">
        <v>60</v>
      </c>
      <c r="E98" s="80">
        <v>59</v>
      </c>
      <c r="F98" s="104">
        <v>1</v>
      </c>
      <c r="G98" s="80">
        <v>59</v>
      </c>
      <c r="H98" s="28">
        <v>1</v>
      </c>
      <c r="I98" s="80">
        <v>57</v>
      </c>
      <c r="J98" s="104">
        <v>3</v>
      </c>
    </row>
    <row r="99" spans="1:10" s="29" customFormat="1" ht="15">
      <c r="A99" s="59" t="s">
        <v>335</v>
      </c>
      <c r="B99" s="28" t="s">
        <v>336</v>
      </c>
      <c r="C99" s="28" t="s">
        <v>442</v>
      </c>
      <c r="D99" s="76">
        <v>23</v>
      </c>
      <c r="E99" s="80">
        <v>22</v>
      </c>
      <c r="F99" s="104">
        <v>1</v>
      </c>
      <c r="G99" s="80">
        <v>24</v>
      </c>
      <c r="H99" s="28">
        <v>-1</v>
      </c>
      <c r="I99" s="80">
        <v>28</v>
      </c>
      <c r="J99" s="104">
        <v>-5</v>
      </c>
    </row>
    <row r="100" spans="1:10" s="29" customFormat="1" ht="15">
      <c r="A100" s="59" t="s">
        <v>226</v>
      </c>
      <c r="B100" s="28" t="s">
        <v>227</v>
      </c>
      <c r="C100" s="28" t="s">
        <v>443</v>
      </c>
      <c r="D100" s="76">
        <v>37</v>
      </c>
      <c r="E100" s="80">
        <v>37</v>
      </c>
      <c r="F100" s="104">
        <v>0</v>
      </c>
      <c r="G100" s="80">
        <v>38</v>
      </c>
      <c r="H100" s="28">
        <v>-1</v>
      </c>
      <c r="I100" s="80">
        <v>39</v>
      </c>
      <c r="J100" s="104">
        <v>-2</v>
      </c>
    </row>
    <row r="101" spans="1:10" s="29" customFormat="1" ht="15">
      <c r="A101" s="59" t="s">
        <v>299</v>
      </c>
      <c r="B101" s="28" t="s">
        <v>300</v>
      </c>
      <c r="C101" s="28" t="s">
        <v>443</v>
      </c>
      <c r="D101" s="76">
        <v>28</v>
      </c>
      <c r="E101" s="80">
        <v>27</v>
      </c>
      <c r="F101" s="104">
        <v>1</v>
      </c>
      <c r="G101" s="80">
        <v>29</v>
      </c>
      <c r="H101" s="28">
        <v>-1</v>
      </c>
      <c r="I101" s="80">
        <v>37</v>
      </c>
      <c r="J101" s="104">
        <v>-9</v>
      </c>
    </row>
    <row r="102" spans="1:10" s="29" customFormat="1" ht="15">
      <c r="A102" s="59" t="s">
        <v>379</v>
      </c>
      <c r="B102" s="28" t="s">
        <v>380</v>
      </c>
      <c r="C102" s="28" t="s">
        <v>442</v>
      </c>
      <c r="D102" s="76">
        <v>13</v>
      </c>
      <c r="E102" s="80">
        <v>13</v>
      </c>
      <c r="F102" s="104">
        <v>0</v>
      </c>
      <c r="G102" s="80">
        <v>17</v>
      </c>
      <c r="H102" s="28">
        <v>-4</v>
      </c>
      <c r="I102" s="80">
        <v>14</v>
      </c>
      <c r="J102" s="104">
        <v>-1</v>
      </c>
    </row>
    <row r="103" spans="1:10" s="29" customFormat="1" ht="15">
      <c r="A103" s="59" t="s">
        <v>78</v>
      </c>
      <c r="B103" s="28" t="s">
        <v>79</v>
      </c>
      <c r="C103" s="28" t="s">
        <v>444</v>
      </c>
      <c r="D103" s="76">
        <v>65</v>
      </c>
      <c r="E103" s="80">
        <v>63</v>
      </c>
      <c r="F103" s="104">
        <v>2</v>
      </c>
      <c r="G103" s="80">
        <v>61</v>
      </c>
      <c r="H103" s="28">
        <v>4</v>
      </c>
      <c r="I103" s="80">
        <v>59</v>
      </c>
      <c r="J103" s="104">
        <v>6</v>
      </c>
    </row>
    <row r="104" spans="1:10" s="29" customFormat="1" ht="15">
      <c r="A104" s="59" t="s">
        <v>38</v>
      </c>
      <c r="B104" s="28" t="s">
        <v>39</v>
      </c>
      <c r="C104" s="28" t="s">
        <v>444</v>
      </c>
      <c r="D104" s="76">
        <v>78</v>
      </c>
      <c r="E104" s="80">
        <v>81</v>
      </c>
      <c r="F104" s="104">
        <v>-3</v>
      </c>
      <c r="G104" s="80">
        <v>81</v>
      </c>
      <c r="H104" s="28">
        <v>-3</v>
      </c>
      <c r="I104" s="80">
        <v>81</v>
      </c>
      <c r="J104" s="104">
        <v>-3</v>
      </c>
    </row>
    <row r="105" spans="1:10" s="29" customFormat="1" ht="15">
      <c r="A105" s="59" t="s">
        <v>319</v>
      </c>
      <c r="B105" s="28" t="s">
        <v>320</v>
      </c>
      <c r="C105" s="28" t="s">
        <v>443</v>
      </c>
      <c r="D105" s="76">
        <v>25</v>
      </c>
      <c r="E105" s="80">
        <v>26</v>
      </c>
      <c r="F105" s="104">
        <v>-1</v>
      </c>
      <c r="G105" s="80">
        <v>26</v>
      </c>
      <c r="H105" s="28">
        <v>-1</v>
      </c>
      <c r="I105" s="80">
        <v>26</v>
      </c>
      <c r="J105" s="104">
        <v>-1</v>
      </c>
    </row>
    <row r="106" spans="1:10" s="29" customFormat="1" ht="15">
      <c r="A106" s="59" t="s">
        <v>249</v>
      </c>
      <c r="B106" s="28" t="s">
        <v>250</v>
      </c>
      <c r="C106" s="28" t="s">
        <v>443</v>
      </c>
      <c r="D106" s="76">
        <v>34</v>
      </c>
      <c r="E106" s="80">
        <v>34</v>
      </c>
      <c r="F106" s="104">
        <v>0</v>
      </c>
      <c r="G106" s="80">
        <v>35</v>
      </c>
      <c r="H106" s="28">
        <v>-1</v>
      </c>
      <c r="I106" s="80">
        <v>31</v>
      </c>
      <c r="J106" s="104">
        <v>3</v>
      </c>
    </row>
    <row r="107" spans="1:10" s="29" customFormat="1" ht="15">
      <c r="A107" s="59" t="s">
        <v>130</v>
      </c>
      <c r="B107" s="28" t="s">
        <v>131</v>
      </c>
      <c r="C107" s="28" t="s">
        <v>440</v>
      </c>
      <c r="D107" s="76">
        <v>52</v>
      </c>
      <c r="E107" s="80">
        <v>50</v>
      </c>
      <c r="F107" s="104">
        <v>2</v>
      </c>
      <c r="G107" s="80">
        <v>48</v>
      </c>
      <c r="H107" s="28">
        <v>4</v>
      </c>
      <c r="I107" s="80">
        <v>49</v>
      </c>
      <c r="J107" s="104">
        <v>3</v>
      </c>
    </row>
    <row r="108" spans="1:10" s="29" customFormat="1" ht="15">
      <c r="A108" s="59" t="s">
        <v>208</v>
      </c>
      <c r="B108" s="28" t="s">
        <v>209</v>
      </c>
      <c r="C108" s="28" t="s">
        <v>440</v>
      </c>
      <c r="D108" s="76">
        <v>39</v>
      </c>
      <c r="E108" s="80">
        <v>38</v>
      </c>
      <c r="F108" s="104">
        <v>1</v>
      </c>
      <c r="G108" s="80">
        <v>40</v>
      </c>
      <c r="H108" s="28">
        <v>-1</v>
      </c>
      <c r="I108" s="80">
        <v>36</v>
      </c>
      <c r="J108" s="104">
        <v>3</v>
      </c>
    </row>
    <row r="109" spans="1:10" s="29" customFormat="1" ht="15">
      <c r="A109" s="59" t="s">
        <v>301</v>
      </c>
      <c r="B109" s="28" t="s">
        <v>302</v>
      </c>
      <c r="C109" s="28" t="s">
        <v>443</v>
      </c>
      <c r="D109" s="76">
        <v>28</v>
      </c>
      <c r="E109" s="80">
        <v>27</v>
      </c>
      <c r="F109" s="104">
        <v>1</v>
      </c>
      <c r="G109" s="80">
        <v>29</v>
      </c>
      <c r="H109" s="28">
        <v>-1</v>
      </c>
      <c r="I109" s="80">
        <v>32</v>
      </c>
      <c r="J109" s="104">
        <v>-4</v>
      </c>
    </row>
    <row r="110" spans="1:10" s="29" customFormat="1" ht="15">
      <c r="A110" s="59" t="s">
        <v>142</v>
      </c>
      <c r="B110" s="28" t="s">
        <v>143</v>
      </c>
      <c r="C110" s="28" t="s">
        <v>444</v>
      </c>
      <c r="D110" s="76">
        <v>49</v>
      </c>
      <c r="E110" s="80">
        <v>46</v>
      </c>
      <c r="F110" s="104">
        <v>3</v>
      </c>
      <c r="G110" s="80">
        <v>54</v>
      </c>
      <c r="H110" s="28">
        <v>-5</v>
      </c>
      <c r="I110" s="80">
        <v>55</v>
      </c>
      <c r="J110" s="104">
        <v>-6</v>
      </c>
    </row>
    <row r="111" spans="1:10" s="29" customFormat="1" ht="15">
      <c r="A111" s="59" t="s">
        <v>289</v>
      </c>
      <c r="B111" s="28" t="s">
        <v>290</v>
      </c>
      <c r="C111" s="28" t="s">
        <v>443</v>
      </c>
      <c r="D111" s="76">
        <v>30</v>
      </c>
      <c r="E111" s="80">
        <v>30</v>
      </c>
      <c r="F111" s="104">
        <v>0</v>
      </c>
      <c r="G111" s="80">
        <v>28</v>
      </c>
      <c r="H111" s="28">
        <v>2</v>
      </c>
      <c r="I111" s="80">
        <v>27</v>
      </c>
      <c r="J111" s="104">
        <v>3</v>
      </c>
    </row>
    <row r="112" spans="1:10" s="29" customFormat="1" ht="15">
      <c r="A112" s="59" t="s">
        <v>144</v>
      </c>
      <c r="B112" s="28" t="s">
        <v>145</v>
      </c>
      <c r="C112" s="28" t="s">
        <v>443</v>
      </c>
      <c r="D112" s="76">
        <v>48</v>
      </c>
      <c r="E112" s="80">
        <v>51</v>
      </c>
      <c r="F112" s="104">
        <v>-3</v>
      </c>
      <c r="G112" s="80">
        <v>54</v>
      </c>
      <c r="H112" s="28">
        <v>-6</v>
      </c>
      <c r="I112" s="80">
        <v>54</v>
      </c>
      <c r="J112" s="104">
        <v>-6</v>
      </c>
    </row>
    <row r="113" spans="1:10" s="29" customFormat="1" ht="15">
      <c r="A113" s="59" t="s">
        <v>305</v>
      </c>
      <c r="B113" s="28" t="s">
        <v>306</v>
      </c>
      <c r="C113" s="28" t="s">
        <v>234</v>
      </c>
      <c r="D113" s="76">
        <v>27</v>
      </c>
      <c r="E113" s="80">
        <v>26</v>
      </c>
      <c r="F113" s="104">
        <v>1</v>
      </c>
      <c r="G113" s="80">
        <v>31</v>
      </c>
      <c r="H113" s="28">
        <v>-4</v>
      </c>
      <c r="I113" s="80">
        <v>30</v>
      </c>
      <c r="J113" s="104">
        <v>-3</v>
      </c>
    </row>
    <row r="114" spans="1:10" s="29" customFormat="1" ht="15">
      <c r="A114" s="59" t="s">
        <v>182</v>
      </c>
      <c r="B114" s="28" t="s">
        <v>183</v>
      </c>
      <c r="C114" s="28" t="s">
        <v>441</v>
      </c>
      <c r="D114" s="76">
        <v>42</v>
      </c>
      <c r="E114" s="80">
        <v>43</v>
      </c>
      <c r="F114" s="104">
        <v>-1</v>
      </c>
      <c r="G114" s="80">
        <v>36</v>
      </c>
      <c r="H114" s="28">
        <v>6</v>
      </c>
      <c r="I114" s="80">
        <v>30</v>
      </c>
      <c r="J114" s="104">
        <v>12</v>
      </c>
    </row>
    <row r="115" spans="1:10" s="29" customFormat="1" ht="15">
      <c r="A115" s="59" t="s">
        <v>275</v>
      </c>
      <c r="B115" s="28" t="s">
        <v>276</v>
      </c>
      <c r="C115" s="28" t="s">
        <v>440</v>
      </c>
      <c r="D115" s="76">
        <v>31</v>
      </c>
      <c r="E115" s="80">
        <v>33</v>
      </c>
      <c r="F115" s="104">
        <v>-2</v>
      </c>
      <c r="G115" s="80">
        <v>35</v>
      </c>
      <c r="H115" s="28">
        <v>-4</v>
      </c>
      <c r="I115" s="80">
        <v>38</v>
      </c>
      <c r="J115" s="104">
        <v>-7</v>
      </c>
    </row>
    <row r="116" spans="1:10" s="29" customFormat="1" ht="15">
      <c r="A116" s="59" t="s">
        <v>156</v>
      </c>
      <c r="B116" s="28" t="s">
        <v>157</v>
      </c>
      <c r="C116" s="28" t="s">
        <v>441</v>
      </c>
      <c r="D116" s="76">
        <v>46</v>
      </c>
      <c r="E116" s="80">
        <v>46</v>
      </c>
      <c r="F116" s="104">
        <v>0</v>
      </c>
      <c r="G116" s="80">
        <v>46</v>
      </c>
      <c r="H116" s="28">
        <v>0</v>
      </c>
      <c r="I116" s="80">
        <v>45</v>
      </c>
      <c r="J116" s="104">
        <v>1</v>
      </c>
    </row>
    <row r="117" spans="1:10" s="29" customFormat="1" ht="15">
      <c r="A117" s="59" t="s">
        <v>210</v>
      </c>
      <c r="B117" s="28" t="s">
        <v>211</v>
      </c>
      <c r="C117" s="28" t="s">
        <v>442</v>
      </c>
      <c r="D117" s="76">
        <v>39</v>
      </c>
      <c r="E117" s="80">
        <v>37</v>
      </c>
      <c r="F117" s="104">
        <v>2</v>
      </c>
      <c r="G117" s="80">
        <v>39</v>
      </c>
      <c r="H117" s="28">
        <v>0</v>
      </c>
      <c r="I117" s="80">
        <v>37</v>
      </c>
      <c r="J117" s="104">
        <v>2</v>
      </c>
    </row>
    <row r="118" spans="1:10" s="29" customFormat="1" ht="15">
      <c r="A118" s="59" t="s">
        <v>347</v>
      </c>
      <c r="B118" s="28" t="s">
        <v>348</v>
      </c>
      <c r="C118" s="28" t="s">
        <v>443</v>
      </c>
      <c r="D118" s="76">
        <v>21</v>
      </c>
      <c r="E118" s="80">
        <v>25</v>
      </c>
      <c r="F118" s="104">
        <v>-4</v>
      </c>
      <c r="G118" s="80">
        <v>26</v>
      </c>
      <c r="H118" s="28">
        <v>-5</v>
      </c>
      <c r="I118" s="80">
        <v>27</v>
      </c>
      <c r="J118" s="104">
        <v>-6</v>
      </c>
    </row>
    <row r="119" spans="1:10" s="29" customFormat="1" ht="15">
      <c r="A119" s="59" t="s">
        <v>365</v>
      </c>
      <c r="B119" s="28" t="s">
        <v>366</v>
      </c>
      <c r="C119" s="28" t="s">
        <v>440</v>
      </c>
      <c r="D119" s="76">
        <v>16</v>
      </c>
      <c r="E119" s="80">
        <v>16</v>
      </c>
      <c r="F119" s="104">
        <v>0</v>
      </c>
      <c r="G119" s="80">
        <v>28</v>
      </c>
      <c r="H119" s="28">
        <v>-12</v>
      </c>
      <c r="I119" s="80">
        <v>28</v>
      </c>
      <c r="J119" s="104">
        <v>-12</v>
      </c>
    </row>
    <row r="120" spans="1:10" s="29" customFormat="1" ht="15">
      <c r="A120" s="59" t="s">
        <v>158</v>
      </c>
      <c r="B120" s="28" t="s">
        <v>159</v>
      </c>
      <c r="C120" s="28" t="s">
        <v>443</v>
      </c>
      <c r="D120" s="76">
        <v>46</v>
      </c>
      <c r="E120" s="80">
        <v>49</v>
      </c>
      <c r="F120" s="104">
        <v>-3</v>
      </c>
      <c r="G120" s="80">
        <v>49</v>
      </c>
      <c r="H120" s="28">
        <v>-3</v>
      </c>
      <c r="I120" s="80">
        <v>52</v>
      </c>
      <c r="J120" s="104">
        <v>-6</v>
      </c>
    </row>
    <row r="121" spans="1:10" s="29" customFormat="1" ht="15">
      <c r="A121" s="59" t="s">
        <v>251</v>
      </c>
      <c r="B121" s="28" t="s">
        <v>252</v>
      </c>
      <c r="C121" s="28" t="s">
        <v>440</v>
      </c>
      <c r="D121" s="76">
        <v>34</v>
      </c>
      <c r="E121" s="80">
        <v>34</v>
      </c>
      <c r="F121" s="104">
        <v>0</v>
      </c>
      <c r="G121" s="80">
        <v>33</v>
      </c>
      <c r="H121" s="28">
        <v>1</v>
      </c>
      <c r="I121" s="80">
        <v>29</v>
      </c>
      <c r="J121" s="104">
        <v>5</v>
      </c>
    </row>
    <row r="122" spans="1:10" s="29" customFormat="1" ht="15">
      <c r="A122" s="59" t="s">
        <v>40</v>
      </c>
      <c r="B122" s="28" t="s">
        <v>41</v>
      </c>
      <c r="C122" s="28" t="s">
        <v>444</v>
      </c>
      <c r="D122" s="76">
        <v>78</v>
      </c>
      <c r="E122" s="80">
        <v>78</v>
      </c>
      <c r="F122" s="104">
        <v>0</v>
      </c>
      <c r="G122" s="80">
        <v>82</v>
      </c>
      <c r="H122" s="28">
        <v>-4</v>
      </c>
      <c r="I122" s="80">
        <v>83</v>
      </c>
      <c r="J122" s="104">
        <v>-5</v>
      </c>
    </row>
    <row r="123" spans="1:10" s="29" customFormat="1" ht="15">
      <c r="A123" s="59" t="s">
        <v>30</v>
      </c>
      <c r="B123" s="28" t="s">
        <v>31</v>
      </c>
      <c r="C123" s="28" t="s">
        <v>440</v>
      </c>
      <c r="D123" s="76">
        <v>81</v>
      </c>
      <c r="E123" s="80">
        <v>83</v>
      </c>
      <c r="F123" s="104">
        <v>-2</v>
      </c>
      <c r="G123" s="80">
        <v>88</v>
      </c>
      <c r="H123" s="28">
        <v>-7</v>
      </c>
      <c r="I123" s="80">
        <v>90</v>
      </c>
      <c r="J123" s="104">
        <v>-9</v>
      </c>
    </row>
    <row r="124" spans="1:10" s="29" customFormat="1" ht="15">
      <c r="A124" s="59" t="s">
        <v>373</v>
      </c>
      <c r="B124" s="28" t="s">
        <v>374</v>
      </c>
      <c r="C124" s="28" t="s">
        <v>234</v>
      </c>
      <c r="D124" s="76">
        <v>14</v>
      </c>
      <c r="E124" s="80">
        <v>14</v>
      </c>
      <c r="F124" s="104">
        <v>0</v>
      </c>
      <c r="G124" s="80">
        <v>20</v>
      </c>
      <c r="H124" s="28">
        <v>-6</v>
      </c>
      <c r="I124" s="80">
        <v>26</v>
      </c>
      <c r="J124" s="104">
        <v>-12</v>
      </c>
    </row>
    <row r="125" spans="1:10" s="29" customFormat="1" ht="15">
      <c r="A125" s="59" t="s">
        <v>277</v>
      </c>
      <c r="B125" s="28" t="s">
        <v>278</v>
      </c>
      <c r="C125" s="28" t="s">
        <v>443</v>
      </c>
      <c r="D125" s="76">
        <v>31</v>
      </c>
      <c r="E125" s="80">
        <v>34</v>
      </c>
      <c r="F125" s="104">
        <v>-3</v>
      </c>
      <c r="G125" s="80">
        <v>31</v>
      </c>
      <c r="H125" s="28">
        <v>0</v>
      </c>
      <c r="I125" s="80">
        <v>35</v>
      </c>
      <c r="J125" s="104">
        <v>-4</v>
      </c>
    </row>
    <row r="126" spans="1:10" s="29" customFormat="1" ht="15">
      <c r="A126" s="59" t="s">
        <v>315</v>
      </c>
      <c r="B126" s="28" t="s">
        <v>316</v>
      </c>
      <c r="C126" s="28" t="s">
        <v>443</v>
      </c>
      <c r="D126" s="76">
        <v>26</v>
      </c>
      <c r="E126" s="80">
        <v>26</v>
      </c>
      <c r="F126" s="104">
        <v>0</v>
      </c>
      <c r="G126" s="80">
        <v>24</v>
      </c>
      <c r="H126" s="28">
        <v>2</v>
      </c>
      <c r="I126" s="80">
        <v>28</v>
      </c>
      <c r="J126" s="104">
        <v>-2</v>
      </c>
    </row>
    <row r="127" spans="1:10" s="29" customFormat="1" ht="15">
      <c r="A127" s="59" t="s">
        <v>200</v>
      </c>
      <c r="B127" s="28" t="s">
        <v>201</v>
      </c>
      <c r="C127" s="28" t="s">
        <v>441</v>
      </c>
      <c r="D127" s="76">
        <v>40</v>
      </c>
      <c r="E127" s="80">
        <v>40</v>
      </c>
      <c r="F127" s="104">
        <v>0</v>
      </c>
      <c r="G127" s="80">
        <v>39</v>
      </c>
      <c r="H127" s="28">
        <v>1</v>
      </c>
      <c r="I127" s="80">
        <v>37</v>
      </c>
      <c r="J127" s="104">
        <v>3</v>
      </c>
    </row>
    <row r="128" spans="1:10" s="29" customFormat="1" ht="15">
      <c r="A128" s="59" t="s">
        <v>32</v>
      </c>
      <c r="B128" s="28" t="s">
        <v>33</v>
      </c>
      <c r="C128" s="28" t="s">
        <v>444</v>
      </c>
      <c r="D128" s="76">
        <v>81</v>
      </c>
      <c r="E128" s="80">
        <v>81</v>
      </c>
      <c r="F128" s="104">
        <v>0</v>
      </c>
      <c r="G128" s="80">
        <v>85</v>
      </c>
      <c r="H128" s="28">
        <v>-4</v>
      </c>
      <c r="I128" s="80">
        <v>85</v>
      </c>
      <c r="J128" s="104">
        <v>-4</v>
      </c>
    </row>
    <row r="129" spans="1:10" s="29" customFormat="1" ht="15">
      <c r="A129" s="59" t="s">
        <v>132</v>
      </c>
      <c r="B129" s="28" t="s">
        <v>133</v>
      </c>
      <c r="C129" s="28" t="s">
        <v>442</v>
      </c>
      <c r="D129" s="76">
        <v>52</v>
      </c>
      <c r="E129" s="80">
        <v>55</v>
      </c>
      <c r="F129" s="104">
        <v>-3</v>
      </c>
      <c r="G129" s="80">
        <v>52</v>
      </c>
      <c r="H129" s="28">
        <v>0</v>
      </c>
      <c r="I129" s="80">
        <v>45</v>
      </c>
      <c r="J129" s="104">
        <v>7</v>
      </c>
    </row>
    <row r="130" spans="1:10" s="29" customFormat="1" ht="15">
      <c r="A130" s="59" t="s">
        <v>303</v>
      </c>
      <c r="B130" s="28" t="s">
        <v>304</v>
      </c>
      <c r="C130" s="28" t="s">
        <v>440</v>
      </c>
      <c r="D130" s="76">
        <v>28</v>
      </c>
      <c r="E130" s="80">
        <v>27</v>
      </c>
      <c r="F130" s="104">
        <v>1</v>
      </c>
      <c r="G130" s="80">
        <v>28</v>
      </c>
      <c r="H130" s="28">
        <v>0</v>
      </c>
      <c r="I130" s="80">
        <v>32</v>
      </c>
      <c r="J130" s="104">
        <v>-4</v>
      </c>
    </row>
    <row r="131" spans="1:10" s="29" customFormat="1" ht="15">
      <c r="A131" s="59" t="s">
        <v>257</v>
      </c>
      <c r="B131" s="28" t="s">
        <v>258</v>
      </c>
      <c r="C131" s="28" t="s">
        <v>234</v>
      </c>
      <c r="D131" s="76">
        <v>33</v>
      </c>
      <c r="E131" s="80">
        <v>33</v>
      </c>
      <c r="F131" s="104">
        <v>0</v>
      </c>
      <c r="G131" s="80">
        <v>36</v>
      </c>
      <c r="H131" s="28">
        <v>-3</v>
      </c>
      <c r="I131" s="80">
        <v>38</v>
      </c>
      <c r="J131" s="104">
        <v>-5</v>
      </c>
    </row>
    <row r="132" spans="1:10" s="29" customFormat="1" ht="15">
      <c r="A132" s="59" t="s">
        <v>317</v>
      </c>
      <c r="B132" s="28" t="s">
        <v>318</v>
      </c>
      <c r="C132" s="28" t="s">
        <v>440</v>
      </c>
      <c r="D132" s="76">
        <v>26</v>
      </c>
      <c r="E132" s="80">
        <v>31</v>
      </c>
      <c r="F132" s="104">
        <v>-5</v>
      </c>
      <c r="G132" s="80">
        <v>31</v>
      </c>
      <c r="H132" s="28">
        <v>-5</v>
      </c>
      <c r="I132" s="80">
        <v>28</v>
      </c>
      <c r="J132" s="104">
        <v>-2</v>
      </c>
    </row>
    <row r="133" spans="1:10" s="29" customFormat="1" ht="15">
      <c r="A133" s="59" t="s">
        <v>327</v>
      </c>
      <c r="B133" s="28" t="s">
        <v>328</v>
      </c>
      <c r="C133" s="28" t="s">
        <v>234</v>
      </c>
      <c r="D133" s="76">
        <v>24</v>
      </c>
      <c r="E133" s="80">
        <v>24</v>
      </c>
      <c r="F133" s="104">
        <v>0</v>
      </c>
      <c r="G133" s="80">
        <v>30</v>
      </c>
      <c r="H133" s="28">
        <v>-6</v>
      </c>
      <c r="I133" s="80">
        <v>30</v>
      </c>
      <c r="J133" s="104">
        <v>-6</v>
      </c>
    </row>
    <row r="134" spans="1:10" s="29" customFormat="1" ht="15">
      <c r="A134" s="59" t="s">
        <v>291</v>
      </c>
      <c r="B134" s="28" t="s">
        <v>292</v>
      </c>
      <c r="C134" s="28" t="s">
        <v>234</v>
      </c>
      <c r="D134" s="76">
        <v>30</v>
      </c>
      <c r="E134" s="80">
        <v>31</v>
      </c>
      <c r="F134" s="104">
        <v>-1</v>
      </c>
      <c r="G134" s="80">
        <v>36</v>
      </c>
      <c r="H134" s="28">
        <v>-6</v>
      </c>
      <c r="I134" s="80">
        <v>35</v>
      </c>
      <c r="J134" s="104">
        <v>-5</v>
      </c>
    </row>
    <row r="135" spans="1:10" s="29" customFormat="1" ht="15">
      <c r="A135" s="59" t="s">
        <v>267</v>
      </c>
      <c r="B135" s="28" t="s">
        <v>268</v>
      </c>
      <c r="C135" s="28" t="s">
        <v>440</v>
      </c>
      <c r="D135" s="76">
        <v>32</v>
      </c>
      <c r="E135" s="80">
        <v>33</v>
      </c>
      <c r="F135" s="104">
        <v>-1</v>
      </c>
      <c r="G135" s="80">
        <v>33</v>
      </c>
      <c r="H135" s="28">
        <v>-1</v>
      </c>
      <c r="I135" s="80">
        <v>35</v>
      </c>
      <c r="J135" s="104">
        <v>-3</v>
      </c>
    </row>
    <row r="136" spans="1:10" s="29" customFormat="1" ht="15">
      <c r="A136" s="59" t="s">
        <v>128</v>
      </c>
      <c r="B136" s="28" t="s">
        <v>129</v>
      </c>
      <c r="C136" s="28" t="s">
        <v>444</v>
      </c>
      <c r="D136" s="76">
        <v>53</v>
      </c>
      <c r="E136" s="80">
        <v>53</v>
      </c>
      <c r="F136" s="104">
        <v>0</v>
      </c>
      <c r="G136" s="80">
        <v>56</v>
      </c>
      <c r="H136" s="28">
        <v>-3</v>
      </c>
      <c r="I136" s="80">
        <v>62</v>
      </c>
      <c r="J136" s="104">
        <v>-9</v>
      </c>
    </row>
    <row r="137" spans="1:10" s="29" customFormat="1" ht="15">
      <c r="A137" s="59" t="s">
        <v>118</v>
      </c>
      <c r="B137" s="28" t="s">
        <v>119</v>
      </c>
      <c r="C137" s="28" t="s">
        <v>444</v>
      </c>
      <c r="D137" s="76">
        <v>56</v>
      </c>
      <c r="E137" s="80">
        <v>57</v>
      </c>
      <c r="F137" s="104">
        <v>-1</v>
      </c>
      <c r="G137" s="80">
        <v>62</v>
      </c>
      <c r="H137" s="28">
        <v>-6</v>
      </c>
      <c r="I137" s="80">
        <v>62</v>
      </c>
      <c r="J137" s="104">
        <v>-6</v>
      </c>
    </row>
    <row r="138" spans="1:10" s="29" customFormat="1" ht="15">
      <c r="A138" s="59" t="s">
        <v>106</v>
      </c>
      <c r="B138" s="28" t="s">
        <v>107</v>
      </c>
      <c r="C138" s="28" t="s">
        <v>442</v>
      </c>
      <c r="D138" s="76">
        <v>58</v>
      </c>
      <c r="E138" s="80">
        <v>59</v>
      </c>
      <c r="F138" s="104">
        <v>-1</v>
      </c>
      <c r="G138" s="80">
        <v>63</v>
      </c>
      <c r="H138" s="28">
        <v>-5</v>
      </c>
      <c r="I138" s="80">
        <v>61</v>
      </c>
      <c r="J138" s="104">
        <v>-3</v>
      </c>
    </row>
    <row r="139" spans="1:10" s="29" customFormat="1" ht="15">
      <c r="A139" s="59" t="s">
        <v>164</v>
      </c>
      <c r="B139" s="28" t="s">
        <v>165</v>
      </c>
      <c r="C139" s="28" t="s">
        <v>444</v>
      </c>
      <c r="D139" s="76">
        <v>45</v>
      </c>
      <c r="E139" s="80">
        <v>46</v>
      </c>
      <c r="F139" s="104">
        <v>-1</v>
      </c>
      <c r="G139" s="80">
        <v>45</v>
      </c>
      <c r="H139" s="28">
        <v>0</v>
      </c>
      <c r="I139" s="80">
        <v>48</v>
      </c>
      <c r="J139" s="104">
        <v>-3</v>
      </c>
    </row>
    <row r="140" spans="1:10" s="29" customFormat="1" ht="15">
      <c r="A140" s="59" t="s">
        <v>341</v>
      </c>
      <c r="B140" s="28" t="s">
        <v>342</v>
      </c>
      <c r="C140" s="28" t="s">
        <v>441</v>
      </c>
      <c r="D140" s="76">
        <v>22</v>
      </c>
      <c r="E140" s="80">
        <v>22</v>
      </c>
      <c r="F140" s="104">
        <v>0</v>
      </c>
      <c r="G140" s="80">
        <v>29</v>
      </c>
      <c r="H140" s="28">
        <v>-7</v>
      </c>
      <c r="I140" s="80">
        <v>29</v>
      </c>
      <c r="J140" s="104">
        <v>-7</v>
      </c>
    </row>
    <row r="141" spans="1:10" s="29" customFormat="1" ht="15">
      <c r="A141" s="59" t="s">
        <v>108</v>
      </c>
      <c r="B141" s="28" t="s">
        <v>109</v>
      </c>
      <c r="C141" s="28" t="s">
        <v>443</v>
      </c>
      <c r="D141" s="76">
        <v>58</v>
      </c>
      <c r="E141" s="80">
        <v>57</v>
      </c>
      <c r="F141" s="104">
        <v>1</v>
      </c>
      <c r="G141" s="80">
        <v>53</v>
      </c>
      <c r="H141" s="28">
        <v>5</v>
      </c>
      <c r="I141" s="80">
        <v>54</v>
      </c>
      <c r="J141" s="104">
        <v>4</v>
      </c>
    </row>
    <row r="142" spans="1:10" s="29" customFormat="1" ht="15">
      <c r="A142" s="59" t="s">
        <v>102</v>
      </c>
      <c r="B142" s="28" t="s">
        <v>103</v>
      </c>
      <c r="C142" s="28" t="s">
        <v>234</v>
      </c>
      <c r="D142" s="76">
        <v>59</v>
      </c>
      <c r="E142" s="80">
        <v>59</v>
      </c>
      <c r="F142" s="104">
        <v>0</v>
      </c>
      <c r="G142" s="80">
        <v>56</v>
      </c>
      <c r="H142" s="28">
        <v>3</v>
      </c>
      <c r="I142" s="80">
        <v>60</v>
      </c>
      <c r="J142" s="104">
        <v>-1</v>
      </c>
    </row>
    <row r="143" spans="1:10" s="29" customFormat="1" ht="15">
      <c r="A143" s="59" t="s">
        <v>90</v>
      </c>
      <c r="B143" s="28" t="s">
        <v>91</v>
      </c>
      <c r="C143" s="28" t="s">
        <v>234</v>
      </c>
      <c r="D143" s="76">
        <v>63</v>
      </c>
      <c r="E143" s="80">
        <v>63</v>
      </c>
      <c r="F143" s="104">
        <v>0</v>
      </c>
      <c r="G143" s="80">
        <v>59</v>
      </c>
      <c r="H143" s="28">
        <v>4</v>
      </c>
      <c r="I143" s="80">
        <v>60</v>
      </c>
      <c r="J143" s="104">
        <v>3</v>
      </c>
    </row>
    <row r="144" spans="1:10" s="29" customFormat="1" ht="15">
      <c r="A144" s="59" t="s">
        <v>166</v>
      </c>
      <c r="B144" s="28" t="s">
        <v>167</v>
      </c>
      <c r="C144" s="28" t="s">
        <v>443</v>
      </c>
      <c r="D144" s="76">
        <v>45</v>
      </c>
      <c r="E144" s="80">
        <v>45</v>
      </c>
      <c r="F144" s="104">
        <v>0</v>
      </c>
      <c r="G144" s="80">
        <v>45</v>
      </c>
      <c r="H144" s="28">
        <v>0</v>
      </c>
      <c r="I144" s="80">
        <v>46</v>
      </c>
      <c r="J144" s="104">
        <v>-1</v>
      </c>
    </row>
    <row r="145" spans="1:10" s="29" customFormat="1" ht="15">
      <c r="A145" s="59" t="s">
        <v>112</v>
      </c>
      <c r="B145" s="28" t="s">
        <v>113</v>
      </c>
      <c r="C145" s="28" t="s">
        <v>442</v>
      </c>
      <c r="D145" s="76">
        <v>57</v>
      </c>
      <c r="E145" s="80">
        <v>59</v>
      </c>
      <c r="F145" s="104">
        <v>-2</v>
      </c>
      <c r="G145" s="80">
        <v>53</v>
      </c>
      <c r="H145" s="28">
        <v>4</v>
      </c>
      <c r="I145" s="80">
        <v>46</v>
      </c>
      <c r="J145" s="104">
        <v>11</v>
      </c>
    </row>
    <row r="146" spans="1:10" s="29" customFormat="1" ht="15">
      <c r="A146" s="59" t="s">
        <v>160</v>
      </c>
      <c r="B146" s="28" t="s">
        <v>161</v>
      </c>
      <c r="C146" s="28" t="s">
        <v>443</v>
      </c>
      <c r="D146" s="76">
        <v>46</v>
      </c>
      <c r="E146" s="80">
        <v>45</v>
      </c>
      <c r="F146" s="104">
        <v>1</v>
      </c>
      <c r="G146" s="80">
        <v>43</v>
      </c>
      <c r="H146" s="28">
        <v>3</v>
      </c>
      <c r="I146" s="80">
        <v>45</v>
      </c>
      <c r="J146" s="104">
        <v>1</v>
      </c>
    </row>
    <row r="147" spans="1:10" s="29" customFormat="1" ht="15">
      <c r="A147" s="59" t="s">
        <v>259</v>
      </c>
      <c r="B147" s="28" t="s">
        <v>260</v>
      </c>
      <c r="C147" s="28" t="s">
        <v>441</v>
      </c>
      <c r="D147" s="76">
        <v>33</v>
      </c>
      <c r="E147" s="80">
        <v>35</v>
      </c>
      <c r="F147" s="104">
        <v>-2</v>
      </c>
      <c r="G147" s="80">
        <v>38</v>
      </c>
      <c r="H147" s="28">
        <v>-5</v>
      </c>
      <c r="I147" s="80">
        <v>42</v>
      </c>
      <c r="J147" s="104">
        <v>-9</v>
      </c>
    </row>
    <row r="148" spans="1:10" s="29" customFormat="1" ht="15">
      <c r="A148" s="59" t="s">
        <v>72</v>
      </c>
      <c r="B148" s="28" t="s">
        <v>73</v>
      </c>
      <c r="C148" s="28" t="s">
        <v>443</v>
      </c>
      <c r="D148" s="76">
        <v>68</v>
      </c>
      <c r="E148" s="80">
        <v>72</v>
      </c>
      <c r="F148" s="104">
        <v>-4</v>
      </c>
      <c r="G148" s="80">
        <v>70</v>
      </c>
      <c r="H148" s="28">
        <v>-2</v>
      </c>
      <c r="I148" s="80" t="s">
        <v>550</v>
      </c>
      <c r="J148" s="104"/>
    </row>
    <row r="149" spans="1:10" s="29" customFormat="1" ht="15">
      <c r="A149" s="59" t="s">
        <v>253</v>
      </c>
      <c r="B149" s="28" t="s">
        <v>254</v>
      </c>
      <c r="C149" s="28" t="s">
        <v>443</v>
      </c>
      <c r="D149" s="76">
        <v>34</v>
      </c>
      <c r="E149" s="80">
        <v>33</v>
      </c>
      <c r="F149" s="104">
        <v>1</v>
      </c>
      <c r="G149" s="80">
        <v>34</v>
      </c>
      <c r="H149" s="28">
        <v>0</v>
      </c>
      <c r="I149" s="80">
        <v>30</v>
      </c>
      <c r="J149" s="104">
        <v>4</v>
      </c>
    </row>
    <row r="150" spans="1:10" s="29" customFormat="1" ht="15">
      <c r="A150" s="59" t="s">
        <v>28</v>
      </c>
      <c r="B150" s="28" t="s">
        <v>29</v>
      </c>
      <c r="C150" s="28" t="s">
        <v>440</v>
      </c>
      <c r="D150" s="76">
        <v>84</v>
      </c>
      <c r="E150" s="80">
        <v>84</v>
      </c>
      <c r="F150" s="104">
        <v>0</v>
      </c>
      <c r="G150" s="80">
        <v>85</v>
      </c>
      <c r="H150" s="28">
        <v>-1</v>
      </c>
      <c r="I150" s="80">
        <v>84</v>
      </c>
      <c r="J150" s="104">
        <v>0</v>
      </c>
    </row>
    <row r="151" spans="1:10" s="29" customFormat="1" ht="15">
      <c r="A151" s="59" t="s">
        <v>146</v>
      </c>
      <c r="B151" s="28" t="s">
        <v>147</v>
      </c>
      <c r="C151" s="28" t="s">
        <v>444</v>
      </c>
      <c r="D151" s="76">
        <v>48</v>
      </c>
      <c r="E151" s="80">
        <v>49</v>
      </c>
      <c r="F151" s="104">
        <v>-1</v>
      </c>
      <c r="G151" s="80">
        <v>52</v>
      </c>
      <c r="H151" s="28">
        <v>-4</v>
      </c>
      <c r="I151" s="80">
        <v>51</v>
      </c>
      <c r="J151" s="104">
        <v>-3</v>
      </c>
    </row>
    <row r="152" spans="1:10" s="29" customFormat="1" ht="15">
      <c r="A152" s="59" t="s">
        <v>110</v>
      </c>
      <c r="B152" s="28" t="s">
        <v>111</v>
      </c>
      <c r="C152" s="28" t="s">
        <v>444</v>
      </c>
      <c r="D152" s="76">
        <v>58</v>
      </c>
      <c r="E152" s="80">
        <v>60</v>
      </c>
      <c r="F152" s="104">
        <v>-2</v>
      </c>
      <c r="G152" s="80">
        <v>57</v>
      </c>
      <c r="H152" s="28">
        <v>1</v>
      </c>
      <c r="I152" s="80">
        <v>61</v>
      </c>
      <c r="J152" s="104">
        <v>-3</v>
      </c>
    </row>
    <row r="153" spans="1:10" s="29" customFormat="1" ht="15">
      <c r="A153" s="59" t="s">
        <v>170</v>
      </c>
      <c r="B153" s="28" t="s">
        <v>171</v>
      </c>
      <c r="C153" s="28" t="s">
        <v>440</v>
      </c>
      <c r="D153" s="76">
        <v>44</v>
      </c>
      <c r="E153" s="80">
        <v>43</v>
      </c>
      <c r="F153" s="104">
        <v>1</v>
      </c>
      <c r="G153" s="80">
        <v>43</v>
      </c>
      <c r="H153" s="28">
        <v>1</v>
      </c>
      <c r="I153" s="80">
        <v>42</v>
      </c>
      <c r="J153" s="104">
        <v>2</v>
      </c>
    </row>
    <row r="154" spans="1:10" s="29" customFormat="1" ht="15">
      <c r="A154" s="59" t="s">
        <v>385</v>
      </c>
      <c r="B154" s="28" t="s">
        <v>386</v>
      </c>
      <c r="C154" s="28" t="s">
        <v>443</v>
      </c>
      <c r="D154" s="76">
        <v>9</v>
      </c>
      <c r="E154" s="80">
        <v>9</v>
      </c>
      <c r="F154" s="104">
        <v>0</v>
      </c>
      <c r="G154" s="80">
        <v>13</v>
      </c>
      <c r="H154" s="28">
        <v>-4</v>
      </c>
      <c r="I154" s="80">
        <v>10</v>
      </c>
      <c r="J154" s="104">
        <v>-1</v>
      </c>
    </row>
    <row r="155" spans="1:10" s="29" customFormat="1" ht="15">
      <c r="A155" s="59" t="s">
        <v>184</v>
      </c>
      <c r="B155" s="28" t="s">
        <v>185</v>
      </c>
      <c r="C155" s="28" t="s">
        <v>443</v>
      </c>
      <c r="D155" s="76">
        <v>41</v>
      </c>
      <c r="E155" s="80">
        <v>41</v>
      </c>
      <c r="F155" s="104">
        <v>0</v>
      </c>
      <c r="G155" s="80">
        <v>44</v>
      </c>
      <c r="H155" s="28">
        <v>-3</v>
      </c>
      <c r="I155" s="80">
        <v>45</v>
      </c>
      <c r="J155" s="104">
        <v>-4</v>
      </c>
    </row>
    <row r="156" spans="1:10" s="29" customFormat="1" ht="15">
      <c r="A156" s="59" t="s">
        <v>387</v>
      </c>
      <c r="B156" s="28" t="s">
        <v>388</v>
      </c>
      <c r="C156" s="28" t="s">
        <v>443</v>
      </c>
      <c r="D156" s="76">
        <v>9</v>
      </c>
      <c r="E156" s="80">
        <v>8</v>
      </c>
      <c r="F156" s="104">
        <v>1</v>
      </c>
      <c r="G156" s="80">
        <v>11</v>
      </c>
      <c r="H156" s="28">
        <v>-2</v>
      </c>
      <c r="I156" s="80">
        <v>11</v>
      </c>
      <c r="J156" s="104">
        <v>-2</v>
      </c>
    </row>
    <row r="157" spans="1:10" s="29" customFormat="1" ht="15">
      <c r="A157" s="59" t="s">
        <v>124</v>
      </c>
      <c r="B157" s="28" t="s">
        <v>125</v>
      </c>
      <c r="C157" s="28" t="s">
        <v>444</v>
      </c>
      <c r="D157" s="76">
        <v>55</v>
      </c>
      <c r="E157" s="80">
        <v>56</v>
      </c>
      <c r="F157" s="104">
        <v>-1</v>
      </c>
      <c r="G157" s="80">
        <v>61</v>
      </c>
      <c r="H157" s="28">
        <v>-6</v>
      </c>
      <c r="I157" s="80">
        <v>58</v>
      </c>
      <c r="J157" s="104">
        <v>-3</v>
      </c>
    </row>
    <row r="158" spans="1:10" s="29" customFormat="1" ht="15">
      <c r="A158" s="59" t="s">
        <v>239</v>
      </c>
      <c r="B158" s="28" t="s">
        <v>240</v>
      </c>
      <c r="C158" s="28" t="s">
        <v>440</v>
      </c>
      <c r="D158" s="76">
        <v>35</v>
      </c>
      <c r="E158" s="80">
        <v>32</v>
      </c>
      <c r="F158" s="104">
        <v>3</v>
      </c>
      <c r="G158" s="80">
        <v>37</v>
      </c>
      <c r="H158" s="28">
        <v>-2</v>
      </c>
      <c r="I158" s="80">
        <v>36</v>
      </c>
      <c r="J158" s="104">
        <v>-1</v>
      </c>
    </row>
    <row r="159" spans="1:10" s="29" customFormat="1" ht="15">
      <c r="A159" s="59" t="s">
        <v>375</v>
      </c>
      <c r="B159" s="28" t="s">
        <v>376</v>
      </c>
      <c r="C159" s="28" t="s">
        <v>443</v>
      </c>
      <c r="D159" s="76">
        <v>14</v>
      </c>
      <c r="E159" s="80">
        <v>15</v>
      </c>
      <c r="F159" s="104">
        <v>-1</v>
      </c>
      <c r="G159" s="80">
        <v>20</v>
      </c>
      <c r="H159" s="28">
        <v>-6</v>
      </c>
      <c r="I159" s="80">
        <v>14</v>
      </c>
      <c r="J159" s="104">
        <v>0</v>
      </c>
    </row>
    <row r="160" spans="1:10" s="29" customFormat="1" ht="15">
      <c r="A160" s="59" t="s">
        <v>218</v>
      </c>
      <c r="B160" s="28" t="s">
        <v>219</v>
      </c>
      <c r="C160" s="28" t="s">
        <v>234</v>
      </c>
      <c r="D160" s="76">
        <v>38</v>
      </c>
      <c r="E160" s="80">
        <v>40</v>
      </c>
      <c r="F160" s="104">
        <v>-2</v>
      </c>
      <c r="G160" s="80">
        <v>39</v>
      </c>
      <c r="H160" s="28">
        <v>-1</v>
      </c>
      <c r="I160" s="80">
        <v>45</v>
      </c>
      <c r="J160" s="104">
        <v>-7</v>
      </c>
    </row>
    <row r="161" spans="1:10" s="29" customFormat="1" ht="15">
      <c r="A161" s="59" t="s">
        <v>34</v>
      </c>
      <c r="B161" s="28" t="s">
        <v>35</v>
      </c>
      <c r="C161" s="28" t="s">
        <v>444</v>
      </c>
      <c r="D161" s="76">
        <v>80</v>
      </c>
      <c r="E161" s="80">
        <v>80</v>
      </c>
      <c r="F161" s="104">
        <v>0</v>
      </c>
      <c r="G161" s="80">
        <v>85</v>
      </c>
      <c r="H161" s="28">
        <v>-5</v>
      </c>
      <c r="I161" s="80">
        <v>88</v>
      </c>
      <c r="J161" s="104">
        <v>-8</v>
      </c>
    </row>
    <row r="162" spans="1:10" s="29" customFormat="1" ht="15">
      <c r="A162" s="59" t="s">
        <v>36</v>
      </c>
      <c r="B162" s="28" t="s">
        <v>37</v>
      </c>
      <c r="C162" s="28" t="s">
        <v>444</v>
      </c>
      <c r="D162" s="76">
        <v>80</v>
      </c>
      <c r="E162" s="80">
        <v>81</v>
      </c>
      <c r="F162" s="104">
        <v>-1</v>
      </c>
      <c r="G162" s="80">
        <v>84</v>
      </c>
      <c r="H162" s="28">
        <v>-4</v>
      </c>
      <c r="I162" s="80">
        <v>86</v>
      </c>
      <c r="J162" s="104">
        <v>-6</v>
      </c>
    </row>
    <row r="163" spans="1:10" s="29" customFormat="1" ht="15">
      <c r="A163" s="59" t="s">
        <v>371</v>
      </c>
      <c r="B163" s="28" t="s">
        <v>372</v>
      </c>
      <c r="C163" s="28" t="s">
        <v>442</v>
      </c>
      <c r="D163" s="76">
        <v>15</v>
      </c>
      <c r="E163" s="80">
        <v>12</v>
      </c>
      <c r="F163" s="104">
        <v>3</v>
      </c>
      <c r="G163" s="80">
        <v>13</v>
      </c>
      <c r="H163" s="28">
        <v>2</v>
      </c>
      <c r="I163" s="80">
        <v>13</v>
      </c>
      <c r="J163" s="104">
        <v>2</v>
      </c>
    </row>
    <row r="164" spans="1:10" s="29" customFormat="1" ht="15">
      <c r="A164" s="59" t="s">
        <v>74</v>
      </c>
      <c r="B164" s="28" t="s">
        <v>75</v>
      </c>
      <c r="C164" s="28" t="s">
        <v>440</v>
      </c>
      <c r="D164" s="76">
        <v>68</v>
      </c>
      <c r="E164" s="80">
        <v>67</v>
      </c>
      <c r="F164" s="104">
        <v>1</v>
      </c>
      <c r="G164" s="80">
        <v>68</v>
      </c>
      <c r="H164" s="28">
        <v>0</v>
      </c>
      <c r="I164" s="80">
        <v>61</v>
      </c>
      <c r="J164" s="104">
        <v>7</v>
      </c>
    </row>
    <row r="165" spans="1:10" s="29" customFormat="1" ht="15">
      <c r="A165" s="59" t="s">
        <v>355</v>
      </c>
      <c r="B165" s="28" t="s">
        <v>356</v>
      </c>
      <c r="C165" s="28" t="s">
        <v>441</v>
      </c>
      <c r="D165" s="76">
        <v>19</v>
      </c>
      <c r="E165" s="80">
        <v>19</v>
      </c>
      <c r="F165" s="104">
        <v>0</v>
      </c>
      <c r="G165" s="80">
        <v>25</v>
      </c>
      <c r="H165" s="28">
        <v>-6</v>
      </c>
      <c r="I165" s="80">
        <v>25</v>
      </c>
      <c r="J165" s="104">
        <v>-6</v>
      </c>
    </row>
    <row r="166" spans="1:10" s="29" customFormat="1" ht="15">
      <c r="A166" s="59" t="s">
        <v>202</v>
      </c>
      <c r="B166" s="28" t="s">
        <v>203</v>
      </c>
      <c r="C166" s="28" t="s">
        <v>443</v>
      </c>
      <c r="D166" s="76">
        <v>40</v>
      </c>
      <c r="E166" s="80">
        <v>41</v>
      </c>
      <c r="F166" s="104">
        <v>-1</v>
      </c>
      <c r="G166" s="80">
        <v>39</v>
      </c>
      <c r="H166" s="28">
        <v>1</v>
      </c>
      <c r="I166" s="80">
        <v>32</v>
      </c>
      <c r="J166" s="104">
        <v>8</v>
      </c>
    </row>
    <row r="167" spans="1:10" s="29" customFormat="1" ht="15">
      <c r="A167" s="59" t="s">
        <v>261</v>
      </c>
      <c r="B167" s="28" t="s">
        <v>262</v>
      </c>
      <c r="C167" s="28" t="s">
        <v>440</v>
      </c>
      <c r="D167" s="76">
        <v>33</v>
      </c>
      <c r="E167" s="80">
        <v>34</v>
      </c>
      <c r="F167" s="104">
        <v>-1</v>
      </c>
      <c r="G167" s="80">
        <v>35</v>
      </c>
      <c r="H167" s="28">
        <v>-2</v>
      </c>
      <c r="I167" s="80">
        <v>35</v>
      </c>
      <c r="J167" s="104">
        <v>-2</v>
      </c>
    </row>
    <row r="168" spans="1:10" s="29" customFormat="1" ht="15">
      <c r="A168" s="59" t="s">
        <v>172</v>
      </c>
      <c r="B168" s="28" t="s">
        <v>173</v>
      </c>
      <c r="C168" s="28" t="s">
        <v>440</v>
      </c>
      <c r="D168" s="76">
        <v>44</v>
      </c>
      <c r="E168" s="80">
        <v>44</v>
      </c>
      <c r="F168" s="104">
        <v>0</v>
      </c>
      <c r="G168" s="80">
        <v>41</v>
      </c>
      <c r="H168" s="28">
        <v>3</v>
      </c>
      <c r="I168" s="80">
        <v>35</v>
      </c>
      <c r="J168" s="104">
        <v>9</v>
      </c>
    </row>
    <row r="169" spans="1:10" s="29" customFormat="1" ht="15">
      <c r="A169" s="59" t="s">
        <v>269</v>
      </c>
      <c r="B169" s="28" t="s">
        <v>270</v>
      </c>
      <c r="C169" s="28" t="s">
        <v>443</v>
      </c>
      <c r="D169" s="76">
        <v>32</v>
      </c>
      <c r="E169" s="80">
        <v>32</v>
      </c>
      <c r="F169" s="104">
        <v>0</v>
      </c>
      <c r="G169" s="80">
        <v>30</v>
      </c>
      <c r="H169" s="28">
        <v>2</v>
      </c>
      <c r="I169" s="80">
        <v>32</v>
      </c>
      <c r="J169" s="104">
        <v>0</v>
      </c>
    </row>
    <row r="170" spans="1:10" s="29" customFormat="1" ht="15">
      <c r="A170" s="59" t="s">
        <v>186</v>
      </c>
      <c r="B170" s="28" t="s">
        <v>187</v>
      </c>
      <c r="C170" s="28" t="s">
        <v>234</v>
      </c>
      <c r="D170" s="76">
        <v>41</v>
      </c>
      <c r="E170" s="80">
        <v>41</v>
      </c>
      <c r="F170" s="104">
        <v>0</v>
      </c>
      <c r="G170" s="80">
        <v>41</v>
      </c>
      <c r="H170" s="28">
        <v>0</v>
      </c>
      <c r="I170" s="80">
        <v>35</v>
      </c>
      <c r="J170" s="104">
        <v>6</v>
      </c>
    </row>
    <row r="171" spans="1:10" s="29" customFormat="1" ht="15">
      <c r="A171" s="59" t="s">
        <v>212</v>
      </c>
      <c r="B171" s="28" t="s">
        <v>213</v>
      </c>
      <c r="C171" s="28" t="s">
        <v>442</v>
      </c>
      <c r="D171" s="76">
        <v>39</v>
      </c>
      <c r="E171" s="80">
        <v>39</v>
      </c>
      <c r="F171" s="104">
        <v>0</v>
      </c>
      <c r="G171" s="80">
        <v>44</v>
      </c>
      <c r="H171" s="28">
        <v>-5</v>
      </c>
      <c r="I171" s="80">
        <v>41</v>
      </c>
      <c r="J171" s="104">
        <v>-2</v>
      </c>
    </row>
    <row r="172" spans="1:10" s="29" customFormat="1" ht="15">
      <c r="A172" s="59" t="s">
        <v>279</v>
      </c>
      <c r="B172" s="28" t="s">
        <v>280</v>
      </c>
      <c r="C172" s="28" t="s">
        <v>441</v>
      </c>
      <c r="D172" s="76">
        <v>31</v>
      </c>
      <c r="E172" s="80">
        <v>34</v>
      </c>
      <c r="F172" s="104">
        <v>-3</v>
      </c>
      <c r="G172" s="80">
        <v>38</v>
      </c>
      <c r="H172" s="28">
        <v>-7</v>
      </c>
      <c r="I172" s="80">
        <v>41</v>
      </c>
      <c r="J172" s="104">
        <v>-10</v>
      </c>
    </row>
    <row r="173" spans="1:10" s="29" customFormat="1" ht="15">
      <c r="A173" s="59" t="s">
        <v>359</v>
      </c>
      <c r="B173" s="28" t="s">
        <v>360</v>
      </c>
      <c r="C173" s="28" t="s">
        <v>441</v>
      </c>
      <c r="D173" s="76">
        <v>17</v>
      </c>
      <c r="E173" s="80">
        <v>17</v>
      </c>
      <c r="F173" s="104">
        <v>0</v>
      </c>
      <c r="G173" s="80">
        <v>19</v>
      </c>
      <c r="H173" s="28">
        <v>-2</v>
      </c>
      <c r="I173" s="80">
        <v>22</v>
      </c>
      <c r="J173" s="104">
        <v>-5</v>
      </c>
    </row>
    <row r="174" spans="1:10" s="29" customFormat="1" ht="15">
      <c r="A174" s="59" t="s">
        <v>321</v>
      </c>
      <c r="B174" s="28" t="s">
        <v>322</v>
      </c>
      <c r="C174" s="28" t="s">
        <v>443</v>
      </c>
      <c r="D174" s="76">
        <v>25</v>
      </c>
      <c r="E174" s="80">
        <v>26</v>
      </c>
      <c r="F174" s="104">
        <v>-1</v>
      </c>
      <c r="G174" s="80">
        <v>27</v>
      </c>
      <c r="H174" s="28">
        <v>-2</v>
      </c>
      <c r="I174" s="80">
        <v>25</v>
      </c>
      <c r="J174" s="104">
        <v>0</v>
      </c>
    </row>
    <row r="175" spans="1:10" s="29" customFormat="1" ht="15">
      <c r="A175" s="59" t="s">
        <v>235</v>
      </c>
      <c r="B175" s="28" t="s">
        <v>236</v>
      </c>
      <c r="C175" s="28" t="s">
        <v>441</v>
      </c>
      <c r="D175" s="76">
        <v>36</v>
      </c>
      <c r="E175" s="80">
        <v>35</v>
      </c>
      <c r="F175" s="104">
        <v>1</v>
      </c>
      <c r="G175" s="80">
        <v>32</v>
      </c>
      <c r="H175" s="28">
        <v>4</v>
      </c>
      <c r="I175" s="80">
        <v>29</v>
      </c>
      <c r="J175" s="104">
        <v>7</v>
      </c>
    </row>
    <row r="176" spans="1:10" s="29" customFormat="1" ht="15">
      <c r="A176" s="59" t="s">
        <v>68</v>
      </c>
      <c r="B176" s="28" t="s">
        <v>69</v>
      </c>
      <c r="C176" s="28" t="s">
        <v>442</v>
      </c>
      <c r="D176" s="76">
        <v>69</v>
      </c>
      <c r="E176" s="80">
        <v>68</v>
      </c>
      <c r="F176" s="104">
        <v>1</v>
      </c>
      <c r="G176" s="80">
        <v>69</v>
      </c>
      <c r="H176" s="28">
        <v>0</v>
      </c>
      <c r="I176" s="80">
        <v>66</v>
      </c>
      <c r="J176" s="104">
        <v>3</v>
      </c>
    </row>
    <row r="177" spans="1:10" s="29" customFormat="1" ht="15">
      <c r="A177" s="59" t="s">
        <v>62</v>
      </c>
      <c r="B177" s="28" t="s">
        <v>63</v>
      </c>
      <c r="C177" s="28" t="s">
        <v>444</v>
      </c>
      <c r="D177" s="76">
        <v>70</v>
      </c>
      <c r="E177" s="80">
        <v>71</v>
      </c>
      <c r="F177" s="104">
        <v>-1</v>
      </c>
      <c r="G177" s="80">
        <v>78</v>
      </c>
      <c r="H177" s="28">
        <v>-8</v>
      </c>
      <c r="I177" s="80">
        <v>81</v>
      </c>
      <c r="J177" s="104">
        <v>-11</v>
      </c>
    </row>
    <row r="178" spans="1:10" s="29" customFormat="1" ht="15">
      <c r="A178" s="59" t="s">
        <v>82</v>
      </c>
      <c r="B178" s="28" t="s">
        <v>83</v>
      </c>
      <c r="C178" s="28" t="s">
        <v>234</v>
      </c>
      <c r="D178" s="76">
        <v>64</v>
      </c>
      <c r="E178" s="80">
        <v>65</v>
      </c>
      <c r="F178" s="104">
        <v>-1</v>
      </c>
      <c r="G178" s="80">
        <v>67</v>
      </c>
      <c r="H178" s="28">
        <v>-3</v>
      </c>
      <c r="I178" s="80">
        <v>74</v>
      </c>
      <c r="J178" s="104">
        <v>-10</v>
      </c>
    </row>
    <row r="179" spans="1:10" s="29" customFormat="1" ht="15">
      <c r="A179" s="59" t="s">
        <v>56</v>
      </c>
      <c r="B179" s="28" t="s">
        <v>57</v>
      </c>
      <c r="C179" s="28" t="s">
        <v>234</v>
      </c>
      <c r="D179" s="76">
        <v>73</v>
      </c>
      <c r="E179" s="80">
        <v>76</v>
      </c>
      <c r="F179" s="104">
        <v>-3</v>
      </c>
      <c r="G179" s="80">
        <v>73</v>
      </c>
      <c r="H179" s="28">
        <v>0</v>
      </c>
      <c r="I179" s="80">
        <v>71</v>
      </c>
      <c r="J179" s="104">
        <v>2</v>
      </c>
    </row>
    <row r="180" spans="1:10" s="29" customFormat="1" ht="15">
      <c r="A180" s="59" t="s">
        <v>281</v>
      </c>
      <c r="B180" s="28" t="s">
        <v>282</v>
      </c>
      <c r="C180" s="28" t="s">
        <v>441</v>
      </c>
      <c r="D180" s="76">
        <v>31</v>
      </c>
      <c r="E180" s="80">
        <v>32</v>
      </c>
      <c r="F180" s="104">
        <v>-1</v>
      </c>
      <c r="G180" s="80">
        <v>28</v>
      </c>
      <c r="H180" s="28">
        <v>3</v>
      </c>
      <c r="I180" s="80">
        <v>21</v>
      </c>
      <c r="J180" s="104">
        <v>10</v>
      </c>
    </row>
    <row r="181" spans="1:10" s="29" customFormat="1" ht="15">
      <c r="A181" s="59" t="s">
        <v>150</v>
      </c>
      <c r="B181" s="28" t="s">
        <v>151</v>
      </c>
      <c r="C181" s="28" t="s">
        <v>440</v>
      </c>
      <c r="D181" s="76">
        <v>47</v>
      </c>
      <c r="E181" s="80">
        <v>50</v>
      </c>
      <c r="F181" s="104">
        <v>-3</v>
      </c>
      <c r="G181" s="80">
        <v>45</v>
      </c>
      <c r="H181" s="28">
        <v>2</v>
      </c>
      <c r="I181" s="80" t="s">
        <v>550</v>
      </c>
      <c r="J181" s="104"/>
    </row>
    <row r="182" spans="1:10" s="29" customFormat="1" ht="15">
      <c r="A182" s="59" t="s">
        <v>383</v>
      </c>
      <c r="B182" s="28" t="s">
        <v>384</v>
      </c>
      <c r="C182" s="28" t="s">
        <v>234</v>
      </c>
      <c r="D182" s="76">
        <v>10</v>
      </c>
      <c r="E182" s="80">
        <v>10</v>
      </c>
      <c r="F182" s="104">
        <v>0</v>
      </c>
      <c r="G182" s="80">
        <v>14</v>
      </c>
      <c r="H182" s="28">
        <v>-4</v>
      </c>
      <c r="I182" s="80">
        <v>17</v>
      </c>
      <c r="J182" s="104">
        <v>-7</v>
      </c>
    </row>
    <row r="183" spans="1:10" s="29" customFormat="1" ht="15">
      <c r="A183" s="59" t="s">
        <v>188</v>
      </c>
      <c r="B183" s="28" t="s">
        <v>189</v>
      </c>
      <c r="C183" s="28" t="s">
        <v>440</v>
      </c>
      <c r="D183" s="76">
        <v>41</v>
      </c>
      <c r="E183" s="80">
        <v>40</v>
      </c>
      <c r="F183" s="104">
        <v>1</v>
      </c>
      <c r="G183" s="80">
        <v>39</v>
      </c>
      <c r="H183" s="28">
        <v>2</v>
      </c>
      <c r="I183" s="80">
        <v>33</v>
      </c>
      <c r="J183" s="104">
        <v>8</v>
      </c>
    </row>
    <row r="184" spans="1:10" s="29" customFormat="1" ht="15">
      <c r="A184" s="59" t="s">
        <v>381</v>
      </c>
      <c r="B184" s="28" t="s">
        <v>382</v>
      </c>
      <c r="C184" s="28" t="s">
        <v>442</v>
      </c>
      <c r="D184" s="76">
        <v>13</v>
      </c>
      <c r="E184" s="80">
        <v>13</v>
      </c>
      <c r="F184" s="104">
        <v>0</v>
      </c>
      <c r="G184" s="80">
        <v>16</v>
      </c>
      <c r="H184" s="28">
        <v>-3</v>
      </c>
      <c r="I184" s="80">
        <v>14</v>
      </c>
      <c r="J184" s="104">
        <v>-1</v>
      </c>
    </row>
    <row r="185" spans="1:10" s="29" customFormat="1" ht="15">
      <c r="A185" s="59" t="s">
        <v>228</v>
      </c>
      <c r="B185" s="28" t="s">
        <v>229</v>
      </c>
      <c r="C185" s="28" t="s">
        <v>443</v>
      </c>
      <c r="D185" s="76">
        <v>37</v>
      </c>
      <c r="E185" s="80">
        <v>39</v>
      </c>
      <c r="F185" s="104">
        <v>-2</v>
      </c>
      <c r="G185" s="80">
        <v>33</v>
      </c>
      <c r="H185" s="28">
        <v>4</v>
      </c>
      <c r="I185" s="80">
        <v>38</v>
      </c>
      <c r="J185" s="104">
        <v>-1</v>
      </c>
    </row>
    <row r="186" spans="1:10" s="29" customFormat="1" ht="15">
      <c r="A186" s="60" t="s">
        <v>343</v>
      </c>
      <c r="B186" s="61" t="s">
        <v>344</v>
      </c>
      <c r="C186" s="61" t="s">
        <v>443</v>
      </c>
      <c r="D186" s="62">
        <v>22</v>
      </c>
      <c r="E186" s="105">
        <v>21</v>
      </c>
      <c r="F186" s="106">
        <v>1</v>
      </c>
      <c r="G186" s="105">
        <v>23</v>
      </c>
      <c r="H186" s="61">
        <v>-1</v>
      </c>
      <c r="I186" s="105">
        <v>22</v>
      </c>
      <c r="J186" s="106">
        <v>0</v>
      </c>
    </row>
  </sheetData>
  <autoFilter ref="A5:J186" xr:uid="{33675A59-3640-4727-9805-33654E3DB3E2}">
    <sortState xmlns:xlrd2="http://schemas.microsoft.com/office/spreadsheetml/2017/richdata2" ref="A6:J186">
      <sortCondition ref="A5:A186"/>
    </sortState>
  </autoFilter>
  <mergeCells count="3">
    <mergeCell ref="E4:F4"/>
    <mergeCell ref="G4:H4"/>
    <mergeCell ref="I4:J4"/>
  </mergeCells>
  <conditionalFormatting sqref="A5:J5">
    <cfRule type="cellIs" dxfId="0" priority="4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3797017-061C-4959-BAD7-E01C711E0ED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F6:F186</xm:sqref>
        </x14:conditionalFormatting>
        <x14:conditionalFormatting xmlns:xm="http://schemas.microsoft.com/office/excel/2006/main">
          <x14:cfRule type="iconSet" priority="7" id="{7750C00C-AC3E-4AF0-A6FE-888A61BFD4D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H6:H186</xm:sqref>
        </x14:conditionalFormatting>
        <x14:conditionalFormatting xmlns:xm="http://schemas.microsoft.com/office/excel/2006/main">
          <x14:cfRule type="iconSet" priority="9" id="{5D118693-7887-48E1-99CC-C67685A0467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J6:J186</xm:sqref>
        </x14:conditionalFormatting>
      </x14:conditionalFormattings>
    </ext>
  </extLs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A6B-DD65-447D-A8DC-5EBEA7416944}">
  <sheetPr codeName="Sheet5">
    <pageSetUpPr fitToPage="1"/>
  </sheetPr>
  <dimension ref="A1:X2498"/>
  <sheetViews>
    <sheetView tabSelected="1" zoomScaleNormal="100" zoomScaleSheetLayoutView="100" workbookViewId="0">
      <pane ySplit="4" topLeftCell="A5" activePane="bottomLeft" state="frozen"/>
      <selection pane="bottomLeft" activeCell="A4" sqref="A4"/>
    </sheetView>
  </sheetViews>
  <sheetFormatPr defaultColWidth="10.85546875" defaultRowHeight="15.75"/>
  <cols>
    <col min="1" max="1" width="10" style="3" customWidth="1"/>
    <col min="2" max="2" width="5.7109375" style="2" bestFit="1" customWidth="1"/>
    <col min="3" max="3" width="7.42578125" style="2" customWidth="1"/>
    <col min="4" max="4" width="10.85546875" style="2" customWidth="1"/>
    <col min="5" max="5" width="6.85546875" style="3" customWidth="1"/>
    <col min="6" max="6" width="6.42578125" style="2" customWidth="1"/>
    <col min="7" max="7" width="9.140625" style="2" customWidth="1"/>
    <col min="8" max="8" width="10.42578125" style="2" customWidth="1"/>
    <col min="9" max="9" width="9" style="3" customWidth="1"/>
    <col min="10" max="10" width="8.85546875" style="3" customWidth="1"/>
    <col min="11" max="11" width="13.42578125" style="2" customWidth="1"/>
    <col min="12" max="12" width="22.140625" style="2" customWidth="1"/>
    <col min="13" max="13" width="18.7109375" style="2" customWidth="1"/>
    <col min="14" max="16" width="13.140625" style="3" customWidth="1"/>
    <col min="17" max="17" width="16.140625" style="2" customWidth="1"/>
    <col min="18" max="18" width="9.7109375" style="2" customWidth="1"/>
    <col min="19" max="19" width="17" style="3" customWidth="1"/>
    <col min="20" max="20" width="15.85546875" style="3" customWidth="1"/>
    <col min="21" max="21" width="9.140625" style="3" customWidth="1"/>
    <col min="22" max="23" width="15" style="2" customWidth="1"/>
    <col min="24" max="24" width="22.42578125" style="2" customWidth="1"/>
    <col min="25" max="16384" width="10.85546875" style="3"/>
  </cols>
  <sheetData>
    <row r="1" spans="1:24" ht="30">
      <c r="A1" s="1" t="s">
        <v>551</v>
      </c>
    </row>
    <row r="2" spans="1:24">
      <c r="A2" s="4" t="s">
        <v>1</v>
      </c>
    </row>
    <row r="3" spans="1:24">
      <c r="A3" s="4"/>
    </row>
    <row r="4" spans="1:24" ht="57.95" customHeight="1">
      <c r="A4" s="5" t="s">
        <v>2</v>
      </c>
      <c r="B4" s="6" t="s">
        <v>3</v>
      </c>
      <c r="C4" s="6" t="s">
        <v>552</v>
      </c>
      <c r="D4" s="6" t="s">
        <v>4</v>
      </c>
      <c r="E4" s="6" t="s">
        <v>553</v>
      </c>
      <c r="F4" s="6" t="s">
        <v>6</v>
      </c>
      <c r="G4" s="6" t="s">
        <v>554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555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556</v>
      </c>
    </row>
    <row r="5" spans="1:24" s="15" customFormat="1" ht="15">
      <c r="A5" s="15" t="s">
        <v>361</v>
      </c>
      <c r="B5" s="19" t="s">
        <v>362</v>
      </c>
      <c r="C5" s="19">
        <v>2012</v>
      </c>
      <c r="D5" s="19" t="s">
        <v>440</v>
      </c>
      <c r="E5" s="16">
        <v>8</v>
      </c>
      <c r="F5" s="20">
        <v>174</v>
      </c>
      <c r="G5" s="21">
        <v>3.3</v>
      </c>
      <c r="H5" s="20">
        <v>3</v>
      </c>
      <c r="I5" s="20">
        <v>2</v>
      </c>
      <c r="J5" s="20">
        <v>13</v>
      </c>
      <c r="K5" s="20"/>
      <c r="L5" s="20"/>
      <c r="M5" s="20">
        <v>10</v>
      </c>
      <c r="N5" s="20"/>
      <c r="O5" s="20"/>
      <c r="P5" s="20">
        <v>1</v>
      </c>
      <c r="Q5" s="20"/>
      <c r="R5" s="19"/>
      <c r="S5" s="20"/>
      <c r="T5" s="20"/>
      <c r="U5" s="20">
        <v>12</v>
      </c>
      <c r="V5" s="20"/>
      <c r="W5" s="20"/>
      <c r="X5" s="19"/>
    </row>
    <row r="6" spans="1:24" s="15" customFormat="1" ht="15">
      <c r="A6" s="15" t="s">
        <v>361</v>
      </c>
      <c r="B6" s="19" t="s">
        <v>362</v>
      </c>
      <c r="C6" s="19">
        <v>2013</v>
      </c>
      <c r="D6" s="19" t="s">
        <v>440</v>
      </c>
      <c r="E6" s="16">
        <v>8</v>
      </c>
      <c r="F6" s="20">
        <v>175</v>
      </c>
      <c r="G6" s="21">
        <v>3.3</v>
      </c>
      <c r="H6" s="20">
        <v>3</v>
      </c>
      <c r="I6" s="20">
        <v>3</v>
      </c>
      <c r="J6" s="20">
        <v>13</v>
      </c>
      <c r="K6" s="20"/>
      <c r="L6" s="20"/>
      <c r="M6" s="19">
        <v>10</v>
      </c>
      <c r="N6" s="20"/>
      <c r="O6" s="20"/>
      <c r="P6" s="20">
        <v>1</v>
      </c>
      <c r="Q6" s="20"/>
      <c r="R6" s="19"/>
      <c r="S6" s="20"/>
      <c r="T6" s="20"/>
      <c r="U6" s="19">
        <v>12</v>
      </c>
      <c r="V6" s="20"/>
      <c r="W6" s="20"/>
      <c r="X6" s="19"/>
    </row>
    <row r="7" spans="1:24" s="15" customFormat="1" ht="15">
      <c r="A7" s="22" t="s">
        <v>361</v>
      </c>
      <c r="B7" s="23" t="s">
        <v>362</v>
      </c>
      <c r="C7" s="23">
        <v>2014</v>
      </c>
      <c r="D7" s="23" t="s">
        <v>440</v>
      </c>
      <c r="E7" s="24">
        <v>12</v>
      </c>
      <c r="F7" s="25">
        <v>172</v>
      </c>
      <c r="G7" s="26">
        <v>1.2899999618530273</v>
      </c>
      <c r="H7" s="25">
        <v>4</v>
      </c>
      <c r="I7" s="25">
        <v>10</v>
      </c>
      <c r="J7" s="25">
        <v>14</v>
      </c>
      <c r="K7" s="26"/>
      <c r="L7" s="25"/>
      <c r="M7" s="25">
        <v>10</v>
      </c>
      <c r="N7" s="25"/>
      <c r="O7" s="25"/>
      <c r="P7" s="25">
        <v>11</v>
      </c>
      <c r="Q7" s="25"/>
      <c r="R7" s="25"/>
      <c r="S7" s="25"/>
      <c r="T7" s="25"/>
      <c r="U7" s="25">
        <v>12</v>
      </c>
      <c r="V7" s="25"/>
      <c r="W7" s="25">
        <v>16</v>
      </c>
      <c r="X7" s="23"/>
    </row>
    <row r="8" spans="1:24" s="15" customFormat="1" ht="15">
      <c r="A8" s="22" t="s">
        <v>361</v>
      </c>
      <c r="B8" s="23" t="s">
        <v>362</v>
      </c>
      <c r="C8" s="23">
        <v>2015</v>
      </c>
      <c r="D8" s="23" t="s">
        <v>440</v>
      </c>
      <c r="E8" s="24">
        <v>11</v>
      </c>
      <c r="F8" s="25">
        <v>166</v>
      </c>
      <c r="G8" s="26">
        <v>3.4900000095367432</v>
      </c>
      <c r="H8" s="25">
        <v>4</v>
      </c>
      <c r="I8" s="25">
        <v>5</v>
      </c>
      <c r="J8" s="25">
        <v>17</v>
      </c>
      <c r="K8" s="26"/>
      <c r="L8" s="25"/>
      <c r="M8" s="25">
        <v>19</v>
      </c>
      <c r="N8" s="25"/>
      <c r="O8" s="25"/>
      <c r="P8" s="25">
        <v>11</v>
      </c>
      <c r="Q8" s="25"/>
      <c r="R8" s="25"/>
      <c r="S8" s="25"/>
      <c r="T8" s="25"/>
      <c r="U8" s="25">
        <v>12</v>
      </c>
      <c r="V8" s="25"/>
      <c r="W8" s="25">
        <v>2</v>
      </c>
      <c r="X8" s="23"/>
    </row>
    <row r="9" spans="1:24" s="15" customFormat="1" ht="15">
      <c r="A9" s="22" t="s">
        <v>361</v>
      </c>
      <c r="B9" s="23" t="s">
        <v>362</v>
      </c>
      <c r="C9" s="23">
        <v>2016</v>
      </c>
      <c r="D9" s="23" t="s">
        <v>440</v>
      </c>
      <c r="E9" s="24">
        <v>15</v>
      </c>
      <c r="F9" s="25">
        <v>169</v>
      </c>
      <c r="G9" s="26">
        <v>1.74</v>
      </c>
      <c r="H9" s="25">
        <v>5</v>
      </c>
      <c r="I9" s="25">
        <v>12</v>
      </c>
      <c r="J9" s="25">
        <v>17</v>
      </c>
      <c r="K9" s="26" t="s">
        <v>557</v>
      </c>
      <c r="L9" s="25" t="s">
        <v>557</v>
      </c>
      <c r="M9" s="25">
        <v>20</v>
      </c>
      <c r="N9" s="25" t="s">
        <v>557</v>
      </c>
      <c r="O9" s="25" t="s">
        <v>557</v>
      </c>
      <c r="P9" s="25">
        <v>10</v>
      </c>
      <c r="Q9" s="25" t="s">
        <v>557</v>
      </c>
      <c r="R9" s="25" t="s">
        <v>557</v>
      </c>
      <c r="S9" s="25" t="s">
        <v>557</v>
      </c>
      <c r="T9" s="25">
        <v>16</v>
      </c>
      <c r="U9" s="25">
        <v>13</v>
      </c>
      <c r="V9" s="25" t="s">
        <v>557</v>
      </c>
      <c r="W9" s="25">
        <v>13</v>
      </c>
      <c r="X9" s="23"/>
    </row>
    <row r="10" spans="1:24" s="15" customFormat="1" ht="15">
      <c r="A10" s="22" t="s">
        <v>361</v>
      </c>
      <c r="B10" s="23" t="s">
        <v>362</v>
      </c>
      <c r="C10" s="23">
        <v>2017</v>
      </c>
      <c r="D10" s="23" t="s">
        <v>440</v>
      </c>
      <c r="E10" s="24">
        <v>15</v>
      </c>
      <c r="F10" s="25">
        <v>177</v>
      </c>
      <c r="G10" s="26">
        <v>1.39</v>
      </c>
      <c r="H10" s="25">
        <v>5</v>
      </c>
      <c r="I10" s="25">
        <v>13</v>
      </c>
      <c r="J10" s="25">
        <v>17</v>
      </c>
      <c r="K10" s="26"/>
      <c r="L10" s="25"/>
      <c r="M10" s="25">
        <v>17</v>
      </c>
      <c r="N10" s="25"/>
      <c r="O10" s="25"/>
      <c r="P10" s="25">
        <v>10</v>
      </c>
      <c r="Q10" s="25"/>
      <c r="R10" s="25"/>
      <c r="S10" s="25"/>
      <c r="T10" s="25">
        <v>15</v>
      </c>
      <c r="U10" s="25">
        <v>18</v>
      </c>
      <c r="V10" s="25"/>
      <c r="W10" s="25">
        <v>16</v>
      </c>
      <c r="X10" s="23"/>
    </row>
    <row r="11" spans="1:24" s="15" customFormat="1" ht="15">
      <c r="A11" s="22" t="s">
        <v>361</v>
      </c>
      <c r="B11" s="23" t="s">
        <v>362</v>
      </c>
      <c r="C11" s="23">
        <v>2018</v>
      </c>
      <c r="D11" s="23" t="s">
        <v>440</v>
      </c>
      <c r="E11" s="24">
        <v>16</v>
      </c>
      <c r="F11" s="25">
        <v>172</v>
      </c>
      <c r="G11" s="26">
        <v>1.41</v>
      </c>
      <c r="H11" s="25">
        <v>5</v>
      </c>
      <c r="I11" s="25">
        <v>14</v>
      </c>
      <c r="J11" s="25">
        <v>18</v>
      </c>
      <c r="K11" s="26"/>
      <c r="L11" s="25"/>
      <c r="M11" s="25">
        <v>17</v>
      </c>
      <c r="N11" s="25"/>
      <c r="O11" s="25"/>
      <c r="P11" s="25">
        <v>10</v>
      </c>
      <c r="Q11" s="25"/>
      <c r="R11" s="25"/>
      <c r="S11" s="25"/>
      <c r="T11" s="25">
        <v>17</v>
      </c>
      <c r="U11" s="25">
        <v>18</v>
      </c>
      <c r="V11" s="25"/>
      <c r="W11" s="25">
        <v>16</v>
      </c>
      <c r="X11" s="23"/>
    </row>
    <row r="12" spans="1:24" s="15" customFormat="1" ht="15">
      <c r="A12" s="22" t="s">
        <v>361</v>
      </c>
      <c r="B12" s="23" t="s">
        <v>362</v>
      </c>
      <c r="C12" s="23">
        <v>2019</v>
      </c>
      <c r="D12" s="23" t="s">
        <v>440</v>
      </c>
      <c r="E12" s="24">
        <v>16</v>
      </c>
      <c r="F12" s="25">
        <v>173</v>
      </c>
      <c r="G12" s="26">
        <v>2.5545360000000001</v>
      </c>
      <c r="H12" s="25">
        <v>5</v>
      </c>
      <c r="I12" s="25">
        <v>11.810560000000001</v>
      </c>
      <c r="J12" s="25">
        <v>20.189440000000001</v>
      </c>
      <c r="K12" s="26" t="s">
        <v>557</v>
      </c>
      <c r="L12" s="25" t="s">
        <v>557</v>
      </c>
      <c r="M12" s="25">
        <v>25</v>
      </c>
      <c r="N12" s="25" t="s">
        <v>557</v>
      </c>
      <c r="O12" s="25" t="s">
        <v>557</v>
      </c>
      <c r="P12" s="25">
        <v>10</v>
      </c>
      <c r="Q12" s="25" t="s">
        <v>557</v>
      </c>
      <c r="R12" s="25" t="s">
        <v>557</v>
      </c>
      <c r="S12" s="25" t="s">
        <v>557</v>
      </c>
      <c r="T12" s="25">
        <v>13</v>
      </c>
      <c r="U12" s="25">
        <v>18</v>
      </c>
      <c r="V12" s="25" t="s">
        <v>557</v>
      </c>
      <c r="W12" s="25">
        <v>14</v>
      </c>
      <c r="X12" s="23"/>
    </row>
    <row r="13" spans="1:24" s="15" customFormat="1" ht="15">
      <c r="A13" s="15" t="s">
        <v>361</v>
      </c>
      <c r="B13" s="19" t="s">
        <v>362</v>
      </c>
      <c r="C13" s="19">
        <v>2020</v>
      </c>
      <c r="D13" s="19" t="s">
        <v>440</v>
      </c>
      <c r="E13" s="16">
        <v>19</v>
      </c>
      <c r="F13" s="20">
        <v>165</v>
      </c>
      <c r="G13" s="21">
        <v>2.4400140000000001</v>
      </c>
      <c r="H13" s="20">
        <v>5</v>
      </c>
      <c r="I13" s="20">
        <v>14.998379999999999</v>
      </c>
      <c r="J13" s="20">
        <v>23.001619999999999</v>
      </c>
      <c r="K13" s="20" t="s">
        <v>557</v>
      </c>
      <c r="L13" s="20" t="s">
        <v>557</v>
      </c>
      <c r="M13" s="20">
        <v>25</v>
      </c>
      <c r="N13" s="20" t="s">
        <v>557</v>
      </c>
      <c r="O13" s="20" t="s">
        <v>557</v>
      </c>
      <c r="P13" s="20">
        <v>10</v>
      </c>
      <c r="Q13" s="20" t="s">
        <v>557</v>
      </c>
      <c r="R13" s="20" t="s">
        <v>557</v>
      </c>
      <c r="S13" s="20" t="s">
        <v>557</v>
      </c>
      <c r="T13" s="20">
        <v>26</v>
      </c>
      <c r="U13" s="20">
        <v>18</v>
      </c>
      <c r="V13" s="20" t="s">
        <v>557</v>
      </c>
      <c r="W13" s="20">
        <v>15</v>
      </c>
      <c r="X13" s="19"/>
    </row>
    <row r="14" spans="1:24" s="15" customFormat="1" ht="15">
      <c r="A14" s="15" t="s">
        <v>361</v>
      </c>
      <c r="B14" s="19" t="s">
        <v>362</v>
      </c>
      <c r="C14" s="19">
        <v>2021</v>
      </c>
      <c r="D14" s="19" t="s">
        <v>440</v>
      </c>
      <c r="E14" s="16">
        <v>16</v>
      </c>
      <c r="F14" s="20">
        <v>174</v>
      </c>
      <c r="G14" s="21">
        <v>2.1241599999999998</v>
      </c>
      <c r="H14" s="20">
        <v>5</v>
      </c>
      <c r="I14" s="20">
        <v>12.50576</v>
      </c>
      <c r="J14" s="20">
        <v>19.494240000000001</v>
      </c>
      <c r="K14" s="20"/>
      <c r="L14" s="20"/>
      <c r="M14" s="20">
        <v>24.86647</v>
      </c>
      <c r="N14" s="20"/>
      <c r="O14" s="20"/>
      <c r="P14" s="20">
        <v>10.21805</v>
      </c>
      <c r="Q14" s="20"/>
      <c r="R14" s="19"/>
      <c r="S14" s="20"/>
      <c r="T14" s="20">
        <v>12.33825</v>
      </c>
      <c r="U14" s="20">
        <v>18.449110000000001</v>
      </c>
      <c r="V14" s="20"/>
      <c r="W14" s="20">
        <v>14.0221</v>
      </c>
      <c r="X14" s="19"/>
    </row>
    <row r="15" spans="1:24" s="15" customFormat="1" ht="15">
      <c r="A15" s="7" t="s">
        <v>361</v>
      </c>
      <c r="B15" s="8" t="s">
        <v>362</v>
      </c>
      <c r="C15" s="9">
        <v>2022</v>
      </c>
      <c r="D15" s="9" t="s">
        <v>440</v>
      </c>
      <c r="E15" s="16">
        <v>24</v>
      </c>
      <c r="F15" s="11">
        <v>150</v>
      </c>
      <c r="G15" s="12">
        <v>6.2999989999999997</v>
      </c>
      <c r="H15" s="11">
        <v>4</v>
      </c>
      <c r="I15" s="11">
        <v>13.667999999999999</v>
      </c>
      <c r="J15" s="11">
        <v>34.332000000000001</v>
      </c>
      <c r="K15" s="11" t="s">
        <v>557</v>
      </c>
      <c r="L15" s="11" t="s">
        <v>557</v>
      </c>
      <c r="M15" s="11">
        <v>25</v>
      </c>
      <c r="N15" s="11" t="s">
        <v>557</v>
      </c>
      <c r="O15" s="11" t="s">
        <v>557</v>
      </c>
      <c r="P15" s="11">
        <v>10</v>
      </c>
      <c r="Q15" s="11" t="s">
        <v>557</v>
      </c>
      <c r="R15" s="11" t="s">
        <v>557</v>
      </c>
      <c r="S15" s="11" t="s">
        <v>557</v>
      </c>
      <c r="T15" s="11">
        <v>43</v>
      </c>
      <c r="U15" s="11" t="s">
        <v>557</v>
      </c>
      <c r="V15" s="11" t="s">
        <v>557</v>
      </c>
      <c r="W15" s="17">
        <v>16</v>
      </c>
      <c r="X15" s="18"/>
    </row>
    <row r="16" spans="1:24" s="15" customFormat="1">
      <c r="A16" s="7" t="s">
        <v>361</v>
      </c>
      <c r="B16" s="8" t="s">
        <v>362</v>
      </c>
      <c r="C16" s="9">
        <v>2023</v>
      </c>
      <c r="D16" s="9" t="s">
        <v>440</v>
      </c>
      <c r="E16" s="10">
        <v>20</v>
      </c>
      <c r="F16" s="11">
        <v>162</v>
      </c>
      <c r="G16" s="12">
        <v>6.2447710000000001</v>
      </c>
      <c r="H16" s="11">
        <v>5</v>
      </c>
      <c r="I16" s="11">
        <v>9.7585759999999997</v>
      </c>
      <c r="J16" s="11">
        <v>30.241420000000002</v>
      </c>
      <c r="K16" s="11"/>
      <c r="L16" s="11"/>
      <c r="M16" s="11">
        <v>24.86647</v>
      </c>
      <c r="N16" s="11"/>
      <c r="O16" s="11"/>
      <c r="P16" s="11">
        <v>10.21805</v>
      </c>
      <c r="Q16" s="11"/>
      <c r="R16" s="11"/>
      <c r="S16" s="11"/>
      <c r="T16" s="11">
        <v>46.338290000000001</v>
      </c>
      <c r="U16" s="11">
        <v>1.7863359999999999</v>
      </c>
      <c r="V16" s="11"/>
      <c r="W16" s="13">
        <v>14.92038</v>
      </c>
      <c r="X16" s="14"/>
    </row>
    <row r="17" spans="1:24" s="15" customFormat="1" ht="15">
      <c r="A17" s="15" t="s">
        <v>361</v>
      </c>
      <c r="B17" s="19" t="s">
        <v>362</v>
      </c>
      <c r="C17" s="19">
        <v>2024</v>
      </c>
      <c r="D17" s="19" t="s">
        <v>440</v>
      </c>
      <c r="E17" s="16">
        <v>17</v>
      </c>
      <c r="F17" s="20">
        <v>165</v>
      </c>
      <c r="G17" s="21">
        <v>5.7596829999999999</v>
      </c>
      <c r="H17" s="20">
        <v>5</v>
      </c>
      <c r="I17" s="20">
        <v>7.5541200000000002</v>
      </c>
      <c r="J17" s="20">
        <v>26.445879999999999</v>
      </c>
      <c r="K17" s="20"/>
      <c r="L17" s="20"/>
      <c r="M17" s="20">
        <v>25.63946</v>
      </c>
      <c r="N17" s="20"/>
      <c r="O17" s="20"/>
      <c r="P17" s="20">
        <v>5.8833080000000004</v>
      </c>
      <c r="Q17" s="20"/>
      <c r="R17" s="19"/>
      <c r="S17" s="20"/>
      <c r="T17" s="20">
        <v>39.523820000000001</v>
      </c>
      <c r="U17" s="20">
        <v>0</v>
      </c>
      <c r="V17" s="20"/>
      <c r="W17" s="20">
        <v>15.82653</v>
      </c>
      <c r="X17" s="19"/>
    </row>
    <row r="18" spans="1:24" s="15" customFormat="1">
      <c r="A18" s="68" t="s">
        <v>361</v>
      </c>
      <c r="B18" s="70" t="s">
        <v>362</v>
      </c>
      <c r="C18" s="70">
        <v>2025</v>
      </c>
      <c r="D18" s="73" t="str">
        <f>VLOOKUP(B18,'CPI Timeseries 2012 - 2025'!B:C,2,0)</f>
        <v>AP</v>
      </c>
      <c r="E18" s="16">
        <v>16</v>
      </c>
      <c r="F18" s="70">
        <v>169</v>
      </c>
      <c r="G18" s="74">
        <v>4.2259130000000003</v>
      </c>
      <c r="H18" s="70">
        <v>5</v>
      </c>
      <c r="I18" s="75">
        <v>9.0695040000000002</v>
      </c>
      <c r="J18" s="75">
        <v>22.930499999999999</v>
      </c>
      <c r="K18" s="75"/>
      <c r="L18" s="75"/>
      <c r="M18" s="75">
        <v>25.644259999999999</v>
      </c>
      <c r="N18" s="75"/>
      <c r="O18" s="75"/>
      <c r="P18" s="75">
        <v>5.8066740000000001</v>
      </c>
      <c r="Q18" s="75"/>
      <c r="R18" s="75"/>
      <c r="S18" s="75"/>
      <c r="T18" s="75">
        <v>29.261649999999999</v>
      </c>
      <c r="U18" s="75">
        <v>3.2353480000000001</v>
      </c>
      <c r="V18" s="75"/>
      <c r="W18" s="75">
        <v>15.80222</v>
      </c>
      <c r="X18" s="2"/>
    </row>
    <row r="19" spans="1:24" s="15" customFormat="1" ht="15">
      <c r="A19" s="15" t="s">
        <v>204</v>
      </c>
      <c r="B19" s="19" t="s">
        <v>205</v>
      </c>
      <c r="C19" s="19">
        <v>2012</v>
      </c>
      <c r="D19" s="19" t="s">
        <v>441</v>
      </c>
      <c r="E19" s="16">
        <v>33</v>
      </c>
      <c r="F19" s="20">
        <v>113</v>
      </c>
      <c r="G19" s="21">
        <v>2</v>
      </c>
      <c r="H19" s="20">
        <v>7</v>
      </c>
      <c r="I19" s="20">
        <v>30</v>
      </c>
      <c r="J19" s="20">
        <v>36</v>
      </c>
      <c r="K19" s="20"/>
      <c r="L19" s="20"/>
      <c r="M19" s="20">
        <v>36</v>
      </c>
      <c r="N19" s="20">
        <v>38</v>
      </c>
      <c r="O19" s="20">
        <v>39</v>
      </c>
      <c r="P19" s="20">
        <v>32</v>
      </c>
      <c r="Q19" s="20"/>
      <c r="R19" s="19"/>
      <c r="S19" s="20">
        <v>31</v>
      </c>
      <c r="T19" s="20"/>
      <c r="U19" s="20"/>
      <c r="V19" s="20">
        <v>32</v>
      </c>
      <c r="W19" s="20">
        <v>23</v>
      </c>
      <c r="X19" s="19"/>
    </row>
    <row r="20" spans="1:24" s="15" customFormat="1" ht="15">
      <c r="A20" s="15" t="s">
        <v>204</v>
      </c>
      <c r="B20" s="19" t="s">
        <v>205</v>
      </c>
      <c r="C20" s="19">
        <v>2013</v>
      </c>
      <c r="D20" s="19" t="s">
        <v>441</v>
      </c>
      <c r="E20" s="16">
        <v>31</v>
      </c>
      <c r="F20" s="20">
        <v>116</v>
      </c>
      <c r="G20" s="21">
        <v>2.1</v>
      </c>
      <c r="H20" s="20">
        <v>7</v>
      </c>
      <c r="I20" s="20">
        <v>28</v>
      </c>
      <c r="J20" s="20">
        <v>34</v>
      </c>
      <c r="K20" s="20"/>
      <c r="L20" s="20"/>
      <c r="M20" s="20">
        <v>32</v>
      </c>
      <c r="N20" s="20">
        <v>38</v>
      </c>
      <c r="O20" s="20">
        <v>37</v>
      </c>
      <c r="P20" s="20">
        <v>32</v>
      </c>
      <c r="Q20" s="20"/>
      <c r="R20" s="19"/>
      <c r="S20" s="20">
        <v>31</v>
      </c>
      <c r="T20" s="20"/>
      <c r="U20" s="20"/>
      <c r="V20" s="20">
        <v>23</v>
      </c>
      <c r="W20" s="20">
        <v>23</v>
      </c>
      <c r="X20" s="19"/>
    </row>
    <row r="21" spans="1:24" s="15" customFormat="1" ht="15">
      <c r="A21" s="15" t="s">
        <v>204</v>
      </c>
      <c r="B21" s="19" t="s">
        <v>205</v>
      </c>
      <c r="C21" s="19">
        <v>2014</v>
      </c>
      <c r="D21" s="19" t="s">
        <v>441</v>
      </c>
      <c r="E21" s="16">
        <v>33</v>
      </c>
      <c r="F21" s="20">
        <v>110</v>
      </c>
      <c r="G21" s="21">
        <v>1.5099999904632568</v>
      </c>
      <c r="H21" s="20">
        <v>7</v>
      </c>
      <c r="I21" s="20">
        <v>31</v>
      </c>
      <c r="J21" s="20">
        <v>35</v>
      </c>
      <c r="K21" s="20"/>
      <c r="L21" s="20"/>
      <c r="M21" s="20">
        <v>32</v>
      </c>
      <c r="N21" s="20">
        <v>38</v>
      </c>
      <c r="O21" s="20">
        <v>37</v>
      </c>
      <c r="P21" s="20">
        <v>32</v>
      </c>
      <c r="Q21" s="20"/>
      <c r="R21" s="19"/>
      <c r="S21" s="20">
        <v>31</v>
      </c>
      <c r="T21" s="20"/>
      <c r="U21" s="20"/>
      <c r="V21" s="20">
        <v>37</v>
      </c>
      <c r="W21" s="20">
        <v>26</v>
      </c>
      <c r="X21" s="19"/>
    </row>
    <row r="22" spans="1:24" s="15" customFormat="1" ht="15">
      <c r="A22" s="15" t="s">
        <v>204</v>
      </c>
      <c r="B22" s="19" t="s">
        <v>205</v>
      </c>
      <c r="C22" s="19">
        <v>2015</v>
      </c>
      <c r="D22" s="19" t="s">
        <v>441</v>
      </c>
      <c r="E22" s="16">
        <v>36</v>
      </c>
      <c r="F22" s="20">
        <v>88</v>
      </c>
      <c r="G22" s="21">
        <v>3.5799999237060547</v>
      </c>
      <c r="H22" s="20">
        <v>7</v>
      </c>
      <c r="I22" s="20">
        <v>30</v>
      </c>
      <c r="J22" s="20">
        <v>42</v>
      </c>
      <c r="K22" s="20"/>
      <c r="L22" s="20"/>
      <c r="M22" s="20">
        <v>36</v>
      </c>
      <c r="N22" s="20">
        <v>38</v>
      </c>
      <c r="O22" s="20">
        <v>37</v>
      </c>
      <c r="P22" s="20">
        <v>32</v>
      </c>
      <c r="Q22" s="20"/>
      <c r="R22" s="19"/>
      <c r="S22" s="20">
        <v>41</v>
      </c>
      <c r="T22" s="20"/>
      <c r="U22" s="20"/>
      <c r="V22" s="20">
        <v>49</v>
      </c>
      <c r="W22" s="20">
        <v>18</v>
      </c>
      <c r="X22" s="19"/>
    </row>
    <row r="23" spans="1:24" s="15" customFormat="1" ht="15">
      <c r="A23" s="15" t="s">
        <v>204</v>
      </c>
      <c r="B23" s="19" t="s">
        <v>205</v>
      </c>
      <c r="C23" s="19">
        <v>2016</v>
      </c>
      <c r="D23" s="19" t="s">
        <v>441</v>
      </c>
      <c r="E23" s="16">
        <v>39</v>
      </c>
      <c r="F23" s="20">
        <v>83</v>
      </c>
      <c r="G23" s="21">
        <v>1.99</v>
      </c>
      <c r="H23" s="20">
        <v>7</v>
      </c>
      <c r="I23" s="20">
        <v>36</v>
      </c>
      <c r="J23" s="20">
        <v>42</v>
      </c>
      <c r="K23" s="20" t="s">
        <v>557</v>
      </c>
      <c r="L23" s="20" t="s">
        <v>557</v>
      </c>
      <c r="M23" s="20">
        <v>36</v>
      </c>
      <c r="N23" s="20">
        <v>37</v>
      </c>
      <c r="O23" s="20">
        <v>41</v>
      </c>
      <c r="P23" s="20">
        <v>47</v>
      </c>
      <c r="Q23" s="20" t="s">
        <v>557</v>
      </c>
      <c r="R23" s="19" t="s">
        <v>557</v>
      </c>
      <c r="S23" s="20">
        <v>41</v>
      </c>
      <c r="T23" s="20" t="s">
        <v>557</v>
      </c>
      <c r="U23" s="20" t="s">
        <v>557</v>
      </c>
      <c r="V23" s="20">
        <v>41</v>
      </c>
      <c r="W23" s="20">
        <v>30</v>
      </c>
      <c r="X23" s="19"/>
    </row>
    <row r="24" spans="1:24" s="15" customFormat="1" ht="15">
      <c r="A24" s="15" t="s">
        <v>204</v>
      </c>
      <c r="B24" s="19" t="s">
        <v>205</v>
      </c>
      <c r="C24" s="19">
        <v>2017</v>
      </c>
      <c r="D24" s="19" t="s">
        <v>441</v>
      </c>
      <c r="E24" s="16">
        <v>38</v>
      </c>
      <c r="F24" s="20">
        <v>91</v>
      </c>
      <c r="G24" s="21">
        <v>1.81</v>
      </c>
      <c r="H24" s="20">
        <v>8</v>
      </c>
      <c r="I24" s="20">
        <v>35</v>
      </c>
      <c r="J24" s="20">
        <v>41</v>
      </c>
      <c r="K24" s="20"/>
      <c r="L24" s="20"/>
      <c r="M24" s="20">
        <v>37</v>
      </c>
      <c r="N24" s="20">
        <v>37</v>
      </c>
      <c r="O24" s="20">
        <v>42</v>
      </c>
      <c r="P24" s="20">
        <v>47</v>
      </c>
      <c r="Q24" s="20"/>
      <c r="R24" s="19"/>
      <c r="S24" s="20">
        <v>41</v>
      </c>
      <c r="T24" s="20">
        <v>33</v>
      </c>
      <c r="U24" s="20"/>
      <c r="V24" s="20">
        <v>39</v>
      </c>
      <c r="W24" s="20">
        <v>30</v>
      </c>
      <c r="X24" s="19"/>
    </row>
    <row r="25" spans="1:24" s="15" customFormat="1" ht="15">
      <c r="A25" s="15" t="s">
        <v>204</v>
      </c>
      <c r="B25" s="19" t="s">
        <v>205</v>
      </c>
      <c r="C25" s="19">
        <v>2018</v>
      </c>
      <c r="D25" s="19" t="s">
        <v>441</v>
      </c>
      <c r="E25" s="16">
        <v>36</v>
      </c>
      <c r="F25" s="20">
        <v>99</v>
      </c>
      <c r="G25" s="21">
        <v>1.65</v>
      </c>
      <c r="H25" s="20">
        <v>8</v>
      </c>
      <c r="I25" s="20">
        <v>33</v>
      </c>
      <c r="J25" s="20">
        <v>39</v>
      </c>
      <c r="K25" s="20"/>
      <c r="L25" s="20"/>
      <c r="M25" s="20">
        <v>37</v>
      </c>
      <c r="N25" s="20">
        <v>37</v>
      </c>
      <c r="O25" s="20">
        <v>42</v>
      </c>
      <c r="P25" s="20">
        <v>35</v>
      </c>
      <c r="Q25" s="20"/>
      <c r="R25" s="19"/>
      <c r="S25" s="20">
        <v>41</v>
      </c>
      <c r="T25" s="20">
        <v>29</v>
      </c>
      <c r="U25" s="20"/>
      <c r="V25" s="20">
        <v>39</v>
      </c>
      <c r="W25" s="20">
        <v>30</v>
      </c>
      <c r="X25" s="19"/>
    </row>
    <row r="26" spans="1:24" s="15" customFormat="1" ht="15">
      <c r="A26" s="15" t="s">
        <v>204</v>
      </c>
      <c r="B26" s="19" t="s">
        <v>205</v>
      </c>
      <c r="C26" s="19">
        <v>2019</v>
      </c>
      <c r="D26" s="19" t="s">
        <v>441</v>
      </c>
      <c r="E26" s="16">
        <v>35</v>
      </c>
      <c r="F26" s="20">
        <v>106</v>
      </c>
      <c r="G26" s="21">
        <v>2.5076689999999999</v>
      </c>
      <c r="H26" s="20">
        <v>8</v>
      </c>
      <c r="I26" s="20">
        <v>30.887419999999999</v>
      </c>
      <c r="J26" s="20">
        <v>39.112580000000001</v>
      </c>
      <c r="K26" s="20" t="s">
        <v>557</v>
      </c>
      <c r="L26" s="20" t="s">
        <v>557</v>
      </c>
      <c r="M26" s="20">
        <v>37</v>
      </c>
      <c r="N26" s="20">
        <v>37</v>
      </c>
      <c r="O26" s="20">
        <v>42</v>
      </c>
      <c r="P26" s="20">
        <v>35</v>
      </c>
      <c r="Q26" s="20" t="s">
        <v>557</v>
      </c>
      <c r="R26" s="19" t="s">
        <v>557</v>
      </c>
      <c r="S26" s="20">
        <v>41</v>
      </c>
      <c r="T26" s="20">
        <v>20</v>
      </c>
      <c r="U26" s="20" t="s">
        <v>557</v>
      </c>
      <c r="V26" s="20">
        <v>37</v>
      </c>
      <c r="W26" s="20">
        <v>28</v>
      </c>
      <c r="X26" s="19"/>
    </row>
    <row r="27" spans="1:24" s="15" customFormat="1" ht="15">
      <c r="A27" s="15" t="s">
        <v>204</v>
      </c>
      <c r="B27" s="19" t="s">
        <v>205</v>
      </c>
      <c r="C27" s="19">
        <v>2020</v>
      </c>
      <c r="D27" s="19" t="s">
        <v>441</v>
      </c>
      <c r="E27" s="16">
        <v>36</v>
      </c>
      <c r="F27" s="20">
        <v>104</v>
      </c>
      <c r="G27" s="21">
        <v>0.91548799999999997</v>
      </c>
      <c r="H27" s="20">
        <v>8</v>
      </c>
      <c r="I27" s="20">
        <v>34.498600000000003</v>
      </c>
      <c r="J27" s="20">
        <v>37.501399999999997</v>
      </c>
      <c r="K27" s="20" t="s">
        <v>557</v>
      </c>
      <c r="L27" s="20" t="s">
        <v>557</v>
      </c>
      <c r="M27" s="20">
        <v>37</v>
      </c>
      <c r="N27" s="20">
        <v>37</v>
      </c>
      <c r="O27" s="20">
        <v>42</v>
      </c>
      <c r="P27" s="20">
        <v>35</v>
      </c>
      <c r="Q27" s="20" t="s">
        <v>557</v>
      </c>
      <c r="R27" s="19" t="s">
        <v>557</v>
      </c>
      <c r="S27" s="20">
        <v>41</v>
      </c>
      <c r="T27" s="20">
        <v>32</v>
      </c>
      <c r="U27" s="20" t="s">
        <v>557</v>
      </c>
      <c r="V27" s="20">
        <v>37</v>
      </c>
      <c r="W27" s="20">
        <v>30</v>
      </c>
      <c r="X27" s="19"/>
    </row>
    <row r="28" spans="1:24" s="15" customFormat="1" ht="15">
      <c r="A28" s="15" t="s">
        <v>204</v>
      </c>
      <c r="B28" s="19" t="s">
        <v>205</v>
      </c>
      <c r="C28" s="19">
        <v>2021</v>
      </c>
      <c r="D28" s="19" t="s">
        <v>441</v>
      </c>
      <c r="E28" s="16">
        <v>35</v>
      </c>
      <c r="F28" s="20">
        <v>110</v>
      </c>
      <c r="G28" s="21">
        <v>1.3260289999999999</v>
      </c>
      <c r="H28" s="20">
        <v>8</v>
      </c>
      <c r="I28" s="20">
        <v>32.818680000000001</v>
      </c>
      <c r="J28" s="20">
        <v>37.181319999999999</v>
      </c>
      <c r="K28" s="20"/>
      <c r="L28" s="20"/>
      <c r="M28" s="20">
        <v>40.824530000000003</v>
      </c>
      <c r="N28" s="20">
        <v>37.263190000000002</v>
      </c>
      <c r="O28" s="20">
        <v>41.520409999999998</v>
      </c>
      <c r="P28" s="20">
        <v>34.50329</v>
      </c>
      <c r="Q28" s="20"/>
      <c r="R28" s="19"/>
      <c r="S28" s="20">
        <v>39.037320000000001</v>
      </c>
      <c r="T28" s="20">
        <v>24.636130000000001</v>
      </c>
      <c r="U28" s="20"/>
      <c r="V28" s="20">
        <v>32.228169999999999</v>
      </c>
      <c r="W28" s="20">
        <v>30.191120000000002</v>
      </c>
      <c r="X28" s="19"/>
    </row>
    <row r="29" spans="1:24" s="15" customFormat="1" ht="15">
      <c r="A29" s="15" t="s">
        <v>204</v>
      </c>
      <c r="B29" s="19" t="s">
        <v>205</v>
      </c>
      <c r="C29" s="19">
        <v>2022</v>
      </c>
      <c r="D29" s="19" t="s">
        <v>441</v>
      </c>
      <c r="E29" s="16">
        <v>36</v>
      </c>
      <c r="F29" s="20">
        <v>101</v>
      </c>
      <c r="G29" s="21">
        <v>1.3163549999999999</v>
      </c>
      <c r="H29" s="20">
        <v>8</v>
      </c>
      <c r="I29" s="20">
        <v>33.841180000000001</v>
      </c>
      <c r="J29" s="20">
        <v>38.158819999999999</v>
      </c>
      <c r="K29" s="20" t="s">
        <v>557</v>
      </c>
      <c r="L29" s="20" t="s">
        <v>557</v>
      </c>
      <c r="M29" s="20">
        <v>41</v>
      </c>
      <c r="N29" s="20">
        <v>37</v>
      </c>
      <c r="O29" s="20">
        <v>42</v>
      </c>
      <c r="P29" s="20">
        <v>35</v>
      </c>
      <c r="Q29" s="20" t="s">
        <v>557</v>
      </c>
      <c r="R29" s="19" t="s">
        <v>557</v>
      </c>
      <c r="S29" s="20">
        <v>32</v>
      </c>
      <c r="T29" s="20">
        <v>27</v>
      </c>
      <c r="U29" s="20" t="s">
        <v>557</v>
      </c>
      <c r="V29" s="20">
        <v>42</v>
      </c>
      <c r="W29" s="20">
        <v>29</v>
      </c>
      <c r="X29" s="19"/>
    </row>
    <row r="30" spans="1:24" s="15" customFormat="1" ht="15">
      <c r="A30" s="15" t="s">
        <v>204</v>
      </c>
      <c r="B30" s="19" t="s">
        <v>205</v>
      </c>
      <c r="C30" s="19">
        <v>2023</v>
      </c>
      <c r="D30" s="19" t="s">
        <v>441</v>
      </c>
      <c r="E30" s="16">
        <v>37</v>
      </c>
      <c r="F30" s="20">
        <v>98</v>
      </c>
      <c r="G30" s="21">
        <v>1.560074</v>
      </c>
      <c r="H30" s="20">
        <v>7</v>
      </c>
      <c r="I30" s="20">
        <v>34.441479999999999</v>
      </c>
      <c r="J30" s="20">
        <v>39.558520000000001</v>
      </c>
      <c r="K30" s="20"/>
      <c r="L30" s="20"/>
      <c r="M30" s="20">
        <v>44.814050000000002</v>
      </c>
      <c r="N30" s="20">
        <v>37.263190000000002</v>
      </c>
      <c r="O30" s="20">
        <v>44.487819999999999</v>
      </c>
      <c r="P30" s="20">
        <v>34.50329</v>
      </c>
      <c r="Q30" s="20"/>
      <c r="R30" s="19"/>
      <c r="S30" s="20">
        <v>32.418640000000003</v>
      </c>
      <c r="T30" s="20">
        <v>36.210619999999999</v>
      </c>
      <c r="U30" s="20"/>
      <c r="V30" s="20"/>
      <c r="W30" s="20">
        <v>29.292840000000002</v>
      </c>
      <c r="X30" s="19"/>
    </row>
    <row r="31" spans="1:24" s="15" customFormat="1" ht="15">
      <c r="A31" s="15" t="s">
        <v>204</v>
      </c>
      <c r="B31" s="19" t="s">
        <v>205</v>
      </c>
      <c r="C31" s="19">
        <v>2024</v>
      </c>
      <c r="D31" s="19" t="s">
        <v>441</v>
      </c>
      <c r="E31" s="16">
        <v>42</v>
      </c>
      <c r="F31" s="20">
        <v>80</v>
      </c>
      <c r="G31" s="21">
        <v>3.0303230000000001</v>
      </c>
      <c r="H31" s="20">
        <v>8</v>
      </c>
      <c r="I31" s="20">
        <v>37.030270000000002</v>
      </c>
      <c r="J31" s="20">
        <v>46.969729999999998</v>
      </c>
      <c r="K31" s="20"/>
      <c r="L31" s="20"/>
      <c r="M31" s="20">
        <v>47.129759999999997</v>
      </c>
      <c r="N31" s="20">
        <v>34.521169999999998</v>
      </c>
      <c r="O31" s="20">
        <v>44.283279999999998</v>
      </c>
      <c r="P31" s="20">
        <v>32.267980000000001</v>
      </c>
      <c r="Q31" s="20"/>
      <c r="R31" s="19"/>
      <c r="S31" s="20">
        <v>39.677840000000003</v>
      </c>
      <c r="T31" s="20">
        <v>34.732750000000003</v>
      </c>
      <c r="U31" s="20"/>
      <c r="V31" s="20">
        <v>71.049350000000004</v>
      </c>
      <c r="W31" s="20">
        <v>29.72035</v>
      </c>
      <c r="X31" s="19"/>
    </row>
    <row r="32" spans="1:24" s="15" customFormat="1">
      <c r="A32" s="68" t="s">
        <v>204</v>
      </c>
      <c r="B32" s="70" t="s">
        <v>205</v>
      </c>
      <c r="C32" s="70">
        <v>2025</v>
      </c>
      <c r="D32" s="73" t="str">
        <f>VLOOKUP(B32,'CPI Timeseries 2012 - 2025'!B:C,2,0)</f>
        <v>ECA</v>
      </c>
      <c r="E32" s="16">
        <v>39</v>
      </c>
      <c r="F32" s="70">
        <v>91</v>
      </c>
      <c r="G32" s="74">
        <v>2.4110990000000001</v>
      </c>
      <c r="H32" s="70">
        <v>7</v>
      </c>
      <c r="I32" s="75">
        <v>35.0458</v>
      </c>
      <c r="J32" s="75">
        <v>42.9542</v>
      </c>
      <c r="K32" s="75"/>
      <c r="L32" s="75"/>
      <c r="M32" s="75">
        <v>55.734200000000001</v>
      </c>
      <c r="N32" s="75">
        <v>34.494399999999999</v>
      </c>
      <c r="O32" s="75">
        <v>44.277659999999997</v>
      </c>
      <c r="P32" s="75">
        <v>32.214660000000002</v>
      </c>
      <c r="Q32" s="75"/>
      <c r="R32" s="75"/>
      <c r="S32" s="75">
        <v>41.836329999999997</v>
      </c>
      <c r="T32" s="75">
        <v>32</v>
      </c>
      <c r="U32" s="75"/>
      <c r="V32" s="75"/>
      <c r="W32" s="75">
        <v>31.437139999999999</v>
      </c>
      <c r="X32" s="2"/>
    </row>
    <row r="33" spans="1:24" s="15" customFormat="1" ht="15">
      <c r="A33" s="15" t="s">
        <v>241</v>
      </c>
      <c r="B33" s="19" t="s">
        <v>242</v>
      </c>
      <c r="C33" s="19">
        <v>2012</v>
      </c>
      <c r="D33" s="19" t="s">
        <v>442</v>
      </c>
      <c r="E33" s="16">
        <v>34</v>
      </c>
      <c r="F33" s="20">
        <v>105</v>
      </c>
      <c r="G33" s="21">
        <v>3.3</v>
      </c>
      <c r="H33" s="20">
        <v>6</v>
      </c>
      <c r="I33" s="20">
        <v>29</v>
      </c>
      <c r="J33" s="20">
        <v>40</v>
      </c>
      <c r="K33" s="20">
        <v>40</v>
      </c>
      <c r="L33" s="20"/>
      <c r="M33" s="20">
        <v>36</v>
      </c>
      <c r="N33" s="20">
        <v>38</v>
      </c>
      <c r="O33" s="20"/>
      <c r="P33" s="20">
        <v>42</v>
      </c>
      <c r="Q33" s="20"/>
      <c r="R33" s="19"/>
      <c r="S33" s="20">
        <v>31</v>
      </c>
      <c r="T33" s="20"/>
      <c r="U33" s="20"/>
      <c r="V33" s="20">
        <v>20</v>
      </c>
      <c r="W33" s="20"/>
      <c r="X33" s="19"/>
    </row>
    <row r="34" spans="1:24" s="15" customFormat="1" ht="15">
      <c r="A34" s="15" t="s">
        <v>241</v>
      </c>
      <c r="B34" s="19" t="s">
        <v>242</v>
      </c>
      <c r="C34" s="19">
        <v>2013</v>
      </c>
      <c r="D34" s="19" t="s">
        <v>442</v>
      </c>
      <c r="E34" s="16">
        <v>36</v>
      </c>
      <c r="F34" s="20">
        <v>94</v>
      </c>
      <c r="G34" s="21">
        <v>2.8</v>
      </c>
      <c r="H34" s="20">
        <v>6</v>
      </c>
      <c r="I34" s="20">
        <v>31</v>
      </c>
      <c r="J34" s="20">
        <v>41</v>
      </c>
      <c r="K34" s="20">
        <v>42</v>
      </c>
      <c r="L34" s="20"/>
      <c r="M34" s="20">
        <v>36</v>
      </c>
      <c r="N34" s="20">
        <v>38</v>
      </c>
      <c r="O34" s="20"/>
      <c r="P34" s="20">
        <v>42</v>
      </c>
      <c r="Q34" s="20"/>
      <c r="R34" s="19"/>
      <c r="S34" s="20">
        <v>31</v>
      </c>
      <c r="T34" s="20"/>
      <c r="U34" s="20"/>
      <c r="V34" s="20">
        <v>25</v>
      </c>
      <c r="W34" s="20"/>
      <c r="X34" s="19"/>
    </row>
    <row r="35" spans="1:24" s="15" customFormat="1" ht="15">
      <c r="A35" s="15" t="s">
        <v>241</v>
      </c>
      <c r="B35" s="19" t="s">
        <v>242</v>
      </c>
      <c r="C35" s="19">
        <v>2014</v>
      </c>
      <c r="D35" s="19" t="s">
        <v>442</v>
      </c>
      <c r="E35" s="16">
        <v>36</v>
      </c>
      <c r="F35" s="20">
        <v>100</v>
      </c>
      <c r="G35" s="21">
        <v>2.059999942779541</v>
      </c>
      <c r="H35" s="20">
        <v>5</v>
      </c>
      <c r="I35" s="20">
        <v>33</v>
      </c>
      <c r="J35" s="20">
        <v>39</v>
      </c>
      <c r="K35" s="20"/>
      <c r="L35" s="20"/>
      <c r="M35" s="20">
        <v>36</v>
      </c>
      <c r="N35" s="20">
        <v>38</v>
      </c>
      <c r="O35" s="20"/>
      <c r="P35" s="20">
        <v>42</v>
      </c>
      <c r="Q35" s="20"/>
      <c r="R35" s="19"/>
      <c r="S35" s="20">
        <v>31</v>
      </c>
      <c r="T35" s="20"/>
      <c r="U35" s="20"/>
      <c r="V35" s="20">
        <v>31</v>
      </c>
      <c r="W35" s="20"/>
      <c r="X35" s="19"/>
    </row>
    <row r="36" spans="1:24" s="15" customFormat="1" ht="15">
      <c r="A36" s="15" t="s">
        <v>241</v>
      </c>
      <c r="B36" s="19" t="s">
        <v>242</v>
      </c>
      <c r="C36" s="19">
        <v>2015</v>
      </c>
      <c r="D36" s="19" t="s">
        <v>442</v>
      </c>
      <c r="E36" s="16">
        <v>36</v>
      </c>
      <c r="F36" s="20">
        <v>88</v>
      </c>
      <c r="G36" s="21">
        <v>1.8500000238418579</v>
      </c>
      <c r="H36" s="20">
        <v>5</v>
      </c>
      <c r="I36" s="20">
        <v>33</v>
      </c>
      <c r="J36" s="20">
        <v>39</v>
      </c>
      <c r="K36" s="20"/>
      <c r="L36" s="20"/>
      <c r="M36" s="20">
        <v>36</v>
      </c>
      <c r="N36" s="20">
        <v>38</v>
      </c>
      <c r="O36" s="20"/>
      <c r="P36" s="20">
        <v>42</v>
      </c>
      <c r="Q36" s="20"/>
      <c r="R36" s="19"/>
      <c r="S36" s="20">
        <v>31</v>
      </c>
      <c r="T36" s="20"/>
      <c r="U36" s="20"/>
      <c r="V36" s="20">
        <v>34</v>
      </c>
      <c r="W36" s="20"/>
      <c r="X36" s="19"/>
    </row>
    <row r="37" spans="1:24" s="15" customFormat="1" ht="15">
      <c r="A37" s="15" t="s">
        <v>241</v>
      </c>
      <c r="B37" s="19" t="s">
        <v>242</v>
      </c>
      <c r="C37" s="19">
        <v>2016</v>
      </c>
      <c r="D37" s="19" t="s">
        <v>442</v>
      </c>
      <c r="E37" s="16">
        <v>34</v>
      </c>
      <c r="F37" s="20">
        <v>108</v>
      </c>
      <c r="G37" s="21">
        <v>2.94</v>
      </c>
      <c r="H37" s="20">
        <v>6</v>
      </c>
      <c r="I37" s="20">
        <v>29</v>
      </c>
      <c r="J37" s="20">
        <v>39</v>
      </c>
      <c r="K37" s="20" t="s">
        <v>557</v>
      </c>
      <c r="L37" s="20" t="s">
        <v>557</v>
      </c>
      <c r="M37" s="20">
        <v>36</v>
      </c>
      <c r="N37" s="20">
        <v>37</v>
      </c>
      <c r="O37" s="20" t="s">
        <v>557</v>
      </c>
      <c r="P37" s="20">
        <v>22</v>
      </c>
      <c r="Q37" s="20" t="s">
        <v>557</v>
      </c>
      <c r="R37" s="19" t="s">
        <v>557</v>
      </c>
      <c r="S37" s="20">
        <v>32</v>
      </c>
      <c r="T37" s="20">
        <v>44</v>
      </c>
      <c r="U37" s="20" t="s">
        <v>557</v>
      </c>
      <c r="V37" s="20">
        <v>33</v>
      </c>
      <c r="W37" s="20" t="s">
        <v>557</v>
      </c>
      <c r="X37" s="19"/>
    </row>
    <row r="38" spans="1:24" s="15" customFormat="1" ht="15">
      <c r="A38" s="15" t="s">
        <v>241</v>
      </c>
      <c r="B38" s="19" t="s">
        <v>242</v>
      </c>
      <c r="C38" s="19">
        <v>2017</v>
      </c>
      <c r="D38" s="19" t="s">
        <v>442</v>
      </c>
      <c r="E38" s="16">
        <v>33</v>
      </c>
      <c r="F38" s="20">
        <v>112</v>
      </c>
      <c r="G38" s="21">
        <v>2.3199999999999998</v>
      </c>
      <c r="H38" s="20">
        <v>6</v>
      </c>
      <c r="I38" s="20">
        <v>29</v>
      </c>
      <c r="J38" s="20">
        <v>37</v>
      </c>
      <c r="K38" s="20"/>
      <c r="L38" s="20"/>
      <c r="M38" s="20">
        <v>37</v>
      </c>
      <c r="N38" s="20">
        <v>37</v>
      </c>
      <c r="O38" s="20"/>
      <c r="P38" s="20">
        <v>22</v>
      </c>
      <c r="Q38" s="20"/>
      <c r="R38" s="19"/>
      <c r="S38" s="20">
        <v>32</v>
      </c>
      <c r="T38" s="20">
        <v>37</v>
      </c>
      <c r="U38" s="20"/>
      <c r="V38" s="20">
        <v>34</v>
      </c>
      <c r="W38" s="20"/>
      <c r="X38" s="19"/>
    </row>
    <row r="39" spans="1:24" s="15" customFormat="1" ht="15">
      <c r="A39" s="15" t="s">
        <v>241</v>
      </c>
      <c r="B39" s="19" t="s">
        <v>242</v>
      </c>
      <c r="C39" s="19">
        <v>2018</v>
      </c>
      <c r="D39" s="19" t="s">
        <v>442</v>
      </c>
      <c r="E39" s="16">
        <v>35</v>
      </c>
      <c r="F39" s="20">
        <v>105</v>
      </c>
      <c r="G39" s="21">
        <v>1.21</v>
      </c>
      <c r="H39" s="20">
        <v>6</v>
      </c>
      <c r="I39" s="20">
        <v>33</v>
      </c>
      <c r="J39" s="20">
        <v>37</v>
      </c>
      <c r="K39" s="20"/>
      <c r="L39" s="20"/>
      <c r="M39" s="20">
        <v>37</v>
      </c>
      <c r="N39" s="20">
        <v>37</v>
      </c>
      <c r="O39" s="20"/>
      <c r="P39" s="20">
        <v>35</v>
      </c>
      <c r="Q39" s="20"/>
      <c r="R39" s="19"/>
      <c r="S39" s="20">
        <v>32</v>
      </c>
      <c r="T39" s="20">
        <v>32</v>
      </c>
      <c r="U39" s="20"/>
      <c r="V39" s="20">
        <v>39</v>
      </c>
      <c r="W39" s="20"/>
      <c r="X39" s="19"/>
    </row>
    <row r="40" spans="1:24" s="15" customFormat="1" ht="15">
      <c r="A40" s="15" t="s">
        <v>241</v>
      </c>
      <c r="B40" s="19" t="s">
        <v>242</v>
      </c>
      <c r="C40" s="19">
        <v>2019</v>
      </c>
      <c r="D40" s="19" t="s">
        <v>442</v>
      </c>
      <c r="E40" s="16">
        <v>35</v>
      </c>
      <c r="F40" s="20">
        <v>106</v>
      </c>
      <c r="G40" s="21">
        <v>2.5902620000000001</v>
      </c>
      <c r="H40" s="20">
        <v>7</v>
      </c>
      <c r="I40" s="20">
        <v>30.75197</v>
      </c>
      <c r="J40" s="20">
        <v>39.24803</v>
      </c>
      <c r="K40" s="20" t="s">
        <v>557</v>
      </c>
      <c r="L40" s="20" t="s">
        <v>557</v>
      </c>
      <c r="M40" s="20">
        <v>37</v>
      </c>
      <c r="N40" s="20">
        <v>37</v>
      </c>
      <c r="O40" s="20" t="s">
        <v>557</v>
      </c>
      <c r="P40" s="20">
        <v>35</v>
      </c>
      <c r="Q40" s="20" t="s">
        <v>557</v>
      </c>
      <c r="R40" s="19" t="s">
        <v>557</v>
      </c>
      <c r="S40" s="20">
        <v>32</v>
      </c>
      <c r="T40" s="20">
        <v>23</v>
      </c>
      <c r="U40" s="20" t="s">
        <v>557</v>
      </c>
      <c r="V40" s="20">
        <v>46</v>
      </c>
      <c r="W40" s="20">
        <v>36</v>
      </c>
      <c r="X40" s="19"/>
    </row>
    <row r="41" spans="1:24" s="15" customFormat="1" ht="15">
      <c r="A41" s="15" t="s">
        <v>241</v>
      </c>
      <c r="B41" s="19" t="s">
        <v>242</v>
      </c>
      <c r="C41" s="19">
        <v>2020</v>
      </c>
      <c r="D41" s="19" t="s">
        <v>442</v>
      </c>
      <c r="E41" s="16">
        <v>36</v>
      </c>
      <c r="F41" s="20">
        <v>104</v>
      </c>
      <c r="G41" s="21">
        <v>1.481484</v>
      </c>
      <c r="H41" s="20">
        <v>7</v>
      </c>
      <c r="I41" s="20">
        <v>33.570369999999997</v>
      </c>
      <c r="J41" s="20">
        <v>38.429630000000003</v>
      </c>
      <c r="K41" s="20" t="s">
        <v>557</v>
      </c>
      <c r="L41" s="20" t="s">
        <v>557</v>
      </c>
      <c r="M41" s="20">
        <v>37</v>
      </c>
      <c r="N41" s="20">
        <v>37</v>
      </c>
      <c r="O41" s="20" t="s">
        <v>557</v>
      </c>
      <c r="P41" s="20">
        <v>35</v>
      </c>
      <c r="Q41" s="20" t="s">
        <v>557</v>
      </c>
      <c r="R41" s="19" t="s">
        <v>557</v>
      </c>
      <c r="S41" s="20">
        <v>32</v>
      </c>
      <c r="T41" s="20">
        <v>28</v>
      </c>
      <c r="U41" s="20" t="s">
        <v>557</v>
      </c>
      <c r="V41" s="20">
        <v>46</v>
      </c>
      <c r="W41" s="20">
        <v>37</v>
      </c>
      <c r="X41" s="19"/>
    </row>
    <row r="42" spans="1:24" s="15" customFormat="1" ht="15">
      <c r="A42" s="15" t="s">
        <v>241</v>
      </c>
      <c r="B42" s="19" t="s">
        <v>242</v>
      </c>
      <c r="C42" s="19">
        <v>2021</v>
      </c>
      <c r="D42" s="19" t="s">
        <v>442</v>
      </c>
      <c r="E42" s="16">
        <v>33</v>
      </c>
      <c r="F42" s="20">
        <v>117</v>
      </c>
      <c r="G42" s="21">
        <v>1.07623</v>
      </c>
      <c r="H42" s="20">
        <v>7</v>
      </c>
      <c r="I42" s="20">
        <v>31.229600000000001</v>
      </c>
      <c r="J42" s="20">
        <v>34.770400000000002</v>
      </c>
      <c r="K42" s="20"/>
      <c r="L42" s="20"/>
      <c r="M42" s="20">
        <v>36.83502</v>
      </c>
      <c r="N42" s="20">
        <v>37.263190000000002</v>
      </c>
      <c r="O42" s="20"/>
      <c r="P42" s="20">
        <v>34.50329</v>
      </c>
      <c r="Q42" s="20"/>
      <c r="R42" s="19"/>
      <c r="S42" s="20">
        <v>30.328530000000001</v>
      </c>
      <c r="T42" s="20">
        <v>26.082940000000001</v>
      </c>
      <c r="U42" s="20"/>
      <c r="V42" s="20">
        <v>32.052799999999998</v>
      </c>
      <c r="W42" s="20">
        <v>35.58079</v>
      </c>
      <c r="X42" s="19"/>
    </row>
    <row r="43" spans="1:24" s="15" customFormat="1" ht="15">
      <c r="A43" s="15" t="s">
        <v>241</v>
      </c>
      <c r="B43" s="19" t="s">
        <v>242</v>
      </c>
      <c r="C43" s="19">
        <v>2022</v>
      </c>
      <c r="D43" s="19" t="s">
        <v>442</v>
      </c>
      <c r="E43" s="16">
        <v>33</v>
      </c>
      <c r="F43" s="20">
        <v>116</v>
      </c>
      <c r="G43" s="21">
        <v>1.6738090000000001</v>
      </c>
      <c r="H43" s="20">
        <v>6</v>
      </c>
      <c r="I43" s="20">
        <v>30.254950000000001</v>
      </c>
      <c r="J43" s="20">
        <v>35.745040000000003</v>
      </c>
      <c r="K43" s="20" t="s">
        <v>557</v>
      </c>
      <c r="L43" s="20" t="s">
        <v>557</v>
      </c>
      <c r="M43" s="20">
        <v>37</v>
      </c>
      <c r="N43" s="20">
        <v>37</v>
      </c>
      <c r="O43" s="20" t="s">
        <v>557</v>
      </c>
      <c r="P43" s="20">
        <v>35</v>
      </c>
      <c r="Q43" s="20" t="s">
        <v>557</v>
      </c>
      <c r="R43" s="19" t="s">
        <v>557</v>
      </c>
      <c r="S43" s="20">
        <v>24</v>
      </c>
      <c r="T43" s="20">
        <v>29</v>
      </c>
      <c r="U43" s="20" t="s">
        <v>557</v>
      </c>
      <c r="V43" s="20" t="s">
        <v>557</v>
      </c>
      <c r="W43" s="20">
        <v>36</v>
      </c>
      <c r="X43" s="19"/>
    </row>
    <row r="44" spans="1:24" s="15" customFormat="1" ht="15">
      <c r="A44" s="15" t="s">
        <v>241</v>
      </c>
      <c r="B44" s="19" t="s">
        <v>242</v>
      </c>
      <c r="C44" s="19">
        <v>2023</v>
      </c>
      <c r="D44" s="19" t="s">
        <v>442</v>
      </c>
      <c r="E44" s="16">
        <v>36</v>
      </c>
      <c r="F44" s="20">
        <v>104</v>
      </c>
      <c r="G44" s="21">
        <v>2.3272379999999999</v>
      </c>
      <c r="H44" s="20">
        <v>7</v>
      </c>
      <c r="I44" s="20">
        <v>32.183329999999998</v>
      </c>
      <c r="J44" s="20">
        <v>39.816670000000002</v>
      </c>
      <c r="K44" s="20"/>
      <c r="L44" s="20"/>
      <c r="M44" s="20">
        <v>36.83502</v>
      </c>
      <c r="N44" s="20">
        <v>37.263190000000002</v>
      </c>
      <c r="O44" s="20"/>
      <c r="P44" s="20">
        <v>34.50329</v>
      </c>
      <c r="Q44" s="20"/>
      <c r="R44" s="19"/>
      <c r="S44" s="20">
        <v>23.709849999999999</v>
      </c>
      <c r="T44" s="20">
        <v>28.253160000000001</v>
      </c>
      <c r="U44" s="20"/>
      <c r="V44" s="20">
        <v>51.518120000000003</v>
      </c>
      <c r="W44" s="20">
        <v>36.47907</v>
      </c>
      <c r="X44" s="19"/>
    </row>
    <row r="45" spans="1:24" s="15" customFormat="1" ht="15">
      <c r="A45" s="15" t="s">
        <v>241</v>
      </c>
      <c r="B45" s="19" t="s">
        <v>242</v>
      </c>
      <c r="C45" s="19">
        <v>2024</v>
      </c>
      <c r="D45" s="19" t="s">
        <v>442</v>
      </c>
      <c r="E45" s="16">
        <v>34</v>
      </c>
      <c r="F45" s="20">
        <v>107</v>
      </c>
      <c r="G45" s="21">
        <v>2.6405270000000001</v>
      </c>
      <c r="H45" s="20">
        <v>8</v>
      </c>
      <c r="I45" s="20">
        <v>29.669540000000001</v>
      </c>
      <c r="J45" s="20">
        <v>38.330460000000002</v>
      </c>
      <c r="K45" s="20">
        <v>20.656559999999999</v>
      </c>
      <c r="L45" s="20"/>
      <c r="M45" s="20">
        <v>38.533639999999998</v>
      </c>
      <c r="N45" s="20">
        <v>34.521169999999998</v>
      </c>
      <c r="O45" s="20"/>
      <c r="P45" s="20">
        <v>32.267980000000001</v>
      </c>
      <c r="Q45" s="20"/>
      <c r="R45" s="19"/>
      <c r="S45" s="20">
        <v>23.70675</v>
      </c>
      <c r="T45" s="20">
        <v>29.257259999999999</v>
      </c>
      <c r="U45" s="20"/>
      <c r="V45" s="20">
        <v>58.49924</v>
      </c>
      <c r="W45" s="20">
        <v>36.667259999999999</v>
      </c>
      <c r="X45" s="19"/>
    </row>
    <row r="46" spans="1:24" s="15" customFormat="1">
      <c r="A46" s="68" t="s">
        <v>241</v>
      </c>
      <c r="B46" s="70" t="s">
        <v>242</v>
      </c>
      <c r="C46" s="70">
        <v>2025</v>
      </c>
      <c r="D46" s="73" t="str">
        <f>VLOOKUP(B46,'CPI Timeseries 2012 - 2025'!B:C,2,0)</f>
        <v>MENA</v>
      </c>
      <c r="E46" s="16">
        <v>34</v>
      </c>
      <c r="F46" s="70">
        <v>109</v>
      </c>
      <c r="G46" s="74">
        <v>2.3180179999999999</v>
      </c>
      <c r="H46" s="70">
        <v>8</v>
      </c>
      <c r="I46" s="75">
        <v>30.198450000000001</v>
      </c>
      <c r="J46" s="75">
        <v>37.801549999999999</v>
      </c>
      <c r="K46" s="75">
        <v>20.62847</v>
      </c>
      <c r="L46" s="75"/>
      <c r="M46" s="75">
        <v>38.539949999999997</v>
      </c>
      <c r="N46" s="75">
        <v>34.494399999999999</v>
      </c>
      <c r="O46" s="75"/>
      <c r="P46" s="75">
        <v>32.214660000000002</v>
      </c>
      <c r="Q46" s="75"/>
      <c r="R46" s="75"/>
      <c r="S46" s="75">
        <v>26.04158</v>
      </c>
      <c r="T46" s="75">
        <v>29.261649999999999</v>
      </c>
      <c r="U46" s="75"/>
      <c r="V46" s="75">
        <v>54.526690000000002</v>
      </c>
      <c r="W46" s="75">
        <v>37.517389999999999</v>
      </c>
      <c r="X46" s="2"/>
    </row>
    <row r="47" spans="1:24" s="15" customFormat="1" ht="15">
      <c r="A47" s="15" t="s">
        <v>263</v>
      </c>
      <c r="B47" s="19" t="s">
        <v>264</v>
      </c>
      <c r="C47" s="19">
        <v>2012</v>
      </c>
      <c r="D47" s="19" t="s">
        <v>443</v>
      </c>
      <c r="E47" s="16">
        <v>22</v>
      </c>
      <c r="F47" s="20">
        <v>157</v>
      </c>
      <c r="G47" s="21">
        <v>1.8</v>
      </c>
      <c r="H47" s="20">
        <v>7</v>
      </c>
      <c r="I47" s="20">
        <v>20</v>
      </c>
      <c r="J47" s="20">
        <v>25</v>
      </c>
      <c r="K47" s="20">
        <v>25</v>
      </c>
      <c r="L47" s="20"/>
      <c r="M47" s="20">
        <v>19</v>
      </c>
      <c r="N47" s="20">
        <v>21</v>
      </c>
      <c r="O47" s="20"/>
      <c r="P47" s="20">
        <v>22</v>
      </c>
      <c r="Q47" s="20"/>
      <c r="R47" s="19"/>
      <c r="S47" s="20">
        <v>31</v>
      </c>
      <c r="T47" s="20"/>
      <c r="U47" s="20">
        <v>23</v>
      </c>
      <c r="V47" s="20">
        <v>17</v>
      </c>
      <c r="W47" s="20"/>
      <c r="X47" s="19"/>
    </row>
    <row r="48" spans="1:24" s="15" customFormat="1" ht="15">
      <c r="A48" s="15" t="s">
        <v>263</v>
      </c>
      <c r="B48" s="19" t="s">
        <v>264</v>
      </c>
      <c r="C48" s="19">
        <v>2013</v>
      </c>
      <c r="D48" s="19" t="s">
        <v>443</v>
      </c>
      <c r="E48" s="16">
        <v>23</v>
      </c>
      <c r="F48" s="20">
        <v>153</v>
      </c>
      <c r="G48" s="21">
        <v>2.8</v>
      </c>
      <c r="H48" s="20">
        <v>7</v>
      </c>
      <c r="I48" s="20">
        <v>18</v>
      </c>
      <c r="J48" s="20">
        <v>28</v>
      </c>
      <c r="K48" s="20">
        <v>40</v>
      </c>
      <c r="L48" s="20"/>
      <c r="M48" s="20">
        <v>19</v>
      </c>
      <c r="N48" s="20">
        <v>21</v>
      </c>
      <c r="O48" s="20"/>
      <c r="P48" s="20">
        <v>22</v>
      </c>
      <c r="Q48" s="20"/>
      <c r="R48" s="19"/>
      <c r="S48" s="20">
        <v>21</v>
      </c>
      <c r="T48" s="20"/>
      <c r="U48" s="20">
        <v>23</v>
      </c>
      <c r="V48" s="20">
        <v>19</v>
      </c>
      <c r="W48" s="20"/>
      <c r="X48" s="19"/>
    </row>
    <row r="49" spans="1:24" s="15" customFormat="1" ht="15">
      <c r="A49" s="15" t="s">
        <v>263</v>
      </c>
      <c r="B49" s="19" t="s">
        <v>264</v>
      </c>
      <c r="C49" s="19">
        <v>2014</v>
      </c>
      <c r="D49" s="19" t="s">
        <v>443</v>
      </c>
      <c r="E49" s="16">
        <v>19</v>
      </c>
      <c r="F49" s="20">
        <v>161</v>
      </c>
      <c r="G49" s="21">
        <v>1.7100000381469727</v>
      </c>
      <c r="H49" s="20">
        <v>6</v>
      </c>
      <c r="I49" s="20">
        <v>16</v>
      </c>
      <c r="J49" s="20">
        <v>22</v>
      </c>
      <c r="K49" s="20"/>
      <c r="L49" s="20"/>
      <c r="M49" s="20">
        <v>19</v>
      </c>
      <c r="N49" s="20">
        <v>21</v>
      </c>
      <c r="O49" s="20"/>
      <c r="P49" s="20">
        <v>11</v>
      </c>
      <c r="Q49" s="20"/>
      <c r="R49" s="19"/>
      <c r="S49" s="20">
        <v>21</v>
      </c>
      <c r="T49" s="20"/>
      <c r="U49" s="20">
        <v>23</v>
      </c>
      <c r="V49" s="20">
        <v>17</v>
      </c>
      <c r="W49" s="20"/>
      <c r="X49" s="19"/>
    </row>
    <row r="50" spans="1:24" s="15" customFormat="1" ht="15">
      <c r="A50" s="15" t="s">
        <v>263</v>
      </c>
      <c r="B50" s="19" t="s">
        <v>264</v>
      </c>
      <c r="C50" s="19">
        <v>2015</v>
      </c>
      <c r="D50" s="19" t="s">
        <v>443</v>
      </c>
      <c r="E50" s="16">
        <v>15</v>
      </c>
      <c r="F50" s="20">
        <v>163</v>
      </c>
      <c r="G50" s="21">
        <v>1.7999999523162842</v>
      </c>
      <c r="H50" s="20">
        <v>5</v>
      </c>
      <c r="I50" s="20">
        <v>12</v>
      </c>
      <c r="J50" s="20">
        <v>18</v>
      </c>
      <c r="K50" s="20"/>
      <c r="L50" s="20"/>
      <c r="M50" s="20">
        <v>15</v>
      </c>
      <c r="N50" s="20">
        <v>21</v>
      </c>
      <c r="O50" s="20"/>
      <c r="P50" s="20">
        <v>11</v>
      </c>
      <c r="Q50" s="20"/>
      <c r="R50" s="19"/>
      <c r="S50" s="20">
        <v>12</v>
      </c>
      <c r="T50" s="20"/>
      <c r="U50" s="20"/>
      <c r="V50" s="20">
        <v>17</v>
      </c>
      <c r="W50" s="20"/>
      <c r="X50" s="19"/>
    </row>
    <row r="51" spans="1:24" s="15" customFormat="1" ht="15">
      <c r="A51" s="15" t="s">
        <v>263</v>
      </c>
      <c r="B51" s="19" t="s">
        <v>264</v>
      </c>
      <c r="C51" s="19">
        <v>2016</v>
      </c>
      <c r="D51" s="19" t="s">
        <v>443</v>
      </c>
      <c r="E51" s="16">
        <v>18</v>
      </c>
      <c r="F51" s="20">
        <v>164</v>
      </c>
      <c r="G51" s="21">
        <v>1.68</v>
      </c>
      <c r="H51" s="20">
        <v>4</v>
      </c>
      <c r="I51" s="20">
        <v>15</v>
      </c>
      <c r="J51" s="20">
        <v>21</v>
      </c>
      <c r="K51" s="20" t="s">
        <v>557</v>
      </c>
      <c r="L51" s="20" t="s">
        <v>557</v>
      </c>
      <c r="M51" s="20">
        <v>16</v>
      </c>
      <c r="N51" s="20">
        <v>19</v>
      </c>
      <c r="O51" s="20" t="s">
        <v>557</v>
      </c>
      <c r="P51" s="20">
        <v>22</v>
      </c>
      <c r="Q51" s="20" t="s">
        <v>557</v>
      </c>
      <c r="R51" s="19" t="s">
        <v>557</v>
      </c>
      <c r="S51" s="20">
        <v>15</v>
      </c>
      <c r="T51" s="20" t="s">
        <v>557</v>
      </c>
      <c r="U51" s="20" t="s">
        <v>557</v>
      </c>
      <c r="V51" s="20" t="s">
        <v>557</v>
      </c>
      <c r="W51" s="20" t="s">
        <v>557</v>
      </c>
      <c r="X51" s="19"/>
    </row>
    <row r="52" spans="1:24" s="15" customFormat="1" ht="15">
      <c r="A52" s="15" t="s">
        <v>263</v>
      </c>
      <c r="B52" s="19" t="s">
        <v>264</v>
      </c>
      <c r="C52" s="19">
        <v>2017</v>
      </c>
      <c r="D52" s="19" t="s">
        <v>443</v>
      </c>
      <c r="E52" s="16">
        <v>19</v>
      </c>
      <c r="F52" s="20">
        <v>167</v>
      </c>
      <c r="G52" s="21">
        <v>1.28</v>
      </c>
      <c r="H52" s="20">
        <v>5</v>
      </c>
      <c r="I52" s="20">
        <v>17</v>
      </c>
      <c r="J52" s="20">
        <v>21</v>
      </c>
      <c r="K52" s="20"/>
      <c r="L52" s="20"/>
      <c r="M52" s="20">
        <v>17</v>
      </c>
      <c r="N52" s="20">
        <v>20</v>
      </c>
      <c r="O52" s="20"/>
      <c r="P52" s="20">
        <v>22</v>
      </c>
      <c r="Q52" s="20"/>
      <c r="R52" s="19"/>
      <c r="S52" s="20">
        <v>15</v>
      </c>
      <c r="T52" s="20">
        <v>20</v>
      </c>
      <c r="U52" s="20"/>
      <c r="V52" s="20"/>
      <c r="W52" s="20"/>
      <c r="X52" s="19"/>
    </row>
    <row r="53" spans="1:24" s="15" customFormat="1" ht="15">
      <c r="A53" s="15" t="s">
        <v>263</v>
      </c>
      <c r="B53" s="19" t="s">
        <v>264</v>
      </c>
      <c r="C53" s="19">
        <v>2018</v>
      </c>
      <c r="D53" s="19" t="s">
        <v>443</v>
      </c>
      <c r="E53" s="16">
        <v>19</v>
      </c>
      <c r="F53" s="20">
        <v>165</v>
      </c>
      <c r="G53" s="21">
        <v>1.31</v>
      </c>
      <c r="H53" s="20">
        <v>6</v>
      </c>
      <c r="I53" s="20">
        <v>17</v>
      </c>
      <c r="J53" s="20">
        <v>21</v>
      </c>
      <c r="K53" s="20"/>
      <c r="L53" s="20"/>
      <c r="M53" s="20">
        <v>17</v>
      </c>
      <c r="N53" s="20">
        <v>20</v>
      </c>
      <c r="O53" s="20"/>
      <c r="P53" s="20">
        <v>22</v>
      </c>
      <c r="Q53" s="20"/>
      <c r="R53" s="19"/>
      <c r="S53" s="20">
        <v>19</v>
      </c>
      <c r="T53" s="20">
        <v>22</v>
      </c>
      <c r="U53" s="20"/>
      <c r="V53" s="20">
        <v>14</v>
      </c>
      <c r="W53" s="20"/>
      <c r="X53" s="19"/>
    </row>
    <row r="54" spans="1:24" s="15" customFormat="1" ht="15">
      <c r="A54" s="15" t="s">
        <v>263</v>
      </c>
      <c r="B54" s="19" t="s">
        <v>264</v>
      </c>
      <c r="C54" s="19">
        <v>2019</v>
      </c>
      <c r="D54" s="19" t="s">
        <v>443</v>
      </c>
      <c r="E54" s="16">
        <v>26</v>
      </c>
      <c r="F54" s="20">
        <v>146</v>
      </c>
      <c r="G54" s="21">
        <v>1.8216270000000001</v>
      </c>
      <c r="H54" s="20">
        <v>7</v>
      </c>
      <c r="I54" s="20">
        <v>23.012530000000002</v>
      </c>
      <c r="J54" s="20">
        <v>28.987469999999998</v>
      </c>
      <c r="K54" s="20" t="s">
        <v>557</v>
      </c>
      <c r="L54" s="20" t="s">
        <v>557</v>
      </c>
      <c r="M54" s="20">
        <v>29</v>
      </c>
      <c r="N54" s="20">
        <v>20</v>
      </c>
      <c r="O54" s="20" t="s">
        <v>557</v>
      </c>
      <c r="P54" s="20">
        <v>22</v>
      </c>
      <c r="Q54" s="20" t="s">
        <v>557</v>
      </c>
      <c r="R54" s="19" t="s">
        <v>557</v>
      </c>
      <c r="S54" s="20">
        <v>29</v>
      </c>
      <c r="T54" s="20">
        <v>32</v>
      </c>
      <c r="U54" s="20" t="s">
        <v>557</v>
      </c>
      <c r="V54" s="20">
        <v>20</v>
      </c>
      <c r="W54" s="20">
        <v>27</v>
      </c>
      <c r="X54" s="19"/>
    </row>
    <row r="55" spans="1:24" s="15" customFormat="1" ht="15">
      <c r="A55" s="15" t="s">
        <v>263</v>
      </c>
      <c r="B55" s="19" t="s">
        <v>264</v>
      </c>
      <c r="C55" s="19">
        <v>2020</v>
      </c>
      <c r="D55" s="19" t="s">
        <v>443</v>
      </c>
      <c r="E55" s="16">
        <v>27</v>
      </c>
      <c r="F55" s="20">
        <v>142</v>
      </c>
      <c r="G55" s="21">
        <v>2.0111349999999999</v>
      </c>
      <c r="H55" s="20">
        <v>7</v>
      </c>
      <c r="I55" s="20">
        <v>23.701740000000001</v>
      </c>
      <c r="J55" s="20">
        <v>30.298259999999999</v>
      </c>
      <c r="K55" s="20" t="s">
        <v>557</v>
      </c>
      <c r="L55" s="20" t="s">
        <v>557</v>
      </c>
      <c r="M55" s="20">
        <v>29</v>
      </c>
      <c r="N55" s="20">
        <v>20</v>
      </c>
      <c r="O55" s="20" t="s">
        <v>557</v>
      </c>
      <c r="P55" s="20">
        <v>22</v>
      </c>
      <c r="Q55" s="20" t="s">
        <v>557</v>
      </c>
      <c r="R55" s="19" t="s">
        <v>557</v>
      </c>
      <c r="S55" s="20">
        <v>41</v>
      </c>
      <c r="T55" s="20">
        <v>31</v>
      </c>
      <c r="U55" s="20" t="s">
        <v>557</v>
      </c>
      <c r="V55" s="20">
        <v>20</v>
      </c>
      <c r="W55" s="20">
        <v>27</v>
      </c>
      <c r="X55" s="19"/>
    </row>
    <row r="56" spans="1:24" s="15" customFormat="1" ht="15">
      <c r="A56" s="15" t="s">
        <v>263</v>
      </c>
      <c r="B56" s="19" t="s">
        <v>264</v>
      </c>
      <c r="C56" s="19">
        <v>2021</v>
      </c>
      <c r="D56" s="19" t="s">
        <v>443</v>
      </c>
      <c r="E56" s="16">
        <v>29</v>
      </c>
      <c r="F56" s="20">
        <v>136</v>
      </c>
      <c r="G56" s="21">
        <v>1.5261039999999999</v>
      </c>
      <c r="H56" s="20">
        <v>7</v>
      </c>
      <c r="I56" s="20">
        <v>26.489560000000001</v>
      </c>
      <c r="J56" s="20">
        <v>31.510439999999999</v>
      </c>
      <c r="K56" s="20"/>
      <c r="L56" s="20"/>
      <c r="M56" s="20">
        <v>32.845500000000001</v>
      </c>
      <c r="N56" s="20">
        <v>19.792760000000001</v>
      </c>
      <c r="O56" s="20"/>
      <c r="P56" s="20">
        <v>34.50329</v>
      </c>
      <c r="Q56" s="20"/>
      <c r="R56" s="19"/>
      <c r="S56" s="20">
        <v>33.115340000000003</v>
      </c>
      <c r="T56" s="20">
        <v>33.316989999999997</v>
      </c>
      <c r="U56" s="20"/>
      <c r="V56" s="20">
        <v>23.46001</v>
      </c>
      <c r="W56" s="20">
        <v>28.394559999999998</v>
      </c>
      <c r="X56" s="19"/>
    </row>
    <row r="57" spans="1:24" s="15" customFormat="1" ht="15">
      <c r="A57" s="15" t="s">
        <v>263</v>
      </c>
      <c r="B57" s="19" t="s">
        <v>264</v>
      </c>
      <c r="C57" s="19">
        <v>2022</v>
      </c>
      <c r="D57" s="19" t="s">
        <v>443</v>
      </c>
      <c r="E57" s="16">
        <v>33</v>
      </c>
      <c r="F57" s="20">
        <v>116</v>
      </c>
      <c r="G57" s="21">
        <v>2.8077030000000001</v>
      </c>
      <c r="H57" s="20">
        <v>7</v>
      </c>
      <c r="I57" s="20">
        <v>28.39537</v>
      </c>
      <c r="J57" s="20">
        <v>37.60463</v>
      </c>
      <c r="K57" s="20" t="s">
        <v>557</v>
      </c>
      <c r="L57" s="20" t="s">
        <v>557</v>
      </c>
      <c r="M57" s="20">
        <v>33</v>
      </c>
      <c r="N57" s="20">
        <v>20</v>
      </c>
      <c r="O57" s="20" t="s">
        <v>557</v>
      </c>
      <c r="P57" s="20">
        <v>47</v>
      </c>
      <c r="Q57" s="20" t="s">
        <v>557</v>
      </c>
      <c r="R57" s="19" t="s">
        <v>557</v>
      </c>
      <c r="S57" s="20">
        <v>32</v>
      </c>
      <c r="T57" s="20">
        <v>46</v>
      </c>
      <c r="U57" s="20" t="s">
        <v>557</v>
      </c>
      <c r="V57" s="20">
        <v>22</v>
      </c>
      <c r="W57" s="20">
        <v>28</v>
      </c>
      <c r="X57" s="19"/>
    </row>
    <row r="58" spans="1:24" s="15" customFormat="1" ht="15">
      <c r="A58" s="15" t="s">
        <v>263</v>
      </c>
      <c r="B58" s="19" t="s">
        <v>264</v>
      </c>
      <c r="C58" s="19">
        <v>2023</v>
      </c>
      <c r="D58" s="19" t="s">
        <v>443</v>
      </c>
      <c r="E58" s="16">
        <v>33</v>
      </c>
      <c r="F58" s="20">
        <v>121</v>
      </c>
      <c r="G58" s="21">
        <v>2.813869</v>
      </c>
      <c r="H58" s="20">
        <v>7</v>
      </c>
      <c r="I58" s="20">
        <v>28.385259999999999</v>
      </c>
      <c r="J58" s="20">
        <v>37.614750000000001</v>
      </c>
      <c r="K58" s="20"/>
      <c r="L58" s="20"/>
      <c r="M58" s="20">
        <v>32.845500000000001</v>
      </c>
      <c r="N58" s="20">
        <v>19.792760000000001</v>
      </c>
      <c r="O58" s="20"/>
      <c r="P58" s="20">
        <v>46.737209999999997</v>
      </c>
      <c r="Q58" s="20"/>
      <c r="R58" s="19"/>
      <c r="S58" s="20">
        <v>39.037320000000001</v>
      </c>
      <c r="T58" s="20">
        <v>41.274450000000002</v>
      </c>
      <c r="U58" s="20"/>
      <c r="V58" s="20">
        <v>19.426649999999999</v>
      </c>
      <c r="W58" s="20">
        <v>29.292840000000002</v>
      </c>
      <c r="X58" s="19"/>
    </row>
    <row r="59" spans="1:24" s="15" customFormat="1" ht="15">
      <c r="A59" s="15" t="s">
        <v>263</v>
      </c>
      <c r="B59" s="19" t="s">
        <v>264</v>
      </c>
      <c r="C59" s="19">
        <v>2024</v>
      </c>
      <c r="D59" s="19" t="s">
        <v>443</v>
      </c>
      <c r="E59" s="16">
        <v>32</v>
      </c>
      <c r="F59" s="20">
        <v>121</v>
      </c>
      <c r="G59" s="21">
        <v>2.8041779999999998</v>
      </c>
      <c r="H59" s="20">
        <v>8</v>
      </c>
      <c r="I59" s="20">
        <v>27.401150000000001</v>
      </c>
      <c r="J59" s="20">
        <v>36.598849999999999</v>
      </c>
      <c r="K59" s="20">
        <v>38.013219999999997</v>
      </c>
      <c r="L59" s="20"/>
      <c r="M59" s="20">
        <v>34.235579999999999</v>
      </c>
      <c r="N59" s="20">
        <v>18.412189999999999</v>
      </c>
      <c r="O59" s="20"/>
      <c r="P59" s="20">
        <v>45.559510000000003</v>
      </c>
      <c r="Q59" s="20"/>
      <c r="R59" s="19"/>
      <c r="S59" s="20">
        <v>41.855710000000002</v>
      </c>
      <c r="T59" s="20">
        <v>40.892679999999999</v>
      </c>
      <c r="U59" s="20"/>
      <c r="V59" s="20">
        <v>10.39048</v>
      </c>
      <c r="W59" s="20">
        <v>29.72035</v>
      </c>
      <c r="X59" s="19"/>
    </row>
    <row r="60" spans="1:24" s="15" customFormat="1">
      <c r="A60" s="68" t="s">
        <v>263</v>
      </c>
      <c r="B60" s="70" t="s">
        <v>264</v>
      </c>
      <c r="C60" s="70">
        <v>2025</v>
      </c>
      <c r="D60" s="73" t="str">
        <f>VLOOKUP(B60,'CPI Timeseries 2012 - 2025'!B:C,2,0)</f>
        <v>SSA</v>
      </c>
      <c r="E60" s="16">
        <v>32</v>
      </c>
      <c r="F60" s="70">
        <v>120</v>
      </c>
      <c r="G60" s="74">
        <v>2.526907</v>
      </c>
      <c r="H60" s="70">
        <v>8</v>
      </c>
      <c r="I60" s="75">
        <v>27.855869999999999</v>
      </c>
      <c r="J60" s="75">
        <v>36.144129999999997</v>
      </c>
      <c r="K60" s="75">
        <v>37.985109999999999</v>
      </c>
      <c r="L60" s="75"/>
      <c r="M60" s="75">
        <v>34.241390000000003</v>
      </c>
      <c r="N60" s="75">
        <v>18.379660000000001</v>
      </c>
      <c r="O60" s="75"/>
      <c r="P60" s="75">
        <v>45.51793</v>
      </c>
      <c r="Q60" s="75"/>
      <c r="R60" s="75"/>
      <c r="S60" s="75">
        <v>41.836329999999997</v>
      </c>
      <c r="T60" s="75">
        <v>37.476680000000002</v>
      </c>
      <c r="U60" s="75"/>
      <c r="V60" s="75">
        <v>14.30467</v>
      </c>
      <c r="W60" s="75">
        <v>28.831320000000002</v>
      </c>
      <c r="X60" s="2"/>
    </row>
    <row r="61" spans="1:24" s="15" customFormat="1" ht="15">
      <c r="A61" s="15" t="s">
        <v>230</v>
      </c>
      <c r="B61" s="19" t="s">
        <v>231</v>
      </c>
      <c r="C61" s="19">
        <v>2012</v>
      </c>
      <c r="D61" s="19" t="s">
        <v>234</v>
      </c>
      <c r="E61" s="16">
        <v>35</v>
      </c>
      <c r="F61" s="20">
        <v>102</v>
      </c>
      <c r="G61" s="21">
        <v>2.6</v>
      </c>
      <c r="H61" s="20">
        <v>8</v>
      </c>
      <c r="I61" s="20">
        <v>31</v>
      </c>
      <c r="J61" s="20">
        <v>39</v>
      </c>
      <c r="K61" s="20"/>
      <c r="L61" s="20"/>
      <c r="M61" s="20">
        <v>40</v>
      </c>
      <c r="N61" s="20">
        <v>38</v>
      </c>
      <c r="O61" s="20"/>
      <c r="P61" s="20">
        <v>32</v>
      </c>
      <c r="Q61" s="20">
        <v>31</v>
      </c>
      <c r="R61" s="19"/>
      <c r="S61" s="20">
        <v>41</v>
      </c>
      <c r="T61" s="20"/>
      <c r="U61" s="20"/>
      <c r="V61" s="20">
        <v>19</v>
      </c>
      <c r="W61" s="20">
        <v>41</v>
      </c>
      <c r="X61" s="19">
        <v>38</v>
      </c>
    </row>
    <row r="62" spans="1:24" s="15" customFormat="1" ht="15">
      <c r="A62" s="15" t="s">
        <v>230</v>
      </c>
      <c r="B62" s="19" t="s">
        <v>231</v>
      </c>
      <c r="C62" s="19">
        <v>2013</v>
      </c>
      <c r="D62" s="19" t="s">
        <v>234</v>
      </c>
      <c r="E62" s="16">
        <v>34</v>
      </c>
      <c r="F62" s="20">
        <v>106</v>
      </c>
      <c r="G62" s="21">
        <v>2.4</v>
      </c>
      <c r="H62" s="20">
        <v>8</v>
      </c>
      <c r="I62" s="20">
        <v>30</v>
      </c>
      <c r="J62" s="20">
        <v>38</v>
      </c>
      <c r="K62" s="20"/>
      <c r="L62" s="20"/>
      <c r="M62" s="20">
        <v>40</v>
      </c>
      <c r="N62" s="20">
        <v>38</v>
      </c>
      <c r="O62" s="20"/>
      <c r="P62" s="20">
        <v>32</v>
      </c>
      <c r="Q62" s="20">
        <v>34</v>
      </c>
      <c r="R62" s="19"/>
      <c r="S62" s="20">
        <v>31</v>
      </c>
      <c r="T62" s="20"/>
      <c r="U62" s="20"/>
      <c r="V62" s="20">
        <v>20</v>
      </c>
      <c r="W62" s="20">
        <v>40</v>
      </c>
      <c r="X62" s="19">
        <v>38</v>
      </c>
    </row>
    <row r="63" spans="1:24" s="15" customFormat="1" ht="15">
      <c r="A63" s="15" t="s">
        <v>230</v>
      </c>
      <c r="B63" s="19" t="s">
        <v>231</v>
      </c>
      <c r="C63" s="19">
        <v>2014</v>
      </c>
      <c r="D63" s="19" t="s">
        <v>234</v>
      </c>
      <c r="E63" s="16">
        <v>34</v>
      </c>
      <c r="F63" s="20">
        <v>107</v>
      </c>
      <c r="G63" s="21">
        <v>2.4200000762939453</v>
      </c>
      <c r="H63" s="20">
        <v>7</v>
      </c>
      <c r="I63" s="20">
        <v>30</v>
      </c>
      <c r="J63" s="20">
        <v>38</v>
      </c>
      <c r="K63" s="20"/>
      <c r="L63" s="20"/>
      <c r="M63" s="20">
        <v>40</v>
      </c>
      <c r="N63" s="20">
        <v>38</v>
      </c>
      <c r="O63" s="20"/>
      <c r="P63" s="20">
        <v>32</v>
      </c>
      <c r="Q63" s="20">
        <v>31</v>
      </c>
      <c r="R63" s="19"/>
      <c r="S63" s="20">
        <v>31</v>
      </c>
      <c r="T63" s="20"/>
      <c r="U63" s="20"/>
      <c r="V63" s="20">
        <v>24</v>
      </c>
      <c r="W63" s="20">
        <v>42</v>
      </c>
      <c r="X63" s="19"/>
    </row>
    <row r="64" spans="1:24" s="15" customFormat="1" ht="15">
      <c r="A64" s="15" t="s">
        <v>230</v>
      </c>
      <c r="B64" s="19" t="s">
        <v>231</v>
      </c>
      <c r="C64" s="19">
        <v>2015</v>
      </c>
      <c r="D64" s="19" t="s">
        <v>234</v>
      </c>
      <c r="E64" s="16">
        <v>32</v>
      </c>
      <c r="F64" s="20">
        <v>106</v>
      </c>
      <c r="G64" s="21">
        <v>1.8400000333786011</v>
      </c>
      <c r="H64" s="20">
        <v>7</v>
      </c>
      <c r="I64" s="20">
        <v>29</v>
      </c>
      <c r="J64" s="20">
        <v>35</v>
      </c>
      <c r="K64" s="20"/>
      <c r="L64" s="20"/>
      <c r="M64" s="20">
        <v>36</v>
      </c>
      <c r="N64" s="20">
        <v>38</v>
      </c>
      <c r="O64" s="20"/>
      <c r="P64" s="20">
        <v>32</v>
      </c>
      <c r="Q64" s="20">
        <v>25</v>
      </c>
      <c r="R64" s="19"/>
      <c r="S64" s="20">
        <v>31</v>
      </c>
      <c r="T64" s="20"/>
      <c r="U64" s="20"/>
      <c r="V64" s="20">
        <v>28</v>
      </c>
      <c r="W64" s="20">
        <v>37</v>
      </c>
      <c r="X64" s="19"/>
    </row>
    <row r="65" spans="1:24" s="15" customFormat="1" ht="15">
      <c r="A65" s="15" t="s">
        <v>230</v>
      </c>
      <c r="B65" s="19" t="s">
        <v>231</v>
      </c>
      <c r="C65" s="19">
        <v>2016</v>
      </c>
      <c r="D65" s="19" t="s">
        <v>234</v>
      </c>
      <c r="E65" s="16">
        <v>36</v>
      </c>
      <c r="F65" s="20">
        <v>95</v>
      </c>
      <c r="G65" s="21">
        <v>1.76</v>
      </c>
      <c r="H65" s="20">
        <v>8</v>
      </c>
      <c r="I65" s="20">
        <v>33</v>
      </c>
      <c r="J65" s="20">
        <v>39</v>
      </c>
      <c r="K65" s="20" t="s">
        <v>557</v>
      </c>
      <c r="L65" s="20" t="s">
        <v>557</v>
      </c>
      <c r="M65" s="20">
        <v>36</v>
      </c>
      <c r="N65" s="20">
        <v>37</v>
      </c>
      <c r="O65" s="20" t="s">
        <v>557</v>
      </c>
      <c r="P65" s="20">
        <v>34</v>
      </c>
      <c r="Q65" s="20">
        <v>37</v>
      </c>
      <c r="R65" s="19" t="s">
        <v>557</v>
      </c>
      <c r="S65" s="20">
        <v>32</v>
      </c>
      <c r="T65" s="20">
        <v>39</v>
      </c>
      <c r="U65" s="20" t="s">
        <v>557</v>
      </c>
      <c r="V65" s="20">
        <v>29</v>
      </c>
      <c r="W65" s="20">
        <v>46</v>
      </c>
      <c r="X65" s="19"/>
    </row>
    <row r="66" spans="1:24" s="15" customFormat="1" ht="15">
      <c r="A66" s="15" t="s">
        <v>230</v>
      </c>
      <c r="B66" s="19" t="s">
        <v>231</v>
      </c>
      <c r="C66" s="19">
        <v>2017</v>
      </c>
      <c r="D66" s="19" t="s">
        <v>234</v>
      </c>
      <c r="E66" s="16">
        <v>39</v>
      </c>
      <c r="F66" s="20">
        <v>85</v>
      </c>
      <c r="G66" s="21">
        <v>2.92</v>
      </c>
      <c r="H66" s="20">
        <v>8</v>
      </c>
      <c r="I66" s="20">
        <v>34</v>
      </c>
      <c r="J66" s="20">
        <v>44</v>
      </c>
      <c r="K66" s="20"/>
      <c r="L66" s="20"/>
      <c r="M66" s="20">
        <v>53</v>
      </c>
      <c r="N66" s="20">
        <v>37</v>
      </c>
      <c r="O66" s="20"/>
      <c r="P66" s="20">
        <v>35</v>
      </c>
      <c r="Q66" s="20">
        <v>36</v>
      </c>
      <c r="R66" s="19"/>
      <c r="S66" s="20">
        <v>32</v>
      </c>
      <c r="T66" s="20">
        <v>45</v>
      </c>
      <c r="U66" s="20"/>
      <c r="V66" s="20">
        <v>29</v>
      </c>
      <c r="W66" s="20">
        <v>48</v>
      </c>
      <c r="X66" s="19"/>
    </row>
    <row r="67" spans="1:24" s="15" customFormat="1" ht="15">
      <c r="A67" s="15" t="s">
        <v>230</v>
      </c>
      <c r="B67" s="19" t="s">
        <v>231</v>
      </c>
      <c r="C67" s="19">
        <v>2018</v>
      </c>
      <c r="D67" s="19" t="s">
        <v>234</v>
      </c>
      <c r="E67" s="16">
        <v>40</v>
      </c>
      <c r="F67" s="20">
        <v>85</v>
      </c>
      <c r="G67" s="21">
        <v>2.7</v>
      </c>
      <c r="H67" s="20">
        <v>8</v>
      </c>
      <c r="I67" s="20">
        <v>36</v>
      </c>
      <c r="J67" s="20">
        <v>44</v>
      </c>
      <c r="K67" s="20"/>
      <c r="L67" s="20"/>
      <c r="M67" s="20">
        <v>53</v>
      </c>
      <c r="N67" s="20">
        <v>37</v>
      </c>
      <c r="O67" s="20"/>
      <c r="P67" s="20">
        <v>35</v>
      </c>
      <c r="Q67" s="20">
        <v>40</v>
      </c>
      <c r="R67" s="19"/>
      <c r="S67" s="20">
        <v>32</v>
      </c>
      <c r="T67" s="20">
        <v>46</v>
      </c>
      <c r="U67" s="20"/>
      <c r="V67" s="20">
        <v>33</v>
      </c>
      <c r="W67" s="20">
        <v>48</v>
      </c>
      <c r="X67" s="19"/>
    </row>
    <row r="68" spans="1:24" s="15" customFormat="1" ht="15">
      <c r="A68" s="15" t="s">
        <v>230</v>
      </c>
      <c r="B68" s="19" t="s">
        <v>231</v>
      </c>
      <c r="C68" s="19">
        <v>2019</v>
      </c>
      <c r="D68" s="19" t="s">
        <v>234</v>
      </c>
      <c r="E68" s="16">
        <v>45</v>
      </c>
      <c r="F68" s="20">
        <v>66</v>
      </c>
      <c r="G68" s="21">
        <v>3.2886570000000002</v>
      </c>
      <c r="H68" s="20">
        <v>8</v>
      </c>
      <c r="I68" s="20">
        <v>39.6066</v>
      </c>
      <c r="J68" s="20">
        <v>50.3934</v>
      </c>
      <c r="K68" s="20" t="s">
        <v>557</v>
      </c>
      <c r="L68" s="20" t="s">
        <v>557</v>
      </c>
      <c r="M68" s="20">
        <v>61</v>
      </c>
      <c r="N68" s="20">
        <v>37</v>
      </c>
      <c r="O68" s="20" t="s">
        <v>557</v>
      </c>
      <c r="P68" s="20">
        <v>47</v>
      </c>
      <c r="Q68" s="20">
        <v>38</v>
      </c>
      <c r="R68" s="19" t="s">
        <v>557</v>
      </c>
      <c r="S68" s="20">
        <v>37</v>
      </c>
      <c r="T68" s="20">
        <v>54</v>
      </c>
      <c r="U68" s="20" t="s">
        <v>557</v>
      </c>
      <c r="V68" s="20">
        <v>36</v>
      </c>
      <c r="W68" s="20">
        <v>50</v>
      </c>
      <c r="X68" s="19"/>
    </row>
    <row r="69" spans="1:24" s="15" customFormat="1" ht="15">
      <c r="A69" s="15" t="s">
        <v>230</v>
      </c>
      <c r="B69" s="19" t="s">
        <v>231</v>
      </c>
      <c r="C69" s="19">
        <v>2020</v>
      </c>
      <c r="D69" s="19" t="s">
        <v>234</v>
      </c>
      <c r="E69" s="16">
        <v>42</v>
      </c>
      <c r="F69" s="20">
        <v>78</v>
      </c>
      <c r="G69" s="21">
        <v>2.3180559999999999</v>
      </c>
      <c r="H69" s="20">
        <v>8</v>
      </c>
      <c r="I69" s="20">
        <v>38.198390000000003</v>
      </c>
      <c r="J69" s="20">
        <v>45.801609999999997</v>
      </c>
      <c r="K69" s="20" t="s">
        <v>557</v>
      </c>
      <c r="L69" s="20" t="s">
        <v>557</v>
      </c>
      <c r="M69" s="20">
        <v>61</v>
      </c>
      <c r="N69" s="20">
        <v>37</v>
      </c>
      <c r="O69" s="20" t="s">
        <v>557</v>
      </c>
      <c r="P69" s="20">
        <v>35</v>
      </c>
      <c r="Q69" s="20">
        <v>29</v>
      </c>
      <c r="R69" s="19" t="s">
        <v>557</v>
      </c>
      <c r="S69" s="20">
        <v>41</v>
      </c>
      <c r="T69" s="20">
        <v>48</v>
      </c>
      <c r="U69" s="20" t="s">
        <v>557</v>
      </c>
      <c r="V69" s="20">
        <v>36</v>
      </c>
      <c r="W69" s="20">
        <v>49</v>
      </c>
      <c r="X69" s="19"/>
    </row>
    <row r="70" spans="1:24" s="15" customFormat="1" ht="15">
      <c r="A70" s="15" t="s">
        <v>230</v>
      </c>
      <c r="B70" s="19" t="s">
        <v>231</v>
      </c>
      <c r="C70" s="19">
        <v>2021</v>
      </c>
      <c r="D70" s="19" t="s">
        <v>234</v>
      </c>
      <c r="E70" s="16">
        <v>38</v>
      </c>
      <c r="F70" s="20">
        <v>96</v>
      </c>
      <c r="G70" s="21">
        <v>2.0991330000000001</v>
      </c>
      <c r="H70" s="20">
        <v>8</v>
      </c>
      <c r="I70" s="20">
        <v>34.54692</v>
      </c>
      <c r="J70" s="20">
        <v>41.45308</v>
      </c>
      <c r="K70" s="20"/>
      <c r="L70" s="20"/>
      <c r="M70" s="20">
        <v>48.803570000000001</v>
      </c>
      <c r="N70" s="20">
        <v>37.263190000000002</v>
      </c>
      <c r="O70" s="20"/>
      <c r="P70" s="20">
        <v>34.50329</v>
      </c>
      <c r="Q70" s="20">
        <v>22.219650000000001</v>
      </c>
      <c r="R70" s="19"/>
      <c r="S70" s="20">
        <v>39.037320000000001</v>
      </c>
      <c r="T70" s="20">
        <v>48.508499999999998</v>
      </c>
      <c r="U70" s="20"/>
      <c r="V70" s="20">
        <v>30.29917</v>
      </c>
      <c r="W70" s="20">
        <v>44.563580000000002</v>
      </c>
      <c r="X70" s="19"/>
    </row>
    <row r="71" spans="1:24" s="15" customFormat="1" ht="15">
      <c r="A71" s="15" t="s">
        <v>230</v>
      </c>
      <c r="B71" s="19" t="s">
        <v>231</v>
      </c>
      <c r="C71" s="19">
        <v>2022</v>
      </c>
      <c r="D71" s="19" t="s">
        <v>234</v>
      </c>
      <c r="E71" s="16">
        <v>38</v>
      </c>
      <c r="F71" s="20">
        <v>94</v>
      </c>
      <c r="G71" s="21">
        <v>2.3348080000000002</v>
      </c>
      <c r="H71" s="20">
        <v>7</v>
      </c>
      <c r="I71" s="20">
        <v>34.170909999999999</v>
      </c>
      <c r="J71" s="20">
        <v>41.829090000000001</v>
      </c>
      <c r="K71" s="20" t="s">
        <v>557</v>
      </c>
      <c r="L71" s="20" t="s">
        <v>557</v>
      </c>
      <c r="M71" s="20">
        <v>49</v>
      </c>
      <c r="N71" s="20">
        <v>37</v>
      </c>
      <c r="O71" s="20" t="s">
        <v>557</v>
      </c>
      <c r="P71" s="20">
        <v>35</v>
      </c>
      <c r="Q71" s="20">
        <v>24</v>
      </c>
      <c r="R71" s="19" t="s">
        <v>557</v>
      </c>
      <c r="S71" s="20">
        <v>32</v>
      </c>
      <c r="T71" s="20">
        <v>47</v>
      </c>
      <c r="U71" s="20" t="s">
        <v>557</v>
      </c>
      <c r="V71" s="20" t="s">
        <v>557</v>
      </c>
      <c r="W71" s="20">
        <v>44</v>
      </c>
      <c r="X71" s="19"/>
    </row>
    <row r="72" spans="1:24" s="15" customFormat="1" ht="15">
      <c r="A72" s="15" t="s">
        <v>230</v>
      </c>
      <c r="B72" s="19" t="s">
        <v>231</v>
      </c>
      <c r="C72" s="19">
        <v>2023</v>
      </c>
      <c r="D72" s="19" t="s">
        <v>234</v>
      </c>
      <c r="E72" s="16">
        <v>37</v>
      </c>
      <c r="F72" s="20">
        <v>98</v>
      </c>
      <c r="G72" s="21">
        <v>2.0466850000000001</v>
      </c>
      <c r="H72" s="20">
        <v>8</v>
      </c>
      <c r="I72" s="20">
        <v>33.643439999999998</v>
      </c>
      <c r="J72" s="20">
        <v>40.356560000000002</v>
      </c>
      <c r="K72" s="20"/>
      <c r="L72" s="20"/>
      <c r="M72" s="20">
        <v>48.803570000000001</v>
      </c>
      <c r="N72" s="20">
        <v>37.263190000000002</v>
      </c>
      <c r="O72" s="20"/>
      <c r="P72" s="20">
        <v>34.50329</v>
      </c>
      <c r="Q72" s="20">
        <v>26.756519999999998</v>
      </c>
      <c r="R72" s="19"/>
      <c r="S72" s="20">
        <v>32.418640000000003</v>
      </c>
      <c r="T72" s="20">
        <v>47.7851</v>
      </c>
      <c r="U72" s="20"/>
      <c r="V72" s="20">
        <v>25.56437</v>
      </c>
      <c r="W72" s="20">
        <v>43.665300000000002</v>
      </c>
      <c r="X72" s="19"/>
    </row>
    <row r="73" spans="1:24" s="15" customFormat="1" ht="15">
      <c r="A73" s="15" t="s">
        <v>230</v>
      </c>
      <c r="B73" s="19" t="s">
        <v>231</v>
      </c>
      <c r="C73" s="19">
        <v>2024</v>
      </c>
      <c r="D73" s="19" t="s">
        <v>234</v>
      </c>
      <c r="E73" s="16">
        <v>37</v>
      </c>
      <c r="F73" s="20">
        <v>99</v>
      </c>
      <c r="G73" s="21">
        <v>3.013744</v>
      </c>
      <c r="H73" s="20">
        <v>8</v>
      </c>
      <c r="I73" s="20">
        <v>32.057459999999999</v>
      </c>
      <c r="J73" s="20">
        <v>41.942540000000001</v>
      </c>
      <c r="K73" s="20"/>
      <c r="L73" s="20"/>
      <c r="M73" s="20">
        <v>51.427819999999997</v>
      </c>
      <c r="N73" s="20">
        <v>50.63015</v>
      </c>
      <c r="O73" s="20"/>
      <c r="P73" s="20">
        <v>32.267980000000001</v>
      </c>
      <c r="Q73" s="20">
        <v>20.335139999999999</v>
      </c>
      <c r="R73" s="19"/>
      <c r="S73" s="20">
        <v>32.781230000000001</v>
      </c>
      <c r="T73" s="20">
        <v>47.73706</v>
      </c>
      <c r="U73" s="20"/>
      <c r="V73" s="20">
        <v>18.292400000000001</v>
      </c>
      <c r="W73" s="20">
        <v>43.614170000000001</v>
      </c>
      <c r="X73" s="19"/>
    </row>
    <row r="74" spans="1:24" s="15" customFormat="1">
      <c r="A74" s="68" t="s">
        <v>230</v>
      </c>
      <c r="B74" s="70" t="s">
        <v>231</v>
      </c>
      <c r="C74" s="70">
        <v>2025</v>
      </c>
      <c r="D74" s="73" t="str">
        <f>VLOOKUP(B74,'CPI Timeseries 2012 - 2025'!B:C,2,0)</f>
        <v>AME</v>
      </c>
      <c r="E74" s="16">
        <v>36</v>
      </c>
      <c r="F74" s="70">
        <v>104</v>
      </c>
      <c r="G74" s="74">
        <v>2.1750889999999998</v>
      </c>
      <c r="H74" s="70">
        <v>8</v>
      </c>
      <c r="I74" s="75">
        <v>32.432850000000002</v>
      </c>
      <c r="J74" s="75">
        <v>39.567149999999998</v>
      </c>
      <c r="K74" s="75"/>
      <c r="L74" s="75"/>
      <c r="M74" s="75">
        <v>47.137070000000001</v>
      </c>
      <c r="N74" s="75">
        <v>34.494399999999999</v>
      </c>
      <c r="O74" s="75"/>
      <c r="P74" s="75">
        <v>32.214660000000002</v>
      </c>
      <c r="Q74" s="75">
        <v>23.54823</v>
      </c>
      <c r="R74" s="75"/>
      <c r="S74" s="75">
        <v>32.758890000000001</v>
      </c>
      <c r="T74" s="75">
        <v>48.430059999999997</v>
      </c>
      <c r="U74" s="75"/>
      <c r="V74" s="75">
        <v>24.069559999999999</v>
      </c>
      <c r="W74" s="75">
        <v>41.860419999999998</v>
      </c>
      <c r="X74" s="2"/>
    </row>
    <row r="75" spans="1:24" s="15" customFormat="1" ht="15">
      <c r="A75" s="15" t="s">
        <v>152</v>
      </c>
      <c r="B75" s="19" t="s">
        <v>153</v>
      </c>
      <c r="C75" s="19">
        <v>2012</v>
      </c>
      <c r="D75" s="19" t="s">
        <v>441</v>
      </c>
      <c r="E75" s="16">
        <v>34</v>
      </c>
      <c r="F75" s="20">
        <v>105</v>
      </c>
      <c r="G75" s="21">
        <v>2.7</v>
      </c>
      <c r="H75" s="20">
        <v>6</v>
      </c>
      <c r="I75" s="20">
        <v>29</v>
      </c>
      <c r="J75" s="20">
        <v>38</v>
      </c>
      <c r="K75" s="20"/>
      <c r="L75" s="20"/>
      <c r="M75" s="20">
        <v>40</v>
      </c>
      <c r="N75" s="20"/>
      <c r="O75" s="20">
        <v>37</v>
      </c>
      <c r="P75" s="20">
        <v>32</v>
      </c>
      <c r="Q75" s="20"/>
      <c r="R75" s="19"/>
      <c r="S75" s="20">
        <v>21</v>
      </c>
      <c r="T75" s="20"/>
      <c r="U75" s="20">
        <v>35</v>
      </c>
      <c r="V75" s="20">
        <v>38</v>
      </c>
      <c r="W75" s="20"/>
      <c r="X75" s="19"/>
    </row>
    <row r="76" spans="1:24" s="15" customFormat="1" ht="15">
      <c r="A76" s="15" t="s">
        <v>152</v>
      </c>
      <c r="B76" s="19" t="s">
        <v>153</v>
      </c>
      <c r="C76" s="19">
        <v>2013</v>
      </c>
      <c r="D76" s="19" t="s">
        <v>441</v>
      </c>
      <c r="E76" s="16">
        <v>36</v>
      </c>
      <c r="F76" s="20">
        <v>94</v>
      </c>
      <c r="G76" s="21">
        <v>3.5</v>
      </c>
      <c r="H76" s="20">
        <v>6</v>
      </c>
      <c r="I76" s="20">
        <v>30</v>
      </c>
      <c r="J76" s="20">
        <v>42</v>
      </c>
      <c r="K76" s="20"/>
      <c r="L76" s="20"/>
      <c r="M76" s="20">
        <v>40</v>
      </c>
      <c r="N76" s="20"/>
      <c r="O76" s="20">
        <v>37</v>
      </c>
      <c r="P76" s="20">
        <v>32</v>
      </c>
      <c r="Q76" s="20"/>
      <c r="R76" s="19"/>
      <c r="S76" s="20">
        <v>21</v>
      </c>
      <c r="T76" s="20"/>
      <c r="U76" s="20">
        <v>47</v>
      </c>
      <c r="V76" s="20">
        <v>38</v>
      </c>
      <c r="W76" s="20"/>
      <c r="X76" s="19"/>
    </row>
    <row r="77" spans="1:24" s="15" customFormat="1" ht="15">
      <c r="A77" s="15" t="s">
        <v>152</v>
      </c>
      <c r="B77" s="19" t="s">
        <v>153</v>
      </c>
      <c r="C77" s="19">
        <v>2014</v>
      </c>
      <c r="D77" s="19" t="s">
        <v>441</v>
      </c>
      <c r="E77" s="16">
        <v>37</v>
      </c>
      <c r="F77" s="20">
        <v>94</v>
      </c>
      <c r="G77" s="21">
        <v>3.690000057220459</v>
      </c>
      <c r="H77" s="20">
        <v>6</v>
      </c>
      <c r="I77" s="20">
        <v>31</v>
      </c>
      <c r="J77" s="20">
        <v>43</v>
      </c>
      <c r="K77" s="20"/>
      <c r="L77" s="20"/>
      <c r="M77" s="20">
        <v>40</v>
      </c>
      <c r="N77" s="20"/>
      <c r="O77" s="20">
        <v>37</v>
      </c>
      <c r="P77" s="20">
        <v>32</v>
      </c>
      <c r="Q77" s="20"/>
      <c r="R77" s="19"/>
      <c r="S77" s="20">
        <v>21</v>
      </c>
      <c r="T77" s="20"/>
      <c r="U77" s="20">
        <v>47</v>
      </c>
      <c r="V77" s="20">
        <v>43</v>
      </c>
      <c r="W77" s="20"/>
      <c r="X77" s="19"/>
    </row>
    <row r="78" spans="1:24" s="15" customFormat="1" ht="15">
      <c r="A78" s="15" t="s">
        <v>152</v>
      </c>
      <c r="B78" s="19" t="s">
        <v>153</v>
      </c>
      <c r="C78" s="19">
        <v>2015</v>
      </c>
      <c r="D78" s="19" t="s">
        <v>441</v>
      </c>
      <c r="E78" s="16">
        <v>35</v>
      </c>
      <c r="F78" s="20">
        <v>95</v>
      </c>
      <c r="G78" s="21">
        <v>2.9800000190734863</v>
      </c>
      <c r="H78" s="20">
        <v>5</v>
      </c>
      <c r="I78" s="20">
        <v>30</v>
      </c>
      <c r="J78" s="20">
        <v>40</v>
      </c>
      <c r="K78" s="20"/>
      <c r="L78" s="20"/>
      <c r="M78" s="20">
        <v>28</v>
      </c>
      <c r="N78" s="20"/>
      <c r="O78" s="20">
        <v>37</v>
      </c>
      <c r="P78" s="20">
        <v>32</v>
      </c>
      <c r="Q78" s="20"/>
      <c r="R78" s="19"/>
      <c r="S78" s="20">
        <v>31</v>
      </c>
      <c r="T78" s="20"/>
      <c r="U78" s="20"/>
      <c r="V78" s="20">
        <v>45</v>
      </c>
      <c r="W78" s="20"/>
      <c r="X78" s="19"/>
    </row>
    <row r="79" spans="1:24" s="15" customFormat="1" ht="15">
      <c r="A79" s="15" t="s">
        <v>152</v>
      </c>
      <c r="B79" s="19" t="s">
        <v>153</v>
      </c>
      <c r="C79" s="19">
        <v>2016</v>
      </c>
      <c r="D79" s="19" t="s">
        <v>441</v>
      </c>
      <c r="E79" s="16">
        <v>33</v>
      </c>
      <c r="F79" s="20">
        <v>113</v>
      </c>
      <c r="G79" s="21">
        <v>4.01</v>
      </c>
      <c r="H79" s="20">
        <v>6</v>
      </c>
      <c r="I79" s="20">
        <v>26</v>
      </c>
      <c r="J79" s="20">
        <v>40</v>
      </c>
      <c r="K79" s="20" t="s">
        <v>557</v>
      </c>
      <c r="L79" s="20" t="s">
        <v>557</v>
      </c>
      <c r="M79" s="20">
        <v>28</v>
      </c>
      <c r="N79" s="20" t="s">
        <v>557</v>
      </c>
      <c r="O79" s="20">
        <v>41</v>
      </c>
      <c r="P79" s="20">
        <v>34</v>
      </c>
      <c r="Q79" s="20" t="s">
        <v>557</v>
      </c>
      <c r="R79" s="19" t="s">
        <v>557</v>
      </c>
      <c r="S79" s="20">
        <v>32</v>
      </c>
      <c r="T79" s="20">
        <v>17</v>
      </c>
      <c r="U79" s="20" t="s">
        <v>557</v>
      </c>
      <c r="V79" s="20">
        <v>45</v>
      </c>
      <c r="W79" s="20" t="s">
        <v>557</v>
      </c>
      <c r="X79" s="19"/>
    </row>
    <row r="80" spans="1:24" s="15" customFormat="1" ht="15">
      <c r="A80" s="15" t="s">
        <v>152</v>
      </c>
      <c r="B80" s="19" t="s">
        <v>153</v>
      </c>
      <c r="C80" s="19">
        <v>2017</v>
      </c>
      <c r="D80" s="19" t="s">
        <v>441</v>
      </c>
      <c r="E80" s="16">
        <v>35</v>
      </c>
      <c r="F80" s="20">
        <v>107</v>
      </c>
      <c r="G80" s="21">
        <v>3.79</v>
      </c>
      <c r="H80" s="20">
        <v>6</v>
      </c>
      <c r="I80" s="20">
        <v>29</v>
      </c>
      <c r="J80" s="20">
        <v>41</v>
      </c>
      <c r="K80" s="20"/>
      <c r="L80" s="20"/>
      <c r="M80" s="20">
        <v>33</v>
      </c>
      <c r="N80" s="20"/>
      <c r="O80" s="20">
        <v>42</v>
      </c>
      <c r="P80" s="20">
        <v>35</v>
      </c>
      <c r="Q80" s="20"/>
      <c r="R80" s="19"/>
      <c r="S80" s="20">
        <v>32</v>
      </c>
      <c r="T80" s="20">
        <v>20</v>
      </c>
      <c r="U80" s="20"/>
      <c r="V80" s="20">
        <v>47</v>
      </c>
      <c r="W80" s="20"/>
      <c r="X80" s="19"/>
    </row>
    <row r="81" spans="1:24" s="15" customFormat="1" ht="15">
      <c r="A81" s="15" t="s">
        <v>152</v>
      </c>
      <c r="B81" s="19" t="s">
        <v>153</v>
      </c>
      <c r="C81" s="19">
        <v>2018</v>
      </c>
      <c r="D81" s="19" t="s">
        <v>441</v>
      </c>
      <c r="E81" s="16">
        <v>35</v>
      </c>
      <c r="F81" s="20">
        <v>105</v>
      </c>
      <c r="G81" s="21">
        <v>4</v>
      </c>
      <c r="H81" s="20">
        <v>6</v>
      </c>
      <c r="I81" s="20">
        <v>28</v>
      </c>
      <c r="J81" s="20">
        <v>42</v>
      </c>
      <c r="K81" s="20"/>
      <c r="L81" s="20"/>
      <c r="M81" s="20">
        <v>33</v>
      </c>
      <c r="N81" s="20"/>
      <c r="O81" s="20">
        <v>39</v>
      </c>
      <c r="P81" s="20">
        <v>35</v>
      </c>
      <c r="Q81" s="20"/>
      <c r="R81" s="19"/>
      <c r="S81" s="20">
        <v>32</v>
      </c>
      <c r="T81" s="20">
        <v>21</v>
      </c>
      <c r="U81" s="20"/>
      <c r="V81" s="20">
        <v>51</v>
      </c>
      <c r="W81" s="20"/>
      <c r="X81" s="19"/>
    </row>
    <row r="82" spans="1:24" s="15" customFormat="1" ht="15">
      <c r="A82" s="15" t="s">
        <v>152</v>
      </c>
      <c r="B82" s="19" t="s">
        <v>153</v>
      </c>
      <c r="C82" s="19">
        <v>2019</v>
      </c>
      <c r="D82" s="19" t="s">
        <v>441</v>
      </c>
      <c r="E82" s="16">
        <v>42</v>
      </c>
      <c r="F82" s="20">
        <v>77</v>
      </c>
      <c r="G82" s="21">
        <v>4.3105979999999997</v>
      </c>
      <c r="H82" s="20">
        <v>6</v>
      </c>
      <c r="I82" s="20">
        <v>34.930619999999998</v>
      </c>
      <c r="J82" s="20">
        <v>49.069380000000002</v>
      </c>
      <c r="K82" s="20" t="s">
        <v>557</v>
      </c>
      <c r="L82" s="20" t="s">
        <v>557</v>
      </c>
      <c r="M82" s="20">
        <v>45</v>
      </c>
      <c r="N82" s="20" t="s">
        <v>557</v>
      </c>
      <c r="O82" s="20">
        <v>39</v>
      </c>
      <c r="P82" s="20">
        <v>47</v>
      </c>
      <c r="Q82" s="20" t="s">
        <v>557</v>
      </c>
      <c r="R82" s="19" t="s">
        <v>557</v>
      </c>
      <c r="S82" s="20">
        <v>32</v>
      </c>
      <c r="T82" s="20">
        <v>32</v>
      </c>
      <c r="U82" s="20" t="s">
        <v>557</v>
      </c>
      <c r="V82" s="20">
        <v>60</v>
      </c>
      <c r="W82" s="20" t="s">
        <v>557</v>
      </c>
      <c r="X82" s="19"/>
    </row>
    <row r="83" spans="1:24" s="15" customFormat="1" ht="15">
      <c r="A83" s="15" t="s">
        <v>152</v>
      </c>
      <c r="B83" s="19" t="s">
        <v>153</v>
      </c>
      <c r="C83" s="19">
        <v>2020</v>
      </c>
      <c r="D83" s="19" t="s">
        <v>441</v>
      </c>
      <c r="E83" s="16">
        <v>49</v>
      </c>
      <c r="F83" s="20">
        <v>60</v>
      </c>
      <c r="G83" s="21">
        <v>3.5047809999999999</v>
      </c>
      <c r="H83" s="20">
        <v>6</v>
      </c>
      <c r="I83" s="20">
        <v>43.252160000000003</v>
      </c>
      <c r="J83" s="20">
        <v>54.747839999999997</v>
      </c>
      <c r="K83" s="20" t="s">
        <v>557</v>
      </c>
      <c r="L83" s="20" t="s">
        <v>557</v>
      </c>
      <c r="M83" s="20">
        <v>45</v>
      </c>
      <c r="N83" s="20" t="s">
        <v>557</v>
      </c>
      <c r="O83" s="20">
        <v>44</v>
      </c>
      <c r="P83" s="20">
        <v>47</v>
      </c>
      <c r="Q83" s="20" t="s">
        <v>557</v>
      </c>
      <c r="R83" s="19" t="s">
        <v>557</v>
      </c>
      <c r="S83" s="20">
        <v>32</v>
      </c>
      <c r="T83" s="20">
        <v>63</v>
      </c>
      <c r="U83" s="20" t="s">
        <v>557</v>
      </c>
      <c r="V83" s="20">
        <v>60</v>
      </c>
      <c r="W83" s="20" t="s">
        <v>557</v>
      </c>
      <c r="X83" s="19"/>
    </row>
    <row r="84" spans="1:24" s="15" customFormat="1" ht="15">
      <c r="A84" s="15" t="s">
        <v>152</v>
      </c>
      <c r="B84" s="19" t="s">
        <v>153</v>
      </c>
      <c r="C84" s="19">
        <v>2021</v>
      </c>
      <c r="D84" s="19" t="s">
        <v>441</v>
      </c>
      <c r="E84" s="16">
        <v>49</v>
      </c>
      <c r="F84" s="20">
        <v>58</v>
      </c>
      <c r="G84" s="21">
        <v>3.7645840000000002</v>
      </c>
      <c r="H84" s="20">
        <v>6</v>
      </c>
      <c r="I84" s="20">
        <v>42.807259999999999</v>
      </c>
      <c r="J84" s="20">
        <v>55.192740000000001</v>
      </c>
      <c r="K84" s="20"/>
      <c r="L84" s="20"/>
      <c r="M84" s="20">
        <v>44.814050000000002</v>
      </c>
      <c r="N84" s="20"/>
      <c r="O84" s="20">
        <v>44.487819999999999</v>
      </c>
      <c r="P84" s="20">
        <v>46.737209999999997</v>
      </c>
      <c r="Q84" s="20"/>
      <c r="R84" s="19"/>
      <c r="S84" s="20">
        <v>32.418640000000003</v>
      </c>
      <c r="T84" s="20">
        <v>59.359580000000001</v>
      </c>
      <c r="U84" s="20"/>
      <c r="V84" s="20">
        <v>66.424000000000007</v>
      </c>
      <c r="W84" s="20"/>
      <c r="X84" s="19"/>
    </row>
    <row r="85" spans="1:24" s="15" customFormat="1" ht="15">
      <c r="A85" s="15" t="s">
        <v>152</v>
      </c>
      <c r="B85" s="19" t="s">
        <v>153</v>
      </c>
      <c r="C85" s="19">
        <v>2022</v>
      </c>
      <c r="D85" s="19" t="s">
        <v>441</v>
      </c>
      <c r="E85" s="16">
        <v>46</v>
      </c>
      <c r="F85" s="20">
        <v>63</v>
      </c>
      <c r="G85" s="21">
        <v>2.4678059999999999</v>
      </c>
      <c r="H85" s="20">
        <v>6</v>
      </c>
      <c r="I85" s="20">
        <v>41.952800000000003</v>
      </c>
      <c r="J85" s="20">
        <v>50.047199999999997</v>
      </c>
      <c r="K85" s="20" t="s">
        <v>557</v>
      </c>
      <c r="L85" s="20" t="s">
        <v>557</v>
      </c>
      <c r="M85" s="20">
        <v>45</v>
      </c>
      <c r="N85" s="20" t="s">
        <v>557</v>
      </c>
      <c r="O85" s="20">
        <v>44</v>
      </c>
      <c r="P85" s="20">
        <v>47</v>
      </c>
      <c r="Q85" s="20" t="s">
        <v>557</v>
      </c>
      <c r="R85" s="19" t="s">
        <v>557</v>
      </c>
      <c r="S85" s="20">
        <v>32</v>
      </c>
      <c r="T85" s="20">
        <v>55</v>
      </c>
      <c r="U85" s="20" t="s">
        <v>557</v>
      </c>
      <c r="V85" s="20">
        <v>53</v>
      </c>
      <c r="W85" s="20" t="s">
        <v>557</v>
      </c>
      <c r="X85" s="19"/>
    </row>
    <row r="86" spans="1:24" s="15" customFormat="1" ht="15">
      <c r="A86" s="15" t="s">
        <v>152</v>
      </c>
      <c r="B86" s="19" t="s">
        <v>153</v>
      </c>
      <c r="C86" s="19">
        <v>2023</v>
      </c>
      <c r="D86" s="19" t="s">
        <v>441</v>
      </c>
      <c r="E86" s="16">
        <v>47</v>
      </c>
      <c r="F86" s="20">
        <v>62</v>
      </c>
      <c r="G86" s="21">
        <v>2.543364</v>
      </c>
      <c r="H86" s="20">
        <v>6</v>
      </c>
      <c r="I86" s="20">
        <v>42.828879999999998</v>
      </c>
      <c r="J86" s="20">
        <v>51.171120000000002</v>
      </c>
      <c r="K86" s="20"/>
      <c r="L86" s="20"/>
      <c r="M86" s="20">
        <v>48.803570000000001</v>
      </c>
      <c r="N86" s="20"/>
      <c r="O86" s="20">
        <v>44.487819999999999</v>
      </c>
      <c r="P86" s="20">
        <v>46.737209999999997</v>
      </c>
      <c r="Q86" s="20"/>
      <c r="R86" s="19"/>
      <c r="S86" s="20">
        <v>32.418640000000003</v>
      </c>
      <c r="T86" s="20">
        <v>55.019150000000003</v>
      </c>
      <c r="U86" s="20"/>
      <c r="V86" s="20">
        <v>53.797840000000001</v>
      </c>
      <c r="W86" s="20"/>
      <c r="X86" s="19"/>
    </row>
    <row r="87" spans="1:24" s="15" customFormat="1" ht="15">
      <c r="A87" s="15" t="s">
        <v>152</v>
      </c>
      <c r="B87" s="19" t="s">
        <v>153</v>
      </c>
      <c r="C87" s="19">
        <v>2024</v>
      </c>
      <c r="D87" s="19" t="s">
        <v>441</v>
      </c>
      <c r="E87" s="16">
        <v>47</v>
      </c>
      <c r="F87" s="20">
        <v>63</v>
      </c>
      <c r="G87" s="21">
        <v>2.5043530000000001</v>
      </c>
      <c r="H87" s="20">
        <v>6</v>
      </c>
      <c r="I87" s="20">
        <v>42.892859999999999</v>
      </c>
      <c r="J87" s="20">
        <v>51.107140000000001</v>
      </c>
      <c r="K87" s="20"/>
      <c r="L87" s="20"/>
      <c r="M87" s="20">
        <v>51.427819999999997</v>
      </c>
      <c r="N87" s="20"/>
      <c r="O87" s="20">
        <v>44.283279999999998</v>
      </c>
      <c r="P87" s="20">
        <v>45.559510000000003</v>
      </c>
      <c r="Q87" s="20"/>
      <c r="R87" s="19"/>
      <c r="S87" s="20">
        <v>32.781230000000001</v>
      </c>
      <c r="T87" s="20">
        <v>49.790370000000003</v>
      </c>
      <c r="U87" s="20"/>
      <c r="V87" s="20">
        <v>56.175150000000002</v>
      </c>
      <c r="W87" s="20"/>
      <c r="X87" s="19"/>
    </row>
    <row r="88" spans="1:24" s="15" customFormat="1">
      <c r="A88" s="68" t="s">
        <v>152</v>
      </c>
      <c r="B88" s="70" t="s">
        <v>153</v>
      </c>
      <c r="C88" s="70">
        <v>2025</v>
      </c>
      <c r="D88" s="73" t="str">
        <f>VLOOKUP(B88,'CPI Timeseries 2012 - 2025'!B:C,2,0)</f>
        <v>ECA</v>
      </c>
      <c r="E88" s="16">
        <v>46</v>
      </c>
      <c r="F88" s="70">
        <v>65</v>
      </c>
      <c r="G88" s="74">
        <v>2.304935</v>
      </c>
      <c r="H88" s="70">
        <v>6</v>
      </c>
      <c r="I88" s="75">
        <v>42.219909999999999</v>
      </c>
      <c r="J88" s="75">
        <v>49.780090000000001</v>
      </c>
      <c r="K88" s="75"/>
      <c r="L88" s="75"/>
      <c r="M88" s="75">
        <v>51.435630000000003</v>
      </c>
      <c r="N88" s="75"/>
      <c r="O88" s="75">
        <v>44.277659999999997</v>
      </c>
      <c r="P88" s="75">
        <v>45.51793</v>
      </c>
      <c r="Q88" s="75"/>
      <c r="R88" s="75"/>
      <c r="S88" s="75">
        <v>32.758890000000001</v>
      </c>
      <c r="T88" s="75">
        <v>49.799230000000001</v>
      </c>
      <c r="U88" s="75"/>
      <c r="V88" s="75">
        <v>53.131709999999998</v>
      </c>
      <c r="W88" s="75"/>
      <c r="X88" s="2"/>
    </row>
    <row r="89" spans="1:24" s="15" customFormat="1" ht="15">
      <c r="A89" s="15" t="s">
        <v>46</v>
      </c>
      <c r="B89" s="19" t="s">
        <v>47</v>
      </c>
      <c r="C89" s="19">
        <v>2012</v>
      </c>
      <c r="D89" s="19" t="s">
        <v>440</v>
      </c>
      <c r="E89" s="16">
        <v>85</v>
      </c>
      <c r="F89" s="20">
        <v>7</v>
      </c>
      <c r="G89" s="21">
        <v>1.1000000000000001</v>
      </c>
      <c r="H89" s="20">
        <v>8</v>
      </c>
      <c r="I89" s="20">
        <v>83</v>
      </c>
      <c r="J89" s="20">
        <v>86</v>
      </c>
      <c r="K89" s="20"/>
      <c r="L89" s="20">
        <v>81</v>
      </c>
      <c r="M89" s="20"/>
      <c r="N89" s="20">
        <v>88</v>
      </c>
      <c r="O89" s="20"/>
      <c r="P89" s="20">
        <v>83</v>
      </c>
      <c r="Q89" s="20">
        <v>87</v>
      </c>
      <c r="R89" s="19">
        <v>86</v>
      </c>
      <c r="S89" s="20">
        <v>89</v>
      </c>
      <c r="T89" s="20"/>
      <c r="U89" s="20"/>
      <c r="V89" s="20">
        <v>80</v>
      </c>
      <c r="W89" s="20">
        <v>83</v>
      </c>
      <c r="X89" s="19"/>
    </row>
    <row r="90" spans="1:24" s="15" customFormat="1" ht="15">
      <c r="A90" s="15" t="s">
        <v>46</v>
      </c>
      <c r="B90" s="19" t="s">
        <v>47</v>
      </c>
      <c r="C90" s="19">
        <v>2013</v>
      </c>
      <c r="D90" s="19" t="s">
        <v>440</v>
      </c>
      <c r="E90" s="16">
        <v>81</v>
      </c>
      <c r="F90" s="20">
        <v>9</v>
      </c>
      <c r="G90" s="21">
        <v>1.5</v>
      </c>
      <c r="H90" s="20">
        <v>8</v>
      </c>
      <c r="I90" s="20">
        <v>79</v>
      </c>
      <c r="J90" s="20">
        <v>83</v>
      </c>
      <c r="K90" s="20"/>
      <c r="L90" s="20">
        <v>81</v>
      </c>
      <c r="M90" s="20"/>
      <c r="N90" s="20">
        <v>88</v>
      </c>
      <c r="O90" s="20"/>
      <c r="P90" s="20">
        <v>83</v>
      </c>
      <c r="Q90" s="20">
        <v>78</v>
      </c>
      <c r="R90" s="19">
        <v>81</v>
      </c>
      <c r="S90" s="20">
        <v>79</v>
      </c>
      <c r="T90" s="20"/>
      <c r="U90" s="20"/>
      <c r="V90" s="20">
        <v>74</v>
      </c>
      <c r="W90" s="20">
        <v>83</v>
      </c>
      <c r="X90" s="19"/>
    </row>
    <row r="91" spans="1:24" s="15" customFormat="1" ht="15">
      <c r="A91" s="15" t="s">
        <v>46</v>
      </c>
      <c r="B91" s="19" t="s">
        <v>47</v>
      </c>
      <c r="C91" s="19">
        <v>2014</v>
      </c>
      <c r="D91" s="19" t="s">
        <v>440</v>
      </c>
      <c r="E91" s="16">
        <v>80</v>
      </c>
      <c r="F91" s="20">
        <v>11</v>
      </c>
      <c r="G91" s="21">
        <v>1.309999942779541</v>
      </c>
      <c r="H91" s="20">
        <v>8</v>
      </c>
      <c r="I91" s="20">
        <v>78</v>
      </c>
      <c r="J91" s="20">
        <v>82</v>
      </c>
      <c r="K91" s="20"/>
      <c r="L91" s="20">
        <v>81</v>
      </c>
      <c r="M91" s="20"/>
      <c r="N91" s="20">
        <v>71</v>
      </c>
      <c r="O91" s="20"/>
      <c r="P91" s="20">
        <v>83</v>
      </c>
      <c r="Q91" s="20">
        <v>81</v>
      </c>
      <c r="R91" s="19">
        <v>80</v>
      </c>
      <c r="S91" s="20">
        <v>79</v>
      </c>
      <c r="T91" s="20"/>
      <c r="U91" s="20"/>
      <c r="V91" s="20">
        <v>83</v>
      </c>
      <c r="W91" s="20">
        <v>80</v>
      </c>
      <c r="X91" s="19"/>
    </row>
    <row r="92" spans="1:24" s="15" customFormat="1" ht="15">
      <c r="A92" s="15" t="s">
        <v>46</v>
      </c>
      <c r="B92" s="19" t="s">
        <v>47</v>
      </c>
      <c r="C92" s="19">
        <v>2015</v>
      </c>
      <c r="D92" s="19" t="s">
        <v>440</v>
      </c>
      <c r="E92" s="16">
        <v>79</v>
      </c>
      <c r="F92" s="20">
        <v>13</v>
      </c>
      <c r="G92" s="21">
        <v>1.5</v>
      </c>
      <c r="H92" s="20">
        <v>8</v>
      </c>
      <c r="I92" s="20">
        <v>77</v>
      </c>
      <c r="J92" s="20">
        <v>81</v>
      </c>
      <c r="K92" s="20"/>
      <c r="L92" s="20">
        <v>81</v>
      </c>
      <c r="M92" s="20"/>
      <c r="N92" s="20">
        <v>71</v>
      </c>
      <c r="O92" s="20"/>
      <c r="P92" s="20">
        <v>83</v>
      </c>
      <c r="Q92" s="20">
        <v>82</v>
      </c>
      <c r="R92" s="19">
        <v>74</v>
      </c>
      <c r="S92" s="20">
        <v>79</v>
      </c>
      <c r="T92" s="20"/>
      <c r="U92" s="20"/>
      <c r="V92" s="20">
        <v>81</v>
      </c>
      <c r="W92" s="20">
        <v>81</v>
      </c>
      <c r="X92" s="19"/>
    </row>
    <row r="93" spans="1:24" s="15" customFormat="1" ht="15">
      <c r="A93" s="15" t="s">
        <v>46</v>
      </c>
      <c r="B93" s="19" t="s">
        <v>47</v>
      </c>
      <c r="C93" s="19">
        <v>2016</v>
      </c>
      <c r="D93" s="19" t="s">
        <v>440</v>
      </c>
      <c r="E93" s="16">
        <v>79</v>
      </c>
      <c r="F93" s="20">
        <v>13</v>
      </c>
      <c r="G93" s="21">
        <v>1.27</v>
      </c>
      <c r="H93" s="20">
        <v>8</v>
      </c>
      <c r="I93" s="20">
        <v>77</v>
      </c>
      <c r="J93" s="20">
        <v>81</v>
      </c>
      <c r="K93" s="20" t="s">
        <v>557</v>
      </c>
      <c r="L93" s="20">
        <v>80</v>
      </c>
      <c r="M93" s="20" t="s">
        <v>557</v>
      </c>
      <c r="N93" s="20">
        <v>72</v>
      </c>
      <c r="O93" s="20" t="s">
        <v>557</v>
      </c>
      <c r="P93" s="20">
        <v>83</v>
      </c>
      <c r="Q93" s="20">
        <v>81</v>
      </c>
      <c r="R93" s="19">
        <v>81</v>
      </c>
      <c r="S93" s="20">
        <v>76</v>
      </c>
      <c r="T93" s="20" t="s">
        <v>557</v>
      </c>
      <c r="U93" s="20" t="s">
        <v>557</v>
      </c>
      <c r="V93" s="20">
        <v>80</v>
      </c>
      <c r="W93" s="20">
        <v>78</v>
      </c>
      <c r="X93" s="19"/>
    </row>
    <row r="94" spans="1:24" s="15" customFormat="1" ht="15">
      <c r="A94" s="15" t="s">
        <v>46</v>
      </c>
      <c r="B94" s="19" t="s">
        <v>47</v>
      </c>
      <c r="C94" s="19">
        <v>2017</v>
      </c>
      <c r="D94" s="19" t="s">
        <v>440</v>
      </c>
      <c r="E94" s="16">
        <v>77</v>
      </c>
      <c r="F94" s="20">
        <v>13</v>
      </c>
      <c r="G94" s="21">
        <v>1.4</v>
      </c>
      <c r="H94" s="20">
        <v>9</v>
      </c>
      <c r="I94" s="20">
        <v>75</v>
      </c>
      <c r="J94" s="20">
        <v>79</v>
      </c>
      <c r="K94" s="20"/>
      <c r="L94" s="20">
        <v>79</v>
      </c>
      <c r="M94" s="20"/>
      <c r="N94" s="20">
        <v>72</v>
      </c>
      <c r="O94" s="20"/>
      <c r="P94" s="20">
        <v>71</v>
      </c>
      <c r="Q94" s="20">
        <v>81</v>
      </c>
      <c r="R94" s="19">
        <v>83</v>
      </c>
      <c r="S94" s="20">
        <v>76</v>
      </c>
      <c r="T94" s="20">
        <v>75</v>
      </c>
      <c r="U94" s="20"/>
      <c r="V94" s="20">
        <v>82</v>
      </c>
      <c r="W94" s="20">
        <v>78</v>
      </c>
      <c r="X94" s="19"/>
    </row>
    <row r="95" spans="1:24" s="15" customFormat="1" ht="15">
      <c r="A95" s="15" t="s">
        <v>46</v>
      </c>
      <c r="B95" s="19" t="s">
        <v>47</v>
      </c>
      <c r="C95" s="19">
        <v>2018</v>
      </c>
      <c r="D95" s="19" t="s">
        <v>440</v>
      </c>
      <c r="E95" s="16">
        <v>77</v>
      </c>
      <c r="F95" s="20">
        <v>13</v>
      </c>
      <c r="G95" s="21">
        <v>1.27</v>
      </c>
      <c r="H95" s="20">
        <v>9</v>
      </c>
      <c r="I95" s="20">
        <v>75</v>
      </c>
      <c r="J95" s="20">
        <v>79</v>
      </c>
      <c r="K95" s="20"/>
      <c r="L95" s="20">
        <v>79</v>
      </c>
      <c r="M95" s="20"/>
      <c r="N95" s="20">
        <v>72</v>
      </c>
      <c r="O95" s="20"/>
      <c r="P95" s="20">
        <v>71</v>
      </c>
      <c r="Q95" s="20">
        <v>80</v>
      </c>
      <c r="R95" s="19">
        <v>83</v>
      </c>
      <c r="S95" s="20">
        <v>76</v>
      </c>
      <c r="T95" s="20">
        <v>75</v>
      </c>
      <c r="U95" s="20"/>
      <c r="V95" s="20">
        <v>80</v>
      </c>
      <c r="W95" s="20">
        <v>78</v>
      </c>
      <c r="X95" s="19"/>
    </row>
    <row r="96" spans="1:24" s="15" customFormat="1" ht="15">
      <c r="A96" s="15" t="s">
        <v>46</v>
      </c>
      <c r="B96" s="19" t="s">
        <v>47</v>
      </c>
      <c r="C96" s="19">
        <v>2019</v>
      </c>
      <c r="D96" s="19" t="s">
        <v>440</v>
      </c>
      <c r="E96" s="16">
        <v>77</v>
      </c>
      <c r="F96" s="20">
        <v>12</v>
      </c>
      <c r="G96" s="21">
        <v>1.3179289999999999</v>
      </c>
      <c r="H96" s="20">
        <v>9</v>
      </c>
      <c r="I96" s="20">
        <v>74.8386</v>
      </c>
      <c r="J96" s="20">
        <v>79.1614</v>
      </c>
      <c r="K96" s="20" t="s">
        <v>557</v>
      </c>
      <c r="L96" s="20">
        <v>79</v>
      </c>
      <c r="M96" s="20" t="s">
        <v>557</v>
      </c>
      <c r="N96" s="20">
        <v>72</v>
      </c>
      <c r="O96" s="20" t="s">
        <v>557</v>
      </c>
      <c r="P96" s="20">
        <v>71</v>
      </c>
      <c r="Q96" s="20">
        <v>81</v>
      </c>
      <c r="R96" s="19">
        <v>83</v>
      </c>
      <c r="S96" s="20">
        <v>76</v>
      </c>
      <c r="T96" s="20">
        <v>76</v>
      </c>
      <c r="U96" s="20" t="s">
        <v>557</v>
      </c>
      <c r="V96" s="20">
        <v>76</v>
      </c>
      <c r="W96" s="20">
        <v>78</v>
      </c>
      <c r="X96" s="19"/>
    </row>
    <row r="97" spans="1:24" s="15" customFormat="1" ht="15">
      <c r="A97" s="15" t="s">
        <v>46</v>
      </c>
      <c r="B97" s="19" t="s">
        <v>47</v>
      </c>
      <c r="C97" s="19">
        <v>2020</v>
      </c>
      <c r="D97" s="19" t="s">
        <v>440</v>
      </c>
      <c r="E97" s="16">
        <v>77</v>
      </c>
      <c r="F97" s="20">
        <v>11</v>
      </c>
      <c r="G97" s="21">
        <v>1.0465660000000001</v>
      </c>
      <c r="H97" s="20">
        <v>9</v>
      </c>
      <c r="I97" s="20">
        <v>75.283630000000002</v>
      </c>
      <c r="J97" s="20">
        <v>78.716369999999998</v>
      </c>
      <c r="K97" s="20" t="s">
        <v>557</v>
      </c>
      <c r="L97" s="20">
        <v>70</v>
      </c>
      <c r="M97" s="20" t="s">
        <v>557</v>
      </c>
      <c r="N97" s="20">
        <v>72</v>
      </c>
      <c r="O97" s="20" t="s">
        <v>557</v>
      </c>
      <c r="P97" s="20">
        <v>71</v>
      </c>
      <c r="Q97" s="20">
        <v>83</v>
      </c>
      <c r="R97" s="19">
        <v>87</v>
      </c>
      <c r="S97" s="20">
        <v>76</v>
      </c>
      <c r="T97" s="20">
        <v>76</v>
      </c>
      <c r="U97" s="20" t="s">
        <v>557</v>
      </c>
      <c r="V97" s="20">
        <v>76</v>
      </c>
      <c r="W97" s="20">
        <v>79</v>
      </c>
      <c r="X97" s="19"/>
    </row>
    <row r="98" spans="1:24" s="15" customFormat="1" ht="15">
      <c r="A98" s="15" t="s">
        <v>46</v>
      </c>
      <c r="B98" s="19" t="s">
        <v>47</v>
      </c>
      <c r="C98" s="19">
        <v>2021</v>
      </c>
      <c r="D98" s="19" t="s">
        <v>440</v>
      </c>
      <c r="E98" s="16">
        <v>73</v>
      </c>
      <c r="F98" s="20">
        <v>18</v>
      </c>
      <c r="G98" s="21">
        <v>1.626727</v>
      </c>
      <c r="H98" s="20">
        <v>9</v>
      </c>
      <c r="I98" s="20">
        <v>70.324039999999997</v>
      </c>
      <c r="J98" s="20">
        <v>75.675960000000003</v>
      </c>
      <c r="K98" s="20"/>
      <c r="L98" s="20">
        <v>70.387029999999996</v>
      </c>
      <c r="M98" s="20"/>
      <c r="N98" s="20">
        <v>72.204040000000006</v>
      </c>
      <c r="O98" s="20"/>
      <c r="P98" s="20">
        <v>71.022450000000006</v>
      </c>
      <c r="Q98" s="20">
        <v>54.491329999999998</v>
      </c>
      <c r="R98" s="19">
        <v>86.15831</v>
      </c>
      <c r="S98" s="20">
        <v>75.962590000000006</v>
      </c>
      <c r="T98" s="20">
        <v>76.721299999999999</v>
      </c>
      <c r="U98" s="20"/>
      <c r="V98" s="20">
        <v>75.718239999999994</v>
      </c>
      <c r="W98" s="20">
        <v>76.901619999999994</v>
      </c>
      <c r="X98" s="19"/>
    </row>
    <row r="99" spans="1:24" s="15" customFormat="1" ht="15">
      <c r="A99" s="15" t="s">
        <v>46</v>
      </c>
      <c r="B99" s="19" t="s">
        <v>47</v>
      </c>
      <c r="C99" s="19">
        <v>2022</v>
      </c>
      <c r="D99" s="19" t="s">
        <v>440</v>
      </c>
      <c r="E99" s="16">
        <v>75</v>
      </c>
      <c r="F99" s="20">
        <v>13</v>
      </c>
      <c r="G99" s="21">
        <v>0.77888449999999998</v>
      </c>
      <c r="H99" s="20">
        <v>9</v>
      </c>
      <c r="I99" s="20">
        <v>73.722629999999995</v>
      </c>
      <c r="J99" s="20">
        <v>76.277370000000005</v>
      </c>
      <c r="K99" s="20" t="s">
        <v>557</v>
      </c>
      <c r="L99" s="20">
        <v>70</v>
      </c>
      <c r="M99" s="20" t="s">
        <v>557</v>
      </c>
      <c r="N99" s="20">
        <v>72</v>
      </c>
      <c r="O99" s="20" t="s">
        <v>557</v>
      </c>
      <c r="P99" s="20">
        <v>71</v>
      </c>
      <c r="Q99" s="20">
        <v>73</v>
      </c>
      <c r="R99" s="19">
        <v>83</v>
      </c>
      <c r="S99" s="20">
        <v>76</v>
      </c>
      <c r="T99" s="20">
        <v>77</v>
      </c>
      <c r="U99" s="20" t="s">
        <v>557</v>
      </c>
      <c r="V99" s="20">
        <v>77</v>
      </c>
      <c r="W99" s="20">
        <v>78</v>
      </c>
      <c r="X99" s="19"/>
    </row>
    <row r="100" spans="1:24" s="15" customFormat="1" ht="15">
      <c r="A100" s="15" t="s">
        <v>46</v>
      </c>
      <c r="B100" s="19" t="s">
        <v>47</v>
      </c>
      <c r="C100" s="19">
        <v>2023</v>
      </c>
      <c r="D100" s="19" t="s">
        <v>440</v>
      </c>
      <c r="E100" s="16">
        <v>75</v>
      </c>
      <c r="F100" s="20">
        <v>14</v>
      </c>
      <c r="G100" s="21">
        <v>1.523523</v>
      </c>
      <c r="H100" s="20">
        <v>9</v>
      </c>
      <c r="I100" s="20">
        <v>72.501419999999996</v>
      </c>
      <c r="J100" s="20">
        <v>77.498580000000004</v>
      </c>
      <c r="K100" s="20"/>
      <c r="L100" s="20">
        <v>70.387029999999996</v>
      </c>
      <c r="M100" s="20"/>
      <c r="N100" s="20">
        <v>72.204040000000006</v>
      </c>
      <c r="O100" s="20"/>
      <c r="P100" s="20">
        <v>83.256370000000004</v>
      </c>
      <c r="Q100" s="20">
        <v>75.035640000000001</v>
      </c>
      <c r="R100" s="19">
        <v>87.041619999999995</v>
      </c>
      <c r="S100" s="20">
        <v>75.962590000000006</v>
      </c>
      <c r="T100" s="20">
        <v>76.721299999999999</v>
      </c>
      <c r="U100" s="20"/>
      <c r="V100" s="20">
        <v>59.409469999999999</v>
      </c>
      <c r="W100" s="20">
        <v>78.698179999999994</v>
      </c>
      <c r="X100" s="19"/>
    </row>
    <row r="101" spans="1:24" s="15" customFormat="1" ht="15">
      <c r="A101" s="15" t="s">
        <v>46</v>
      </c>
      <c r="B101" s="19" t="s">
        <v>47</v>
      </c>
      <c r="C101" s="19">
        <v>2024</v>
      </c>
      <c r="D101" s="19" t="s">
        <v>440</v>
      </c>
      <c r="E101" s="16">
        <v>77</v>
      </c>
      <c r="F101" s="20">
        <v>10</v>
      </c>
      <c r="G101" s="21">
        <v>1.6719440000000001</v>
      </c>
      <c r="H101" s="20">
        <v>9</v>
      </c>
      <c r="I101" s="20">
        <v>74.258009999999999</v>
      </c>
      <c r="J101" s="20">
        <v>79.741990000000001</v>
      </c>
      <c r="K101" s="20"/>
      <c r="L101" s="20">
        <v>66.907420000000002</v>
      </c>
      <c r="M101" s="20"/>
      <c r="N101" s="20">
        <v>82.848110000000005</v>
      </c>
      <c r="O101" s="20"/>
      <c r="P101" s="20">
        <v>85.235709999999997</v>
      </c>
      <c r="Q101" s="20">
        <v>76.627849999999995</v>
      </c>
      <c r="R101" s="19">
        <v>88.766689999999997</v>
      </c>
      <c r="S101" s="20">
        <v>78.153649999999999</v>
      </c>
      <c r="T101" s="20">
        <v>73.061229999999995</v>
      </c>
      <c r="U101" s="20"/>
      <c r="V101" s="20">
        <v>61.520569999999999</v>
      </c>
      <c r="W101" s="20">
        <v>79.217070000000007</v>
      </c>
      <c r="X101" s="19"/>
    </row>
    <row r="102" spans="1:24" s="15" customFormat="1">
      <c r="A102" s="68" t="s">
        <v>46</v>
      </c>
      <c r="B102" s="70" t="s">
        <v>47</v>
      </c>
      <c r="C102" s="70">
        <v>2025</v>
      </c>
      <c r="D102" s="73" t="str">
        <f>VLOOKUP(B102,'CPI Timeseries 2012 - 2025'!B:C,2,0)</f>
        <v>AP</v>
      </c>
      <c r="E102" s="16">
        <v>76</v>
      </c>
      <c r="F102" s="70">
        <v>12</v>
      </c>
      <c r="G102" s="74">
        <v>1.429308</v>
      </c>
      <c r="H102" s="70">
        <v>9</v>
      </c>
      <c r="I102" s="75">
        <v>73.655940000000001</v>
      </c>
      <c r="J102" s="75">
        <v>78.344059999999999</v>
      </c>
      <c r="K102" s="75"/>
      <c r="L102" s="75">
        <v>66.826779999999999</v>
      </c>
      <c r="M102" s="75"/>
      <c r="N102" s="75">
        <v>66.723879999999994</v>
      </c>
      <c r="O102" s="75"/>
      <c r="P102" s="75">
        <v>85.229190000000003</v>
      </c>
      <c r="Q102" s="75">
        <v>73.971010000000007</v>
      </c>
      <c r="R102" s="75">
        <v>88.153369999999995</v>
      </c>
      <c r="S102" s="75">
        <v>78.146100000000004</v>
      </c>
      <c r="T102" s="75">
        <v>73.075159999999997</v>
      </c>
      <c r="U102" s="75"/>
      <c r="V102" s="75">
        <v>73.82396</v>
      </c>
      <c r="W102" s="75">
        <v>80.079120000000003</v>
      </c>
      <c r="X102" s="2"/>
    </row>
    <row r="103" spans="1:24" s="15" customFormat="1" ht="15">
      <c r="A103" s="15" t="s">
        <v>64</v>
      </c>
      <c r="B103" s="19" t="s">
        <v>65</v>
      </c>
      <c r="C103" s="19">
        <v>2012</v>
      </c>
      <c r="D103" s="19" t="s">
        <v>444</v>
      </c>
      <c r="E103" s="16">
        <v>69</v>
      </c>
      <c r="F103" s="20">
        <v>25</v>
      </c>
      <c r="G103" s="21">
        <v>2.4</v>
      </c>
      <c r="H103" s="20">
        <v>8</v>
      </c>
      <c r="I103" s="20">
        <v>65</v>
      </c>
      <c r="J103" s="20">
        <v>73</v>
      </c>
      <c r="K103" s="20"/>
      <c r="L103" s="20">
        <v>73</v>
      </c>
      <c r="M103" s="20"/>
      <c r="N103" s="20">
        <v>71</v>
      </c>
      <c r="O103" s="20"/>
      <c r="P103" s="20">
        <v>63</v>
      </c>
      <c r="Q103" s="20">
        <v>59</v>
      </c>
      <c r="R103" s="19"/>
      <c r="S103" s="20">
        <v>79</v>
      </c>
      <c r="T103" s="20"/>
      <c r="U103" s="20"/>
      <c r="V103" s="20">
        <v>63</v>
      </c>
      <c r="W103" s="20">
        <v>71</v>
      </c>
      <c r="X103" s="19">
        <v>74</v>
      </c>
    </row>
    <row r="104" spans="1:24" s="15" customFormat="1" ht="15">
      <c r="A104" s="15" t="s">
        <v>64</v>
      </c>
      <c r="B104" s="19" t="s">
        <v>65</v>
      </c>
      <c r="C104" s="19">
        <v>2013</v>
      </c>
      <c r="D104" s="19" t="s">
        <v>444</v>
      </c>
      <c r="E104" s="16">
        <v>69</v>
      </c>
      <c r="F104" s="20">
        <v>26</v>
      </c>
      <c r="G104" s="21">
        <v>3.2</v>
      </c>
      <c r="H104" s="20">
        <v>8</v>
      </c>
      <c r="I104" s="20">
        <v>64</v>
      </c>
      <c r="J104" s="20">
        <v>74</v>
      </c>
      <c r="K104" s="20"/>
      <c r="L104" s="20">
        <v>81</v>
      </c>
      <c r="M104" s="20"/>
      <c r="N104" s="20">
        <v>54</v>
      </c>
      <c r="O104" s="20"/>
      <c r="P104" s="20">
        <v>63</v>
      </c>
      <c r="Q104" s="20">
        <v>64</v>
      </c>
      <c r="R104" s="19"/>
      <c r="S104" s="20">
        <v>79</v>
      </c>
      <c r="T104" s="20"/>
      <c r="U104" s="20"/>
      <c r="V104" s="20">
        <v>67</v>
      </c>
      <c r="W104" s="20">
        <v>71</v>
      </c>
      <c r="X104" s="19">
        <v>74</v>
      </c>
    </row>
    <row r="105" spans="1:24" s="15" customFormat="1" ht="15">
      <c r="A105" s="15" t="s">
        <v>64</v>
      </c>
      <c r="B105" s="19" t="s">
        <v>65</v>
      </c>
      <c r="C105" s="19">
        <v>2014</v>
      </c>
      <c r="D105" s="19" t="s">
        <v>444</v>
      </c>
      <c r="E105" s="16">
        <v>72</v>
      </c>
      <c r="F105" s="20">
        <v>23</v>
      </c>
      <c r="G105" s="21">
        <v>3.4900000095367432</v>
      </c>
      <c r="H105" s="20">
        <v>7</v>
      </c>
      <c r="I105" s="20">
        <v>66</v>
      </c>
      <c r="J105" s="20">
        <v>78</v>
      </c>
      <c r="K105" s="20"/>
      <c r="L105" s="20">
        <v>81</v>
      </c>
      <c r="M105" s="20"/>
      <c r="N105" s="20">
        <v>54</v>
      </c>
      <c r="O105" s="20"/>
      <c r="P105" s="20">
        <v>73</v>
      </c>
      <c r="Q105" s="20">
        <v>66</v>
      </c>
      <c r="R105" s="19"/>
      <c r="S105" s="20">
        <v>79</v>
      </c>
      <c r="T105" s="20"/>
      <c r="U105" s="20"/>
      <c r="V105" s="20">
        <v>71</v>
      </c>
      <c r="W105" s="20">
        <v>77</v>
      </c>
      <c r="X105" s="19"/>
    </row>
    <row r="106" spans="1:24" s="15" customFormat="1" ht="15">
      <c r="A106" s="15" t="s">
        <v>64</v>
      </c>
      <c r="B106" s="19" t="s">
        <v>65</v>
      </c>
      <c r="C106" s="19">
        <v>2015</v>
      </c>
      <c r="D106" s="19" t="s">
        <v>444</v>
      </c>
      <c r="E106" s="16">
        <v>76</v>
      </c>
      <c r="F106" s="20">
        <v>16</v>
      </c>
      <c r="G106" s="21">
        <v>1.7599999904632568</v>
      </c>
      <c r="H106" s="20">
        <v>7</v>
      </c>
      <c r="I106" s="20">
        <v>73</v>
      </c>
      <c r="J106" s="20">
        <v>79</v>
      </c>
      <c r="K106" s="20"/>
      <c r="L106" s="20">
        <v>81</v>
      </c>
      <c r="M106" s="20"/>
      <c r="N106" s="20">
        <v>71</v>
      </c>
      <c r="O106" s="20"/>
      <c r="P106" s="20">
        <v>73</v>
      </c>
      <c r="Q106" s="20">
        <v>70</v>
      </c>
      <c r="R106" s="19"/>
      <c r="S106" s="20">
        <v>79</v>
      </c>
      <c r="T106" s="20"/>
      <c r="U106" s="20"/>
      <c r="V106" s="20">
        <v>77</v>
      </c>
      <c r="W106" s="20">
        <v>81</v>
      </c>
      <c r="X106" s="19"/>
    </row>
    <row r="107" spans="1:24" s="15" customFormat="1" ht="15">
      <c r="A107" s="15" t="s">
        <v>64</v>
      </c>
      <c r="B107" s="19" t="s">
        <v>65</v>
      </c>
      <c r="C107" s="19">
        <v>2016</v>
      </c>
      <c r="D107" s="19" t="s">
        <v>444</v>
      </c>
      <c r="E107" s="16">
        <v>75</v>
      </c>
      <c r="F107" s="20">
        <v>17</v>
      </c>
      <c r="G107" s="21">
        <v>1.36</v>
      </c>
      <c r="H107" s="20">
        <v>7</v>
      </c>
      <c r="I107" s="20">
        <v>73</v>
      </c>
      <c r="J107" s="20">
        <v>77</v>
      </c>
      <c r="K107" s="20" t="s">
        <v>557</v>
      </c>
      <c r="L107" s="20">
        <v>80</v>
      </c>
      <c r="M107" s="20" t="s">
        <v>557</v>
      </c>
      <c r="N107" s="20">
        <v>72</v>
      </c>
      <c r="O107" s="20" t="s">
        <v>557</v>
      </c>
      <c r="P107" s="20">
        <v>71</v>
      </c>
      <c r="Q107" s="20">
        <v>74</v>
      </c>
      <c r="R107" s="19" t="s">
        <v>557</v>
      </c>
      <c r="S107" s="20">
        <v>76</v>
      </c>
      <c r="T107" s="20" t="s">
        <v>557</v>
      </c>
      <c r="U107" s="20" t="s">
        <v>557</v>
      </c>
      <c r="V107" s="20">
        <v>73</v>
      </c>
      <c r="W107" s="20">
        <v>79</v>
      </c>
      <c r="X107" s="19"/>
    </row>
    <row r="108" spans="1:24" s="15" customFormat="1" ht="15">
      <c r="A108" s="15" t="s">
        <v>64</v>
      </c>
      <c r="B108" s="19" t="s">
        <v>65</v>
      </c>
      <c r="C108" s="19">
        <v>2017</v>
      </c>
      <c r="D108" s="19" t="s">
        <v>444</v>
      </c>
      <c r="E108" s="16">
        <v>75</v>
      </c>
      <c r="F108" s="20">
        <v>16</v>
      </c>
      <c r="G108" s="21">
        <v>1.17</v>
      </c>
      <c r="H108" s="20">
        <v>8</v>
      </c>
      <c r="I108" s="20">
        <v>73</v>
      </c>
      <c r="J108" s="20">
        <v>77</v>
      </c>
      <c r="K108" s="20"/>
      <c r="L108" s="20">
        <v>79</v>
      </c>
      <c r="M108" s="20"/>
      <c r="N108" s="20">
        <v>72</v>
      </c>
      <c r="O108" s="20"/>
      <c r="P108" s="20">
        <v>71</v>
      </c>
      <c r="Q108" s="20">
        <v>75</v>
      </c>
      <c r="R108" s="19"/>
      <c r="S108" s="20">
        <v>76</v>
      </c>
      <c r="T108" s="20">
        <v>74</v>
      </c>
      <c r="U108" s="20"/>
      <c r="V108" s="20">
        <v>72</v>
      </c>
      <c r="W108" s="20">
        <v>80</v>
      </c>
      <c r="X108" s="19"/>
    </row>
    <row r="109" spans="1:24" s="15" customFormat="1" ht="15">
      <c r="A109" s="15" t="s">
        <v>64</v>
      </c>
      <c r="B109" s="19" t="s">
        <v>65</v>
      </c>
      <c r="C109" s="19">
        <v>2018</v>
      </c>
      <c r="D109" s="19" t="s">
        <v>444</v>
      </c>
      <c r="E109" s="16">
        <v>76</v>
      </c>
      <c r="F109" s="20">
        <v>14</v>
      </c>
      <c r="G109" s="21">
        <v>1.37</v>
      </c>
      <c r="H109" s="20">
        <v>8</v>
      </c>
      <c r="I109" s="20">
        <v>74</v>
      </c>
      <c r="J109" s="20">
        <v>78</v>
      </c>
      <c r="K109" s="20"/>
      <c r="L109" s="20">
        <v>79</v>
      </c>
      <c r="M109" s="20"/>
      <c r="N109" s="20">
        <v>72</v>
      </c>
      <c r="O109" s="20"/>
      <c r="P109" s="20">
        <v>71</v>
      </c>
      <c r="Q109" s="20">
        <v>82</v>
      </c>
      <c r="R109" s="19"/>
      <c r="S109" s="20">
        <v>76</v>
      </c>
      <c r="T109" s="20">
        <v>75</v>
      </c>
      <c r="U109" s="20"/>
      <c r="V109" s="20">
        <v>75</v>
      </c>
      <c r="W109" s="20">
        <v>80</v>
      </c>
      <c r="X109" s="19"/>
    </row>
    <row r="110" spans="1:24" s="15" customFormat="1" ht="15">
      <c r="A110" s="15" t="s">
        <v>64</v>
      </c>
      <c r="B110" s="19" t="s">
        <v>65</v>
      </c>
      <c r="C110" s="19">
        <v>2019</v>
      </c>
      <c r="D110" s="19" t="s">
        <v>444</v>
      </c>
      <c r="E110" s="16">
        <v>77</v>
      </c>
      <c r="F110" s="20">
        <v>12</v>
      </c>
      <c r="G110" s="21">
        <v>1.5688150000000001</v>
      </c>
      <c r="H110" s="20">
        <v>8</v>
      </c>
      <c r="I110" s="20">
        <v>74.427149999999997</v>
      </c>
      <c r="J110" s="20">
        <v>79.572850000000003</v>
      </c>
      <c r="K110" s="20" t="s">
        <v>557</v>
      </c>
      <c r="L110" s="20">
        <v>79</v>
      </c>
      <c r="M110" s="20" t="s">
        <v>557</v>
      </c>
      <c r="N110" s="20">
        <v>72</v>
      </c>
      <c r="O110" s="20" t="s">
        <v>557</v>
      </c>
      <c r="P110" s="20">
        <v>71</v>
      </c>
      <c r="Q110" s="20">
        <v>85</v>
      </c>
      <c r="R110" s="19" t="s">
        <v>557</v>
      </c>
      <c r="S110" s="20">
        <v>76</v>
      </c>
      <c r="T110" s="20">
        <v>75</v>
      </c>
      <c r="U110" s="20" t="s">
        <v>557</v>
      </c>
      <c r="V110" s="20">
        <v>78</v>
      </c>
      <c r="W110" s="20">
        <v>80</v>
      </c>
      <c r="X110" s="19"/>
    </row>
    <row r="111" spans="1:24" s="15" customFormat="1" ht="15">
      <c r="A111" s="15" t="s">
        <v>64</v>
      </c>
      <c r="B111" s="19" t="s">
        <v>65</v>
      </c>
      <c r="C111" s="19">
        <v>2020</v>
      </c>
      <c r="D111" s="19" t="s">
        <v>444</v>
      </c>
      <c r="E111" s="16">
        <v>76</v>
      </c>
      <c r="F111" s="20">
        <v>15</v>
      </c>
      <c r="G111" s="21">
        <v>0.67404410000000003</v>
      </c>
      <c r="H111" s="20">
        <v>8</v>
      </c>
      <c r="I111" s="20">
        <v>74.894570000000002</v>
      </c>
      <c r="J111" s="20">
        <v>77.105429999999998</v>
      </c>
      <c r="K111" s="20" t="s">
        <v>557</v>
      </c>
      <c r="L111" s="20">
        <v>79</v>
      </c>
      <c r="M111" s="20" t="s">
        <v>557</v>
      </c>
      <c r="N111" s="20">
        <v>72</v>
      </c>
      <c r="O111" s="20" t="s">
        <v>557</v>
      </c>
      <c r="P111" s="20">
        <v>71</v>
      </c>
      <c r="Q111" s="20">
        <v>78</v>
      </c>
      <c r="R111" s="19" t="s">
        <v>557</v>
      </c>
      <c r="S111" s="20">
        <v>76</v>
      </c>
      <c r="T111" s="20">
        <v>75</v>
      </c>
      <c r="U111" s="20" t="s">
        <v>557</v>
      </c>
      <c r="V111" s="20">
        <v>78</v>
      </c>
      <c r="W111" s="20">
        <v>77</v>
      </c>
      <c r="X111" s="19"/>
    </row>
    <row r="112" spans="1:24" s="15" customFormat="1" ht="15">
      <c r="A112" s="15" t="s">
        <v>64</v>
      </c>
      <c r="B112" s="19" t="s">
        <v>65</v>
      </c>
      <c r="C112" s="19">
        <v>2021</v>
      </c>
      <c r="D112" s="19" t="s">
        <v>444</v>
      </c>
      <c r="E112" s="16">
        <v>74</v>
      </c>
      <c r="F112" s="20">
        <v>13</v>
      </c>
      <c r="G112" s="21">
        <v>0.83166870000000004</v>
      </c>
      <c r="H112" s="20">
        <v>8</v>
      </c>
      <c r="I112" s="20">
        <v>72.631900000000002</v>
      </c>
      <c r="J112" s="20">
        <v>75.368099999999998</v>
      </c>
      <c r="K112" s="20"/>
      <c r="L112" s="20">
        <v>79.255899999999997</v>
      </c>
      <c r="M112" s="20"/>
      <c r="N112" s="20">
        <v>72.204040000000006</v>
      </c>
      <c r="O112" s="20"/>
      <c r="P112" s="20">
        <v>71.022450000000006</v>
      </c>
      <c r="Q112" s="20">
        <v>67.93074</v>
      </c>
      <c r="R112" s="19"/>
      <c r="S112" s="20">
        <v>75.962590000000006</v>
      </c>
      <c r="T112" s="20">
        <v>73.827669999999998</v>
      </c>
      <c r="U112" s="20"/>
      <c r="V112" s="20">
        <v>76.068960000000004</v>
      </c>
      <c r="W112" s="20">
        <v>76.901619999999994</v>
      </c>
      <c r="X112" s="19"/>
    </row>
    <row r="113" spans="1:24" s="15" customFormat="1" ht="15">
      <c r="A113" s="15" t="s">
        <v>64</v>
      </c>
      <c r="B113" s="19" t="s">
        <v>65</v>
      </c>
      <c r="C113" s="19">
        <v>2022</v>
      </c>
      <c r="D113" s="19" t="s">
        <v>444</v>
      </c>
      <c r="E113" s="16">
        <v>71</v>
      </c>
      <c r="F113" s="20">
        <v>22</v>
      </c>
      <c r="G113" s="21">
        <v>1.5290049999999999</v>
      </c>
      <c r="H113" s="20">
        <v>8</v>
      </c>
      <c r="I113" s="20">
        <v>68.492429999999999</v>
      </c>
      <c r="J113" s="20">
        <v>73.507570000000001</v>
      </c>
      <c r="K113" s="20" t="s">
        <v>557</v>
      </c>
      <c r="L113" s="20">
        <v>79</v>
      </c>
      <c r="M113" s="20" t="s">
        <v>557</v>
      </c>
      <c r="N113" s="20">
        <v>72</v>
      </c>
      <c r="O113" s="20" t="s">
        <v>557</v>
      </c>
      <c r="P113" s="20">
        <v>59</v>
      </c>
      <c r="Q113" s="20">
        <v>63</v>
      </c>
      <c r="R113" s="19" t="s">
        <v>557</v>
      </c>
      <c r="S113" s="20">
        <v>76</v>
      </c>
      <c r="T113" s="20">
        <v>70</v>
      </c>
      <c r="U113" s="20" t="s">
        <v>557</v>
      </c>
      <c r="V113" s="20">
        <v>70</v>
      </c>
      <c r="W113" s="20">
        <v>74</v>
      </c>
      <c r="X113" s="19"/>
    </row>
    <row r="114" spans="1:24" s="15" customFormat="1" ht="15">
      <c r="A114" s="15" t="s">
        <v>64</v>
      </c>
      <c r="B114" s="19" t="s">
        <v>65</v>
      </c>
      <c r="C114" s="19">
        <v>2023</v>
      </c>
      <c r="D114" s="19" t="s">
        <v>444</v>
      </c>
      <c r="E114" s="16">
        <v>71</v>
      </c>
      <c r="F114" s="20">
        <v>20</v>
      </c>
      <c r="G114" s="21">
        <v>1.3671770000000001</v>
      </c>
      <c r="H114" s="20">
        <v>8</v>
      </c>
      <c r="I114" s="20">
        <v>68.757829999999998</v>
      </c>
      <c r="J114" s="20">
        <v>73.242170000000002</v>
      </c>
      <c r="K114" s="20"/>
      <c r="L114" s="20">
        <v>79.255899999999997</v>
      </c>
      <c r="M114" s="20"/>
      <c r="N114" s="20">
        <v>72.204040000000006</v>
      </c>
      <c r="O114" s="20"/>
      <c r="P114" s="20">
        <v>58.971130000000002</v>
      </c>
      <c r="Q114" s="20">
        <v>73.751630000000006</v>
      </c>
      <c r="R114" s="19"/>
      <c r="S114" s="20">
        <v>73.872489999999999</v>
      </c>
      <c r="T114" s="20">
        <v>68.763840000000002</v>
      </c>
      <c r="U114" s="20"/>
      <c r="V114" s="20">
        <v>68.528350000000003</v>
      </c>
      <c r="W114" s="20">
        <v>74.206789999999998</v>
      </c>
      <c r="X114" s="19"/>
    </row>
    <row r="115" spans="1:24" s="15" customFormat="1" ht="15">
      <c r="A115" s="15" t="s">
        <v>64</v>
      </c>
      <c r="B115" s="19" t="s">
        <v>65</v>
      </c>
      <c r="C115" s="19">
        <v>2024</v>
      </c>
      <c r="D115" s="19" t="s">
        <v>444</v>
      </c>
      <c r="E115" s="16">
        <v>67</v>
      </c>
      <c r="F115" s="20">
        <v>25</v>
      </c>
      <c r="G115" s="21">
        <v>1.9229229999999999</v>
      </c>
      <c r="H115" s="20">
        <v>8</v>
      </c>
      <c r="I115" s="20">
        <v>63.846409999999999</v>
      </c>
      <c r="J115" s="20">
        <v>70.153589999999994</v>
      </c>
      <c r="K115" s="20"/>
      <c r="L115" s="20">
        <v>66.907420000000002</v>
      </c>
      <c r="M115" s="20"/>
      <c r="N115" s="20">
        <v>50.63015</v>
      </c>
      <c r="O115" s="20"/>
      <c r="P115" s="20">
        <v>58.851039999999998</v>
      </c>
      <c r="Q115" s="20">
        <v>76.32302</v>
      </c>
      <c r="R115" s="19"/>
      <c r="S115" s="20">
        <v>69.079160000000002</v>
      </c>
      <c r="T115" s="20">
        <v>66.901290000000003</v>
      </c>
      <c r="U115" s="20"/>
      <c r="V115" s="20">
        <v>71.746579999999994</v>
      </c>
      <c r="W115" s="20">
        <v>74.006889999999999</v>
      </c>
      <c r="X115" s="19"/>
    </row>
    <row r="116" spans="1:24" s="15" customFormat="1">
      <c r="A116" s="68" t="s">
        <v>64</v>
      </c>
      <c r="B116" s="70" t="s">
        <v>65</v>
      </c>
      <c r="C116" s="70">
        <v>2025</v>
      </c>
      <c r="D116" s="73" t="str">
        <f>VLOOKUP(B116,'CPI Timeseries 2012 - 2025'!B:C,2,0)</f>
        <v>WE/EU</v>
      </c>
      <c r="E116" s="16">
        <v>69</v>
      </c>
      <c r="F116" s="70">
        <v>21</v>
      </c>
      <c r="G116" s="74">
        <v>1.246618</v>
      </c>
      <c r="H116" s="70">
        <v>8</v>
      </c>
      <c r="I116" s="75">
        <v>66.955539999999999</v>
      </c>
      <c r="J116" s="75">
        <v>71.044460000000001</v>
      </c>
      <c r="K116" s="75"/>
      <c r="L116" s="75">
        <v>66.826779999999999</v>
      </c>
      <c r="M116" s="75"/>
      <c r="N116" s="75">
        <v>66.723879999999994</v>
      </c>
      <c r="O116" s="75"/>
      <c r="P116" s="75">
        <v>58.821210000000001</v>
      </c>
      <c r="Q116" s="75">
        <v>76.614140000000006</v>
      </c>
      <c r="R116" s="75"/>
      <c r="S116" s="75">
        <v>69.068659999999994</v>
      </c>
      <c r="T116" s="75">
        <v>67.598460000000003</v>
      </c>
      <c r="U116" s="75"/>
      <c r="V116" s="75">
        <v>70.103999999999999</v>
      </c>
      <c r="W116" s="75">
        <v>74.867469999999997</v>
      </c>
      <c r="X116" s="2"/>
    </row>
    <row r="117" spans="1:24" s="15" customFormat="1" ht="15">
      <c r="A117" s="15" t="s">
        <v>283</v>
      </c>
      <c r="B117" s="19" t="s">
        <v>284</v>
      </c>
      <c r="C117" s="19">
        <v>2012</v>
      </c>
      <c r="D117" s="19" t="s">
        <v>441</v>
      </c>
      <c r="E117" s="16">
        <v>27</v>
      </c>
      <c r="F117" s="20">
        <v>139</v>
      </c>
      <c r="G117" s="21">
        <v>2.5</v>
      </c>
      <c r="H117" s="20">
        <v>6</v>
      </c>
      <c r="I117" s="20">
        <v>23</v>
      </c>
      <c r="J117" s="20">
        <v>31</v>
      </c>
      <c r="K117" s="20"/>
      <c r="L117" s="20"/>
      <c r="M117" s="20">
        <v>28</v>
      </c>
      <c r="N117" s="20">
        <v>38</v>
      </c>
      <c r="O117" s="20">
        <v>23</v>
      </c>
      <c r="P117" s="20">
        <v>22</v>
      </c>
      <c r="Q117" s="20"/>
      <c r="R117" s="19"/>
      <c r="S117" s="20">
        <v>21</v>
      </c>
      <c r="T117" s="20"/>
      <c r="U117" s="20"/>
      <c r="V117" s="20">
        <v>30</v>
      </c>
      <c r="W117" s="20"/>
      <c r="X117" s="19"/>
    </row>
    <row r="118" spans="1:24" s="15" customFormat="1" ht="15">
      <c r="A118" s="15" t="s">
        <v>283</v>
      </c>
      <c r="B118" s="19" t="s">
        <v>284</v>
      </c>
      <c r="C118" s="19">
        <v>2013</v>
      </c>
      <c r="D118" s="19" t="s">
        <v>441</v>
      </c>
      <c r="E118" s="16">
        <v>28</v>
      </c>
      <c r="F118" s="20">
        <v>127</v>
      </c>
      <c r="G118" s="21">
        <v>3.5</v>
      </c>
      <c r="H118" s="20">
        <v>6</v>
      </c>
      <c r="I118" s="20">
        <v>22</v>
      </c>
      <c r="J118" s="20">
        <v>34</v>
      </c>
      <c r="K118" s="20"/>
      <c r="L118" s="20"/>
      <c r="M118" s="20">
        <v>28</v>
      </c>
      <c r="N118" s="20">
        <v>38</v>
      </c>
      <c r="O118" s="20">
        <v>21</v>
      </c>
      <c r="P118" s="20">
        <v>22</v>
      </c>
      <c r="Q118" s="20"/>
      <c r="R118" s="19"/>
      <c r="S118" s="20">
        <v>21</v>
      </c>
      <c r="T118" s="20"/>
      <c r="U118" s="20"/>
      <c r="V118" s="20">
        <v>40</v>
      </c>
      <c r="W118" s="20"/>
      <c r="X118" s="19"/>
    </row>
    <row r="119" spans="1:24" s="15" customFormat="1" ht="15">
      <c r="A119" s="15" t="s">
        <v>283</v>
      </c>
      <c r="B119" s="19" t="s">
        <v>284</v>
      </c>
      <c r="C119" s="19">
        <v>2014</v>
      </c>
      <c r="D119" s="19" t="s">
        <v>441</v>
      </c>
      <c r="E119" s="16">
        <v>29</v>
      </c>
      <c r="F119" s="20">
        <v>126</v>
      </c>
      <c r="G119" s="21">
        <v>3.0199999809265137</v>
      </c>
      <c r="H119" s="20">
        <v>6</v>
      </c>
      <c r="I119" s="20">
        <v>24</v>
      </c>
      <c r="J119" s="20">
        <v>34</v>
      </c>
      <c r="K119" s="20"/>
      <c r="L119" s="20"/>
      <c r="M119" s="20">
        <v>28</v>
      </c>
      <c r="N119" s="20">
        <v>38</v>
      </c>
      <c r="O119" s="20">
        <v>21</v>
      </c>
      <c r="P119" s="20">
        <v>32</v>
      </c>
      <c r="Q119" s="20"/>
      <c r="R119" s="19"/>
      <c r="S119" s="20">
        <v>21</v>
      </c>
      <c r="T119" s="20"/>
      <c r="U119" s="20"/>
      <c r="V119" s="20">
        <v>37</v>
      </c>
      <c r="W119" s="20"/>
      <c r="X119" s="19"/>
    </row>
    <row r="120" spans="1:24" s="15" customFormat="1" ht="15">
      <c r="A120" s="15" t="s">
        <v>283</v>
      </c>
      <c r="B120" s="19" t="s">
        <v>284</v>
      </c>
      <c r="C120" s="19">
        <v>2015</v>
      </c>
      <c r="D120" s="19" t="s">
        <v>441</v>
      </c>
      <c r="E120" s="16">
        <v>29</v>
      </c>
      <c r="F120" s="20">
        <v>119</v>
      </c>
      <c r="G120" s="21">
        <v>3.25</v>
      </c>
      <c r="H120" s="20">
        <v>6</v>
      </c>
      <c r="I120" s="20">
        <v>24</v>
      </c>
      <c r="J120" s="20">
        <v>34</v>
      </c>
      <c r="K120" s="20"/>
      <c r="L120" s="20"/>
      <c r="M120" s="20">
        <v>23</v>
      </c>
      <c r="N120" s="20">
        <v>38</v>
      </c>
      <c r="O120" s="20">
        <v>21</v>
      </c>
      <c r="P120" s="20">
        <v>32</v>
      </c>
      <c r="Q120" s="20"/>
      <c r="R120" s="19"/>
      <c r="S120" s="20">
        <v>21</v>
      </c>
      <c r="T120" s="20"/>
      <c r="U120" s="20"/>
      <c r="V120" s="20">
        <v>37</v>
      </c>
      <c r="W120" s="20"/>
      <c r="X120" s="19"/>
    </row>
    <row r="121" spans="1:24" s="15" customFormat="1" ht="15">
      <c r="A121" s="15" t="s">
        <v>283</v>
      </c>
      <c r="B121" s="19" t="s">
        <v>284</v>
      </c>
      <c r="C121" s="19">
        <v>2016</v>
      </c>
      <c r="D121" s="19" t="s">
        <v>441</v>
      </c>
      <c r="E121" s="16">
        <v>30</v>
      </c>
      <c r="F121" s="20">
        <v>123</v>
      </c>
      <c r="G121" s="21">
        <v>5.13</v>
      </c>
      <c r="H121" s="20">
        <v>7</v>
      </c>
      <c r="I121" s="20">
        <v>22</v>
      </c>
      <c r="J121" s="20">
        <v>39</v>
      </c>
      <c r="K121" s="20" t="s">
        <v>557</v>
      </c>
      <c r="L121" s="20" t="s">
        <v>557</v>
      </c>
      <c r="M121" s="20">
        <v>24</v>
      </c>
      <c r="N121" s="20">
        <v>37</v>
      </c>
      <c r="O121" s="20">
        <v>25</v>
      </c>
      <c r="P121" s="20">
        <v>47</v>
      </c>
      <c r="Q121" s="20" t="s">
        <v>557</v>
      </c>
      <c r="R121" s="19" t="s">
        <v>557</v>
      </c>
      <c r="S121" s="20">
        <v>24</v>
      </c>
      <c r="T121" s="20">
        <v>9</v>
      </c>
      <c r="U121" s="20" t="s">
        <v>557</v>
      </c>
      <c r="V121" s="20">
        <v>46</v>
      </c>
      <c r="W121" s="20" t="s">
        <v>557</v>
      </c>
      <c r="X121" s="19"/>
    </row>
    <row r="122" spans="1:24" s="15" customFormat="1" ht="15">
      <c r="A122" s="15" t="s">
        <v>283</v>
      </c>
      <c r="B122" s="19" t="s">
        <v>284</v>
      </c>
      <c r="C122" s="19">
        <v>2017</v>
      </c>
      <c r="D122" s="19" t="s">
        <v>441</v>
      </c>
      <c r="E122" s="16">
        <v>31</v>
      </c>
      <c r="F122" s="20">
        <v>122</v>
      </c>
      <c r="G122" s="21">
        <v>5.64</v>
      </c>
      <c r="H122" s="20">
        <v>7</v>
      </c>
      <c r="I122" s="20">
        <v>22</v>
      </c>
      <c r="J122" s="20">
        <v>40</v>
      </c>
      <c r="K122" s="20"/>
      <c r="L122" s="20"/>
      <c r="M122" s="20">
        <v>25</v>
      </c>
      <c r="N122" s="20">
        <v>37</v>
      </c>
      <c r="O122" s="20">
        <v>21</v>
      </c>
      <c r="P122" s="20">
        <v>47</v>
      </c>
      <c r="Q122" s="20"/>
      <c r="R122" s="19"/>
      <c r="S122" s="20">
        <v>24</v>
      </c>
      <c r="T122" s="20">
        <v>10</v>
      </c>
      <c r="U122" s="20"/>
      <c r="V122" s="20">
        <v>52</v>
      </c>
      <c r="W122" s="20"/>
      <c r="X122" s="19"/>
    </row>
    <row r="123" spans="1:24" s="15" customFormat="1" ht="15">
      <c r="A123" s="15" t="s">
        <v>283</v>
      </c>
      <c r="B123" s="19" t="s">
        <v>284</v>
      </c>
      <c r="C123" s="19">
        <v>2018</v>
      </c>
      <c r="D123" s="19" t="s">
        <v>441</v>
      </c>
      <c r="E123" s="16">
        <v>25</v>
      </c>
      <c r="F123" s="20">
        <v>152</v>
      </c>
      <c r="G123" s="21">
        <v>4.09</v>
      </c>
      <c r="H123" s="20">
        <v>6</v>
      </c>
      <c r="I123" s="20">
        <v>18</v>
      </c>
      <c r="J123" s="20">
        <v>32</v>
      </c>
      <c r="K123" s="20"/>
      <c r="L123" s="20"/>
      <c r="M123" s="20">
        <v>25</v>
      </c>
      <c r="N123" s="20">
        <v>37</v>
      </c>
      <c r="O123" s="20">
        <v>21</v>
      </c>
      <c r="P123" s="20">
        <v>35</v>
      </c>
      <c r="Q123" s="20"/>
      <c r="R123" s="19"/>
      <c r="S123" s="20">
        <v>24</v>
      </c>
      <c r="T123" s="20">
        <v>9</v>
      </c>
      <c r="U123" s="20"/>
      <c r="V123" s="20"/>
      <c r="W123" s="20"/>
      <c r="X123" s="19"/>
    </row>
    <row r="124" spans="1:24" s="15" customFormat="1" ht="15">
      <c r="A124" s="15" t="s">
        <v>283</v>
      </c>
      <c r="B124" s="19" t="s">
        <v>284</v>
      </c>
      <c r="C124" s="19">
        <v>2019</v>
      </c>
      <c r="D124" s="19" t="s">
        <v>441</v>
      </c>
      <c r="E124" s="16">
        <v>30</v>
      </c>
      <c r="F124" s="20">
        <v>126</v>
      </c>
      <c r="G124" s="21">
        <v>7.1617769999999998</v>
      </c>
      <c r="H124" s="20">
        <v>7</v>
      </c>
      <c r="I124" s="20">
        <v>18.25468</v>
      </c>
      <c r="J124" s="20">
        <v>41.74532</v>
      </c>
      <c r="K124" s="20" t="s">
        <v>557</v>
      </c>
      <c r="L124" s="20" t="s">
        <v>557</v>
      </c>
      <c r="M124" s="20">
        <v>29</v>
      </c>
      <c r="N124" s="20">
        <v>20</v>
      </c>
      <c r="O124" s="20">
        <v>21</v>
      </c>
      <c r="P124" s="20">
        <v>35</v>
      </c>
      <c r="Q124" s="20" t="s">
        <v>557</v>
      </c>
      <c r="R124" s="19" t="s">
        <v>557</v>
      </c>
      <c r="S124" s="20">
        <v>24</v>
      </c>
      <c r="T124" s="20">
        <v>10</v>
      </c>
      <c r="U124" s="20" t="s">
        <v>557</v>
      </c>
      <c r="V124" s="20">
        <v>69</v>
      </c>
      <c r="W124" s="20" t="s">
        <v>557</v>
      </c>
      <c r="X124" s="19"/>
    </row>
    <row r="125" spans="1:24" s="15" customFormat="1" ht="15">
      <c r="A125" s="15" t="s">
        <v>283</v>
      </c>
      <c r="B125" s="19" t="s">
        <v>284</v>
      </c>
      <c r="C125" s="19">
        <v>2020</v>
      </c>
      <c r="D125" s="19" t="s">
        <v>441</v>
      </c>
      <c r="E125" s="16">
        <v>30</v>
      </c>
      <c r="F125" s="20">
        <v>129</v>
      </c>
      <c r="G125" s="21">
        <v>5.0000169999999997</v>
      </c>
      <c r="H125" s="20">
        <v>7</v>
      </c>
      <c r="I125" s="20">
        <v>21.799969999999998</v>
      </c>
      <c r="J125" s="20">
        <v>38.200029999999998</v>
      </c>
      <c r="K125" s="20" t="s">
        <v>557</v>
      </c>
      <c r="L125" s="20" t="s">
        <v>557</v>
      </c>
      <c r="M125" s="20">
        <v>29</v>
      </c>
      <c r="N125" s="20">
        <v>20</v>
      </c>
      <c r="O125" s="20">
        <v>21</v>
      </c>
      <c r="P125" s="20">
        <v>35</v>
      </c>
      <c r="Q125" s="20" t="s">
        <v>557</v>
      </c>
      <c r="R125" s="19" t="s">
        <v>557</v>
      </c>
      <c r="S125" s="20">
        <v>24</v>
      </c>
      <c r="T125" s="20">
        <v>12</v>
      </c>
      <c r="U125" s="20" t="s">
        <v>557</v>
      </c>
      <c r="V125" s="20">
        <v>69</v>
      </c>
      <c r="W125" s="20" t="s">
        <v>557</v>
      </c>
      <c r="X125" s="19"/>
    </row>
    <row r="126" spans="1:24" s="15" customFormat="1" ht="15">
      <c r="A126" s="15" t="s">
        <v>283</v>
      </c>
      <c r="B126" s="19" t="s">
        <v>284</v>
      </c>
      <c r="C126" s="19">
        <v>2021</v>
      </c>
      <c r="D126" s="19" t="s">
        <v>441</v>
      </c>
      <c r="E126" s="16">
        <v>30</v>
      </c>
      <c r="F126" s="20">
        <v>128</v>
      </c>
      <c r="G126" s="21">
        <v>5.5241980000000002</v>
      </c>
      <c r="H126" s="20">
        <v>7</v>
      </c>
      <c r="I126" s="20">
        <v>20.912690000000001</v>
      </c>
      <c r="J126" s="20">
        <v>39.087310000000002</v>
      </c>
      <c r="K126" s="20"/>
      <c r="L126" s="20"/>
      <c r="M126" s="20">
        <v>28.855989999999998</v>
      </c>
      <c r="N126" s="20">
        <v>19.792760000000001</v>
      </c>
      <c r="O126" s="20">
        <v>20.748570000000001</v>
      </c>
      <c r="P126" s="20">
        <v>34.50329</v>
      </c>
      <c r="Q126" s="20"/>
      <c r="R126" s="19"/>
      <c r="S126" s="20">
        <v>23.709849999999999</v>
      </c>
      <c r="T126" s="20">
        <v>10.891439999999999</v>
      </c>
      <c r="U126" s="20"/>
      <c r="V126" s="20">
        <v>74.139970000000005</v>
      </c>
      <c r="W126" s="20"/>
      <c r="X126" s="19"/>
    </row>
    <row r="127" spans="1:24" s="15" customFormat="1" ht="15">
      <c r="A127" s="15" t="s">
        <v>283</v>
      </c>
      <c r="B127" s="19" t="s">
        <v>284</v>
      </c>
      <c r="C127" s="19">
        <v>2022</v>
      </c>
      <c r="D127" s="19" t="s">
        <v>441</v>
      </c>
      <c r="E127" s="16">
        <v>23</v>
      </c>
      <c r="F127" s="20">
        <v>157</v>
      </c>
      <c r="G127" s="21">
        <v>2.3971179999999999</v>
      </c>
      <c r="H127" s="20">
        <v>6</v>
      </c>
      <c r="I127" s="20">
        <v>19.068729999999999</v>
      </c>
      <c r="J127" s="20">
        <v>26.931270000000001</v>
      </c>
      <c r="K127" s="20" t="s">
        <v>557</v>
      </c>
      <c r="L127" s="20" t="s">
        <v>557</v>
      </c>
      <c r="M127" s="20">
        <v>29</v>
      </c>
      <c r="N127" s="20">
        <v>20</v>
      </c>
      <c r="O127" s="20">
        <v>21</v>
      </c>
      <c r="P127" s="20">
        <v>35</v>
      </c>
      <c r="Q127" s="20" t="s">
        <v>557</v>
      </c>
      <c r="R127" s="19" t="s">
        <v>557</v>
      </c>
      <c r="S127" s="20">
        <v>24</v>
      </c>
      <c r="T127" s="20">
        <v>12</v>
      </c>
      <c r="U127" s="20" t="s">
        <v>557</v>
      </c>
      <c r="V127" s="20" t="s">
        <v>557</v>
      </c>
      <c r="W127" s="20" t="s">
        <v>557</v>
      </c>
      <c r="X127" s="19"/>
    </row>
    <row r="128" spans="1:24" s="15" customFormat="1" ht="15">
      <c r="A128" s="15" t="s">
        <v>283</v>
      </c>
      <c r="B128" s="19" t="s">
        <v>284</v>
      </c>
      <c r="C128" s="19">
        <v>2023</v>
      </c>
      <c r="D128" s="19" t="s">
        <v>441</v>
      </c>
      <c r="E128" s="16">
        <v>23</v>
      </c>
      <c r="F128" s="20">
        <v>154</v>
      </c>
      <c r="G128" s="21">
        <v>2.4624649999999999</v>
      </c>
      <c r="H128" s="20">
        <v>6</v>
      </c>
      <c r="I128" s="20">
        <v>18.961559999999999</v>
      </c>
      <c r="J128" s="20">
        <v>27.038440000000001</v>
      </c>
      <c r="K128" s="20"/>
      <c r="L128" s="20"/>
      <c r="M128" s="20">
        <v>28.855989999999998</v>
      </c>
      <c r="N128" s="20">
        <v>19.792760000000001</v>
      </c>
      <c r="O128" s="20">
        <v>20.748570000000001</v>
      </c>
      <c r="P128" s="20">
        <v>34.50329</v>
      </c>
      <c r="Q128" s="20"/>
      <c r="R128" s="19"/>
      <c r="S128" s="20">
        <v>23.709849999999999</v>
      </c>
      <c r="T128" s="20">
        <v>11.614839999999999</v>
      </c>
      <c r="U128" s="20"/>
      <c r="V128" s="20"/>
      <c r="W128" s="20"/>
      <c r="X128" s="19"/>
    </row>
    <row r="129" spans="1:24" s="15" customFormat="1" ht="15">
      <c r="A129" s="15" t="s">
        <v>283</v>
      </c>
      <c r="B129" s="19" t="s">
        <v>284</v>
      </c>
      <c r="C129" s="19">
        <v>2024</v>
      </c>
      <c r="D129" s="19" t="s">
        <v>441</v>
      </c>
      <c r="E129" s="16">
        <v>22</v>
      </c>
      <c r="F129" s="20">
        <v>154</v>
      </c>
      <c r="G129" s="21">
        <v>2.376703</v>
      </c>
      <c r="H129" s="20">
        <v>6</v>
      </c>
      <c r="I129" s="20">
        <v>18.102209999999999</v>
      </c>
      <c r="J129" s="20">
        <v>25.897790000000001</v>
      </c>
      <c r="K129" s="20"/>
      <c r="L129" s="20"/>
      <c r="M129" s="20">
        <v>29.937519999999999</v>
      </c>
      <c r="N129" s="20">
        <v>18.412189999999999</v>
      </c>
      <c r="O129" s="20">
        <v>14.50741</v>
      </c>
      <c r="P129" s="20">
        <v>32.267980000000001</v>
      </c>
      <c r="Q129" s="20"/>
      <c r="R129" s="19"/>
      <c r="S129" s="20">
        <v>23.70675</v>
      </c>
      <c r="T129" s="20">
        <v>14.884080000000001</v>
      </c>
      <c r="U129" s="20"/>
      <c r="V129" s="20"/>
      <c r="W129" s="20"/>
      <c r="X129" s="19"/>
    </row>
    <row r="130" spans="1:24" s="15" customFormat="1">
      <c r="A130" s="68" t="s">
        <v>283</v>
      </c>
      <c r="B130" s="70" t="s">
        <v>284</v>
      </c>
      <c r="C130" s="70">
        <v>2025</v>
      </c>
      <c r="D130" s="73" t="str">
        <f>VLOOKUP(B130,'CPI Timeseries 2012 - 2025'!B:C,2,0)</f>
        <v>ECA</v>
      </c>
      <c r="E130" s="16">
        <v>30</v>
      </c>
      <c r="F130" s="70">
        <v>130</v>
      </c>
      <c r="G130" s="74">
        <v>6.5530099999999996</v>
      </c>
      <c r="H130" s="70">
        <v>7</v>
      </c>
      <c r="I130" s="75">
        <v>19.253060000000001</v>
      </c>
      <c r="J130" s="75">
        <v>40.746940000000002</v>
      </c>
      <c r="K130" s="75"/>
      <c r="L130" s="75"/>
      <c r="M130" s="75">
        <v>25.644259999999999</v>
      </c>
      <c r="N130" s="75">
        <v>18.379660000000001</v>
      </c>
      <c r="O130" s="75">
        <v>14.49912</v>
      </c>
      <c r="P130" s="75">
        <v>32.214660000000002</v>
      </c>
      <c r="Q130" s="75"/>
      <c r="R130" s="75"/>
      <c r="S130" s="75">
        <v>23.681450000000002</v>
      </c>
      <c r="T130" s="75">
        <v>13.51618</v>
      </c>
      <c r="U130" s="75"/>
      <c r="V130" s="75">
        <v>83.821340000000006</v>
      </c>
      <c r="W130" s="75"/>
      <c r="X130" s="2"/>
    </row>
    <row r="131" spans="1:24" s="15" customFormat="1" ht="15">
      <c r="A131" s="15" t="s">
        <v>80</v>
      </c>
      <c r="B131" s="19" t="s">
        <v>81</v>
      </c>
      <c r="C131" s="19">
        <v>2012</v>
      </c>
      <c r="D131" s="19" t="s">
        <v>234</v>
      </c>
      <c r="E131" s="16">
        <v>71</v>
      </c>
      <c r="F131" s="20">
        <v>22</v>
      </c>
      <c r="G131" s="21">
        <v>1</v>
      </c>
      <c r="H131" s="20">
        <v>3</v>
      </c>
      <c r="I131" s="20">
        <v>70</v>
      </c>
      <c r="J131" s="20">
        <v>73</v>
      </c>
      <c r="K131" s="20"/>
      <c r="L131" s="20"/>
      <c r="M131" s="20"/>
      <c r="N131" s="20">
        <v>71</v>
      </c>
      <c r="O131" s="20"/>
      <c r="P131" s="20">
        <v>73</v>
      </c>
      <c r="Q131" s="20"/>
      <c r="R131" s="19"/>
      <c r="S131" s="20">
        <v>69</v>
      </c>
      <c r="T131" s="20"/>
      <c r="U131" s="20"/>
      <c r="V131" s="20"/>
      <c r="W131" s="20"/>
      <c r="X131" s="19"/>
    </row>
    <row r="132" spans="1:24" s="15" customFormat="1" ht="15">
      <c r="A132" s="15" t="s">
        <v>80</v>
      </c>
      <c r="B132" s="19" t="s">
        <v>81</v>
      </c>
      <c r="C132" s="19">
        <v>2013</v>
      </c>
      <c r="D132" s="19" t="s">
        <v>234</v>
      </c>
      <c r="E132" s="16">
        <v>71</v>
      </c>
      <c r="F132" s="20">
        <v>22</v>
      </c>
      <c r="G132" s="21">
        <v>1</v>
      </c>
      <c r="H132" s="20">
        <v>3</v>
      </c>
      <c r="I132" s="20">
        <v>69</v>
      </c>
      <c r="J132" s="20">
        <v>73</v>
      </c>
      <c r="K132" s="20"/>
      <c r="L132" s="20"/>
      <c r="M132" s="20"/>
      <c r="N132" s="20">
        <v>71</v>
      </c>
      <c r="O132" s="20"/>
      <c r="P132" s="20">
        <v>73</v>
      </c>
      <c r="Q132" s="20"/>
      <c r="R132" s="19"/>
      <c r="S132" s="20">
        <v>69</v>
      </c>
      <c r="T132" s="20"/>
      <c r="U132" s="20"/>
      <c r="V132" s="20"/>
      <c r="W132" s="20"/>
      <c r="X132" s="19"/>
    </row>
    <row r="133" spans="1:24" s="15" customFormat="1" ht="15">
      <c r="A133" s="15" t="s">
        <v>80</v>
      </c>
      <c r="B133" s="19" t="s">
        <v>81</v>
      </c>
      <c r="C133" s="19">
        <v>2014</v>
      </c>
      <c r="D133" s="19" t="s">
        <v>234</v>
      </c>
      <c r="E133" s="16">
        <v>71</v>
      </c>
      <c r="F133" s="20">
        <v>24</v>
      </c>
      <c r="G133" s="21">
        <v>0.99000000953674316</v>
      </c>
      <c r="H133" s="20">
        <v>3</v>
      </c>
      <c r="I133" s="20">
        <v>69</v>
      </c>
      <c r="J133" s="20">
        <v>73</v>
      </c>
      <c r="K133" s="20"/>
      <c r="L133" s="20"/>
      <c r="M133" s="20"/>
      <c r="N133" s="20">
        <v>71</v>
      </c>
      <c r="O133" s="20"/>
      <c r="P133" s="20">
        <v>73</v>
      </c>
      <c r="Q133" s="20"/>
      <c r="R133" s="19"/>
      <c r="S133" s="20">
        <v>69</v>
      </c>
      <c r="T133" s="20"/>
      <c r="U133" s="20"/>
      <c r="V133" s="20"/>
      <c r="W133" s="20"/>
      <c r="X133" s="19"/>
    </row>
    <row r="134" spans="1:24" s="15" customFormat="1" ht="15">
      <c r="A134" s="15" t="s">
        <v>80</v>
      </c>
      <c r="B134" s="19" t="s">
        <v>81</v>
      </c>
      <c r="C134" s="19">
        <v>2016</v>
      </c>
      <c r="D134" s="19" t="s">
        <v>234</v>
      </c>
      <c r="E134" s="16">
        <v>66</v>
      </c>
      <c r="F134" s="20">
        <v>24</v>
      </c>
      <c r="G134" s="21">
        <v>5.2</v>
      </c>
      <c r="H134" s="20">
        <v>3</v>
      </c>
      <c r="I134" s="20">
        <v>57</v>
      </c>
      <c r="J134" s="20">
        <v>74</v>
      </c>
      <c r="K134" s="20" t="s">
        <v>557</v>
      </c>
      <c r="L134" s="20" t="s">
        <v>557</v>
      </c>
      <c r="M134" s="20" t="s">
        <v>557</v>
      </c>
      <c r="N134" s="20" t="s">
        <v>557</v>
      </c>
      <c r="O134" s="20" t="s">
        <v>557</v>
      </c>
      <c r="P134" s="20">
        <v>59</v>
      </c>
      <c r="Q134" s="20" t="s">
        <v>557</v>
      </c>
      <c r="R134" s="19" t="s">
        <v>557</v>
      </c>
      <c r="S134" s="20">
        <v>76</v>
      </c>
      <c r="T134" s="20" t="s">
        <v>557</v>
      </c>
      <c r="U134" s="20" t="s">
        <v>557</v>
      </c>
      <c r="V134" s="20" t="s">
        <v>557</v>
      </c>
      <c r="W134" s="20">
        <v>62</v>
      </c>
      <c r="X134" s="19"/>
    </row>
    <row r="135" spans="1:24" s="15" customFormat="1" ht="15">
      <c r="A135" s="15" t="s">
        <v>80</v>
      </c>
      <c r="B135" s="19" t="s">
        <v>81</v>
      </c>
      <c r="C135" s="19">
        <v>2017</v>
      </c>
      <c r="D135" s="19" t="s">
        <v>234</v>
      </c>
      <c r="E135" s="16">
        <v>65</v>
      </c>
      <c r="F135" s="20">
        <v>28</v>
      </c>
      <c r="G135" s="21">
        <v>5.39</v>
      </c>
      <c r="H135" s="20">
        <v>3</v>
      </c>
      <c r="I135" s="20">
        <v>56</v>
      </c>
      <c r="J135" s="20">
        <v>74</v>
      </c>
      <c r="K135" s="20"/>
      <c r="L135" s="20"/>
      <c r="M135" s="20"/>
      <c r="N135" s="20"/>
      <c r="O135" s="20"/>
      <c r="P135" s="20">
        <v>59</v>
      </c>
      <c r="Q135" s="20"/>
      <c r="R135" s="19"/>
      <c r="S135" s="20">
        <v>76</v>
      </c>
      <c r="T135" s="20"/>
      <c r="U135" s="20"/>
      <c r="V135" s="20"/>
      <c r="W135" s="20">
        <v>61</v>
      </c>
      <c r="X135" s="19"/>
    </row>
    <row r="136" spans="1:24" s="15" customFormat="1" ht="15">
      <c r="A136" s="15" t="s">
        <v>80</v>
      </c>
      <c r="B136" s="19" t="s">
        <v>81</v>
      </c>
      <c r="C136" s="19">
        <v>2018</v>
      </c>
      <c r="D136" s="19" t="s">
        <v>234</v>
      </c>
      <c r="E136" s="16">
        <v>65</v>
      </c>
      <c r="F136" s="20">
        <v>29</v>
      </c>
      <c r="G136" s="21">
        <v>5.39</v>
      </c>
      <c r="H136" s="20">
        <v>3</v>
      </c>
      <c r="I136" s="20">
        <v>56</v>
      </c>
      <c r="J136" s="20">
        <v>74</v>
      </c>
      <c r="K136" s="20"/>
      <c r="L136" s="20"/>
      <c r="M136" s="20"/>
      <c r="N136" s="20"/>
      <c r="O136" s="20"/>
      <c r="P136" s="20">
        <v>59</v>
      </c>
      <c r="Q136" s="20"/>
      <c r="R136" s="19"/>
      <c r="S136" s="20">
        <v>76</v>
      </c>
      <c r="T136" s="20"/>
      <c r="U136" s="20"/>
      <c r="V136" s="20"/>
      <c r="W136" s="20">
        <v>61</v>
      </c>
      <c r="X136" s="19"/>
    </row>
    <row r="137" spans="1:24" s="15" customFormat="1" ht="15">
      <c r="A137" s="15" t="s">
        <v>80</v>
      </c>
      <c r="B137" s="19" t="s">
        <v>81</v>
      </c>
      <c r="C137" s="19">
        <v>2019</v>
      </c>
      <c r="D137" s="19" t="s">
        <v>234</v>
      </c>
      <c r="E137" s="16">
        <v>64</v>
      </c>
      <c r="F137" s="20">
        <v>29</v>
      </c>
      <c r="G137" s="21">
        <v>5.8256160000000001</v>
      </c>
      <c r="H137" s="20">
        <v>3</v>
      </c>
      <c r="I137" s="20">
        <v>54.445990000000002</v>
      </c>
      <c r="J137" s="20">
        <v>73.554010000000005</v>
      </c>
      <c r="K137" s="20" t="s">
        <v>557</v>
      </c>
      <c r="L137" s="20" t="s">
        <v>557</v>
      </c>
      <c r="M137" s="20" t="s">
        <v>557</v>
      </c>
      <c r="N137" s="20" t="s">
        <v>557</v>
      </c>
      <c r="O137" s="20" t="s">
        <v>557</v>
      </c>
      <c r="P137" s="20">
        <v>59</v>
      </c>
      <c r="Q137" s="20" t="s">
        <v>557</v>
      </c>
      <c r="R137" s="19" t="s">
        <v>557</v>
      </c>
      <c r="S137" s="20">
        <v>76</v>
      </c>
      <c r="T137" s="20" t="s">
        <v>557</v>
      </c>
      <c r="U137" s="20" t="s">
        <v>557</v>
      </c>
      <c r="V137" s="20" t="s">
        <v>557</v>
      </c>
      <c r="W137" s="20">
        <v>58</v>
      </c>
      <c r="X137" s="19"/>
    </row>
    <row r="138" spans="1:24" s="15" customFormat="1" ht="15">
      <c r="A138" s="15" t="s">
        <v>80</v>
      </c>
      <c r="B138" s="19" t="s">
        <v>81</v>
      </c>
      <c r="C138" s="19">
        <v>2020</v>
      </c>
      <c r="D138" s="19" t="s">
        <v>234</v>
      </c>
      <c r="E138" s="16">
        <v>63</v>
      </c>
      <c r="F138" s="20">
        <v>30</v>
      </c>
      <c r="G138" s="21">
        <v>5.8016769999999998</v>
      </c>
      <c r="H138" s="20">
        <v>3</v>
      </c>
      <c r="I138" s="20">
        <v>53.485250000000001</v>
      </c>
      <c r="J138" s="20">
        <v>72.514750000000006</v>
      </c>
      <c r="K138" s="20" t="s">
        <v>557</v>
      </c>
      <c r="L138" s="20" t="s">
        <v>557</v>
      </c>
      <c r="M138" s="20" t="s">
        <v>557</v>
      </c>
      <c r="N138" s="20" t="s">
        <v>557</v>
      </c>
      <c r="O138" s="20" t="s">
        <v>557</v>
      </c>
      <c r="P138" s="20">
        <v>59</v>
      </c>
      <c r="Q138" s="20" t="s">
        <v>557</v>
      </c>
      <c r="R138" s="19" t="s">
        <v>557</v>
      </c>
      <c r="S138" s="20">
        <v>76</v>
      </c>
      <c r="T138" s="20" t="s">
        <v>557</v>
      </c>
      <c r="U138" s="20" t="s">
        <v>557</v>
      </c>
      <c r="V138" s="20" t="s">
        <v>557</v>
      </c>
      <c r="W138" s="20">
        <v>55</v>
      </c>
      <c r="X138" s="19"/>
    </row>
    <row r="139" spans="1:24" s="15" customFormat="1" ht="15">
      <c r="A139" s="15" t="s">
        <v>80</v>
      </c>
      <c r="B139" s="19" t="s">
        <v>81</v>
      </c>
      <c r="C139" s="19">
        <v>2021</v>
      </c>
      <c r="D139" s="19" t="s">
        <v>234</v>
      </c>
      <c r="E139" s="16">
        <v>64</v>
      </c>
      <c r="F139" s="20">
        <v>30</v>
      </c>
      <c r="G139" s="21">
        <v>5.631818</v>
      </c>
      <c r="H139" s="20">
        <v>3</v>
      </c>
      <c r="I139" s="20">
        <v>54.735660000000003</v>
      </c>
      <c r="J139" s="20">
        <v>73.264340000000004</v>
      </c>
      <c r="K139" s="20"/>
      <c r="L139" s="20"/>
      <c r="M139" s="20"/>
      <c r="N139" s="20"/>
      <c r="O139" s="20"/>
      <c r="P139" s="20">
        <v>58.971130000000002</v>
      </c>
      <c r="Q139" s="20"/>
      <c r="R139" s="19"/>
      <c r="S139" s="20">
        <v>75.962590000000006</v>
      </c>
      <c r="T139" s="20"/>
      <c r="U139" s="20"/>
      <c r="V139" s="20"/>
      <c r="W139" s="20">
        <v>56.241210000000002</v>
      </c>
      <c r="X139" s="19"/>
    </row>
    <row r="140" spans="1:24" s="15" customFormat="1" ht="15">
      <c r="A140" s="15" t="s">
        <v>80</v>
      </c>
      <c r="B140" s="19" t="s">
        <v>81</v>
      </c>
      <c r="C140" s="19">
        <v>2022</v>
      </c>
      <c r="D140" s="19" t="s">
        <v>234</v>
      </c>
      <c r="E140" s="16">
        <v>64</v>
      </c>
      <c r="F140" s="20">
        <v>30</v>
      </c>
      <c r="G140" s="21">
        <v>5.3180370000000003</v>
      </c>
      <c r="H140" s="20">
        <v>3</v>
      </c>
      <c r="I140" s="20">
        <v>55.278419999999997</v>
      </c>
      <c r="J140" s="20">
        <v>72.721580000000003</v>
      </c>
      <c r="K140" s="20" t="s">
        <v>557</v>
      </c>
      <c r="L140" s="20" t="s">
        <v>557</v>
      </c>
      <c r="M140" s="20" t="s">
        <v>557</v>
      </c>
      <c r="N140" s="20" t="s">
        <v>557</v>
      </c>
      <c r="O140" s="20" t="s">
        <v>557</v>
      </c>
      <c r="P140" s="20">
        <v>59</v>
      </c>
      <c r="Q140" s="20" t="s">
        <v>557</v>
      </c>
      <c r="R140" s="19" t="s">
        <v>557</v>
      </c>
      <c r="S140" s="20">
        <v>76</v>
      </c>
      <c r="T140" s="20" t="s">
        <v>557</v>
      </c>
      <c r="U140" s="20" t="s">
        <v>557</v>
      </c>
      <c r="V140" s="20" t="s">
        <v>557</v>
      </c>
      <c r="W140" s="20">
        <v>58</v>
      </c>
      <c r="X140" s="19"/>
    </row>
    <row r="141" spans="1:24" s="15" customFormat="1" ht="15">
      <c r="A141" s="15" t="s">
        <v>80</v>
      </c>
      <c r="B141" s="19" t="s">
        <v>81</v>
      </c>
      <c r="C141" s="19">
        <v>2023</v>
      </c>
      <c r="D141" s="19" t="s">
        <v>234</v>
      </c>
      <c r="E141" s="16">
        <v>64</v>
      </c>
      <c r="F141" s="20">
        <v>30</v>
      </c>
      <c r="G141" s="21">
        <v>5.4703499999999998</v>
      </c>
      <c r="H141" s="20">
        <v>3</v>
      </c>
      <c r="I141" s="20">
        <v>55.02863</v>
      </c>
      <c r="J141" s="20">
        <v>72.971369999999993</v>
      </c>
      <c r="K141" s="20"/>
      <c r="L141" s="20"/>
      <c r="M141" s="20"/>
      <c r="N141" s="20"/>
      <c r="O141" s="20"/>
      <c r="P141" s="20">
        <v>58.971130000000002</v>
      </c>
      <c r="Q141" s="20"/>
      <c r="R141" s="19"/>
      <c r="S141" s="20">
        <v>75.962590000000006</v>
      </c>
      <c r="T141" s="20"/>
      <c r="U141" s="20"/>
      <c r="V141" s="20"/>
      <c r="W141" s="20">
        <v>57.139479999999999</v>
      </c>
      <c r="X141" s="19"/>
    </row>
    <row r="142" spans="1:24" s="15" customFormat="1" ht="15">
      <c r="A142" s="15" t="s">
        <v>80</v>
      </c>
      <c r="B142" s="19" t="s">
        <v>81</v>
      </c>
      <c r="C142" s="19">
        <v>2024</v>
      </c>
      <c r="D142" s="19" t="s">
        <v>234</v>
      </c>
      <c r="E142" s="16">
        <v>65</v>
      </c>
      <c r="F142" s="20">
        <v>28</v>
      </c>
      <c r="G142" s="21">
        <v>6.2373380000000003</v>
      </c>
      <c r="H142" s="20">
        <v>3</v>
      </c>
      <c r="I142" s="20">
        <v>54.770769999999999</v>
      </c>
      <c r="J142" s="20">
        <v>75.229230000000001</v>
      </c>
      <c r="K142" s="20"/>
      <c r="L142" s="20"/>
      <c r="M142" s="20"/>
      <c r="N142" s="20"/>
      <c r="O142" s="20"/>
      <c r="P142" s="20">
        <v>58.851039999999998</v>
      </c>
      <c r="Q142" s="20"/>
      <c r="R142" s="19"/>
      <c r="S142" s="20">
        <v>78.153649999999999</v>
      </c>
      <c r="T142" s="20"/>
      <c r="U142" s="20"/>
      <c r="V142" s="20"/>
      <c r="W142" s="20">
        <v>56.639620000000001</v>
      </c>
      <c r="X142" s="19"/>
    </row>
    <row r="143" spans="1:24" s="15" customFormat="1">
      <c r="A143" s="68" t="s">
        <v>80</v>
      </c>
      <c r="B143" s="70" t="s">
        <v>81</v>
      </c>
      <c r="C143" s="70">
        <v>2025</v>
      </c>
      <c r="D143" s="73" t="str">
        <f>VLOOKUP(B143,'CPI Timeseries 2012 - 2025'!B:C,2,0)</f>
        <v>AME</v>
      </c>
      <c r="E143" s="16">
        <v>64</v>
      </c>
      <c r="F143" s="70">
        <v>29</v>
      </c>
      <c r="G143" s="74">
        <v>6.5608890000000004</v>
      </c>
      <c r="H143" s="70">
        <v>3</v>
      </c>
      <c r="I143" s="75">
        <v>53.240139999999997</v>
      </c>
      <c r="J143" s="75">
        <v>74.759860000000003</v>
      </c>
      <c r="K143" s="75"/>
      <c r="L143" s="75"/>
      <c r="M143" s="75"/>
      <c r="N143" s="75"/>
      <c r="O143" s="75"/>
      <c r="P143" s="75">
        <v>58.821210000000001</v>
      </c>
      <c r="Q143" s="75"/>
      <c r="R143" s="75"/>
      <c r="S143" s="75">
        <v>78.146100000000004</v>
      </c>
      <c r="T143" s="75"/>
      <c r="U143" s="75"/>
      <c r="V143" s="75"/>
      <c r="W143" s="75">
        <v>54.889519999999997</v>
      </c>
      <c r="X143" s="2"/>
    </row>
    <row r="144" spans="1:24" s="15" customFormat="1" ht="15">
      <c r="A144" s="15" t="s">
        <v>134</v>
      </c>
      <c r="B144" s="19" t="s">
        <v>135</v>
      </c>
      <c r="C144" s="19">
        <v>2012</v>
      </c>
      <c r="D144" s="19" t="s">
        <v>442</v>
      </c>
      <c r="E144" s="16">
        <v>51</v>
      </c>
      <c r="F144" s="20">
        <v>53</v>
      </c>
      <c r="G144" s="21">
        <v>4.0999999999999996</v>
      </c>
      <c r="H144" s="20">
        <v>5</v>
      </c>
      <c r="I144" s="20">
        <v>44</v>
      </c>
      <c r="J144" s="20">
        <v>58</v>
      </c>
      <c r="K144" s="20"/>
      <c r="L144" s="20"/>
      <c r="M144" s="20">
        <v>36</v>
      </c>
      <c r="N144" s="20">
        <v>54</v>
      </c>
      <c r="O144" s="20"/>
      <c r="P144" s="20">
        <v>52</v>
      </c>
      <c r="Q144" s="20"/>
      <c r="R144" s="19"/>
      <c r="S144" s="20">
        <v>50</v>
      </c>
      <c r="T144" s="20"/>
      <c r="U144" s="20"/>
      <c r="V144" s="20">
        <v>61</v>
      </c>
      <c r="W144" s="20"/>
      <c r="X144" s="19"/>
    </row>
    <row r="145" spans="1:24" s="15" customFormat="1" ht="15">
      <c r="A145" s="15" t="s">
        <v>134</v>
      </c>
      <c r="B145" s="19" t="s">
        <v>135</v>
      </c>
      <c r="C145" s="19">
        <v>2013</v>
      </c>
      <c r="D145" s="19" t="s">
        <v>442</v>
      </c>
      <c r="E145" s="16">
        <v>48</v>
      </c>
      <c r="F145" s="20">
        <v>57</v>
      </c>
      <c r="G145" s="21">
        <v>5.4</v>
      </c>
      <c r="H145" s="20">
        <v>5</v>
      </c>
      <c r="I145" s="20">
        <v>39</v>
      </c>
      <c r="J145" s="20">
        <v>57</v>
      </c>
      <c r="K145" s="20"/>
      <c r="L145" s="20"/>
      <c r="M145" s="20">
        <v>36</v>
      </c>
      <c r="N145" s="20">
        <v>38</v>
      </c>
      <c r="O145" s="20"/>
      <c r="P145" s="20">
        <v>52</v>
      </c>
      <c r="Q145" s="20"/>
      <c r="R145" s="19"/>
      <c r="S145" s="20">
        <v>50</v>
      </c>
      <c r="T145" s="20"/>
      <c r="U145" s="20"/>
      <c r="V145" s="20">
        <v>65</v>
      </c>
      <c r="W145" s="20"/>
      <c r="X145" s="19"/>
    </row>
    <row r="146" spans="1:24" s="15" customFormat="1" ht="15">
      <c r="A146" s="15" t="s">
        <v>134</v>
      </c>
      <c r="B146" s="19" t="s">
        <v>135</v>
      </c>
      <c r="C146" s="19">
        <v>2014</v>
      </c>
      <c r="D146" s="19" t="s">
        <v>442</v>
      </c>
      <c r="E146" s="16">
        <v>49</v>
      </c>
      <c r="F146" s="20">
        <v>55</v>
      </c>
      <c r="G146" s="21">
        <v>6.1100001335144043</v>
      </c>
      <c r="H146" s="20">
        <v>5</v>
      </c>
      <c r="I146" s="20">
        <v>39</v>
      </c>
      <c r="J146" s="20">
        <v>59</v>
      </c>
      <c r="K146" s="20"/>
      <c r="L146" s="20"/>
      <c r="M146" s="20">
        <v>36</v>
      </c>
      <c r="N146" s="20">
        <v>38</v>
      </c>
      <c r="O146" s="20"/>
      <c r="P146" s="20">
        <v>52</v>
      </c>
      <c r="Q146" s="20"/>
      <c r="R146" s="19"/>
      <c r="S146" s="20">
        <v>50</v>
      </c>
      <c r="T146" s="20"/>
      <c r="U146" s="20"/>
      <c r="V146" s="20">
        <v>70</v>
      </c>
      <c r="W146" s="20"/>
      <c r="X146" s="19"/>
    </row>
    <row r="147" spans="1:24" s="15" customFormat="1" ht="15">
      <c r="A147" s="15" t="s">
        <v>134</v>
      </c>
      <c r="B147" s="19" t="s">
        <v>135</v>
      </c>
      <c r="C147" s="19">
        <v>2015</v>
      </c>
      <c r="D147" s="19" t="s">
        <v>442</v>
      </c>
      <c r="E147" s="16">
        <v>51</v>
      </c>
      <c r="F147" s="20">
        <v>50</v>
      </c>
      <c r="G147" s="21">
        <v>7.8600001335144043</v>
      </c>
      <c r="H147" s="20">
        <v>5</v>
      </c>
      <c r="I147" s="20">
        <v>38</v>
      </c>
      <c r="J147" s="20">
        <v>64</v>
      </c>
      <c r="K147" s="20"/>
      <c r="L147" s="20"/>
      <c r="M147" s="20">
        <v>36</v>
      </c>
      <c r="N147" s="20">
        <v>38</v>
      </c>
      <c r="O147" s="20"/>
      <c r="P147" s="20">
        <v>52</v>
      </c>
      <c r="Q147" s="20"/>
      <c r="R147" s="19"/>
      <c r="S147" s="20">
        <v>50</v>
      </c>
      <c r="T147" s="20"/>
      <c r="U147" s="20"/>
      <c r="V147" s="20">
        <v>80</v>
      </c>
      <c r="W147" s="20"/>
      <c r="X147" s="19"/>
    </row>
    <row r="148" spans="1:24" s="15" customFormat="1" ht="15">
      <c r="A148" s="15" t="s">
        <v>134</v>
      </c>
      <c r="B148" s="19" t="s">
        <v>135</v>
      </c>
      <c r="C148" s="19">
        <v>2016</v>
      </c>
      <c r="D148" s="19" t="s">
        <v>442</v>
      </c>
      <c r="E148" s="16">
        <v>43</v>
      </c>
      <c r="F148" s="20">
        <v>70</v>
      </c>
      <c r="G148" s="21">
        <v>5.96</v>
      </c>
      <c r="H148" s="20">
        <v>5</v>
      </c>
      <c r="I148" s="20">
        <v>33</v>
      </c>
      <c r="J148" s="20">
        <v>53</v>
      </c>
      <c r="K148" s="20" t="s">
        <v>557</v>
      </c>
      <c r="L148" s="20" t="s">
        <v>557</v>
      </c>
      <c r="M148" s="20">
        <v>36</v>
      </c>
      <c r="N148" s="20">
        <v>37</v>
      </c>
      <c r="O148" s="20" t="s">
        <v>557</v>
      </c>
      <c r="P148" s="20">
        <v>34</v>
      </c>
      <c r="Q148" s="20" t="s">
        <v>557</v>
      </c>
      <c r="R148" s="19" t="s">
        <v>557</v>
      </c>
      <c r="S148" s="20">
        <v>41</v>
      </c>
      <c r="T148" s="20" t="s">
        <v>557</v>
      </c>
      <c r="U148" s="20" t="s">
        <v>557</v>
      </c>
      <c r="V148" s="20">
        <v>66</v>
      </c>
      <c r="W148" s="20" t="s">
        <v>557</v>
      </c>
      <c r="X148" s="19"/>
    </row>
    <row r="149" spans="1:24" s="15" customFormat="1" ht="15">
      <c r="A149" s="15" t="s">
        <v>134</v>
      </c>
      <c r="B149" s="19" t="s">
        <v>135</v>
      </c>
      <c r="C149" s="19">
        <v>2017</v>
      </c>
      <c r="D149" s="19" t="s">
        <v>442</v>
      </c>
      <c r="E149" s="16">
        <v>36</v>
      </c>
      <c r="F149" s="20">
        <v>103</v>
      </c>
      <c r="G149" s="21">
        <v>1.81</v>
      </c>
      <c r="H149" s="20">
        <v>4</v>
      </c>
      <c r="I149" s="20">
        <v>33</v>
      </c>
      <c r="J149" s="20">
        <v>39</v>
      </c>
      <c r="K149" s="20"/>
      <c r="L149" s="20"/>
      <c r="M149" s="20">
        <v>33</v>
      </c>
      <c r="N149" s="20">
        <v>37</v>
      </c>
      <c r="O149" s="20"/>
      <c r="P149" s="20">
        <v>35</v>
      </c>
      <c r="Q149" s="20"/>
      <c r="R149" s="19"/>
      <c r="S149" s="20">
        <v>41</v>
      </c>
      <c r="T149" s="20"/>
      <c r="U149" s="20"/>
      <c r="V149" s="20"/>
      <c r="W149" s="20"/>
      <c r="X149" s="19"/>
    </row>
    <row r="150" spans="1:24" s="15" customFormat="1" ht="15">
      <c r="A150" s="15" t="s">
        <v>134</v>
      </c>
      <c r="B150" s="19" t="s">
        <v>135</v>
      </c>
      <c r="C150" s="19">
        <v>2018</v>
      </c>
      <c r="D150" s="19" t="s">
        <v>442</v>
      </c>
      <c r="E150" s="16">
        <v>36</v>
      </c>
      <c r="F150" s="20">
        <v>99</v>
      </c>
      <c r="G150" s="21">
        <v>1.81</v>
      </c>
      <c r="H150" s="20">
        <v>4</v>
      </c>
      <c r="I150" s="20">
        <v>33</v>
      </c>
      <c r="J150" s="20">
        <v>39</v>
      </c>
      <c r="K150" s="20"/>
      <c r="L150" s="20"/>
      <c r="M150" s="20">
        <v>33</v>
      </c>
      <c r="N150" s="20">
        <v>37</v>
      </c>
      <c r="O150" s="20"/>
      <c r="P150" s="20">
        <v>35</v>
      </c>
      <c r="Q150" s="20"/>
      <c r="R150" s="19"/>
      <c r="S150" s="20">
        <v>41</v>
      </c>
      <c r="T150" s="20"/>
      <c r="U150" s="20"/>
      <c r="V150" s="20"/>
      <c r="W150" s="20"/>
      <c r="X150" s="19"/>
    </row>
    <row r="151" spans="1:24" s="15" customFormat="1" ht="15">
      <c r="A151" s="15" t="s">
        <v>134</v>
      </c>
      <c r="B151" s="19" t="s">
        <v>135</v>
      </c>
      <c r="C151" s="19">
        <v>2019</v>
      </c>
      <c r="D151" s="19" t="s">
        <v>442</v>
      </c>
      <c r="E151" s="16">
        <v>42</v>
      </c>
      <c r="F151" s="20">
        <v>77</v>
      </c>
      <c r="G151" s="21">
        <v>7.6457930000000003</v>
      </c>
      <c r="H151" s="20">
        <v>6</v>
      </c>
      <c r="I151" s="20">
        <v>29.460899999999999</v>
      </c>
      <c r="J151" s="20">
        <v>54.539099999999998</v>
      </c>
      <c r="K151" s="20" t="s">
        <v>557</v>
      </c>
      <c r="L151" s="20" t="s">
        <v>557</v>
      </c>
      <c r="M151" s="20">
        <v>33</v>
      </c>
      <c r="N151" s="20">
        <v>37</v>
      </c>
      <c r="O151" s="20" t="s">
        <v>557</v>
      </c>
      <c r="P151" s="20">
        <v>35</v>
      </c>
      <c r="Q151" s="20" t="s">
        <v>557</v>
      </c>
      <c r="R151" s="19" t="s">
        <v>557</v>
      </c>
      <c r="S151" s="20">
        <v>41</v>
      </c>
      <c r="T151" s="20">
        <v>27</v>
      </c>
      <c r="U151" s="20" t="s">
        <v>557</v>
      </c>
      <c r="V151" s="20">
        <v>79</v>
      </c>
      <c r="W151" s="20" t="s">
        <v>557</v>
      </c>
      <c r="X151" s="19"/>
    </row>
    <row r="152" spans="1:24" s="15" customFormat="1" ht="15">
      <c r="A152" s="15" t="s">
        <v>134</v>
      </c>
      <c r="B152" s="19" t="s">
        <v>135</v>
      </c>
      <c r="C152" s="19">
        <v>2020</v>
      </c>
      <c r="D152" s="19" t="s">
        <v>442</v>
      </c>
      <c r="E152" s="16">
        <v>42</v>
      </c>
      <c r="F152" s="20">
        <v>78</v>
      </c>
      <c r="G152" s="21">
        <v>5.9147230000000004</v>
      </c>
      <c r="H152" s="20">
        <v>6</v>
      </c>
      <c r="I152" s="20">
        <v>32.299849999999999</v>
      </c>
      <c r="J152" s="20">
        <v>51.700150000000001</v>
      </c>
      <c r="K152" s="20" t="s">
        <v>557</v>
      </c>
      <c r="L152" s="20" t="s">
        <v>557</v>
      </c>
      <c r="M152" s="20">
        <v>33</v>
      </c>
      <c r="N152" s="20">
        <v>37</v>
      </c>
      <c r="O152" s="20" t="s">
        <v>557</v>
      </c>
      <c r="P152" s="20">
        <v>35</v>
      </c>
      <c r="Q152" s="20" t="s">
        <v>557</v>
      </c>
      <c r="R152" s="19" t="s">
        <v>557</v>
      </c>
      <c r="S152" s="20">
        <v>41</v>
      </c>
      <c r="T152" s="20">
        <v>25</v>
      </c>
      <c r="U152" s="20" t="s">
        <v>557</v>
      </c>
      <c r="V152" s="20">
        <v>79</v>
      </c>
      <c r="W152" s="20" t="s">
        <v>557</v>
      </c>
      <c r="X152" s="19"/>
    </row>
    <row r="153" spans="1:24" s="15" customFormat="1" ht="15">
      <c r="A153" s="15" t="s">
        <v>134</v>
      </c>
      <c r="B153" s="19" t="s">
        <v>135</v>
      </c>
      <c r="C153" s="19">
        <v>2021</v>
      </c>
      <c r="D153" s="19" t="s">
        <v>442</v>
      </c>
      <c r="E153" s="16">
        <v>42</v>
      </c>
      <c r="F153" s="20">
        <v>78</v>
      </c>
      <c r="G153" s="21">
        <v>5.1953399999999998</v>
      </c>
      <c r="H153" s="20">
        <v>6</v>
      </c>
      <c r="I153" s="20">
        <v>33.453670000000002</v>
      </c>
      <c r="J153" s="20">
        <v>50.546329999999998</v>
      </c>
      <c r="K153" s="20"/>
      <c r="L153" s="20"/>
      <c r="M153" s="20">
        <v>32.845500000000001</v>
      </c>
      <c r="N153" s="20">
        <v>37.263190000000002</v>
      </c>
      <c r="O153" s="20"/>
      <c r="P153" s="20">
        <v>34.50329</v>
      </c>
      <c r="Q153" s="20"/>
      <c r="R153" s="19"/>
      <c r="S153" s="20">
        <v>45.481830000000002</v>
      </c>
      <c r="T153" s="20">
        <v>28.976559999999999</v>
      </c>
      <c r="U153" s="20"/>
      <c r="V153" s="20">
        <v>74.315340000000006</v>
      </c>
      <c r="W153" s="20"/>
      <c r="X153" s="19"/>
    </row>
    <row r="154" spans="1:24" s="15" customFormat="1" ht="15">
      <c r="A154" s="15" t="s">
        <v>134</v>
      </c>
      <c r="B154" s="19" t="s">
        <v>135</v>
      </c>
      <c r="C154" s="19">
        <v>2022</v>
      </c>
      <c r="D154" s="19" t="s">
        <v>442</v>
      </c>
      <c r="E154" s="16">
        <v>44</v>
      </c>
      <c r="F154" s="20">
        <v>69</v>
      </c>
      <c r="G154" s="21">
        <v>6.1863270000000004</v>
      </c>
      <c r="H154" s="20">
        <v>6</v>
      </c>
      <c r="I154" s="20">
        <v>33.854419999999998</v>
      </c>
      <c r="J154" s="20">
        <v>54.145580000000002</v>
      </c>
      <c r="K154" s="20" t="s">
        <v>557</v>
      </c>
      <c r="L154" s="20" t="s">
        <v>557</v>
      </c>
      <c r="M154" s="20">
        <v>33</v>
      </c>
      <c r="N154" s="20">
        <v>37</v>
      </c>
      <c r="O154" s="20" t="s">
        <v>557</v>
      </c>
      <c r="P154" s="20">
        <v>35</v>
      </c>
      <c r="Q154" s="20">
        <v>81</v>
      </c>
      <c r="R154" s="19" t="s">
        <v>557</v>
      </c>
      <c r="S154" s="20">
        <v>50</v>
      </c>
      <c r="T154" s="20">
        <v>28</v>
      </c>
      <c r="U154" s="20" t="s">
        <v>557</v>
      </c>
      <c r="V154" s="20" t="s">
        <v>557</v>
      </c>
      <c r="W154" s="20" t="s">
        <v>557</v>
      </c>
      <c r="X154" s="19"/>
    </row>
    <row r="155" spans="1:24" s="15" customFormat="1" ht="15">
      <c r="A155" s="15" t="s">
        <v>134</v>
      </c>
      <c r="B155" s="19" t="s">
        <v>135</v>
      </c>
      <c r="C155" s="19">
        <v>2023</v>
      </c>
      <c r="D155" s="19" t="s">
        <v>442</v>
      </c>
      <c r="E155" s="16">
        <v>42</v>
      </c>
      <c r="F155" s="20">
        <v>76</v>
      </c>
      <c r="G155" s="21">
        <v>5.3292539999999997</v>
      </c>
      <c r="H155" s="20">
        <v>6</v>
      </c>
      <c r="I155" s="20">
        <v>33.26003</v>
      </c>
      <c r="J155" s="20">
        <v>50.73997</v>
      </c>
      <c r="K155" s="20"/>
      <c r="L155" s="20"/>
      <c r="M155" s="20">
        <v>28.855989999999998</v>
      </c>
      <c r="N155" s="20">
        <v>37.263190000000002</v>
      </c>
      <c r="O155" s="20"/>
      <c r="P155" s="20">
        <v>34.50329</v>
      </c>
      <c r="Q155" s="20">
        <v>72.638810000000007</v>
      </c>
      <c r="R155" s="19"/>
      <c r="S155" s="20">
        <v>49.836219999999997</v>
      </c>
      <c r="T155" s="20">
        <v>27.52975</v>
      </c>
      <c r="U155" s="20"/>
      <c r="V155" s="20"/>
      <c r="W155" s="20"/>
      <c r="X155" s="19"/>
    </row>
    <row r="156" spans="1:24" s="15" customFormat="1" ht="15">
      <c r="A156" s="15" t="s">
        <v>134</v>
      </c>
      <c r="B156" s="19" t="s">
        <v>135</v>
      </c>
      <c r="C156" s="19">
        <v>2024</v>
      </c>
      <c r="D156" s="19" t="s">
        <v>442</v>
      </c>
      <c r="E156" s="16">
        <v>53</v>
      </c>
      <c r="F156" s="20">
        <v>53</v>
      </c>
      <c r="G156" s="21">
        <v>6.4436119999999999</v>
      </c>
      <c r="H156" s="20">
        <v>7</v>
      </c>
      <c r="I156" s="20">
        <v>42.432479999999998</v>
      </c>
      <c r="J156" s="20">
        <v>63.567520000000002</v>
      </c>
      <c r="K156" s="20"/>
      <c r="L156" s="20"/>
      <c r="M156" s="20">
        <v>29.937519999999999</v>
      </c>
      <c r="N156" s="20">
        <v>50.63015</v>
      </c>
      <c r="O156" s="20"/>
      <c r="P156" s="20">
        <v>32.267980000000001</v>
      </c>
      <c r="Q156" s="20">
        <v>81.810040000000001</v>
      </c>
      <c r="R156" s="19"/>
      <c r="S156" s="20">
        <v>50.930199999999999</v>
      </c>
      <c r="T156" s="20">
        <v>35.417189999999998</v>
      </c>
      <c r="U156" s="20"/>
      <c r="V156" s="20">
        <v>90.106930000000006</v>
      </c>
      <c r="W156" s="20"/>
      <c r="X156" s="19"/>
    </row>
    <row r="157" spans="1:24" s="15" customFormat="1">
      <c r="A157" s="68" t="s">
        <v>134</v>
      </c>
      <c r="B157" s="70" t="s">
        <v>135</v>
      </c>
      <c r="C157" s="70">
        <v>2025</v>
      </c>
      <c r="D157" s="73" t="str">
        <f>VLOOKUP(B157,'CPI Timeseries 2012 - 2025'!B:C,2,0)</f>
        <v>MENA</v>
      </c>
      <c r="E157" s="16">
        <v>50</v>
      </c>
      <c r="F157" s="70">
        <v>56</v>
      </c>
      <c r="G157" s="74">
        <v>6.2193670000000001</v>
      </c>
      <c r="H157" s="70">
        <v>7</v>
      </c>
      <c r="I157" s="75">
        <v>39.800240000000002</v>
      </c>
      <c r="J157" s="75">
        <v>60.199759999999998</v>
      </c>
      <c r="K157" s="75"/>
      <c r="L157" s="75"/>
      <c r="M157" s="75">
        <v>29.942820000000001</v>
      </c>
      <c r="N157" s="75">
        <v>34.494399999999999</v>
      </c>
      <c r="O157" s="75"/>
      <c r="P157" s="75">
        <v>32.214660000000002</v>
      </c>
      <c r="Q157" s="75">
        <v>78.342330000000004</v>
      </c>
      <c r="R157" s="75"/>
      <c r="S157" s="75">
        <v>50.91377</v>
      </c>
      <c r="T157" s="75">
        <v>40.215029999999999</v>
      </c>
      <c r="U157" s="75"/>
      <c r="V157" s="75">
        <v>87.308790000000002</v>
      </c>
      <c r="W157" s="75"/>
      <c r="X157" s="2"/>
    </row>
    <row r="158" spans="1:24" s="15" customFormat="1" ht="15">
      <c r="A158" s="15" t="s">
        <v>323</v>
      </c>
      <c r="B158" s="19" t="s">
        <v>324</v>
      </c>
      <c r="C158" s="19">
        <v>2012</v>
      </c>
      <c r="D158" s="19" t="s">
        <v>440</v>
      </c>
      <c r="E158" s="16">
        <v>26</v>
      </c>
      <c r="F158" s="20">
        <v>144</v>
      </c>
      <c r="G158" s="21">
        <v>4.0999999999999996</v>
      </c>
      <c r="H158" s="20">
        <v>7</v>
      </c>
      <c r="I158" s="20">
        <v>20</v>
      </c>
      <c r="J158" s="20">
        <v>33</v>
      </c>
      <c r="K158" s="20"/>
      <c r="L158" s="20"/>
      <c r="M158" s="20">
        <v>28</v>
      </c>
      <c r="N158" s="20">
        <v>21</v>
      </c>
      <c r="O158" s="20"/>
      <c r="P158" s="20">
        <v>22</v>
      </c>
      <c r="Q158" s="20"/>
      <c r="R158" s="19"/>
      <c r="S158" s="20">
        <v>50</v>
      </c>
      <c r="T158" s="20"/>
      <c r="U158" s="20">
        <v>23</v>
      </c>
      <c r="V158" s="20">
        <v>21</v>
      </c>
      <c r="W158" s="20">
        <v>21</v>
      </c>
      <c r="X158" s="19"/>
    </row>
    <row r="159" spans="1:24" s="15" customFormat="1" ht="15">
      <c r="A159" s="15" t="s">
        <v>323</v>
      </c>
      <c r="B159" s="19" t="s">
        <v>324</v>
      </c>
      <c r="C159" s="19">
        <v>2013</v>
      </c>
      <c r="D159" s="19" t="s">
        <v>440</v>
      </c>
      <c r="E159" s="16">
        <v>27</v>
      </c>
      <c r="F159" s="20">
        <v>136</v>
      </c>
      <c r="G159" s="21">
        <v>4.0999999999999996</v>
      </c>
      <c r="H159" s="20">
        <v>7</v>
      </c>
      <c r="I159" s="20">
        <v>20</v>
      </c>
      <c r="J159" s="20">
        <v>34</v>
      </c>
      <c r="K159" s="20"/>
      <c r="L159" s="20"/>
      <c r="M159" s="20">
        <v>23</v>
      </c>
      <c r="N159" s="20">
        <v>21</v>
      </c>
      <c r="O159" s="20"/>
      <c r="P159" s="20">
        <v>32</v>
      </c>
      <c r="Q159" s="20"/>
      <c r="R159" s="19"/>
      <c r="S159" s="20">
        <v>50</v>
      </c>
      <c r="T159" s="20"/>
      <c r="U159" s="20">
        <v>23</v>
      </c>
      <c r="V159" s="20">
        <v>21</v>
      </c>
      <c r="W159" s="20">
        <v>21</v>
      </c>
      <c r="X159" s="19"/>
    </row>
    <row r="160" spans="1:24" s="15" customFormat="1" ht="15">
      <c r="A160" s="15" t="s">
        <v>323</v>
      </c>
      <c r="B160" s="19" t="s">
        <v>324</v>
      </c>
      <c r="C160" s="19">
        <v>2014</v>
      </c>
      <c r="D160" s="19" t="s">
        <v>440</v>
      </c>
      <c r="E160" s="16">
        <v>25</v>
      </c>
      <c r="F160" s="20">
        <v>145</v>
      </c>
      <c r="G160" s="21">
        <v>4.2300000190734863</v>
      </c>
      <c r="H160" s="20">
        <v>7</v>
      </c>
      <c r="I160" s="20">
        <v>18</v>
      </c>
      <c r="J160" s="20">
        <v>32</v>
      </c>
      <c r="K160" s="20"/>
      <c r="L160" s="20"/>
      <c r="M160" s="20">
        <v>23</v>
      </c>
      <c r="N160" s="20">
        <v>21</v>
      </c>
      <c r="O160" s="20"/>
      <c r="P160" s="20">
        <v>22</v>
      </c>
      <c r="Q160" s="20"/>
      <c r="R160" s="19"/>
      <c r="S160" s="20">
        <v>50</v>
      </c>
      <c r="T160" s="20"/>
      <c r="U160" s="20">
        <v>23</v>
      </c>
      <c r="V160" s="20">
        <v>18</v>
      </c>
      <c r="W160" s="20">
        <v>19</v>
      </c>
      <c r="X160" s="19"/>
    </row>
    <row r="161" spans="1:24" s="15" customFormat="1" ht="15">
      <c r="A161" s="15" t="s">
        <v>323</v>
      </c>
      <c r="B161" s="19" t="s">
        <v>324</v>
      </c>
      <c r="C161" s="19">
        <v>2015</v>
      </c>
      <c r="D161" s="19" t="s">
        <v>440</v>
      </c>
      <c r="E161" s="16">
        <v>25</v>
      </c>
      <c r="F161" s="20">
        <v>139</v>
      </c>
      <c r="G161" s="21">
        <v>4.3000001907348633</v>
      </c>
      <c r="H161" s="20">
        <v>7</v>
      </c>
      <c r="I161" s="20">
        <v>18</v>
      </c>
      <c r="J161" s="20">
        <v>32</v>
      </c>
      <c r="K161" s="20"/>
      <c r="L161" s="20"/>
      <c r="M161" s="20">
        <v>23</v>
      </c>
      <c r="N161" s="20">
        <v>21</v>
      </c>
      <c r="O161" s="20"/>
      <c r="P161" s="20">
        <v>22</v>
      </c>
      <c r="Q161" s="20"/>
      <c r="R161" s="19"/>
      <c r="S161" s="20">
        <v>50</v>
      </c>
      <c r="T161" s="20"/>
      <c r="U161" s="20">
        <v>23</v>
      </c>
      <c r="V161" s="20">
        <v>19</v>
      </c>
      <c r="W161" s="20">
        <v>16</v>
      </c>
      <c r="X161" s="19"/>
    </row>
    <row r="162" spans="1:24" s="15" customFormat="1" ht="15">
      <c r="A162" s="15" t="s">
        <v>323</v>
      </c>
      <c r="B162" s="19" t="s">
        <v>324</v>
      </c>
      <c r="C162" s="19">
        <v>2016</v>
      </c>
      <c r="D162" s="19" t="s">
        <v>440</v>
      </c>
      <c r="E162" s="16">
        <v>26</v>
      </c>
      <c r="F162" s="20">
        <v>145</v>
      </c>
      <c r="G162" s="21">
        <v>4.13</v>
      </c>
      <c r="H162" s="20">
        <v>7</v>
      </c>
      <c r="I162" s="20">
        <v>19</v>
      </c>
      <c r="J162" s="20">
        <v>33</v>
      </c>
      <c r="K162" s="20" t="s">
        <v>557</v>
      </c>
      <c r="L162" s="20" t="s">
        <v>557</v>
      </c>
      <c r="M162" s="20">
        <v>24</v>
      </c>
      <c r="N162" s="20">
        <v>19</v>
      </c>
      <c r="O162" s="20" t="s">
        <v>557</v>
      </c>
      <c r="P162" s="20">
        <v>22</v>
      </c>
      <c r="Q162" s="20" t="s">
        <v>557</v>
      </c>
      <c r="R162" s="19" t="s">
        <v>557</v>
      </c>
      <c r="S162" s="20">
        <v>50</v>
      </c>
      <c r="T162" s="20" t="s">
        <v>557</v>
      </c>
      <c r="U162" s="20">
        <v>24</v>
      </c>
      <c r="V162" s="20">
        <v>17</v>
      </c>
      <c r="W162" s="20">
        <v>25</v>
      </c>
      <c r="X162" s="19"/>
    </row>
    <row r="163" spans="1:24" s="15" customFormat="1" ht="15">
      <c r="A163" s="15" t="s">
        <v>323</v>
      </c>
      <c r="B163" s="19" t="s">
        <v>324</v>
      </c>
      <c r="C163" s="19">
        <v>2017</v>
      </c>
      <c r="D163" s="19" t="s">
        <v>440</v>
      </c>
      <c r="E163" s="16">
        <v>28</v>
      </c>
      <c r="F163" s="20">
        <v>143</v>
      </c>
      <c r="G163" s="21">
        <v>3.19</v>
      </c>
      <c r="H163" s="20">
        <v>8</v>
      </c>
      <c r="I163" s="20">
        <v>23</v>
      </c>
      <c r="J163" s="20">
        <v>33</v>
      </c>
      <c r="K163" s="20"/>
      <c r="L163" s="20"/>
      <c r="M163" s="20">
        <v>25</v>
      </c>
      <c r="N163" s="20">
        <v>20</v>
      </c>
      <c r="O163" s="20"/>
      <c r="P163" s="20">
        <v>22</v>
      </c>
      <c r="Q163" s="20"/>
      <c r="R163" s="19"/>
      <c r="S163" s="20">
        <v>47</v>
      </c>
      <c r="T163" s="20">
        <v>21</v>
      </c>
      <c r="U163" s="20">
        <v>27</v>
      </c>
      <c r="V163" s="20">
        <v>35</v>
      </c>
      <c r="W163" s="20">
        <v>26</v>
      </c>
      <c r="X163" s="19"/>
    </row>
    <row r="164" spans="1:24" s="15" customFormat="1" ht="15">
      <c r="A164" s="15" t="s">
        <v>323</v>
      </c>
      <c r="B164" s="19" t="s">
        <v>324</v>
      </c>
      <c r="C164" s="19">
        <v>2018</v>
      </c>
      <c r="D164" s="19" t="s">
        <v>440</v>
      </c>
      <c r="E164" s="16">
        <v>26</v>
      </c>
      <c r="F164" s="20">
        <v>149</v>
      </c>
      <c r="G164" s="21">
        <v>2.63</v>
      </c>
      <c r="H164" s="20">
        <v>8</v>
      </c>
      <c r="I164" s="20">
        <v>22</v>
      </c>
      <c r="J164" s="20">
        <v>30</v>
      </c>
      <c r="K164" s="20"/>
      <c r="L164" s="20"/>
      <c r="M164" s="20">
        <v>25</v>
      </c>
      <c r="N164" s="20">
        <v>20</v>
      </c>
      <c r="O164" s="20"/>
      <c r="P164" s="20">
        <v>22</v>
      </c>
      <c r="Q164" s="20"/>
      <c r="R164" s="19"/>
      <c r="S164" s="20">
        <v>41</v>
      </c>
      <c r="T164" s="20">
        <v>17</v>
      </c>
      <c r="U164" s="20">
        <v>27</v>
      </c>
      <c r="V164" s="20">
        <v>30</v>
      </c>
      <c r="W164" s="20">
        <v>26</v>
      </c>
      <c r="X164" s="19"/>
    </row>
    <row r="165" spans="1:24" s="15" customFormat="1" ht="15">
      <c r="A165" s="15" t="s">
        <v>323</v>
      </c>
      <c r="B165" s="19" t="s">
        <v>324</v>
      </c>
      <c r="C165" s="19">
        <v>2019</v>
      </c>
      <c r="D165" s="19" t="s">
        <v>440</v>
      </c>
      <c r="E165" s="16">
        <v>26</v>
      </c>
      <c r="F165" s="20">
        <v>146</v>
      </c>
      <c r="G165" s="21">
        <v>2.6172819999999999</v>
      </c>
      <c r="H165" s="20">
        <v>8</v>
      </c>
      <c r="I165" s="20">
        <v>21.707660000000001</v>
      </c>
      <c r="J165" s="20">
        <v>30.292339999999999</v>
      </c>
      <c r="K165" s="20" t="s">
        <v>557</v>
      </c>
      <c r="L165" s="20" t="s">
        <v>557</v>
      </c>
      <c r="M165" s="20">
        <v>25</v>
      </c>
      <c r="N165" s="20">
        <v>20</v>
      </c>
      <c r="O165" s="20" t="s">
        <v>557</v>
      </c>
      <c r="P165" s="20">
        <v>22</v>
      </c>
      <c r="Q165" s="20" t="s">
        <v>557</v>
      </c>
      <c r="R165" s="19" t="s">
        <v>557</v>
      </c>
      <c r="S165" s="20">
        <v>41</v>
      </c>
      <c r="T165" s="20">
        <v>17</v>
      </c>
      <c r="U165" s="20">
        <v>27</v>
      </c>
      <c r="V165" s="20">
        <v>31</v>
      </c>
      <c r="W165" s="20">
        <v>27</v>
      </c>
      <c r="X165" s="19"/>
    </row>
    <row r="166" spans="1:24" s="15" customFormat="1" ht="15">
      <c r="A166" s="15" t="s">
        <v>323</v>
      </c>
      <c r="B166" s="19" t="s">
        <v>324</v>
      </c>
      <c r="C166" s="19">
        <v>2020</v>
      </c>
      <c r="D166" s="19" t="s">
        <v>440</v>
      </c>
      <c r="E166" s="16">
        <v>26</v>
      </c>
      <c r="F166" s="20">
        <v>146</v>
      </c>
      <c r="G166" s="21">
        <v>1.7156849999999999</v>
      </c>
      <c r="H166" s="20">
        <v>8</v>
      </c>
      <c r="I166" s="20">
        <v>23.18628</v>
      </c>
      <c r="J166" s="20">
        <v>28.81372</v>
      </c>
      <c r="K166" s="20" t="s">
        <v>557</v>
      </c>
      <c r="L166" s="20" t="s">
        <v>557</v>
      </c>
      <c r="M166" s="20">
        <v>25</v>
      </c>
      <c r="N166" s="20">
        <v>20</v>
      </c>
      <c r="O166" s="20" t="s">
        <v>557</v>
      </c>
      <c r="P166" s="20">
        <v>22</v>
      </c>
      <c r="Q166" s="20" t="s">
        <v>557</v>
      </c>
      <c r="R166" s="19" t="s">
        <v>557</v>
      </c>
      <c r="S166" s="20">
        <v>41</v>
      </c>
      <c r="T166" s="20">
        <v>17</v>
      </c>
      <c r="U166" s="20">
        <v>27</v>
      </c>
      <c r="V166" s="20">
        <v>31</v>
      </c>
      <c r="W166" s="20">
        <v>27</v>
      </c>
      <c r="X166" s="19"/>
    </row>
    <row r="167" spans="1:24" s="15" customFormat="1" ht="15">
      <c r="A167" s="15" t="s">
        <v>323</v>
      </c>
      <c r="B167" s="19" t="s">
        <v>324</v>
      </c>
      <c r="C167" s="19">
        <v>2021</v>
      </c>
      <c r="D167" s="19" t="s">
        <v>440</v>
      </c>
      <c r="E167" s="16">
        <v>26</v>
      </c>
      <c r="F167" s="20">
        <v>147</v>
      </c>
      <c r="G167" s="21">
        <v>1.7424839999999999</v>
      </c>
      <c r="H167" s="20">
        <v>8</v>
      </c>
      <c r="I167" s="20">
        <v>23.133610000000001</v>
      </c>
      <c r="J167" s="20">
        <v>28.866389999999999</v>
      </c>
      <c r="K167" s="20"/>
      <c r="L167" s="20"/>
      <c r="M167" s="20">
        <v>24.86647</v>
      </c>
      <c r="N167" s="20">
        <v>19.792760000000001</v>
      </c>
      <c r="O167" s="20"/>
      <c r="P167" s="20">
        <v>22.451969999999999</v>
      </c>
      <c r="Q167" s="20"/>
      <c r="R167" s="19"/>
      <c r="S167" s="20">
        <v>41.127429999999997</v>
      </c>
      <c r="T167" s="20">
        <v>15.231870000000001</v>
      </c>
      <c r="U167" s="20">
        <v>26.78049</v>
      </c>
      <c r="V167" s="20">
        <v>29.247</v>
      </c>
      <c r="W167" s="20">
        <v>24.801449999999999</v>
      </c>
      <c r="X167" s="19"/>
    </row>
    <row r="168" spans="1:24" s="15" customFormat="1" ht="15">
      <c r="A168" s="15" t="s">
        <v>323</v>
      </c>
      <c r="B168" s="19" t="s">
        <v>324</v>
      </c>
      <c r="C168" s="19">
        <v>2022</v>
      </c>
      <c r="D168" s="19" t="s">
        <v>440</v>
      </c>
      <c r="E168" s="16">
        <v>25</v>
      </c>
      <c r="F168" s="20">
        <v>147</v>
      </c>
      <c r="G168" s="21">
        <v>1.927162</v>
      </c>
      <c r="H168" s="20">
        <v>8</v>
      </c>
      <c r="I168" s="20">
        <v>21.839449999999999</v>
      </c>
      <c r="J168" s="20">
        <v>28.160550000000001</v>
      </c>
      <c r="K168" s="20" t="s">
        <v>557</v>
      </c>
      <c r="L168" s="20" t="s">
        <v>557</v>
      </c>
      <c r="M168" s="20">
        <v>25</v>
      </c>
      <c r="N168" s="20">
        <v>20</v>
      </c>
      <c r="O168" s="20" t="s">
        <v>557</v>
      </c>
      <c r="P168" s="20">
        <v>22</v>
      </c>
      <c r="Q168" s="20" t="s">
        <v>557</v>
      </c>
      <c r="R168" s="19" t="s">
        <v>557</v>
      </c>
      <c r="S168" s="20">
        <v>41</v>
      </c>
      <c r="T168" s="20">
        <v>13</v>
      </c>
      <c r="U168" s="20">
        <v>27</v>
      </c>
      <c r="V168" s="20">
        <v>33</v>
      </c>
      <c r="W168" s="20">
        <v>23</v>
      </c>
      <c r="X168" s="19"/>
    </row>
    <row r="169" spans="1:24" s="15" customFormat="1" ht="15">
      <c r="A169" s="15" t="s">
        <v>323</v>
      </c>
      <c r="B169" s="19" t="s">
        <v>324</v>
      </c>
      <c r="C169" s="19">
        <v>2023</v>
      </c>
      <c r="D169" s="19" t="s">
        <v>440</v>
      </c>
      <c r="E169" s="16">
        <v>24</v>
      </c>
      <c r="F169" s="20">
        <v>149</v>
      </c>
      <c r="G169" s="21">
        <v>1.5111920000000001</v>
      </c>
      <c r="H169" s="20">
        <v>8</v>
      </c>
      <c r="I169" s="20">
        <v>21.521640000000001</v>
      </c>
      <c r="J169" s="20">
        <v>26.478359999999999</v>
      </c>
      <c r="K169" s="20"/>
      <c r="L169" s="20"/>
      <c r="M169" s="20">
        <v>20.87696</v>
      </c>
      <c r="N169" s="20">
        <v>19.792760000000001</v>
      </c>
      <c r="O169" s="20"/>
      <c r="P169" s="20">
        <v>22.451969999999999</v>
      </c>
      <c r="Q169" s="20"/>
      <c r="R169" s="19"/>
      <c r="S169" s="20">
        <v>33.812049999999999</v>
      </c>
      <c r="T169" s="20">
        <v>12.33825</v>
      </c>
      <c r="U169" s="20">
        <v>26.78049</v>
      </c>
      <c r="V169" s="20">
        <v>29.948450000000001</v>
      </c>
      <c r="W169" s="20">
        <v>22.10661</v>
      </c>
      <c r="X169" s="19"/>
    </row>
    <row r="170" spans="1:24" s="15" customFormat="1" ht="15">
      <c r="A170" s="15" t="s">
        <v>323</v>
      </c>
      <c r="B170" s="19" t="s">
        <v>324</v>
      </c>
      <c r="C170" s="19">
        <v>2024</v>
      </c>
      <c r="D170" s="19" t="s">
        <v>440</v>
      </c>
      <c r="E170" s="16">
        <v>23</v>
      </c>
      <c r="F170" s="20">
        <v>151</v>
      </c>
      <c r="G170" s="21">
        <v>1.4642379999999999</v>
      </c>
      <c r="H170" s="20">
        <v>8</v>
      </c>
      <c r="I170" s="20">
        <v>20.598649999999999</v>
      </c>
      <c r="J170" s="20">
        <v>25.401350000000001</v>
      </c>
      <c r="K170" s="20"/>
      <c r="L170" s="20"/>
      <c r="M170" s="20">
        <v>21.3414</v>
      </c>
      <c r="N170" s="20">
        <v>18.412189999999999</v>
      </c>
      <c r="O170" s="20"/>
      <c r="P170" s="20">
        <v>19.17484</v>
      </c>
      <c r="Q170" s="20"/>
      <c r="R170" s="19"/>
      <c r="S170" s="20">
        <v>32.781230000000001</v>
      </c>
      <c r="T170" s="20">
        <v>12.830769999999999</v>
      </c>
      <c r="U170" s="20">
        <v>27.19303</v>
      </c>
      <c r="V170" s="20">
        <v>28.750830000000001</v>
      </c>
      <c r="W170" s="20">
        <v>22.773440000000001</v>
      </c>
      <c r="X170" s="19"/>
    </row>
    <row r="171" spans="1:24" s="15" customFormat="1">
      <c r="A171" s="68" t="s">
        <v>323</v>
      </c>
      <c r="B171" s="70" t="s">
        <v>324</v>
      </c>
      <c r="C171" s="70">
        <v>2025</v>
      </c>
      <c r="D171" s="73" t="str">
        <f>VLOOKUP(B171,'CPI Timeseries 2012 - 2025'!B:C,2,0)</f>
        <v>AP</v>
      </c>
      <c r="E171" s="16">
        <v>24</v>
      </c>
      <c r="F171" s="70">
        <v>150</v>
      </c>
      <c r="G171" s="74">
        <v>1.503636</v>
      </c>
      <c r="H171" s="70">
        <v>8</v>
      </c>
      <c r="I171" s="75">
        <v>21.534040000000001</v>
      </c>
      <c r="J171" s="75">
        <v>26.465959999999999</v>
      </c>
      <c r="K171" s="75"/>
      <c r="L171" s="75"/>
      <c r="M171" s="75">
        <v>29.942820000000001</v>
      </c>
      <c r="N171" s="75">
        <v>18.379660000000001</v>
      </c>
      <c r="O171" s="75"/>
      <c r="P171" s="75">
        <v>19.109950000000001</v>
      </c>
      <c r="Q171" s="75"/>
      <c r="R171" s="75"/>
      <c r="S171" s="75">
        <v>32.758890000000001</v>
      </c>
      <c r="T171" s="75">
        <v>12.83159</v>
      </c>
      <c r="U171" s="75">
        <v>27.196490000000001</v>
      </c>
      <c r="V171" s="75">
        <v>25.46454</v>
      </c>
      <c r="W171" s="75">
        <v>23.619679999999999</v>
      </c>
      <c r="X171" s="2"/>
    </row>
    <row r="172" spans="1:24" s="15" customFormat="1" ht="15">
      <c r="A172" s="15" t="s">
        <v>70</v>
      </c>
      <c r="B172" s="19" t="s">
        <v>71</v>
      </c>
      <c r="C172" s="19">
        <v>2012</v>
      </c>
      <c r="D172" s="19" t="s">
        <v>234</v>
      </c>
      <c r="E172" s="16">
        <v>76</v>
      </c>
      <c r="F172" s="20">
        <v>15</v>
      </c>
      <c r="G172" s="21">
        <v>6.7</v>
      </c>
      <c r="H172" s="20">
        <v>3</v>
      </c>
      <c r="I172" s="20">
        <v>65</v>
      </c>
      <c r="J172" s="20">
        <v>87</v>
      </c>
      <c r="K172" s="20"/>
      <c r="L172" s="20"/>
      <c r="M172" s="20"/>
      <c r="N172" s="20">
        <v>88</v>
      </c>
      <c r="O172" s="20"/>
      <c r="P172" s="20">
        <v>73</v>
      </c>
      <c r="Q172" s="20"/>
      <c r="R172" s="19"/>
      <c r="S172" s="20"/>
      <c r="T172" s="20"/>
      <c r="U172" s="20"/>
      <c r="V172" s="20">
        <v>66</v>
      </c>
      <c r="W172" s="20"/>
      <c r="X172" s="19"/>
    </row>
    <row r="173" spans="1:24" s="15" customFormat="1" ht="15">
      <c r="A173" s="15" t="s">
        <v>70</v>
      </c>
      <c r="B173" s="19" t="s">
        <v>71</v>
      </c>
      <c r="C173" s="19">
        <v>2013</v>
      </c>
      <c r="D173" s="19" t="s">
        <v>234</v>
      </c>
      <c r="E173" s="16">
        <v>75</v>
      </c>
      <c r="F173" s="20">
        <v>15</v>
      </c>
      <c r="G173" s="21">
        <v>7.1</v>
      </c>
      <c r="H173" s="20">
        <v>3</v>
      </c>
      <c r="I173" s="20">
        <v>63</v>
      </c>
      <c r="J173" s="20">
        <v>87</v>
      </c>
      <c r="K173" s="20"/>
      <c r="L173" s="20"/>
      <c r="M173" s="20"/>
      <c r="N173" s="20">
        <v>88</v>
      </c>
      <c r="O173" s="20"/>
      <c r="P173" s="20">
        <v>73</v>
      </c>
      <c r="Q173" s="20"/>
      <c r="R173" s="19"/>
      <c r="S173" s="20"/>
      <c r="T173" s="20"/>
      <c r="U173" s="20"/>
      <c r="V173" s="20">
        <v>64</v>
      </c>
      <c r="W173" s="20"/>
      <c r="X173" s="19"/>
    </row>
    <row r="174" spans="1:24" s="15" customFormat="1" ht="15">
      <c r="A174" s="15" t="s">
        <v>70</v>
      </c>
      <c r="B174" s="19" t="s">
        <v>71</v>
      </c>
      <c r="C174" s="19">
        <v>2014</v>
      </c>
      <c r="D174" s="19" t="s">
        <v>234</v>
      </c>
      <c r="E174" s="16">
        <v>74</v>
      </c>
      <c r="F174" s="20">
        <v>17</v>
      </c>
      <c r="G174" s="21">
        <v>8.0900001525878906</v>
      </c>
      <c r="H174" s="20">
        <v>3</v>
      </c>
      <c r="I174" s="20">
        <v>61</v>
      </c>
      <c r="J174" s="20">
        <v>87</v>
      </c>
      <c r="K174" s="20"/>
      <c r="L174" s="20"/>
      <c r="M174" s="20"/>
      <c r="N174" s="20">
        <v>88</v>
      </c>
      <c r="O174" s="20"/>
      <c r="P174" s="20">
        <v>73</v>
      </c>
      <c r="Q174" s="20"/>
      <c r="R174" s="19"/>
      <c r="S174" s="20"/>
      <c r="T174" s="20"/>
      <c r="U174" s="20"/>
      <c r="V174" s="20">
        <v>60</v>
      </c>
      <c r="W174" s="20"/>
      <c r="X174" s="19"/>
    </row>
    <row r="175" spans="1:24" s="15" customFormat="1" ht="15">
      <c r="A175" s="15" t="s">
        <v>70</v>
      </c>
      <c r="B175" s="19" t="s">
        <v>71</v>
      </c>
      <c r="C175" s="19">
        <v>2016</v>
      </c>
      <c r="D175" s="19" t="s">
        <v>234</v>
      </c>
      <c r="E175" s="16">
        <v>61</v>
      </c>
      <c r="F175" s="20">
        <v>31</v>
      </c>
      <c r="G175" s="21">
        <v>6.91</v>
      </c>
      <c r="H175" s="20">
        <v>3</v>
      </c>
      <c r="I175" s="20">
        <v>50</v>
      </c>
      <c r="J175" s="20">
        <v>73</v>
      </c>
      <c r="K175" s="20" t="s">
        <v>557</v>
      </c>
      <c r="L175" s="20" t="s">
        <v>557</v>
      </c>
      <c r="M175" s="20" t="s">
        <v>557</v>
      </c>
      <c r="N175" s="20" t="s">
        <v>557</v>
      </c>
      <c r="O175" s="20" t="s">
        <v>557</v>
      </c>
      <c r="P175" s="20">
        <v>71</v>
      </c>
      <c r="Q175" s="20" t="s">
        <v>557</v>
      </c>
      <c r="R175" s="19" t="s">
        <v>557</v>
      </c>
      <c r="S175" s="20" t="s">
        <v>557</v>
      </c>
      <c r="T175" s="20" t="s">
        <v>557</v>
      </c>
      <c r="U175" s="20" t="s">
        <v>557</v>
      </c>
      <c r="V175" s="20">
        <v>48</v>
      </c>
      <c r="W175" s="20">
        <v>65</v>
      </c>
      <c r="X175" s="19"/>
    </row>
    <row r="176" spans="1:24" s="15" customFormat="1" ht="15">
      <c r="A176" s="15" t="s">
        <v>70</v>
      </c>
      <c r="B176" s="19" t="s">
        <v>71</v>
      </c>
      <c r="C176" s="19">
        <v>2017</v>
      </c>
      <c r="D176" s="19" t="s">
        <v>234</v>
      </c>
      <c r="E176" s="16">
        <v>68</v>
      </c>
      <c r="F176" s="20">
        <v>25</v>
      </c>
      <c r="G176" s="21">
        <v>3.24</v>
      </c>
      <c r="H176" s="20">
        <v>3</v>
      </c>
      <c r="I176" s="20">
        <v>63</v>
      </c>
      <c r="J176" s="20">
        <v>73</v>
      </c>
      <c r="K176" s="20"/>
      <c r="L176" s="20"/>
      <c r="M176" s="20"/>
      <c r="N176" s="20"/>
      <c r="O176" s="20"/>
      <c r="P176" s="20">
        <v>71</v>
      </c>
      <c r="Q176" s="20"/>
      <c r="R176" s="19"/>
      <c r="S176" s="20"/>
      <c r="T176" s="20">
        <v>72</v>
      </c>
      <c r="U176" s="20"/>
      <c r="V176" s="20"/>
      <c r="W176" s="20">
        <v>62</v>
      </c>
      <c r="X176" s="19"/>
    </row>
    <row r="177" spans="1:24" s="15" customFormat="1" ht="15">
      <c r="A177" s="15" t="s">
        <v>70</v>
      </c>
      <c r="B177" s="19" t="s">
        <v>71</v>
      </c>
      <c r="C177" s="19">
        <v>2018</v>
      </c>
      <c r="D177" s="19" t="s">
        <v>234</v>
      </c>
      <c r="E177" s="16">
        <v>68</v>
      </c>
      <c r="F177" s="20">
        <v>25</v>
      </c>
      <c r="G177" s="21">
        <v>3.12</v>
      </c>
      <c r="H177" s="20">
        <v>3</v>
      </c>
      <c r="I177" s="20">
        <v>63</v>
      </c>
      <c r="J177" s="20">
        <v>73</v>
      </c>
      <c r="K177" s="20"/>
      <c r="L177" s="20"/>
      <c r="M177" s="20"/>
      <c r="N177" s="20"/>
      <c r="O177" s="20"/>
      <c r="P177" s="20">
        <v>71</v>
      </c>
      <c r="Q177" s="20"/>
      <c r="R177" s="19"/>
      <c r="S177" s="20"/>
      <c r="T177" s="20">
        <v>71</v>
      </c>
      <c r="U177" s="20"/>
      <c r="V177" s="20"/>
      <c r="W177" s="20">
        <v>62</v>
      </c>
      <c r="X177" s="19"/>
    </row>
    <row r="178" spans="1:24" s="15" customFormat="1" ht="15">
      <c r="A178" s="15" t="s">
        <v>70</v>
      </c>
      <c r="B178" s="19" t="s">
        <v>71</v>
      </c>
      <c r="C178" s="19">
        <v>2019</v>
      </c>
      <c r="D178" s="19" t="s">
        <v>234</v>
      </c>
      <c r="E178" s="16">
        <v>62</v>
      </c>
      <c r="F178" s="20">
        <v>30</v>
      </c>
      <c r="G178" s="21">
        <v>6.0596100000000002</v>
      </c>
      <c r="H178" s="20">
        <v>4</v>
      </c>
      <c r="I178" s="20">
        <v>52.062240000000003</v>
      </c>
      <c r="J178" s="20">
        <v>71.937759999999997</v>
      </c>
      <c r="K178" s="20" t="s">
        <v>557</v>
      </c>
      <c r="L178" s="20" t="s">
        <v>557</v>
      </c>
      <c r="M178" s="20" t="s">
        <v>557</v>
      </c>
      <c r="N178" s="20" t="s">
        <v>557</v>
      </c>
      <c r="O178" s="20" t="s">
        <v>557</v>
      </c>
      <c r="P178" s="20">
        <v>71</v>
      </c>
      <c r="Q178" s="20" t="s">
        <v>557</v>
      </c>
      <c r="R178" s="19" t="s">
        <v>557</v>
      </c>
      <c r="S178" s="20" t="s">
        <v>557</v>
      </c>
      <c r="T178" s="20">
        <v>72</v>
      </c>
      <c r="U178" s="20" t="s">
        <v>557</v>
      </c>
      <c r="V178" s="20">
        <v>46</v>
      </c>
      <c r="W178" s="20">
        <v>61</v>
      </c>
      <c r="X178" s="19"/>
    </row>
    <row r="179" spans="1:24" s="15" customFormat="1" ht="15">
      <c r="A179" s="15" t="s">
        <v>70</v>
      </c>
      <c r="B179" s="19" t="s">
        <v>71</v>
      </c>
      <c r="C179" s="19">
        <v>2020</v>
      </c>
      <c r="D179" s="19" t="s">
        <v>234</v>
      </c>
      <c r="E179" s="16">
        <v>64</v>
      </c>
      <c r="F179" s="20">
        <v>29</v>
      </c>
      <c r="G179" s="21">
        <v>5.4714369999999999</v>
      </c>
      <c r="H179" s="20">
        <v>4</v>
      </c>
      <c r="I179" s="20">
        <v>55.02684</v>
      </c>
      <c r="J179" s="20">
        <v>72.973159999999993</v>
      </c>
      <c r="K179" s="20" t="s">
        <v>557</v>
      </c>
      <c r="L179" s="20" t="s">
        <v>557</v>
      </c>
      <c r="M179" s="20" t="s">
        <v>557</v>
      </c>
      <c r="N179" s="20" t="s">
        <v>557</v>
      </c>
      <c r="O179" s="20" t="s">
        <v>557</v>
      </c>
      <c r="P179" s="20">
        <v>71</v>
      </c>
      <c r="Q179" s="20" t="s">
        <v>557</v>
      </c>
      <c r="R179" s="19" t="s">
        <v>557</v>
      </c>
      <c r="S179" s="20" t="s">
        <v>557</v>
      </c>
      <c r="T179" s="20">
        <v>74</v>
      </c>
      <c r="U179" s="20" t="s">
        <v>557</v>
      </c>
      <c r="V179" s="20">
        <v>46</v>
      </c>
      <c r="W179" s="20">
        <v>63</v>
      </c>
      <c r="X179" s="19"/>
    </row>
    <row r="180" spans="1:24" s="15" customFormat="1" ht="15">
      <c r="A180" s="15" t="s">
        <v>70</v>
      </c>
      <c r="B180" s="19" t="s">
        <v>71</v>
      </c>
      <c r="C180" s="19">
        <v>2021</v>
      </c>
      <c r="D180" s="19" t="s">
        <v>234</v>
      </c>
      <c r="E180" s="16">
        <v>65</v>
      </c>
      <c r="F180" s="20">
        <v>29</v>
      </c>
      <c r="G180" s="21">
        <v>3.0657890000000001</v>
      </c>
      <c r="H180" s="20">
        <v>4</v>
      </c>
      <c r="I180" s="20">
        <v>59.956780000000002</v>
      </c>
      <c r="J180" s="20">
        <v>70.043220000000005</v>
      </c>
      <c r="K180" s="20"/>
      <c r="L180" s="20"/>
      <c r="M180" s="20"/>
      <c r="N180" s="20"/>
      <c r="O180" s="20"/>
      <c r="P180" s="20">
        <v>71.022450000000006</v>
      </c>
      <c r="Q180" s="20"/>
      <c r="R180" s="19"/>
      <c r="S180" s="20"/>
      <c r="T180" s="20">
        <v>70.934060000000002</v>
      </c>
      <c r="U180" s="20"/>
      <c r="V180" s="20">
        <v>56.77901</v>
      </c>
      <c r="W180" s="20">
        <v>61.630879999999998</v>
      </c>
      <c r="X180" s="19"/>
    </row>
    <row r="181" spans="1:24" s="15" customFormat="1" ht="15">
      <c r="A181" s="15" t="s">
        <v>70</v>
      </c>
      <c r="B181" s="19" t="s">
        <v>71</v>
      </c>
      <c r="C181" s="19">
        <v>2022</v>
      </c>
      <c r="D181" s="19" t="s">
        <v>234</v>
      </c>
      <c r="E181" s="16">
        <v>65</v>
      </c>
      <c r="F181" s="20">
        <v>29</v>
      </c>
      <c r="G181" s="21">
        <v>3.2812950000000001</v>
      </c>
      <c r="H181" s="20">
        <v>4</v>
      </c>
      <c r="I181" s="20">
        <v>59.618679999999998</v>
      </c>
      <c r="J181" s="20">
        <v>70.381320000000002</v>
      </c>
      <c r="K181" s="20" t="s">
        <v>557</v>
      </c>
      <c r="L181" s="20" t="s">
        <v>557</v>
      </c>
      <c r="M181" s="20" t="s">
        <v>557</v>
      </c>
      <c r="N181" s="20" t="s">
        <v>557</v>
      </c>
      <c r="O181" s="20" t="s">
        <v>557</v>
      </c>
      <c r="P181" s="20">
        <v>71</v>
      </c>
      <c r="Q181" s="20" t="s">
        <v>557</v>
      </c>
      <c r="R181" s="19" t="s">
        <v>557</v>
      </c>
      <c r="S181" s="20" t="s">
        <v>557</v>
      </c>
      <c r="T181" s="20">
        <v>72</v>
      </c>
      <c r="U181" s="20" t="s">
        <v>557</v>
      </c>
      <c r="V181" s="20">
        <v>56</v>
      </c>
      <c r="W181" s="20">
        <v>61</v>
      </c>
      <c r="X181" s="19"/>
    </row>
    <row r="182" spans="1:24" s="15" customFormat="1" ht="15">
      <c r="A182" s="15" t="s">
        <v>70</v>
      </c>
      <c r="B182" s="19" t="s">
        <v>71</v>
      </c>
      <c r="C182" s="19">
        <v>2023</v>
      </c>
      <c r="D182" s="19" t="s">
        <v>234</v>
      </c>
      <c r="E182" s="16">
        <v>69</v>
      </c>
      <c r="F182" s="20">
        <v>24</v>
      </c>
      <c r="G182" s="21">
        <v>3.3667259999999999</v>
      </c>
      <c r="H182" s="20">
        <v>3</v>
      </c>
      <c r="I182" s="20">
        <v>63.478569999999998</v>
      </c>
      <c r="J182" s="20">
        <v>74.521429999999995</v>
      </c>
      <c r="K182" s="20"/>
      <c r="L182" s="20"/>
      <c r="M182" s="20"/>
      <c r="N182" s="20"/>
      <c r="O182" s="20"/>
      <c r="P182" s="20">
        <v>71.022450000000006</v>
      </c>
      <c r="Q182" s="20"/>
      <c r="R182" s="19"/>
      <c r="S182" s="20"/>
      <c r="T182" s="20">
        <v>73.827669999999998</v>
      </c>
      <c r="U182" s="20"/>
      <c r="V182" s="20"/>
      <c r="W182" s="20">
        <v>61.630879999999998</v>
      </c>
      <c r="X182" s="19"/>
    </row>
    <row r="183" spans="1:24" s="15" customFormat="1" ht="15">
      <c r="A183" s="15" t="s">
        <v>70</v>
      </c>
      <c r="B183" s="19" t="s">
        <v>71</v>
      </c>
      <c r="C183" s="19">
        <v>2024</v>
      </c>
      <c r="D183" s="19" t="s">
        <v>234</v>
      </c>
      <c r="E183" s="16">
        <v>68</v>
      </c>
      <c r="F183" s="20">
        <v>23</v>
      </c>
      <c r="G183" s="21">
        <v>3.1186579999999999</v>
      </c>
      <c r="H183" s="20">
        <v>3</v>
      </c>
      <c r="I183" s="20">
        <v>62.885399999999997</v>
      </c>
      <c r="J183" s="20">
        <v>73.114599999999996</v>
      </c>
      <c r="K183" s="20"/>
      <c r="L183" s="20"/>
      <c r="M183" s="20"/>
      <c r="N183" s="20"/>
      <c r="O183" s="20"/>
      <c r="P183" s="20">
        <v>71.944180000000003</v>
      </c>
      <c r="Q183" s="20"/>
      <c r="R183" s="19"/>
      <c r="S183" s="20"/>
      <c r="T183" s="20">
        <v>70.323480000000004</v>
      </c>
      <c r="U183" s="20"/>
      <c r="V183" s="20"/>
      <c r="W183" s="20">
        <v>60.981439999999999</v>
      </c>
      <c r="X183" s="19"/>
    </row>
    <row r="184" spans="1:24" s="15" customFormat="1">
      <c r="A184" s="68" t="s">
        <v>70</v>
      </c>
      <c r="B184" s="70" t="s">
        <v>71</v>
      </c>
      <c r="C184" s="70">
        <v>2025</v>
      </c>
      <c r="D184" s="73" t="str">
        <f>VLOOKUP(B184,'CPI Timeseries 2012 - 2025'!B:C,2,0)</f>
        <v>AME</v>
      </c>
      <c r="E184" s="16">
        <v>68</v>
      </c>
      <c r="F184" s="70">
        <v>24</v>
      </c>
      <c r="G184" s="74">
        <v>3.120304</v>
      </c>
      <c r="H184" s="70">
        <v>3</v>
      </c>
      <c r="I184" s="75">
        <v>62.8827</v>
      </c>
      <c r="J184" s="75">
        <v>73.1173</v>
      </c>
      <c r="K184" s="75"/>
      <c r="L184" s="75"/>
      <c r="M184" s="75"/>
      <c r="N184" s="75"/>
      <c r="O184" s="75"/>
      <c r="P184" s="75">
        <v>71.925920000000005</v>
      </c>
      <c r="Q184" s="75"/>
      <c r="R184" s="75"/>
      <c r="S184" s="75"/>
      <c r="T184" s="75">
        <v>70.33681</v>
      </c>
      <c r="U184" s="75"/>
      <c r="V184" s="75"/>
      <c r="W184" s="75">
        <v>60.969769999999997</v>
      </c>
      <c r="X184" s="2"/>
    </row>
    <row r="185" spans="1:24" s="15" customFormat="1" ht="15">
      <c r="A185" s="15" t="s">
        <v>271</v>
      </c>
      <c r="B185" s="19" t="s">
        <v>272</v>
      </c>
      <c r="C185" s="19">
        <v>2012</v>
      </c>
      <c r="D185" s="19" t="s">
        <v>441</v>
      </c>
      <c r="E185" s="16">
        <v>31</v>
      </c>
      <c r="F185" s="20">
        <v>123</v>
      </c>
      <c r="G185" s="21">
        <v>3.6</v>
      </c>
      <c r="H185" s="20">
        <v>5</v>
      </c>
      <c r="I185" s="20">
        <v>25</v>
      </c>
      <c r="J185" s="20">
        <v>37</v>
      </c>
      <c r="K185" s="20"/>
      <c r="L185" s="20"/>
      <c r="M185" s="20">
        <v>32</v>
      </c>
      <c r="N185" s="20"/>
      <c r="O185" s="20">
        <v>26</v>
      </c>
      <c r="P185" s="20">
        <v>22</v>
      </c>
      <c r="Q185" s="20"/>
      <c r="R185" s="19"/>
      <c r="S185" s="20">
        <v>31</v>
      </c>
      <c r="T185" s="20"/>
      <c r="U185" s="20"/>
      <c r="V185" s="20"/>
      <c r="W185" s="20">
        <v>43</v>
      </c>
      <c r="X185" s="19"/>
    </row>
    <row r="186" spans="1:24" s="15" customFormat="1" ht="15">
      <c r="A186" s="15" t="s">
        <v>271</v>
      </c>
      <c r="B186" s="19" t="s">
        <v>272</v>
      </c>
      <c r="C186" s="19">
        <v>2013</v>
      </c>
      <c r="D186" s="19" t="s">
        <v>441</v>
      </c>
      <c r="E186" s="16">
        <v>29</v>
      </c>
      <c r="F186" s="20">
        <v>123</v>
      </c>
      <c r="G186" s="21">
        <v>4</v>
      </c>
      <c r="H186" s="20">
        <v>5</v>
      </c>
      <c r="I186" s="20">
        <v>22</v>
      </c>
      <c r="J186" s="20">
        <v>36</v>
      </c>
      <c r="K186" s="20"/>
      <c r="L186" s="20"/>
      <c r="M186" s="20">
        <v>32</v>
      </c>
      <c r="N186" s="20"/>
      <c r="O186" s="20">
        <v>26</v>
      </c>
      <c r="P186" s="20">
        <v>22</v>
      </c>
      <c r="Q186" s="20"/>
      <c r="R186" s="19"/>
      <c r="S186" s="20">
        <v>21</v>
      </c>
      <c r="T186" s="20"/>
      <c r="U186" s="20"/>
      <c r="V186" s="20"/>
      <c r="W186" s="20">
        <v>43</v>
      </c>
      <c r="X186" s="19"/>
    </row>
    <row r="187" spans="1:24" s="15" customFormat="1" ht="15">
      <c r="A187" s="15" t="s">
        <v>271</v>
      </c>
      <c r="B187" s="19" t="s">
        <v>272</v>
      </c>
      <c r="C187" s="19">
        <v>2014</v>
      </c>
      <c r="D187" s="19" t="s">
        <v>441</v>
      </c>
      <c r="E187" s="16">
        <v>31</v>
      </c>
      <c r="F187" s="20">
        <v>119</v>
      </c>
      <c r="G187" s="21">
        <v>4.0399999618530273</v>
      </c>
      <c r="H187" s="20">
        <v>5</v>
      </c>
      <c r="I187" s="20">
        <v>24</v>
      </c>
      <c r="J187" s="20">
        <v>38</v>
      </c>
      <c r="K187" s="20"/>
      <c r="L187" s="20"/>
      <c r="M187" s="20">
        <v>32</v>
      </c>
      <c r="N187" s="20"/>
      <c r="O187" s="20">
        <v>26</v>
      </c>
      <c r="P187" s="20">
        <v>32</v>
      </c>
      <c r="Q187" s="20"/>
      <c r="R187" s="19"/>
      <c r="S187" s="20">
        <v>21</v>
      </c>
      <c r="T187" s="20"/>
      <c r="U187" s="20"/>
      <c r="V187" s="20"/>
      <c r="W187" s="20">
        <v>46</v>
      </c>
      <c r="X187" s="19"/>
    </row>
    <row r="188" spans="1:24" s="15" customFormat="1" ht="15">
      <c r="A188" s="15" t="s">
        <v>271</v>
      </c>
      <c r="B188" s="19" t="s">
        <v>272</v>
      </c>
      <c r="C188" s="19">
        <v>2015</v>
      </c>
      <c r="D188" s="19" t="s">
        <v>441</v>
      </c>
      <c r="E188" s="16">
        <v>32</v>
      </c>
      <c r="F188" s="20">
        <v>106</v>
      </c>
      <c r="G188" s="21">
        <v>4.369999885559082</v>
      </c>
      <c r="H188" s="20">
        <v>6</v>
      </c>
      <c r="I188" s="20">
        <v>25</v>
      </c>
      <c r="J188" s="20">
        <v>39</v>
      </c>
      <c r="K188" s="20"/>
      <c r="L188" s="20"/>
      <c r="M188" s="20">
        <v>28</v>
      </c>
      <c r="N188" s="20">
        <v>21</v>
      </c>
      <c r="O188" s="20">
        <v>26</v>
      </c>
      <c r="P188" s="20">
        <v>32</v>
      </c>
      <c r="Q188" s="20"/>
      <c r="R188" s="19"/>
      <c r="S188" s="20">
        <v>31</v>
      </c>
      <c r="T188" s="20"/>
      <c r="U188" s="20"/>
      <c r="V188" s="20"/>
      <c r="W188" s="20">
        <v>52</v>
      </c>
      <c r="X188" s="19"/>
    </row>
    <row r="189" spans="1:24" s="15" customFormat="1" ht="15">
      <c r="A189" s="15" t="s">
        <v>271</v>
      </c>
      <c r="B189" s="19" t="s">
        <v>272</v>
      </c>
      <c r="C189" s="19">
        <v>2016</v>
      </c>
      <c r="D189" s="19" t="s">
        <v>441</v>
      </c>
      <c r="E189" s="16">
        <v>40</v>
      </c>
      <c r="F189" s="20">
        <v>79</v>
      </c>
      <c r="G189" s="21">
        <v>3.93</v>
      </c>
      <c r="H189" s="20">
        <v>7</v>
      </c>
      <c r="I189" s="20">
        <v>33</v>
      </c>
      <c r="J189" s="20">
        <v>46</v>
      </c>
      <c r="K189" s="20" t="s">
        <v>557</v>
      </c>
      <c r="L189" s="20" t="s">
        <v>557</v>
      </c>
      <c r="M189" s="20">
        <v>28</v>
      </c>
      <c r="N189" s="20">
        <v>37</v>
      </c>
      <c r="O189" s="20">
        <v>30</v>
      </c>
      <c r="P189" s="20">
        <v>47</v>
      </c>
      <c r="Q189" s="20" t="s">
        <v>557</v>
      </c>
      <c r="R189" s="19" t="s">
        <v>557</v>
      </c>
      <c r="S189" s="20">
        <v>32</v>
      </c>
      <c r="T189" s="20">
        <v>46</v>
      </c>
      <c r="U189" s="20" t="s">
        <v>557</v>
      </c>
      <c r="V189" s="20" t="s">
        <v>557</v>
      </c>
      <c r="W189" s="20">
        <v>56</v>
      </c>
      <c r="X189" s="19"/>
    </row>
    <row r="190" spans="1:24" s="15" customFormat="1" ht="15">
      <c r="A190" s="15" t="s">
        <v>271</v>
      </c>
      <c r="B190" s="19" t="s">
        <v>272</v>
      </c>
      <c r="C190" s="19">
        <v>2017</v>
      </c>
      <c r="D190" s="19" t="s">
        <v>441</v>
      </c>
      <c r="E190" s="16">
        <v>44</v>
      </c>
      <c r="F190" s="20">
        <v>68</v>
      </c>
      <c r="G190" s="21">
        <v>4.12</v>
      </c>
      <c r="H190" s="20">
        <v>7</v>
      </c>
      <c r="I190" s="20">
        <v>37</v>
      </c>
      <c r="J190" s="20">
        <v>51</v>
      </c>
      <c r="K190" s="20"/>
      <c r="L190" s="20"/>
      <c r="M190" s="20">
        <v>37</v>
      </c>
      <c r="N190" s="20">
        <v>55</v>
      </c>
      <c r="O190" s="20">
        <v>30</v>
      </c>
      <c r="P190" s="20">
        <v>47</v>
      </c>
      <c r="Q190" s="20"/>
      <c r="R190" s="19"/>
      <c r="S190" s="20">
        <v>32</v>
      </c>
      <c r="T190" s="20">
        <v>49</v>
      </c>
      <c r="U190" s="20"/>
      <c r="V190" s="20"/>
      <c r="W190" s="20">
        <v>57</v>
      </c>
      <c r="X190" s="19"/>
    </row>
    <row r="191" spans="1:24" s="15" customFormat="1" ht="15">
      <c r="A191" s="15" t="s">
        <v>271</v>
      </c>
      <c r="B191" s="19" t="s">
        <v>272</v>
      </c>
      <c r="C191" s="19">
        <v>2018</v>
      </c>
      <c r="D191" s="19" t="s">
        <v>441</v>
      </c>
      <c r="E191" s="16">
        <v>44</v>
      </c>
      <c r="F191" s="20">
        <v>70</v>
      </c>
      <c r="G191" s="21">
        <v>3.92</v>
      </c>
      <c r="H191" s="20">
        <v>7</v>
      </c>
      <c r="I191" s="20">
        <v>38</v>
      </c>
      <c r="J191" s="20">
        <v>50</v>
      </c>
      <c r="K191" s="20"/>
      <c r="L191" s="20"/>
      <c r="M191" s="20">
        <v>37</v>
      </c>
      <c r="N191" s="20">
        <v>55</v>
      </c>
      <c r="O191" s="20">
        <v>33</v>
      </c>
      <c r="P191" s="20">
        <v>47</v>
      </c>
      <c r="Q191" s="20"/>
      <c r="R191" s="19"/>
      <c r="S191" s="20">
        <v>32</v>
      </c>
      <c r="T191" s="20">
        <v>50</v>
      </c>
      <c r="U191" s="20"/>
      <c r="V191" s="20"/>
      <c r="W191" s="20">
        <v>57</v>
      </c>
      <c r="X191" s="19"/>
    </row>
    <row r="192" spans="1:24" s="15" customFormat="1" ht="15">
      <c r="A192" s="15" t="s">
        <v>271</v>
      </c>
      <c r="B192" s="19" t="s">
        <v>272</v>
      </c>
      <c r="C192" s="19">
        <v>2019</v>
      </c>
      <c r="D192" s="19" t="s">
        <v>441</v>
      </c>
      <c r="E192" s="16">
        <v>45</v>
      </c>
      <c r="F192" s="20">
        <v>66</v>
      </c>
      <c r="G192" s="21">
        <v>4.2004599999999996</v>
      </c>
      <c r="H192" s="20">
        <v>7</v>
      </c>
      <c r="I192" s="20">
        <v>38.111240000000002</v>
      </c>
      <c r="J192" s="20">
        <v>51.888759999999998</v>
      </c>
      <c r="K192" s="20" t="s">
        <v>557</v>
      </c>
      <c r="L192" s="20" t="s">
        <v>557</v>
      </c>
      <c r="M192" s="20">
        <v>37</v>
      </c>
      <c r="N192" s="20">
        <v>55</v>
      </c>
      <c r="O192" s="20">
        <v>33</v>
      </c>
      <c r="P192" s="20">
        <v>47</v>
      </c>
      <c r="Q192" s="20" t="s">
        <v>557</v>
      </c>
      <c r="R192" s="19" t="s">
        <v>557</v>
      </c>
      <c r="S192" s="20">
        <v>32</v>
      </c>
      <c r="T192" s="20">
        <v>49</v>
      </c>
      <c r="U192" s="20" t="s">
        <v>557</v>
      </c>
      <c r="V192" s="20" t="s">
        <v>557</v>
      </c>
      <c r="W192" s="20">
        <v>61</v>
      </c>
      <c r="X192" s="19"/>
    </row>
    <row r="193" spans="1:24" s="15" customFormat="1" ht="15">
      <c r="A193" s="15" t="s">
        <v>271</v>
      </c>
      <c r="B193" s="19" t="s">
        <v>272</v>
      </c>
      <c r="C193" s="19">
        <v>2020</v>
      </c>
      <c r="D193" s="19" t="s">
        <v>441</v>
      </c>
      <c r="E193" s="16">
        <v>47</v>
      </c>
      <c r="F193" s="20">
        <v>63</v>
      </c>
      <c r="G193" s="21">
        <v>3.3760539999999999</v>
      </c>
      <c r="H193" s="20">
        <v>7</v>
      </c>
      <c r="I193" s="20">
        <v>41.463270000000001</v>
      </c>
      <c r="J193" s="20">
        <v>52.536729999999999</v>
      </c>
      <c r="K193" s="20" t="s">
        <v>557</v>
      </c>
      <c r="L193" s="20" t="s">
        <v>557</v>
      </c>
      <c r="M193" s="20">
        <v>37</v>
      </c>
      <c r="N193" s="20">
        <v>55</v>
      </c>
      <c r="O193" s="20">
        <v>33</v>
      </c>
      <c r="P193" s="20">
        <v>59</v>
      </c>
      <c r="Q193" s="20" t="s">
        <v>557</v>
      </c>
      <c r="R193" s="19" t="s">
        <v>557</v>
      </c>
      <c r="S193" s="20">
        <v>32</v>
      </c>
      <c r="T193" s="20">
        <v>56</v>
      </c>
      <c r="U193" s="20" t="s">
        <v>557</v>
      </c>
      <c r="V193" s="20"/>
      <c r="W193" s="20">
        <v>59</v>
      </c>
      <c r="X193" s="19"/>
    </row>
    <row r="194" spans="1:24" s="15" customFormat="1" ht="15">
      <c r="A194" s="15" t="s">
        <v>271</v>
      </c>
      <c r="B194" s="19" t="s">
        <v>272</v>
      </c>
      <c r="C194" s="19">
        <v>2021</v>
      </c>
      <c r="D194" s="19" t="s">
        <v>441</v>
      </c>
      <c r="E194" s="16">
        <v>41</v>
      </c>
      <c r="F194" s="20">
        <v>82</v>
      </c>
      <c r="G194" s="21">
        <v>2.3458350000000001</v>
      </c>
      <c r="H194" s="20">
        <v>8</v>
      </c>
      <c r="I194" s="20">
        <v>37.141100000000002</v>
      </c>
      <c r="J194" s="20">
        <v>44.858899999999998</v>
      </c>
      <c r="K194" s="20"/>
      <c r="L194" s="20"/>
      <c r="M194" s="20">
        <v>32.845500000000001</v>
      </c>
      <c r="N194" s="20">
        <v>37.263190000000002</v>
      </c>
      <c r="O194" s="20">
        <v>29.650790000000001</v>
      </c>
      <c r="P194" s="20">
        <v>46.737209999999997</v>
      </c>
      <c r="Q194" s="20"/>
      <c r="R194" s="19"/>
      <c r="S194" s="20">
        <v>29.457650000000001</v>
      </c>
      <c r="T194" s="20">
        <v>51.402119999999996</v>
      </c>
      <c r="U194" s="20"/>
      <c r="V194" s="20">
        <v>49.764490000000002</v>
      </c>
      <c r="W194" s="20">
        <v>54.444650000000003</v>
      </c>
      <c r="X194" s="19"/>
    </row>
    <row r="195" spans="1:24" s="15" customFormat="1" ht="15">
      <c r="A195" s="15" t="s">
        <v>271</v>
      </c>
      <c r="B195" s="19" t="s">
        <v>272</v>
      </c>
      <c r="C195" s="19">
        <v>2022</v>
      </c>
      <c r="D195" s="19" t="s">
        <v>441</v>
      </c>
      <c r="E195" s="16">
        <v>39</v>
      </c>
      <c r="F195" s="20">
        <v>91</v>
      </c>
      <c r="G195" s="21">
        <v>3.1356470000000001</v>
      </c>
      <c r="H195" s="20">
        <v>7</v>
      </c>
      <c r="I195" s="20">
        <v>33.85754</v>
      </c>
      <c r="J195" s="20">
        <v>44.14246</v>
      </c>
      <c r="K195" s="20" t="s">
        <v>557</v>
      </c>
      <c r="L195" s="20" t="s">
        <v>557</v>
      </c>
      <c r="M195" s="20">
        <v>33</v>
      </c>
      <c r="N195" s="20">
        <v>37</v>
      </c>
      <c r="O195" s="20">
        <v>27</v>
      </c>
      <c r="P195" s="20">
        <v>47</v>
      </c>
      <c r="Q195" s="20" t="s">
        <v>557</v>
      </c>
      <c r="R195" s="19" t="s">
        <v>557</v>
      </c>
      <c r="S195" s="20">
        <v>24</v>
      </c>
      <c r="T195" s="20">
        <v>51</v>
      </c>
      <c r="U195" s="20" t="s">
        <v>557</v>
      </c>
      <c r="V195" s="20" t="s">
        <v>557</v>
      </c>
      <c r="W195" s="20">
        <v>53</v>
      </c>
      <c r="X195" s="19"/>
    </row>
    <row r="196" spans="1:24" s="15" customFormat="1" ht="15">
      <c r="A196" s="15" t="s">
        <v>271</v>
      </c>
      <c r="B196" s="19" t="s">
        <v>272</v>
      </c>
      <c r="C196" s="19">
        <v>2023</v>
      </c>
      <c r="D196" s="19" t="s">
        <v>441</v>
      </c>
      <c r="E196" s="16">
        <v>37</v>
      </c>
      <c r="F196" s="20">
        <v>98</v>
      </c>
      <c r="G196" s="21">
        <v>3.3375560000000002</v>
      </c>
      <c r="H196" s="20">
        <v>7</v>
      </c>
      <c r="I196" s="20">
        <v>31.526409999999998</v>
      </c>
      <c r="J196" s="20">
        <v>42.473590000000002</v>
      </c>
      <c r="K196" s="20"/>
      <c r="L196" s="20"/>
      <c r="M196" s="20">
        <v>24.86647</v>
      </c>
      <c r="N196" s="20">
        <v>37.263190000000002</v>
      </c>
      <c r="O196" s="20">
        <v>23.715979999999998</v>
      </c>
      <c r="P196" s="20">
        <v>46.737209999999997</v>
      </c>
      <c r="Q196" s="20"/>
      <c r="R196" s="19"/>
      <c r="S196" s="20">
        <v>23.709849999999999</v>
      </c>
      <c r="T196" s="20">
        <v>49.231909999999999</v>
      </c>
      <c r="U196" s="20"/>
      <c r="V196" s="20"/>
      <c r="W196" s="20">
        <v>50.851529999999997</v>
      </c>
      <c r="X196" s="19"/>
    </row>
    <row r="197" spans="1:24" s="15" customFormat="1" ht="15">
      <c r="A197" s="15" t="s">
        <v>271</v>
      </c>
      <c r="B197" s="19" t="s">
        <v>272</v>
      </c>
      <c r="C197" s="19">
        <v>2024</v>
      </c>
      <c r="D197" s="19" t="s">
        <v>441</v>
      </c>
      <c r="E197" s="16">
        <v>33</v>
      </c>
      <c r="F197" s="20">
        <v>114</v>
      </c>
      <c r="G197" s="21">
        <v>3.178518</v>
      </c>
      <c r="H197" s="20">
        <v>7</v>
      </c>
      <c r="I197" s="20">
        <v>27.787230000000001</v>
      </c>
      <c r="J197" s="20">
        <v>38.212769999999999</v>
      </c>
      <c r="K197" s="20"/>
      <c r="L197" s="20"/>
      <c r="M197" s="20">
        <v>25.63946</v>
      </c>
      <c r="N197" s="20">
        <v>34.521169999999998</v>
      </c>
      <c r="O197" s="20">
        <v>18.229399999999998</v>
      </c>
      <c r="P197" s="20">
        <v>32.267980000000001</v>
      </c>
      <c r="Q197" s="20"/>
      <c r="R197" s="19"/>
      <c r="S197" s="20">
        <v>23.70675</v>
      </c>
      <c r="T197" s="20">
        <v>46.368180000000002</v>
      </c>
      <c r="U197" s="20"/>
      <c r="V197" s="20"/>
      <c r="W197" s="20">
        <v>50.561079999999997</v>
      </c>
      <c r="X197" s="19"/>
    </row>
    <row r="198" spans="1:24" s="15" customFormat="1">
      <c r="A198" s="68" t="s">
        <v>271</v>
      </c>
      <c r="B198" s="70" t="s">
        <v>272</v>
      </c>
      <c r="C198" s="70">
        <v>2025</v>
      </c>
      <c r="D198" s="73" t="str">
        <f>VLOOKUP(B198,'CPI Timeseries 2012 - 2025'!B:C,2,0)</f>
        <v>ECA</v>
      </c>
      <c r="E198" s="16">
        <v>31</v>
      </c>
      <c r="F198" s="70">
        <v>124</v>
      </c>
      <c r="G198" s="74">
        <v>3.491905</v>
      </c>
      <c r="H198" s="70">
        <v>7</v>
      </c>
      <c r="I198" s="75">
        <v>25.27328</v>
      </c>
      <c r="J198" s="75">
        <v>36.72672</v>
      </c>
      <c r="K198" s="75"/>
      <c r="L198" s="75"/>
      <c r="M198" s="75">
        <v>25.644259999999999</v>
      </c>
      <c r="N198" s="75">
        <v>18.379660000000001</v>
      </c>
      <c r="O198" s="75">
        <v>18.221440000000001</v>
      </c>
      <c r="P198" s="75">
        <v>32.214660000000002</v>
      </c>
      <c r="Q198" s="75"/>
      <c r="R198" s="75"/>
      <c r="S198" s="75">
        <v>23.681450000000002</v>
      </c>
      <c r="T198" s="75">
        <v>46.376300000000001</v>
      </c>
      <c r="U198" s="75"/>
      <c r="V198" s="75"/>
      <c r="W198" s="75">
        <v>50.546489999999999</v>
      </c>
      <c r="X198" s="2"/>
    </row>
    <row r="199" spans="1:24" s="15" customFormat="1" ht="15">
      <c r="A199" s="15" t="s">
        <v>66</v>
      </c>
      <c r="B199" s="19" t="s">
        <v>67</v>
      </c>
      <c r="C199" s="19">
        <v>2012</v>
      </c>
      <c r="D199" s="19" t="s">
        <v>444</v>
      </c>
      <c r="E199" s="16">
        <v>75</v>
      </c>
      <c r="F199" s="20">
        <v>16</v>
      </c>
      <c r="G199" s="21">
        <v>2.4</v>
      </c>
      <c r="H199" s="20">
        <v>7</v>
      </c>
      <c r="I199" s="20">
        <v>71</v>
      </c>
      <c r="J199" s="20">
        <v>78</v>
      </c>
      <c r="K199" s="20"/>
      <c r="L199" s="20">
        <v>73</v>
      </c>
      <c r="M199" s="20"/>
      <c r="N199" s="20">
        <v>71</v>
      </c>
      <c r="O199" s="20"/>
      <c r="P199" s="20">
        <v>73</v>
      </c>
      <c r="Q199" s="20">
        <v>73</v>
      </c>
      <c r="R199" s="19"/>
      <c r="S199" s="20">
        <v>89</v>
      </c>
      <c r="T199" s="20"/>
      <c r="U199" s="20"/>
      <c r="V199" s="20">
        <v>71</v>
      </c>
      <c r="W199" s="20">
        <v>72</v>
      </c>
      <c r="X199" s="19"/>
    </row>
    <row r="200" spans="1:24" s="15" customFormat="1" ht="15">
      <c r="A200" s="15" t="s">
        <v>66</v>
      </c>
      <c r="B200" s="19" t="s">
        <v>67</v>
      </c>
      <c r="C200" s="19">
        <v>2013</v>
      </c>
      <c r="D200" s="19" t="s">
        <v>444</v>
      </c>
      <c r="E200" s="16">
        <v>75</v>
      </c>
      <c r="F200" s="20">
        <v>15</v>
      </c>
      <c r="G200" s="21">
        <v>2.2999999999999998</v>
      </c>
      <c r="H200" s="20">
        <v>7</v>
      </c>
      <c r="I200" s="20">
        <v>71</v>
      </c>
      <c r="J200" s="20">
        <v>79</v>
      </c>
      <c r="K200" s="20"/>
      <c r="L200" s="20">
        <v>73</v>
      </c>
      <c r="M200" s="20"/>
      <c r="N200" s="20">
        <v>71</v>
      </c>
      <c r="O200" s="20"/>
      <c r="P200" s="20">
        <v>73</v>
      </c>
      <c r="Q200" s="20">
        <v>74</v>
      </c>
      <c r="R200" s="19"/>
      <c r="S200" s="20">
        <v>89</v>
      </c>
      <c r="T200" s="20"/>
      <c r="U200" s="20"/>
      <c r="V200" s="20">
        <v>76</v>
      </c>
      <c r="W200" s="20">
        <v>72</v>
      </c>
      <c r="X200" s="19"/>
    </row>
    <row r="201" spans="1:24" s="15" customFormat="1" ht="15">
      <c r="A201" s="15" t="s">
        <v>66</v>
      </c>
      <c r="B201" s="19" t="s">
        <v>67</v>
      </c>
      <c r="C201" s="19">
        <v>2014</v>
      </c>
      <c r="D201" s="19" t="s">
        <v>444</v>
      </c>
      <c r="E201" s="16">
        <v>76</v>
      </c>
      <c r="F201" s="20">
        <v>15</v>
      </c>
      <c r="G201" s="21">
        <v>2.2599999904632568</v>
      </c>
      <c r="H201" s="20">
        <v>7</v>
      </c>
      <c r="I201" s="20">
        <v>72</v>
      </c>
      <c r="J201" s="20">
        <v>80</v>
      </c>
      <c r="K201" s="20"/>
      <c r="L201" s="20">
        <v>73</v>
      </c>
      <c r="M201" s="20"/>
      <c r="N201" s="20">
        <v>71</v>
      </c>
      <c r="O201" s="20"/>
      <c r="P201" s="20">
        <v>73</v>
      </c>
      <c r="Q201" s="20">
        <v>73</v>
      </c>
      <c r="R201" s="19"/>
      <c r="S201" s="20">
        <v>89</v>
      </c>
      <c r="T201" s="20"/>
      <c r="U201" s="20"/>
      <c r="V201" s="20">
        <v>79</v>
      </c>
      <c r="W201" s="20">
        <v>75</v>
      </c>
      <c r="X201" s="19"/>
    </row>
    <row r="202" spans="1:24" s="15" customFormat="1" ht="15">
      <c r="A202" s="15" t="s">
        <v>66</v>
      </c>
      <c r="B202" s="19" t="s">
        <v>67</v>
      </c>
      <c r="C202" s="19">
        <v>2015</v>
      </c>
      <c r="D202" s="19" t="s">
        <v>444</v>
      </c>
      <c r="E202" s="16">
        <v>77</v>
      </c>
      <c r="F202" s="20">
        <v>15</v>
      </c>
      <c r="G202" s="21">
        <v>1.3400000333786011</v>
      </c>
      <c r="H202" s="20">
        <v>7</v>
      </c>
      <c r="I202" s="20">
        <v>75</v>
      </c>
      <c r="J202" s="20">
        <v>79</v>
      </c>
      <c r="K202" s="20"/>
      <c r="L202" s="20">
        <v>81</v>
      </c>
      <c r="M202" s="20"/>
      <c r="N202" s="20">
        <v>71</v>
      </c>
      <c r="O202" s="20"/>
      <c r="P202" s="20">
        <v>73</v>
      </c>
      <c r="Q202" s="20">
        <v>77</v>
      </c>
      <c r="R202" s="19"/>
      <c r="S202" s="20">
        <v>79</v>
      </c>
      <c r="T202" s="20"/>
      <c r="U202" s="20"/>
      <c r="V202" s="20">
        <v>79</v>
      </c>
      <c r="W202" s="20">
        <v>76</v>
      </c>
      <c r="X202" s="19"/>
    </row>
    <row r="203" spans="1:24" s="15" customFormat="1" ht="15">
      <c r="A203" s="15" t="s">
        <v>66</v>
      </c>
      <c r="B203" s="19" t="s">
        <v>67</v>
      </c>
      <c r="C203" s="19">
        <v>2016</v>
      </c>
      <c r="D203" s="19" t="s">
        <v>444</v>
      </c>
      <c r="E203" s="16">
        <v>77</v>
      </c>
      <c r="F203" s="20">
        <v>15</v>
      </c>
      <c r="G203" s="21">
        <v>1.55</v>
      </c>
      <c r="H203" s="20">
        <v>7</v>
      </c>
      <c r="I203" s="20">
        <v>74</v>
      </c>
      <c r="J203" s="20">
        <v>79</v>
      </c>
      <c r="K203" s="20" t="s">
        <v>557</v>
      </c>
      <c r="L203" s="20">
        <v>80</v>
      </c>
      <c r="M203" s="20" t="s">
        <v>557</v>
      </c>
      <c r="N203" s="20">
        <v>72</v>
      </c>
      <c r="O203" s="20" t="s">
        <v>557</v>
      </c>
      <c r="P203" s="20">
        <v>83</v>
      </c>
      <c r="Q203" s="20">
        <v>79</v>
      </c>
      <c r="R203" s="19" t="s">
        <v>557</v>
      </c>
      <c r="S203" s="20">
        <v>76</v>
      </c>
      <c r="T203" s="20" t="s">
        <v>557</v>
      </c>
      <c r="U203" s="20" t="s">
        <v>557</v>
      </c>
      <c r="V203" s="20">
        <v>73</v>
      </c>
      <c r="W203" s="20">
        <v>74</v>
      </c>
      <c r="X203" s="19"/>
    </row>
    <row r="204" spans="1:24" s="15" customFormat="1" ht="15">
      <c r="A204" s="15" t="s">
        <v>66</v>
      </c>
      <c r="B204" s="19" t="s">
        <v>67</v>
      </c>
      <c r="C204" s="19">
        <v>2017</v>
      </c>
      <c r="D204" s="19" t="s">
        <v>444</v>
      </c>
      <c r="E204" s="16">
        <v>75</v>
      </c>
      <c r="F204" s="20">
        <v>16</v>
      </c>
      <c r="G204" s="21">
        <v>1.63</v>
      </c>
      <c r="H204" s="20">
        <v>8</v>
      </c>
      <c r="I204" s="20">
        <v>72</v>
      </c>
      <c r="J204" s="20">
        <v>78</v>
      </c>
      <c r="K204" s="20"/>
      <c r="L204" s="20">
        <v>79</v>
      </c>
      <c r="M204" s="20"/>
      <c r="N204" s="20">
        <v>72</v>
      </c>
      <c r="O204" s="20"/>
      <c r="P204" s="20">
        <v>83</v>
      </c>
      <c r="Q204" s="20">
        <v>75</v>
      </c>
      <c r="R204" s="19"/>
      <c r="S204" s="20">
        <v>76</v>
      </c>
      <c r="T204" s="20">
        <v>76</v>
      </c>
      <c r="U204" s="20"/>
      <c r="V204" s="20">
        <v>68</v>
      </c>
      <c r="W204" s="20">
        <v>74</v>
      </c>
      <c r="X204" s="19"/>
    </row>
    <row r="205" spans="1:24" s="15" customFormat="1" ht="15">
      <c r="A205" s="15" t="s">
        <v>66</v>
      </c>
      <c r="B205" s="19" t="s">
        <v>67</v>
      </c>
      <c r="C205" s="19">
        <v>2018</v>
      </c>
      <c r="D205" s="19" t="s">
        <v>444</v>
      </c>
      <c r="E205" s="16">
        <v>75</v>
      </c>
      <c r="F205" s="20">
        <v>17</v>
      </c>
      <c r="G205" s="21">
        <v>1.0900000000000001</v>
      </c>
      <c r="H205" s="20">
        <v>8</v>
      </c>
      <c r="I205" s="20">
        <v>73</v>
      </c>
      <c r="J205" s="20">
        <v>77</v>
      </c>
      <c r="K205" s="20"/>
      <c r="L205" s="20">
        <v>79</v>
      </c>
      <c r="M205" s="20"/>
      <c r="N205" s="20">
        <v>72</v>
      </c>
      <c r="O205" s="20"/>
      <c r="P205" s="20">
        <v>71</v>
      </c>
      <c r="Q205" s="20">
        <v>77</v>
      </c>
      <c r="R205" s="19"/>
      <c r="S205" s="20">
        <v>76</v>
      </c>
      <c r="T205" s="20">
        <v>77</v>
      </c>
      <c r="U205" s="20"/>
      <c r="V205" s="20">
        <v>71</v>
      </c>
      <c r="W205" s="20">
        <v>74</v>
      </c>
      <c r="X205" s="19"/>
    </row>
    <row r="206" spans="1:24" s="15" customFormat="1" ht="15">
      <c r="A206" s="15" t="s">
        <v>66</v>
      </c>
      <c r="B206" s="19" t="s">
        <v>67</v>
      </c>
      <c r="C206" s="19">
        <v>2019</v>
      </c>
      <c r="D206" s="19" t="s">
        <v>444</v>
      </c>
      <c r="E206" s="16">
        <v>75</v>
      </c>
      <c r="F206" s="20">
        <v>17</v>
      </c>
      <c r="G206" s="21">
        <v>1.094819</v>
      </c>
      <c r="H206" s="20">
        <v>7</v>
      </c>
      <c r="I206" s="20">
        <v>73.204499999999996</v>
      </c>
      <c r="J206" s="20">
        <v>76.795500000000004</v>
      </c>
      <c r="K206" s="20" t="s">
        <v>557</v>
      </c>
      <c r="L206" s="20">
        <v>79</v>
      </c>
      <c r="M206" s="20" t="s">
        <v>557</v>
      </c>
      <c r="N206" s="20">
        <v>72</v>
      </c>
      <c r="O206" s="20" t="s">
        <v>557</v>
      </c>
      <c r="P206" s="20">
        <v>71</v>
      </c>
      <c r="Q206" s="20">
        <v>74</v>
      </c>
      <c r="R206" s="19" t="s">
        <v>557</v>
      </c>
      <c r="S206" s="20">
        <v>76</v>
      </c>
      <c r="T206" s="20">
        <v>77</v>
      </c>
      <c r="U206" s="20" t="s">
        <v>557</v>
      </c>
      <c r="V206" s="20" t="s">
        <v>557</v>
      </c>
      <c r="W206" s="20">
        <v>76</v>
      </c>
      <c r="X206" s="19"/>
    </row>
    <row r="207" spans="1:24" s="15" customFormat="1" ht="15">
      <c r="A207" s="15" t="s">
        <v>66</v>
      </c>
      <c r="B207" s="19" t="s">
        <v>67</v>
      </c>
      <c r="C207" s="19">
        <v>2020</v>
      </c>
      <c r="D207" s="19" t="s">
        <v>444</v>
      </c>
      <c r="E207" s="16">
        <v>76</v>
      </c>
      <c r="F207" s="20">
        <v>15</v>
      </c>
      <c r="G207" s="21">
        <v>1.0537559999999999</v>
      </c>
      <c r="H207" s="20">
        <v>7</v>
      </c>
      <c r="I207" s="20">
        <v>74.271839999999997</v>
      </c>
      <c r="J207" s="20">
        <v>77.728160000000003</v>
      </c>
      <c r="K207" s="20" t="s">
        <v>557</v>
      </c>
      <c r="L207" s="20">
        <v>79</v>
      </c>
      <c r="M207" s="20" t="s">
        <v>557</v>
      </c>
      <c r="N207" s="20">
        <v>72</v>
      </c>
      <c r="O207" s="20" t="s">
        <v>557</v>
      </c>
      <c r="P207" s="20">
        <v>71</v>
      </c>
      <c r="Q207" s="20">
        <v>83</v>
      </c>
      <c r="R207" s="19" t="s">
        <v>557</v>
      </c>
      <c r="S207" s="20">
        <v>76</v>
      </c>
      <c r="T207" s="20">
        <v>77</v>
      </c>
      <c r="U207" s="20" t="s">
        <v>557</v>
      </c>
      <c r="V207" s="20" t="s">
        <v>557</v>
      </c>
      <c r="W207" s="20">
        <v>77</v>
      </c>
      <c r="X207" s="19"/>
    </row>
    <row r="208" spans="1:24" s="15" customFormat="1" ht="15">
      <c r="A208" s="15" t="s">
        <v>66</v>
      </c>
      <c r="B208" s="19" t="s">
        <v>67</v>
      </c>
      <c r="C208" s="19">
        <v>2021</v>
      </c>
      <c r="D208" s="19" t="s">
        <v>444</v>
      </c>
      <c r="E208" s="16">
        <v>73</v>
      </c>
      <c r="F208" s="20">
        <v>18</v>
      </c>
      <c r="G208" s="21">
        <v>1.435341</v>
      </c>
      <c r="H208" s="20">
        <v>8</v>
      </c>
      <c r="I208" s="20">
        <v>70.638859999999994</v>
      </c>
      <c r="J208" s="20">
        <v>75.361140000000006</v>
      </c>
      <c r="K208" s="20"/>
      <c r="L208" s="20">
        <v>79.255899999999997</v>
      </c>
      <c r="M208" s="20"/>
      <c r="N208" s="20">
        <v>72.204040000000006</v>
      </c>
      <c r="O208" s="20"/>
      <c r="P208" s="20">
        <v>71.022450000000006</v>
      </c>
      <c r="Q208" s="20">
        <v>73.494820000000004</v>
      </c>
      <c r="R208" s="19"/>
      <c r="S208" s="20">
        <v>75.962590000000006</v>
      </c>
      <c r="T208" s="20">
        <v>77.444699999999997</v>
      </c>
      <c r="U208" s="20"/>
      <c r="V208" s="20">
        <v>59.234099999999998</v>
      </c>
      <c r="W208" s="20">
        <v>76.901619999999994</v>
      </c>
      <c r="X208" s="19"/>
    </row>
    <row r="209" spans="1:24" s="15" customFormat="1" ht="15">
      <c r="A209" s="15" t="s">
        <v>66</v>
      </c>
      <c r="B209" s="19" t="s">
        <v>67</v>
      </c>
      <c r="C209" s="19">
        <v>2022</v>
      </c>
      <c r="D209" s="19" t="s">
        <v>444</v>
      </c>
      <c r="E209" s="16">
        <v>73</v>
      </c>
      <c r="F209" s="20">
        <v>18</v>
      </c>
      <c r="G209" s="21">
        <v>1.515366</v>
      </c>
      <c r="H209" s="20">
        <v>8</v>
      </c>
      <c r="I209" s="20">
        <v>70.514799999999994</v>
      </c>
      <c r="J209" s="20">
        <v>75.485200000000006</v>
      </c>
      <c r="K209" s="20" t="s">
        <v>557</v>
      </c>
      <c r="L209" s="20">
        <v>79</v>
      </c>
      <c r="M209" s="20" t="s">
        <v>557</v>
      </c>
      <c r="N209" s="20">
        <v>72</v>
      </c>
      <c r="O209" s="20" t="s">
        <v>557</v>
      </c>
      <c r="P209" s="20">
        <v>71</v>
      </c>
      <c r="Q209" s="20">
        <v>76</v>
      </c>
      <c r="R209" s="19" t="s">
        <v>557</v>
      </c>
      <c r="S209" s="20">
        <v>76</v>
      </c>
      <c r="T209" s="20">
        <v>77</v>
      </c>
      <c r="U209" s="20" t="s">
        <v>557</v>
      </c>
      <c r="V209" s="20">
        <v>58</v>
      </c>
      <c r="W209" s="20">
        <v>77</v>
      </c>
      <c r="X209" s="19"/>
    </row>
    <row r="210" spans="1:24" s="15" customFormat="1" ht="15">
      <c r="A210" s="15" t="s">
        <v>66</v>
      </c>
      <c r="B210" s="19" t="s">
        <v>67</v>
      </c>
      <c r="C210" s="19">
        <v>2023</v>
      </c>
      <c r="D210" s="19" t="s">
        <v>444</v>
      </c>
      <c r="E210" s="16">
        <v>73</v>
      </c>
      <c r="F210" s="20">
        <v>16</v>
      </c>
      <c r="G210" s="21">
        <v>2.133975</v>
      </c>
      <c r="H210" s="20">
        <v>8</v>
      </c>
      <c r="I210" s="20">
        <v>69.500280000000004</v>
      </c>
      <c r="J210" s="20">
        <v>76.499719999999996</v>
      </c>
      <c r="K210" s="20"/>
      <c r="L210" s="20">
        <v>79.255899999999997</v>
      </c>
      <c r="M210" s="20"/>
      <c r="N210" s="20">
        <v>72.204040000000006</v>
      </c>
      <c r="O210" s="20"/>
      <c r="P210" s="20">
        <v>71.022450000000006</v>
      </c>
      <c r="Q210" s="20">
        <v>81.370130000000003</v>
      </c>
      <c r="R210" s="19"/>
      <c r="S210" s="20">
        <v>73.872489999999999</v>
      </c>
      <c r="T210" s="20">
        <v>77.444699999999997</v>
      </c>
      <c r="U210" s="20"/>
      <c r="V210" s="20">
        <v>51.342759999999998</v>
      </c>
      <c r="W210" s="20">
        <v>76.003339999999994</v>
      </c>
      <c r="X210" s="19"/>
    </row>
    <row r="211" spans="1:24" s="15" customFormat="1" ht="15">
      <c r="A211" s="15" t="s">
        <v>66</v>
      </c>
      <c r="B211" s="19" t="s">
        <v>67</v>
      </c>
      <c r="C211" s="19">
        <v>2024</v>
      </c>
      <c r="D211" s="19" t="s">
        <v>444</v>
      </c>
      <c r="E211" s="16">
        <v>69</v>
      </c>
      <c r="F211" s="20">
        <v>22</v>
      </c>
      <c r="G211" s="21">
        <v>1.6583289999999999</v>
      </c>
      <c r="H211" s="20">
        <v>8</v>
      </c>
      <c r="I211" s="20">
        <v>66.280339999999995</v>
      </c>
      <c r="J211" s="20">
        <v>71.719660000000005</v>
      </c>
      <c r="K211" s="20"/>
      <c r="L211" s="20">
        <v>66.907420000000002</v>
      </c>
      <c r="M211" s="20"/>
      <c r="N211" s="20">
        <v>66.739130000000003</v>
      </c>
      <c r="O211" s="20"/>
      <c r="P211" s="20">
        <v>71.944180000000003</v>
      </c>
      <c r="Q211" s="20">
        <v>79.472970000000004</v>
      </c>
      <c r="R211" s="19"/>
      <c r="S211" s="20">
        <v>69.079160000000002</v>
      </c>
      <c r="T211" s="20">
        <v>73.061229999999995</v>
      </c>
      <c r="U211" s="20"/>
      <c r="V211" s="20">
        <v>54.78069</v>
      </c>
      <c r="W211" s="20">
        <v>74.006889999999999</v>
      </c>
      <c r="X211" s="19"/>
    </row>
    <row r="212" spans="1:24" s="15" customFormat="1">
      <c r="A212" s="68" t="s">
        <v>66</v>
      </c>
      <c r="B212" s="70" t="s">
        <v>67</v>
      </c>
      <c r="C212" s="70">
        <v>2025</v>
      </c>
      <c r="D212" s="73" t="str">
        <f>VLOOKUP(B212,'CPI Timeseries 2012 - 2025'!B:C,2,0)</f>
        <v>WE/EU</v>
      </c>
      <c r="E212" s="16">
        <v>69</v>
      </c>
      <c r="F212" s="70">
        <v>21</v>
      </c>
      <c r="G212" s="74">
        <v>1.4145369999999999</v>
      </c>
      <c r="H212" s="70">
        <v>8</v>
      </c>
      <c r="I212" s="75">
        <v>66.680160000000001</v>
      </c>
      <c r="J212" s="75">
        <v>71.319839999999999</v>
      </c>
      <c r="K212" s="75"/>
      <c r="L212" s="75">
        <v>66.826779999999999</v>
      </c>
      <c r="M212" s="75"/>
      <c r="N212" s="75">
        <v>66.723879999999994</v>
      </c>
      <c r="O212" s="75"/>
      <c r="P212" s="75">
        <v>71.925920000000005</v>
      </c>
      <c r="Q212" s="75">
        <v>76.919110000000003</v>
      </c>
      <c r="R212" s="75"/>
      <c r="S212" s="75">
        <v>69.068659999999994</v>
      </c>
      <c r="T212" s="75">
        <v>73.075159999999997</v>
      </c>
      <c r="U212" s="75"/>
      <c r="V212" s="75">
        <v>56.851660000000003</v>
      </c>
      <c r="W212" s="75">
        <v>73.998869999999997</v>
      </c>
      <c r="X212" s="2"/>
    </row>
    <row r="213" spans="1:24" s="15" customFormat="1">
      <c r="A213" s="68" t="s">
        <v>232</v>
      </c>
      <c r="B213" s="70" t="s">
        <v>233</v>
      </c>
      <c r="C213" s="70">
        <v>2025</v>
      </c>
      <c r="D213" s="73" t="s">
        <v>234</v>
      </c>
      <c r="E213" s="16">
        <v>36</v>
      </c>
      <c r="F213" s="70">
        <v>104</v>
      </c>
      <c r="G213" s="74">
        <v>1.9166479999999999</v>
      </c>
      <c r="H213" s="70">
        <v>3</v>
      </c>
      <c r="I213" s="75">
        <v>32.856699999999996</v>
      </c>
      <c r="J213" s="75">
        <v>39.143300000000004</v>
      </c>
      <c r="K213" s="75"/>
      <c r="L213" s="75"/>
      <c r="M213" s="75"/>
      <c r="N213" s="75"/>
      <c r="O213" s="75"/>
      <c r="P213" s="75">
        <v>32.214660000000002</v>
      </c>
      <c r="Q213" s="75"/>
      <c r="R213" s="75"/>
      <c r="S213" s="75"/>
      <c r="T213" s="75"/>
      <c r="U213" s="75">
        <v>39.177059999999997</v>
      </c>
      <c r="V213" s="75"/>
      <c r="W213" s="75">
        <v>37.517389999999999</v>
      </c>
      <c r="X213" s="2"/>
    </row>
    <row r="214" spans="1:24" s="15" customFormat="1" ht="15">
      <c r="A214" s="15" t="s">
        <v>162</v>
      </c>
      <c r="B214" s="19" t="s">
        <v>163</v>
      </c>
      <c r="C214" s="19">
        <v>2012</v>
      </c>
      <c r="D214" s="19" t="s">
        <v>443</v>
      </c>
      <c r="E214" s="16">
        <v>36</v>
      </c>
      <c r="F214" s="20">
        <v>94</v>
      </c>
      <c r="G214" s="21">
        <v>4.3</v>
      </c>
      <c r="H214" s="20">
        <v>6</v>
      </c>
      <c r="I214" s="20">
        <v>29</v>
      </c>
      <c r="J214" s="20">
        <v>44</v>
      </c>
      <c r="K214" s="20">
        <v>47</v>
      </c>
      <c r="L214" s="20"/>
      <c r="M214" s="20">
        <v>36</v>
      </c>
      <c r="N214" s="20">
        <v>38</v>
      </c>
      <c r="O214" s="20"/>
      <c r="P214" s="20">
        <v>32</v>
      </c>
      <c r="Q214" s="20"/>
      <c r="R214" s="19"/>
      <c r="S214" s="20"/>
      <c r="T214" s="20"/>
      <c r="U214" s="20">
        <v>47</v>
      </c>
      <c r="V214" s="20">
        <v>18</v>
      </c>
      <c r="W214" s="20"/>
      <c r="X214" s="19"/>
    </row>
    <row r="215" spans="1:24" s="15" customFormat="1" ht="15">
      <c r="A215" s="15" t="s">
        <v>162</v>
      </c>
      <c r="B215" s="19" t="s">
        <v>163</v>
      </c>
      <c r="C215" s="19">
        <v>2013</v>
      </c>
      <c r="D215" s="19" t="s">
        <v>443</v>
      </c>
      <c r="E215" s="16">
        <v>36</v>
      </c>
      <c r="F215" s="20">
        <v>94</v>
      </c>
      <c r="G215" s="21">
        <v>3.4</v>
      </c>
      <c r="H215" s="20">
        <v>6</v>
      </c>
      <c r="I215" s="20">
        <v>30</v>
      </c>
      <c r="J215" s="20">
        <v>42</v>
      </c>
      <c r="K215" s="20">
        <v>45</v>
      </c>
      <c r="L215" s="20"/>
      <c r="M215" s="20">
        <v>32</v>
      </c>
      <c r="N215" s="20">
        <v>38</v>
      </c>
      <c r="O215" s="20"/>
      <c r="P215" s="20">
        <v>32</v>
      </c>
      <c r="Q215" s="20"/>
      <c r="R215" s="19"/>
      <c r="S215" s="20"/>
      <c r="T215" s="20"/>
      <c r="U215" s="20">
        <v>47</v>
      </c>
      <c r="V215" s="20">
        <v>25</v>
      </c>
      <c r="W215" s="20"/>
      <c r="X215" s="19"/>
    </row>
    <row r="216" spans="1:24" s="15" customFormat="1" ht="15">
      <c r="A216" s="15" t="s">
        <v>162</v>
      </c>
      <c r="B216" s="19" t="s">
        <v>163</v>
      </c>
      <c r="C216" s="19">
        <v>2014</v>
      </c>
      <c r="D216" s="19" t="s">
        <v>443</v>
      </c>
      <c r="E216" s="16">
        <v>39</v>
      </c>
      <c r="F216" s="20">
        <v>80</v>
      </c>
      <c r="G216" s="21">
        <v>4.380000114440918</v>
      </c>
      <c r="H216" s="20">
        <v>4</v>
      </c>
      <c r="I216" s="20">
        <v>32</v>
      </c>
      <c r="J216" s="20">
        <v>46</v>
      </c>
      <c r="K216" s="20">
        <v>47</v>
      </c>
      <c r="L216" s="20"/>
      <c r="M216" s="20">
        <v>32</v>
      </c>
      <c r="N216" s="20"/>
      <c r="O216" s="20"/>
      <c r="P216" s="20">
        <v>32</v>
      </c>
      <c r="Q216" s="20"/>
      <c r="R216" s="19"/>
      <c r="S216" s="20"/>
      <c r="T216" s="20"/>
      <c r="U216" s="20">
        <v>47</v>
      </c>
      <c r="V216" s="20"/>
      <c r="W216" s="20"/>
      <c r="X216" s="19"/>
    </row>
    <row r="217" spans="1:24" s="15" customFormat="1" ht="15">
      <c r="A217" s="15" t="s">
        <v>162</v>
      </c>
      <c r="B217" s="19" t="s">
        <v>163</v>
      </c>
      <c r="C217" s="19">
        <v>2015</v>
      </c>
      <c r="D217" s="19" t="s">
        <v>443</v>
      </c>
      <c r="E217" s="16">
        <v>37</v>
      </c>
      <c r="F217" s="20">
        <v>83</v>
      </c>
      <c r="G217" s="21">
        <v>4.429999828338623</v>
      </c>
      <c r="H217" s="20">
        <v>5</v>
      </c>
      <c r="I217" s="20">
        <v>30</v>
      </c>
      <c r="J217" s="20">
        <v>44</v>
      </c>
      <c r="K217" s="20">
        <v>47</v>
      </c>
      <c r="L217" s="20"/>
      <c r="M217" s="20">
        <v>32</v>
      </c>
      <c r="N217" s="20"/>
      <c r="O217" s="20"/>
      <c r="P217" s="20">
        <v>32</v>
      </c>
      <c r="Q217" s="20"/>
      <c r="R217" s="19"/>
      <c r="S217" s="20"/>
      <c r="T217" s="20"/>
      <c r="U217" s="20">
        <v>47</v>
      </c>
      <c r="V217" s="20">
        <v>25</v>
      </c>
      <c r="W217" s="20"/>
      <c r="X217" s="19"/>
    </row>
    <row r="218" spans="1:24" s="15" customFormat="1" ht="15">
      <c r="A218" s="15" t="s">
        <v>162</v>
      </c>
      <c r="B218" s="19" t="s">
        <v>163</v>
      </c>
      <c r="C218" s="19">
        <v>2016</v>
      </c>
      <c r="D218" s="19" t="s">
        <v>443</v>
      </c>
      <c r="E218" s="16">
        <v>36</v>
      </c>
      <c r="F218" s="20">
        <v>95</v>
      </c>
      <c r="G218" s="21">
        <v>3.8</v>
      </c>
      <c r="H218" s="20">
        <v>6</v>
      </c>
      <c r="I218" s="20">
        <v>29</v>
      </c>
      <c r="J218" s="20">
        <v>42</v>
      </c>
      <c r="K218" s="20">
        <v>44</v>
      </c>
      <c r="L218" s="20" t="s">
        <v>557</v>
      </c>
      <c r="M218" s="20">
        <v>32</v>
      </c>
      <c r="N218" s="20" t="s">
        <v>557</v>
      </c>
      <c r="O218" s="20" t="s">
        <v>557</v>
      </c>
      <c r="P218" s="20">
        <v>34</v>
      </c>
      <c r="Q218" s="20" t="s">
        <v>557</v>
      </c>
      <c r="R218" s="19" t="s">
        <v>557</v>
      </c>
      <c r="S218" s="20" t="s">
        <v>557</v>
      </c>
      <c r="T218" s="20">
        <v>36</v>
      </c>
      <c r="U218" s="20">
        <v>47</v>
      </c>
      <c r="V218" s="20">
        <v>20</v>
      </c>
      <c r="W218" s="20" t="s">
        <v>557</v>
      </c>
      <c r="X218" s="19"/>
    </row>
    <row r="219" spans="1:24" s="15" customFormat="1" ht="15">
      <c r="A219" s="15" t="s">
        <v>162</v>
      </c>
      <c r="B219" s="19" t="s">
        <v>163</v>
      </c>
      <c r="C219" s="19">
        <v>2017</v>
      </c>
      <c r="D219" s="19" t="s">
        <v>443</v>
      </c>
      <c r="E219" s="16">
        <v>39</v>
      </c>
      <c r="F219" s="20">
        <v>85</v>
      </c>
      <c r="G219" s="21">
        <v>4.17</v>
      </c>
      <c r="H219" s="20">
        <v>6</v>
      </c>
      <c r="I219" s="20">
        <v>32</v>
      </c>
      <c r="J219" s="20">
        <v>46</v>
      </c>
      <c r="K219" s="20">
        <v>44</v>
      </c>
      <c r="L219" s="20"/>
      <c r="M219" s="20">
        <v>33</v>
      </c>
      <c r="N219" s="20"/>
      <c r="O219" s="20"/>
      <c r="P219" s="20">
        <v>35</v>
      </c>
      <c r="Q219" s="20"/>
      <c r="R219" s="19"/>
      <c r="S219" s="20"/>
      <c r="T219" s="20">
        <v>54</v>
      </c>
      <c r="U219" s="20">
        <v>43</v>
      </c>
      <c r="V219" s="20">
        <v>26</v>
      </c>
      <c r="W219" s="20"/>
      <c r="X219" s="19"/>
    </row>
    <row r="220" spans="1:24" s="15" customFormat="1" ht="15">
      <c r="A220" s="15" t="s">
        <v>162</v>
      </c>
      <c r="B220" s="19" t="s">
        <v>163</v>
      </c>
      <c r="C220" s="19">
        <v>2018</v>
      </c>
      <c r="D220" s="19" t="s">
        <v>443</v>
      </c>
      <c r="E220" s="16">
        <v>40</v>
      </c>
      <c r="F220" s="20">
        <v>85</v>
      </c>
      <c r="G220" s="21">
        <v>3.14</v>
      </c>
      <c r="H220" s="20">
        <v>6</v>
      </c>
      <c r="I220" s="20">
        <v>35</v>
      </c>
      <c r="J220" s="20">
        <v>45</v>
      </c>
      <c r="K220" s="20">
        <v>44</v>
      </c>
      <c r="L220" s="20"/>
      <c r="M220" s="20">
        <v>33</v>
      </c>
      <c r="N220" s="20"/>
      <c r="O220" s="20"/>
      <c r="P220" s="20">
        <v>35</v>
      </c>
      <c r="Q220" s="20"/>
      <c r="R220" s="19"/>
      <c r="S220" s="20"/>
      <c r="T220" s="20">
        <v>52</v>
      </c>
      <c r="U220" s="20">
        <v>43</v>
      </c>
      <c r="V220" s="20">
        <v>34</v>
      </c>
      <c r="W220" s="20"/>
      <c r="X220" s="19"/>
    </row>
    <row r="221" spans="1:24" s="15" customFormat="1" ht="15">
      <c r="A221" s="15" t="s">
        <v>162</v>
      </c>
      <c r="B221" s="19" t="s">
        <v>163</v>
      </c>
      <c r="C221" s="19">
        <v>2019</v>
      </c>
      <c r="D221" s="19" t="s">
        <v>443</v>
      </c>
      <c r="E221" s="16">
        <v>41</v>
      </c>
      <c r="F221" s="20">
        <v>80</v>
      </c>
      <c r="G221" s="21">
        <v>2.6392449999999998</v>
      </c>
      <c r="H221" s="20">
        <v>7</v>
      </c>
      <c r="I221" s="20">
        <v>36.671639999999996</v>
      </c>
      <c r="J221" s="20">
        <v>45.328360000000004</v>
      </c>
      <c r="K221" s="20">
        <v>42</v>
      </c>
      <c r="L221" s="20" t="s">
        <v>557</v>
      </c>
      <c r="M221" s="20">
        <v>41</v>
      </c>
      <c r="N221" s="20" t="s">
        <v>557</v>
      </c>
      <c r="O221" s="20" t="s">
        <v>557</v>
      </c>
      <c r="P221" s="20">
        <v>35</v>
      </c>
      <c r="Q221" s="20" t="s">
        <v>557</v>
      </c>
      <c r="R221" s="19" t="s">
        <v>557</v>
      </c>
      <c r="S221" s="20" t="s">
        <v>557</v>
      </c>
      <c r="T221" s="20">
        <v>54</v>
      </c>
      <c r="U221" s="20">
        <v>43</v>
      </c>
      <c r="V221" s="20">
        <v>40</v>
      </c>
      <c r="W221" s="20">
        <v>33</v>
      </c>
      <c r="X221" s="19"/>
    </row>
    <row r="222" spans="1:24" s="15" customFormat="1" ht="15">
      <c r="A222" s="15" t="s">
        <v>162</v>
      </c>
      <c r="B222" s="19" t="s">
        <v>163</v>
      </c>
      <c r="C222" s="19">
        <v>2020</v>
      </c>
      <c r="D222" s="19" t="s">
        <v>443</v>
      </c>
      <c r="E222" s="16">
        <v>41</v>
      </c>
      <c r="F222" s="20">
        <v>83</v>
      </c>
      <c r="G222" s="21">
        <v>1.7970360000000001</v>
      </c>
      <c r="H222" s="20">
        <v>7</v>
      </c>
      <c r="I222" s="20">
        <v>38.052860000000003</v>
      </c>
      <c r="J222" s="20">
        <v>43.947139999999997</v>
      </c>
      <c r="K222" s="20">
        <v>42</v>
      </c>
      <c r="L222" s="20" t="s">
        <v>557</v>
      </c>
      <c r="M222" s="20">
        <v>41</v>
      </c>
      <c r="N222" s="20" t="s">
        <v>557</v>
      </c>
      <c r="O222" s="20" t="s">
        <v>557</v>
      </c>
      <c r="P222" s="20">
        <v>35</v>
      </c>
      <c r="Q222" s="20" t="s">
        <v>557</v>
      </c>
      <c r="R222" s="19" t="s">
        <v>557</v>
      </c>
      <c r="S222" s="20" t="s">
        <v>557</v>
      </c>
      <c r="T222" s="20">
        <v>53</v>
      </c>
      <c r="U222" s="20">
        <v>43</v>
      </c>
      <c r="V222" s="20">
        <v>40</v>
      </c>
      <c r="W222" s="20">
        <v>32</v>
      </c>
      <c r="X222" s="19"/>
    </row>
    <row r="223" spans="1:24" s="15" customFormat="1" ht="15">
      <c r="A223" s="15" t="s">
        <v>162</v>
      </c>
      <c r="B223" s="19" t="s">
        <v>163</v>
      </c>
      <c r="C223" s="19">
        <v>2021</v>
      </c>
      <c r="D223" s="19" t="s">
        <v>443</v>
      </c>
      <c r="E223" s="16">
        <v>42</v>
      </c>
      <c r="F223" s="20">
        <v>78</v>
      </c>
      <c r="G223" s="21">
        <v>2.3486419999999999</v>
      </c>
      <c r="H223" s="20">
        <v>7</v>
      </c>
      <c r="I223" s="20">
        <v>38.136479999999999</v>
      </c>
      <c r="J223" s="20">
        <v>45.863520000000001</v>
      </c>
      <c r="K223" s="20">
        <v>39.229219999999998</v>
      </c>
      <c r="L223" s="20"/>
      <c r="M223" s="20">
        <v>40.824530000000003</v>
      </c>
      <c r="N223" s="20"/>
      <c r="O223" s="20"/>
      <c r="P223" s="20">
        <v>34.50329</v>
      </c>
      <c r="Q223" s="20"/>
      <c r="R223" s="19"/>
      <c r="S223" s="20"/>
      <c r="T223" s="20">
        <v>60.082979999999999</v>
      </c>
      <c r="U223" s="20">
        <v>43.443260000000002</v>
      </c>
      <c r="V223" s="20">
        <v>40.645600000000002</v>
      </c>
      <c r="W223" s="20">
        <v>33.784239999999997</v>
      </c>
      <c r="X223" s="19"/>
    </row>
    <row r="224" spans="1:24" s="15" customFormat="1" ht="15">
      <c r="A224" s="15" t="s">
        <v>162</v>
      </c>
      <c r="B224" s="19" t="s">
        <v>163</v>
      </c>
      <c r="C224" s="19">
        <v>2022</v>
      </c>
      <c r="D224" s="19" t="s">
        <v>443</v>
      </c>
      <c r="E224" s="16">
        <v>43</v>
      </c>
      <c r="F224" s="20">
        <v>72</v>
      </c>
      <c r="G224" s="21">
        <v>2.416439</v>
      </c>
      <c r="H224" s="20">
        <v>7</v>
      </c>
      <c r="I224" s="20">
        <v>39.037039999999998</v>
      </c>
      <c r="J224" s="20">
        <v>46.962960000000002</v>
      </c>
      <c r="K224" s="20">
        <v>39</v>
      </c>
      <c r="L224" s="20" t="s">
        <v>557</v>
      </c>
      <c r="M224" s="20">
        <v>41</v>
      </c>
      <c r="N224" s="20" t="s">
        <v>557</v>
      </c>
      <c r="O224" s="20" t="s">
        <v>557</v>
      </c>
      <c r="P224" s="20">
        <v>35</v>
      </c>
      <c r="Q224" s="20" t="s">
        <v>557</v>
      </c>
      <c r="R224" s="19" t="s">
        <v>557</v>
      </c>
      <c r="S224" s="20" t="s">
        <v>557</v>
      </c>
      <c r="T224" s="20">
        <v>61</v>
      </c>
      <c r="U224" s="20">
        <v>43</v>
      </c>
      <c r="V224" s="20">
        <v>47</v>
      </c>
      <c r="W224" s="20">
        <v>35</v>
      </c>
      <c r="X224" s="19"/>
    </row>
    <row r="225" spans="1:24" s="15" customFormat="1" ht="15">
      <c r="A225" s="15" t="s">
        <v>162</v>
      </c>
      <c r="B225" s="19" t="s">
        <v>163</v>
      </c>
      <c r="C225" s="19">
        <v>2023</v>
      </c>
      <c r="D225" s="19" t="s">
        <v>443</v>
      </c>
      <c r="E225" s="16">
        <v>43</v>
      </c>
      <c r="F225" s="20">
        <v>70</v>
      </c>
      <c r="G225" s="21">
        <v>3.1310579999999999</v>
      </c>
      <c r="H225" s="20">
        <v>6</v>
      </c>
      <c r="I225" s="20">
        <v>37.865070000000003</v>
      </c>
      <c r="J225" s="20">
        <v>48.134929999999997</v>
      </c>
      <c r="K225" s="20">
        <v>41.833849999999998</v>
      </c>
      <c r="L225" s="20"/>
      <c r="M225" s="20">
        <v>40.824530000000003</v>
      </c>
      <c r="N225" s="20"/>
      <c r="O225" s="20"/>
      <c r="P225" s="20">
        <v>34.50329</v>
      </c>
      <c r="Q225" s="20"/>
      <c r="R225" s="19"/>
      <c r="S225" s="20"/>
      <c r="T225" s="20">
        <v>62.2532</v>
      </c>
      <c r="U225" s="20">
        <v>43.443260000000002</v>
      </c>
      <c r="V225" s="20"/>
      <c r="W225" s="20">
        <v>35.58079</v>
      </c>
      <c r="X225" s="19"/>
    </row>
    <row r="226" spans="1:24" s="15" customFormat="1" ht="15">
      <c r="A226" s="15" t="s">
        <v>162</v>
      </c>
      <c r="B226" s="19" t="s">
        <v>163</v>
      </c>
      <c r="C226" s="19">
        <v>2024</v>
      </c>
      <c r="D226" s="19" t="s">
        <v>443</v>
      </c>
      <c r="E226" s="16">
        <v>45</v>
      </c>
      <c r="F226" s="20">
        <v>69</v>
      </c>
      <c r="G226" s="21">
        <v>3.395473</v>
      </c>
      <c r="H226" s="20">
        <v>6</v>
      </c>
      <c r="I226" s="20">
        <v>39.431420000000003</v>
      </c>
      <c r="J226" s="20">
        <v>50.568579999999997</v>
      </c>
      <c r="K226" s="20">
        <v>48.46904</v>
      </c>
      <c r="L226" s="20"/>
      <c r="M226" s="20">
        <v>42.831699999999998</v>
      </c>
      <c r="N226" s="20"/>
      <c r="O226" s="20"/>
      <c r="P226" s="20">
        <v>32.267980000000001</v>
      </c>
      <c r="Q226" s="20"/>
      <c r="R226" s="19"/>
      <c r="S226" s="20"/>
      <c r="T226" s="20">
        <v>62.110230000000001</v>
      </c>
      <c r="U226" s="20">
        <v>51.150010000000002</v>
      </c>
      <c r="V226" s="20"/>
      <c r="W226" s="20">
        <v>35.79889</v>
      </c>
      <c r="X226" s="19"/>
    </row>
    <row r="227" spans="1:24" s="15" customFormat="1">
      <c r="A227" s="68" t="s">
        <v>162</v>
      </c>
      <c r="B227" s="70" t="s">
        <v>163</v>
      </c>
      <c r="C227" s="70">
        <v>2025</v>
      </c>
      <c r="D227" s="73" t="str">
        <f>VLOOKUP(B227,'CPI Timeseries 2012 - 2025'!B:C,2,0)</f>
        <v>SSA</v>
      </c>
      <c r="E227" s="16">
        <v>45</v>
      </c>
      <c r="F227" s="70">
        <v>70</v>
      </c>
      <c r="G227" s="74">
        <v>3.401294</v>
      </c>
      <c r="H227" s="70">
        <v>6</v>
      </c>
      <c r="I227" s="75">
        <v>39.421880000000002</v>
      </c>
      <c r="J227" s="75">
        <v>50.578119999999998</v>
      </c>
      <c r="K227" s="75">
        <v>48.440930000000002</v>
      </c>
      <c r="L227" s="75"/>
      <c r="M227" s="75">
        <v>42.838509999999999</v>
      </c>
      <c r="N227" s="75"/>
      <c r="O227" s="75"/>
      <c r="P227" s="75">
        <v>32.214660000000002</v>
      </c>
      <c r="Q227" s="75"/>
      <c r="R227" s="75"/>
      <c r="S227" s="75"/>
      <c r="T227" s="75">
        <v>62.121780000000001</v>
      </c>
      <c r="U227" s="75">
        <v>51.157629999999997</v>
      </c>
      <c r="V227" s="75"/>
      <c r="W227" s="75">
        <v>35.780169999999998</v>
      </c>
      <c r="X227" s="2"/>
    </row>
    <row r="228" spans="1:24" s="15" customFormat="1" ht="15">
      <c r="A228" s="15" t="s">
        <v>58</v>
      </c>
      <c r="B228" s="19" t="s">
        <v>59</v>
      </c>
      <c r="C228" s="19">
        <v>2012</v>
      </c>
      <c r="D228" s="19" t="s">
        <v>440</v>
      </c>
      <c r="E228" s="16">
        <v>63</v>
      </c>
      <c r="F228" s="20">
        <v>33</v>
      </c>
      <c r="G228" s="21">
        <v>3.6</v>
      </c>
      <c r="H228" s="20">
        <v>3</v>
      </c>
      <c r="I228" s="20">
        <v>57</v>
      </c>
      <c r="J228" s="20">
        <v>69</v>
      </c>
      <c r="K228" s="20"/>
      <c r="L228" s="20"/>
      <c r="M228" s="20">
        <v>58</v>
      </c>
      <c r="N228" s="20"/>
      <c r="O228" s="20"/>
      <c r="P228" s="20">
        <v>63</v>
      </c>
      <c r="Q228" s="20"/>
      <c r="R228" s="19"/>
      <c r="S228" s="20"/>
      <c r="T228" s="20"/>
      <c r="U228" s="20">
        <v>70</v>
      </c>
      <c r="V228" s="20"/>
      <c r="W228" s="20"/>
      <c r="X228" s="19"/>
    </row>
    <row r="229" spans="1:24" s="15" customFormat="1" ht="15">
      <c r="A229" s="15" t="s">
        <v>58</v>
      </c>
      <c r="B229" s="19" t="s">
        <v>59</v>
      </c>
      <c r="C229" s="19">
        <v>2013</v>
      </c>
      <c r="D229" s="19" t="s">
        <v>440</v>
      </c>
      <c r="E229" s="16">
        <v>63</v>
      </c>
      <c r="F229" s="20">
        <v>31</v>
      </c>
      <c r="G229" s="21">
        <v>2.6</v>
      </c>
      <c r="H229" s="20">
        <v>4</v>
      </c>
      <c r="I229" s="20">
        <v>59</v>
      </c>
      <c r="J229" s="20">
        <v>67</v>
      </c>
      <c r="K229" s="20"/>
      <c r="L229" s="20"/>
      <c r="M229" s="20">
        <v>62</v>
      </c>
      <c r="N229" s="20"/>
      <c r="O229" s="20"/>
      <c r="P229" s="20">
        <v>63</v>
      </c>
      <c r="Q229" s="20"/>
      <c r="R229" s="19"/>
      <c r="S229" s="20"/>
      <c r="T229" s="20"/>
      <c r="U229" s="20">
        <v>70</v>
      </c>
      <c r="V229" s="20">
        <v>57</v>
      </c>
      <c r="W229" s="20"/>
      <c r="X229" s="19"/>
    </row>
    <row r="230" spans="1:24" s="15" customFormat="1" ht="15">
      <c r="A230" s="15" t="s">
        <v>58</v>
      </c>
      <c r="B230" s="19" t="s">
        <v>59</v>
      </c>
      <c r="C230" s="19">
        <v>2014</v>
      </c>
      <c r="D230" s="19" t="s">
        <v>440</v>
      </c>
      <c r="E230" s="16">
        <v>65</v>
      </c>
      <c r="F230" s="20">
        <v>30</v>
      </c>
      <c r="G230" s="21">
        <v>1.809999942779541</v>
      </c>
      <c r="H230" s="20">
        <v>4</v>
      </c>
      <c r="I230" s="20">
        <v>62</v>
      </c>
      <c r="J230" s="20">
        <v>68</v>
      </c>
      <c r="K230" s="20"/>
      <c r="L230" s="20"/>
      <c r="M230" s="20">
        <v>62</v>
      </c>
      <c r="N230" s="20"/>
      <c r="O230" s="20"/>
      <c r="P230" s="20">
        <v>63</v>
      </c>
      <c r="Q230" s="20"/>
      <c r="R230" s="19"/>
      <c r="S230" s="20"/>
      <c r="T230" s="20"/>
      <c r="U230" s="20">
        <v>70</v>
      </c>
      <c r="V230" s="20">
        <v>65</v>
      </c>
      <c r="W230" s="20"/>
      <c r="X230" s="19"/>
    </row>
    <row r="231" spans="1:24" s="15" customFormat="1" ht="15">
      <c r="A231" s="15" t="s">
        <v>58</v>
      </c>
      <c r="B231" s="19" t="s">
        <v>59</v>
      </c>
      <c r="C231" s="19">
        <v>2015</v>
      </c>
      <c r="D231" s="19" t="s">
        <v>440</v>
      </c>
      <c r="E231" s="16">
        <v>65</v>
      </c>
      <c r="F231" s="20">
        <v>27</v>
      </c>
      <c r="G231" s="21">
        <v>2.1400001049041748</v>
      </c>
      <c r="H231" s="20">
        <v>4</v>
      </c>
      <c r="I231" s="20">
        <v>61</v>
      </c>
      <c r="J231" s="20">
        <v>69</v>
      </c>
      <c r="K231" s="20"/>
      <c r="L231" s="20"/>
      <c r="M231" s="20">
        <v>66</v>
      </c>
      <c r="N231" s="20"/>
      <c r="O231" s="20"/>
      <c r="P231" s="20">
        <v>63</v>
      </c>
      <c r="Q231" s="20"/>
      <c r="R231" s="19"/>
      <c r="S231" s="20"/>
      <c r="T231" s="20"/>
      <c r="U231" s="20">
        <v>70</v>
      </c>
      <c r="V231" s="20">
        <v>60</v>
      </c>
      <c r="W231" s="20"/>
      <c r="X231" s="19"/>
    </row>
    <row r="232" spans="1:24" s="15" customFormat="1" ht="15">
      <c r="A232" s="15" t="s">
        <v>58</v>
      </c>
      <c r="B232" s="19" t="s">
        <v>59</v>
      </c>
      <c r="C232" s="19">
        <v>2016</v>
      </c>
      <c r="D232" s="19" t="s">
        <v>440</v>
      </c>
      <c r="E232" s="16">
        <v>65</v>
      </c>
      <c r="F232" s="20">
        <v>27</v>
      </c>
      <c r="G232" s="21">
        <v>2.12</v>
      </c>
      <c r="H232" s="20">
        <v>5</v>
      </c>
      <c r="I232" s="20">
        <v>62</v>
      </c>
      <c r="J232" s="20">
        <v>69</v>
      </c>
      <c r="K232" s="20" t="s">
        <v>557</v>
      </c>
      <c r="L232" s="20" t="s">
        <v>557</v>
      </c>
      <c r="M232" s="20">
        <v>65</v>
      </c>
      <c r="N232" s="20" t="s">
        <v>557</v>
      </c>
      <c r="O232" s="20" t="s">
        <v>557</v>
      </c>
      <c r="P232" s="20">
        <v>71</v>
      </c>
      <c r="Q232" s="20" t="s">
        <v>557</v>
      </c>
      <c r="R232" s="19" t="s">
        <v>557</v>
      </c>
      <c r="S232" s="20" t="s">
        <v>557</v>
      </c>
      <c r="T232" s="20">
        <v>64</v>
      </c>
      <c r="U232" s="20">
        <v>69</v>
      </c>
      <c r="V232" s="20">
        <v>59</v>
      </c>
      <c r="W232" s="20" t="s">
        <v>557</v>
      </c>
      <c r="X232" s="19"/>
    </row>
    <row r="233" spans="1:24" s="15" customFormat="1" ht="15">
      <c r="A233" s="15" t="s">
        <v>58</v>
      </c>
      <c r="B233" s="19" t="s">
        <v>59</v>
      </c>
      <c r="C233" s="19">
        <v>2017</v>
      </c>
      <c r="D233" s="19" t="s">
        <v>440</v>
      </c>
      <c r="E233" s="16">
        <v>67</v>
      </c>
      <c r="F233" s="20">
        <v>26</v>
      </c>
      <c r="G233" s="21">
        <v>1.83</v>
      </c>
      <c r="H233" s="20">
        <v>5</v>
      </c>
      <c r="I233" s="20">
        <v>64</v>
      </c>
      <c r="J233" s="20">
        <v>70</v>
      </c>
      <c r="K233" s="20"/>
      <c r="L233" s="20"/>
      <c r="M233" s="20">
        <v>69</v>
      </c>
      <c r="N233" s="20"/>
      <c r="O233" s="20"/>
      <c r="P233" s="20">
        <v>71</v>
      </c>
      <c r="Q233" s="20"/>
      <c r="R233" s="19"/>
      <c r="S233" s="20"/>
      <c r="T233" s="20">
        <v>67</v>
      </c>
      <c r="U233" s="20">
        <v>60</v>
      </c>
      <c r="V233" s="20">
        <v>67</v>
      </c>
      <c r="W233" s="20"/>
      <c r="X233" s="19"/>
    </row>
    <row r="234" spans="1:24" s="15" customFormat="1" ht="15">
      <c r="A234" s="15" t="s">
        <v>58</v>
      </c>
      <c r="B234" s="19" t="s">
        <v>59</v>
      </c>
      <c r="C234" s="19">
        <v>2018</v>
      </c>
      <c r="D234" s="19" t="s">
        <v>440</v>
      </c>
      <c r="E234" s="16">
        <v>68</v>
      </c>
      <c r="F234" s="20">
        <v>25</v>
      </c>
      <c r="G234" s="21">
        <v>2.86</v>
      </c>
      <c r="H234" s="20">
        <v>4</v>
      </c>
      <c r="I234" s="20">
        <v>63</v>
      </c>
      <c r="J234" s="20">
        <v>73</v>
      </c>
      <c r="K234" s="20"/>
      <c r="L234" s="20"/>
      <c r="M234" s="20">
        <v>69</v>
      </c>
      <c r="N234" s="20"/>
      <c r="O234" s="20"/>
      <c r="P234" s="20">
        <v>71</v>
      </c>
      <c r="Q234" s="20"/>
      <c r="R234" s="19"/>
      <c r="S234" s="20"/>
      <c r="T234" s="20">
        <v>73</v>
      </c>
      <c r="U234" s="20">
        <v>60</v>
      </c>
      <c r="V234" s="20"/>
      <c r="W234" s="20"/>
      <c r="X234" s="19"/>
    </row>
    <row r="235" spans="1:24" s="15" customFormat="1" ht="15">
      <c r="A235" s="15" t="s">
        <v>58</v>
      </c>
      <c r="B235" s="19" t="s">
        <v>59</v>
      </c>
      <c r="C235" s="19">
        <v>2019</v>
      </c>
      <c r="D235" s="19" t="s">
        <v>440</v>
      </c>
      <c r="E235" s="16">
        <v>68</v>
      </c>
      <c r="F235" s="20">
        <v>25</v>
      </c>
      <c r="G235" s="21">
        <v>2.7566459999999999</v>
      </c>
      <c r="H235" s="20">
        <v>4</v>
      </c>
      <c r="I235" s="20">
        <v>63.479100000000003</v>
      </c>
      <c r="J235" s="20">
        <v>72.520899999999997</v>
      </c>
      <c r="K235" s="20" t="s">
        <v>557</v>
      </c>
      <c r="L235" s="20" t="s">
        <v>557</v>
      </c>
      <c r="M235" s="20">
        <v>69</v>
      </c>
      <c r="N235" s="20" t="s">
        <v>557</v>
      </c>
      <c r="O235" s="20" t="s">
        <v>557</v>
      </c>
      <c r="P235" s="20">
        <v>71</v>
      </c>
      <c r="Q235" s="20" t="s">
        <v>557</v>
      </c>
      <c r="R235" s="19" t="s">
        <v>557</v>
      </c>
      <c r="S235" s="20" t="s">
        <v>557</v>
      </c>
      <c r="T235" s="20">
        <v>72</v>
      </c>
      <c r="U235" s="20">
        <v>60</v>
      </c>
      <c r="V235" s="20" t="s">
        <v>557</v>
      </c>
      <c r="W235" s="20" t="s">
        <v>557</v>
      </c>
      <c r="X235" s="19"/>
    </row>
    <row r="236" spans="1:24" s="15" customFormat="1" ht="15">
      <c r="A236" s="15" t="s">
        <v>58</v>
      </c>
      <c r="B236" s="19" t="s">
        <v>59</v>
      </c>
      <c r="C236" s="19">
        <v>2020</v>
      </c>
      <c r="D236" s="19" t="s">
        <v>440</v>
      </c>
      <c r="E236" s="16">
        <v>68</v>
      </c>
      <c r="F236" s="20">
        <v>24</v>
      </c>
      <c r="G236" s="21">
        <v>2.3873259999999998</v>
      </c>
      <c r="H236" s="20">
        <v>4</v>
      </c>
      <c r="I236" s="20">
        <v>64.084789999999998</v>
      </c>
      <c r="J236" s="20">
        <v>71.915210000000002</v>
      </c>
      <c r="K236" s="20" t="s">
        <v>557</v>
      </c>
      <c r="L236" s="20" t="s">
        <v>557</v>
      </c>
      <c r="M236" s="20">
        <v>69</v>
      </c>
      <c r="N236" s="20" t="s">
        <v>557</v>
      </c>
      <c r="O236" s="20" t="s">
        <v>557</v>
      </c>
      <c r="P236" s="20">
        <v>71</v>
      </c>
      <c r="Q236" s="20" t="s">
        <v>557</v>
      </c>
      <c r="R236" s="19" t="s">
        <v>557</v>
      </c>
      <c r="S236" s="20" t="s">
        <v>557</v>
      </c>
      <c r="T236" s="20">
        <v>72</v>
      </c>
      <c r="U236" s="20">
        <v>60</v>
      </c>
      <c r="V236" s="20" t="s">
        <v>557</v>
      </c>
      <c r="W236" s="20" t="s">
        <v>557</v>
      </c>
      <c r="X236" s="19"/>
    </row>
    <row r="237" spans="1:24" s="15" customFormat="1" ht="15">
      <c r="A237" s="15" t="s">
        <v>58</v>
      </c>
      <c r="B237" s="19" t="s">
        <v>59</v>
      </c>
      <c r="C237" s="19">
        <v>2021</v>
      </c>
      <c r="D237" s="19" t="s">
        <v>440</v>
      </c>
      <c r="E237" s="16">
        <v>68</v>
      </c>
      <c r="F237" s="20">
        <v>25</v>
      </c>
      <c r="G237" s="21">
        <v>2.239852</v>
      </c>
      <c r="H237" s="20">
        <v>4</v>
      </c>
      <c r="I237" s="20">
        <v>64.315439999999995</v>
      </c>
      <c r="J237" s="20">
        <v>71.684560000000005</v>
      </c>
      <c r="K237" s="20"/>
      <c r="L237" s="20"/>
      <c r="M237" s="20">
        <v>68.751140000000007</v>
      </c>
      <c r="N237" s="20"/>
      <c r="O237" s="20"/>
      <c r="P237" s="20">
        <v>71.022450000000006</v>
      </c>
      <c r="Q237" s="20"/>
      <c r="R237" s="19"/>
      <c r="S237" s="20"/>
      <c r="T237" s="20">
        <v>70.934060000000002</v>
      </c>
      <c r="U237" s="20">
        <v>60.106029999999997</v>
      </c>
      <c r="V237" s="20"/>
      <c r="W237" s="20"/>
      <c r="X237" s="19"/>
    </row>
    <row r="238" spans="1:24" s="15" customFormat="1" ht="15">
      <c r="A238" s="15" t="s">
        <v>58</v>
      </c>
      <c r="B238" s="19" t="s">
        <v>59</v>
      </c>
      <c r="C238" s="19">
        <v>2022</v>
      </c>
      <c r="D238" s="19" t="s">
        <v>440</v>
      </c>
      <c r="E238" s="16">
        <v>68</v>
      </c>
      <c r="F238" s="20">
        <v>25</v>
      </c>
      <c r="G238" s="21">
        <v>2.179297</v>
      </c>
      <c r="H238" s="20">
        <v>4</v>
      </c>
      <c r="I238" s="20">
        <v>64.42595</v>
      </c>
      <c r="J238" s="20">
        <v>71.57405</v>
      </c>
      <c r="K238" s="20" t="s">
        <v>557</v>
      </c>
      <c r="L238" s="20" t="s">
        <v>557</v>
      </c>
      <c r="M238" s="20">
        <v>69</v>
      </c>
      <c r="N238" s="20" t="s">
        <v>557</v>
      </c>
      <c r="O238" s="20" t="s">
        <v>557</v>
      </c>
      <c r="P238" s="20">
        <v>71</v>
      </c>
      <c r="Q238" s="20" t="s">
        <v>557</v>
      </c>
      <c r="R238" s="19" t="s">
        <v>557</v>
      </c>
      <c r="S238" s="20" t="s">
        <v>557</v>
      </c>
      <c r="T238" s="20">
        <v>70</v>
      </c>
      <c r="U238" s="20">
        <v>60</v>
      </c>
      <c r="V238" s="20" t="s">
        <v>557</v>
      </c>
      <c r="W238" s="20" t="s">
        <v>557</v>
      </c>
      <c r="X238" s="19"/>
    </row>
    <row r="239" spans="1:24" s="15" customFormat="1" ht="15">
      <c r="A239" s="15" t="s">
        <v>58</v>
      </c>
      <c r="B239" s="19" t="s">
        <v>59</v>
      </c>
      <c r="C239" s="19">
        <v>2023</v>
      </c>
      <c r="D239" s="19" t="s">
        <v>440</v>
      </c>
      <c r="E239" s="16">
        <v>68</v>
      </c>
      <c r="F239" s="20">
        <v>26</v>
      </c>
      <c r="G239" s="21">
        <v>2.179297</v>
      </c>
      <c r="H239" s="20">
        <v>4</v>
      </c>
      <c r="I239" s="20">
        <v>64.42595</v>
      </c>
      <c r="J239" s="20">
        <v>71.57405</v>
      </c>
      <c r="K239" s="20"/>
      <c r="L239" s="20"/>
      <c r="M239" s="20">
        <v>68.751140000000007</v>
      </c>
      <c r="N239" s="20"/>
      <c r="O239" s="20"/>
      <c r="P239" s="20">
        <v>71.022450000000006</v>
      </c>
      <c r="Q239" s="20"/>
      <c r="R239" s="19"/>
      <c r="S239" s="20"/>
      <c r="T239" s="20">
        <v>70.210660000000004</v>
      </c>
      <c r="U239" s="20">
        <v>60.106029999999997</v>
      </c>
      <c r="V239" s="20"/>
      <c r="W239" s="20"/>
      <c r="X239" s="19"/>
    </row>
    <row r="240" spans="1:24" s="15" customFormat="1" ht="15">
      <c r="A240" s="15" t="s">
        <v>58</v>
      </c>
      <c r="B240" s="19" t="s">
        <v>59</v>
      </c>
      <c r="C240" s="19">
        <v>2024</v>
      </c>
      <c r="D240" s="19" t="s">
        <v>440</v>
      </c>
      <c r="E240" s="16">
        <v>72</v>
      </c>
      <c r="F240" s="20">
        <v>18</v>
      </c>
      <c r="G240" s="21">
        <v>1.6416770000000001</v>
      </c>
      <c r="H240" s="20">
        <v>4</v>
      </c>
      <c r="I240" s="20">
        <v>69.307649999999995</v>
      </c>
      <c r="J240" s="20">
        <v>74.692350000000005</v>
      </c>
      <c r="K240" s="20"/>
      <c r="L240" s="20"/>
      <c r="M240" s="20">
        <v>72.918109999999999</v>
      </c>
      <c r="N240" s="20"/>
      <c r="O240" s="20"/>
      <c r="P240" s="20">
        <v>71.944180000000003</v>
      </c>
      <c r="Q240" s="20"/>
      <c r="R240" s="19"/>
      <c r="S240" s="20"/>
      <c r="T240" s="20">
        <v>66.216859999999997</v>
      </c>
      <c r="U240" s="20">
        <v>75.106989999999996</v>
      </c>
      <c r="V240" s="20"/>
      <c r="W240" s="20"/>
      <c r="X240" s="19"/>
    </row>
    <row r="241" spans="1:24" s="15" customFormat="1">
      <c r="A241" s="68" t="s">
        <v>58</v>
      </c>
      <c r="B241" s="70" t="s">
        <v>59</v>
      </c>
      <c r="C241" s="70">
        <v>2025</v>
      </c>
      <c r="D241" s="73" t="str">
        <f>VLOOKUP(B241,'CPI Timeseries 2012 - 2025'!B:C,2,0)</f>
        <v>AP</v>
      </c>
      <c r="E241" s="16">
        <v>71</v>
      </c>
      <c r="F241" s="70">
        <v>18</v>
      </c>
      <c r="G241" s="74">
        <v>2.0631940000000002</v>
      </c>
      <c r="H241" s="70">
        <v>4</v>
      </c>
      <c r="I241" s="75">
        <v>67.61636</v>
      </c>
      <c r="J241" s="75">
        <v>74.38364</v>
      </c>
      <c r="K241" s="75"/>
      <c r="L241" s="75"/>
      <c r="M241" s="75">
        <v>72.928449999999998</v>
      </c>
      <c r="N241" s="75"/>
      <c r="O241" s="75"/>
      <c r="P241" s="75">
        <v>71.925920000000005</v>
      </c>
      <c r="Q241" s="75"/>
      <c r="R241" s="75"/>
      <c r="S241" s="75"/>
      <c r="T241" s="75">
        <v>64.175539999999998</v>
      </c>
      <c r="U241" s="75">
        <v>75.118769999999998</v>
      </c>
      <c r="V241" s="75"/>
      <c r="W241" s="75"/>
      <c r="X241" s="2"/>
    </row>
    <row r="242" spans="1:24" s="15" customFormat="1" ht="15">
      <c r="A242" s="15" t="s">
        <v>295</v>
      </c>
      <c r="B242" s="19" t="s">
        <v>296</v>
      </c>
      <c r="C242" s="19">
        <v>2012</v>
      </c>
      <c r="D242" s="19" t="s">
        <v>234</v>
      </c>
      <c r="E242" s="16">
        <v>34</v>
      </c>
      <c r="F242" s="20">
        <v>105</v>
      </c>
      <c r="G242" s="21">
        <v>3.7</v>
      </c>
      <c r="H242" s="20">
        <v>7</v>
      </c>
      <c r="I242" s="20">
        <v>28</v>
      </c>
      <c r="J242" s="20">
        <v>40</v>
      </c>
      <c r="K242" s="20"/>
      <c r="L242" s="20"/>
      <c r="M242" s="20">
        <v>36</v>
      </c>
      <c r="N242" s="20">
        <v>38</v>
      </c>
      <c r="O242" s="20"/>
      <c r="P242" s="20">
        <v>42</v>
      </c>
      <c r="Q242" s="20"/>
      <c r="R242" s="19"/>
      <c r="S242" s="20">
        <v>31</v>
      </c>
      <c r="T242" s="20"/>
      <c r="U242" s="20">
        <v>47</v>
      </c>
      <c r="V242" s="20">
        <v>29</v>
      </c>
      <c r="W242" s="20">
        <v>17</v>
      </c>
      <c r="X242" s="19"/>
    </row>
    <row r="243" spans="1:24" s="15" customFormat="1" ht="15">
      <c r="A243" s="15" t="s">
        <v>295</v>
      </c>
      <c r="B243" s="19" t="s">
        <v>296</v>
      </c>
      <c r="C243" s="19">
        <v>2013</v>
      </c>
      <c r="D243" s="19" t="s">
        <v>234</v>
      </c>
      <c r="E243" s="16">
        <v>34</v>
      </c>
      <c r="F243" s="20">
        <v>106</v>
      </c>
      <c r="G243" s="21">
        <v>3.7</v>
      </c>
      <c r="H243" s="20">
        <v>7</v>
      </c>
      <c r="I243" s="20">
        <v>28</v>
      </c>
      <c r="J243" s="20">
        <v>40</v>
      </c>
      <c r="K243" s="20"/>
      <c r="L243" s="20"/>
      <c r="M243" s="20">
        <v>36</v>
      </c>
      <c r="N243" s="20">
        <v>38</v>
      </c>
      <c r="O243" s="20"/>
      <c r="P243" s="20">
        <v>42</v>
      </c>
      <c r="Q243" s="20"/>
      <c r="R243" s="19"/>
      <c r="S243" s="20">
        <v>31</v>
      </c>
      <c r="T243" s="20"/>
      <c r="U243" s="20">
        <v>47</v>
      </c>
      <c r="V243" s="20">
        <v>29</v>
      </c>
      <c r="W243" s="20">
        <v>17</v>
      </c>
      <c r="X243" s="19"/>
    </row>
    <row r="244" spans="1:24" s="15" customFormat="1" ht="15">
      <c r="A244" s="15" t="s">
        <v>295</v>
      </c>
      <c r="B244" s="19" t="s">
        <v>296</v>
      </c>
      <c r="C244" s="19">
        <v>2014</v>
      </c>
      <c r="D244" s="19" t="s">
        <v>234</v>
      </c>
      <c r="E244" s="16">
        <v>35</v>
      </c>
      <c r="F244" s="20">
        <v>103</v>
      </c>
      <c r="G244" s="21">
        <v>2.9800000190734863</v>
      </c>
      <c r="H244" s="20">
        <v>7</v>
      </c>
      <c r="I244" s="20">
        <v>30</v>
      </c>
      <c r="J244" s="20">
        <v>40</v>
      </c>
      <c r="K244" s="20"/>
      <c r="L244" s="20"/>
      <c r="M244" s="20">
        <v>36</v>
      </c>
      <c r="N244" s="20">
        <v>38</v>
      </c>
      <c r="O244" s="20"/>
      <c r="P244" s="20">
        <v>42</v>
      </c>
      <c r="Q244" s="20"/>
      <c r="R244" s="19"/>
      <c r="S244" s="20">
        <v>31</v>
      </c>
      <c r="T244" s="20"/>
      <c r="U244" s="20">
        <v>47</v>
      </c>
      <c r="V244" s="20">
        <v>28</v>
      </c>
      <c r="W244" s="20">
        <v>24</v>
      </c>
      <c r="X244" s="19"/>
    </row>
    <row r="245" spans="1:24" s="15" customFormat="1" ht="15">
      <c r="A245" s="15" t="s">
        <v>295</v>
      </c>
      <c r="B245" s="19" t="s">
        <v>296</v>
      </c>
      <c r="C245" s="19">
        <v>2015</v>
      </c>
      <c r="D245" s="19" t="s">
        <v>234</v>
      </c>
      <c r="E245" s="16">
        <v>34</v>
      </c>
      <c r="F245" s="20">
        <v>98</v>
      </c>
      <c r="G245" s="21">
        <v>3.5799999237060547</v>
      </c>
      <c r="H245" s="20">
        <v>7</v>
      </c>
      <c r="I245" s="20">
        <v>28</v>
      </c>
      <c r="J245" s="20">
        <v>40</v>
      </c>
      <c r="K245" s="20"/>
      <c r="L245" s="20"/>
      <c r="M245" s="20">
        <v>36</v>
      </c>
      <c r="N245" s="20">
        <v>38</v>
      </c>
      <c r="O245" s="20"/>
      <c r="P245" s="20">
        <v>42</v>
      </c>
      <c r="Q245" s="20"/>
      <c r="R245" s="19"/>
      <c r="S245" s="20">
        <v>31</v>
      </c>
      <c r="T245" s="20"/>
      <c r="U245" s="20">
        <v>47</v>
      </c>
      <c r="V245" s="20">
        <v>25</v>
      </c>
      <c r="W245" s="20">
        <v>20</v>
      </c>
      <c r="X245" s="19"/>
    </row>
    <row r="246" spans="1:24" s="15" customFormat="1" ht="15">
      <c r="A246" s="15" t="s">
        <v>295</v>
      </c>
      <c r="B246" s="19" t="s">
        <v>296</v>
      </c>
      <c r="C246" s="19">
        <v>2016</v>
      </c>
      <c r="D246" s="19" t="s">
        <v>234</v>
      </c>
      <c r="E246" s="16">
        <v>33</v>
      </c>
      <c r="F246" s="20">
        <v>113</v>
      </c>
      <c r="G246" s="21">
        <v>2.85</v>
      </c>
      <c r="H246" s="20">
        <v>8</v>
      </c>
      <c r="I246" s="20">
        <v>28</v>
      </c>
      <c r="J246" s="20">
        <v>37</v>
      </c>
      <c r="K246" s="20" t="s">
        <v>557</v>
      </c>
      <c r="L246" s="20" t="s">
        <v>557</v>
      </c>
      <c r="M246" s="20">
        <v>36</v>
      </c>
      <c r="N246" s="20">
        <v>37</v>
      </c>
      <c r="O246" s="20" t="s">
        <v>557</v>
      </c>
      <c r="P246" s="20">
        <v>34</v>
      </c>
      <c r="Q246" s="20" t="s">
        <v>557</v>
      </c>
      <c r="R246" s="19" t="s">
        <v>557</v>
      </c>
      <c r="S246" s="20">
        <v>32</v>
      </c>
      <c r="T246" s="20">
        <v>44</v>
      </c>
      <c r="U246" s="20">
        <v>35</v>
      </c>
      <c r="V246" s="20">
        <v>18</v>
      </c>
      <c r="W246" s="20">
        <v>25</v>
      </c>
      <c r="X246" s="19"/>
    </row>
    <row r="247" spans="1:24" s="15" customFormat="1" ht="15">
      <c r="A247" s="15" t="s">
        <v>295</v>
      </c>
      <c r="B247" s="19" t="s">
        <v>296</v>
      </c>
      <c r="C247" s="19">
        <v>2017</v>
      </c>
      <c r="D247" s="19" t="s">
        <v>234</v>
      </c>
      <c r="E247" s="16">
        <v>33</v>
      </c>
      <c r="F247" s="20">
        <v>112</v>
      </c>
      <c r="G247" s="21">
        <v>2.98</v>
      </c>
      <c r="H247" s="20">
        <v>6</v>
      </c>
      <c r="I247" s="20">
        <v>28</v>
      </c>
      <c r="J247" s="20">
        <v>38</v>
      </c>
      <c r="K247" s="20"/>
      <c r="L247" s="20"/>
      <c r="M247" s="20">
        <v>37</v>
      </c>
      <c r="N247" s="20">
        <v>37</v>
      </c>
      <c r="O247" s="20"/>
      <c r="P247" s="20">
        <v>35</v>
      </c>
      <c r="Q247" s="20"/>
      <c r="R247" s="19"/>
      <c r="S247" s="20">
        <v>32</v>
      </c>
      <c r="T247" s="20">
        <v>38</v>
      </c>
      <c r="U247" s="20"/>
      <c r="V247" s="20"/>
      <c r="W247" s="20">
        <v>19</v>
      </c>
      <c r="X247" s="19"/>
    </row>
    <row r="248" spans="1:24" s="15" customFormat="1" ht="15">
      <c r="A248" s="15" t="s">
        <v>295</v>
      </c>
      <c r="B248" s="19" t="s">
        <v>296</v>
      </c>
      <c r="C248" s="19">
        <v>2018</v>
      </c>
      <c r="D248" s="19" t="s">
        <v>234</v>
      </c>
      <c r="E248" s="16">
        <v>29</v>
      </c>
      <c r="F248" s="20">
        <v>132</v>
      </c>
      <c r="G248" s="21">
        <v>3.6</v>
      </c>
      <c r="H248" s="20">
        <v>7</v>
      </c>
      <c r="I248" s="20">
        <v>23</v>
      </c>
      <c r="J248" s="20">
        <v>35</v>
      </c>
      <c r="K248" s="20"/>
      <c r="L248" s="20"/>
      <c r="M248" s="20">
        <v>37</v>
      </c>
      <c r="N248" s="20">
        <v>37</v>
      </c>
      <c r="O248" s="20"/>
      <c r="P248" s="20">
        <v>35</v>
      </c>
      <c r="Q248" s="20"/>
      <c r="R248" s="19"/>
      <c r="S248" s="20">
        <v>32</v>
      </c>
      <c r="T248" s="20">
        <v>33</v>
      </c>
      <c r="U248" s="20"/>
      <c r="V248" s="20">
        <v>13</v>
      </c>
      <c r="W248" s="20">
        <v>19</v>
      </c>
      <c r="X248" s="19"/>
    </row>
    <row r="249" spans="1:24" s="15" customFormat="1" ht="15">
      <c r="A249" s="15" t="s">
        <v>295</v>
      </c>
      <c r="B249" s="19" t="s">
        <v>296</v>
      </c>
      <c r="C249" s="19">
        <v>2019</v>
      </c>
      <c r="D249" s="19" t="s">
        <v>234</v>
      </c>
      <c r="E249" s="16">
        <v>31</v>
      </c>
      <c r="F249" s="20">
        <v>123</v>
      </c>
      <c r="G249" s="21">
        <v>2.9965609999999998</v>
      </c>
      <c r="H249" s="20">
        <v>7</v>
      </c>
      <c r="I249" s="20">
        <v>26.085640000000001</v>
      </c>
      <c r="J249" s="20">
        <v>35.914360000000002</v>
      </c>
      <c r="K249" s="20" t="s">
        <v>557</v>
      </c>
      <c r="L249" s="20" t="s">
        <v>557</v>
      </c>
      <c r="M249" s="20">
        <v>37</v>
      </c>
      <c r="N249" s="20">
        <v>37</v>
      </c>
      <c r="O249" s="20" t="s">
        <v>557</v>
      </c>
      <c r="P249" s="20">
        <v>35</v>
      </c>
      <c r="Q249" s="20" t="s">
        <v>557</v>
      </c>
      <c r="R249" s="19" t="s">
        <v>557</v>
      </c>
      <c r="S249" s="20">
        <v>32</v>
      </c>
      <c r="T249" s="20">
        <v>35</v>
      </c>
      <c r="U249" s="20" t="s">
        <v>557</v>
      </c>
      <c r="V249" s="20">
        <v>19</v>
      </c>
      <c r="W249" s="20">
        <v>19</v>
      </c>
      <c r="X249" s="19"/>
    </row>
    <row r="250" spans="1:24" s="15" customFormat="1" ht="15">
      <c r="A250" s="15" t="s">
        <v>295</v>
      </c>
      <c r="B250" s="19" t="s">
        <v>296</v>
      </c>
      <c r="C250" s="19">
        <v>2020</v>
      </c>
      <c r="D250" s="19" t="s">
        <v>234</v>
      </c>
      <c r="E250" s="16">
        <v>31</v>
      </c>
      <c r="F250" s="20">
        <v>124</v>
      </c>
      <c r="G250" s="21">
        <v>2.0480290000000001</v>
      </c>
      <c r="H250" s="20">
        <v>7</v>
      </c>
      <c r="I250" s="20">
        <v>27.64123</v>
      </c>
      <c r="J250" s="20">
        <v>34.35877</v>
      </c>
      <c r="K250" s="20" t="s">
        <v>557</v>
      </c>
      <c r="L250" s="20" t="s">
        <v>557</v>
      </c>
      <c r="M250" s="20">
        <v>37</v>
      </c>
      <c r="N250" s="20">
        <v>37</v>
      </c>
      <c r="O250" s="20" t="s">
        <v>557</v>
      </c>
      <c r="P250" s="20">
        <v>35</v>
      </c>
      <c r="Q250" s="20" t="s">
        <v>557</v>
      </c>
      <c r="R250" s="19" t="s">
        <v>557</v>
      </c>
      <c r="S250" s="20">
        <v>32</v>
      </c>
      <c r="T250" s="20">
        <v>34</v>
      </c>
      <c r="U250" s="20" t="s">
        <v>557</v>
      </c>
      <c r="V250" s="20">
        <v>19</v>
      </c>
      <c r="W250" s="20">
        <v>20</v>
      </c>
      <c r="X250" s="19"/>
    </row>
    <row r="251" spans="1:24" s="15" customFormat="1" ht="15">
      <c r="A251" s="15" t="s">
        <v>295</v>
      </c>
      <c r="B251" s="19" t="s">
        <v>296</v>
      </c>
      <c r="C251" s="19">
        <v>2021</v>
      </c>
      <c r="D251" s="19" t="s">
        <v>234</v>
      </c>
      <c r="E251" s="16">
        <v>30</v>
      </c>
      <c r="F251" s="20">
        <v>128</v>
      </c>
      <c r="G251" s="21">
        <v>1.684876</v>
      </c>
      <c r="H251" s="20">
        <v>7</v>
      </c>
      <c r="I251" s="20">
        <v>27.228380000000001</v>
      </c>
      <c r="J251" s="20">
        <v>32.771619999999999</v>
      </c>
      <c r="K251" s="20"/>
      <c r="L251" s="20"/>
      <c r="M251" s="20">
        <v>36.83502</v>
      </c>
      <c r="N251" s="20">
        <v>37.263190000000002</v>
      </c>
      <c r="O251" s="20"/>
      <c r="P251" s="20">
        <v>34.50329</v>
      </c>
      <c r="Q251" s="20"/>
      <c r="R251" s="19"/>
      <c r="S251" s="20">
        <v>30.328530000000001</v>
      </c>
      <c r="T251" s="20">
        <v>29.69997</v>
      </c>
      <c r="U251" s="20"/>
      <c r="V251" s="20">
        <v>23.46001</v>
      </c>
      <c r="W251" s="20">
        <v>21.20833</v>
      </c>
      <c r="X251" s="19"/>
    </row>
    <row r="252" spans="1:24" s="15" customFormat="1" ht="15">
      <c r="A252" s="15" t="s">
        <v>295</v>
      </c>
      <c r="B252" s="19" t="s">
        <v>296</v>
      </c>
      <c r="C252" s="19">
        <v>2022</v>
      </c>
      <c r="D252" s="19" t="s">
        <v>234</v>
      </c>
      <c r="E252" s="16">
        <v>31</v>
      </c>
      <c r="F252" s="20">
        <v>126</v>
      </c>
      <c r="G252" s="21">
        <v>2.4132500000000001</v>
      </c>
      <c r="H252" s="20">
        <v>6</v>
      </c>
      <c r="I252" s="20">
        <v>27.042269999999998</v>
      </c>
      <c r="J252" s="20">
        <v>34.957729999999998</v>
      </c>
      <c r="K252" s="20" t="s">
        <v>557</v>
      </c>
      <c r="L252" s="20" t="s">
        <v>557</v>
      </c>
      <c r="M252" s="20">
        <v>37</v>
      </c>
      <c r="N252" s="20">
        <v>37</v>
      </c>
      <c r="O252" s="20" t="s">
        <v>557</v>
      </c>
      <c r="P252" s="20">
        <v>35</v>
      </c>
      <c r="Q252" s="20" t="s">
        <v>557</v>
      </c>
      <c r="R252" s="19" t="s">
        <v>557</v>
      </c>
      <c r="S252" s="20">
        <v>24</v>
      </c>
      <c r="T252" s="20">
        <v>36</v>
      </c>
      <c r="U252" s="20" t="s">
        <v>557</v>
      </c>
      <c r="V252" s="20" t="s">
        <v>557</v>
      </c>
      <c r="W252" s="20">
        <v>19</v>
      </c>
      <c r="X252" s="19"/>
    </row>
    <row r="253" spans="1:24" s="15" customFormat="1" ht="15">
      <c r="A253" s="15" t="s">
        <v>295</v>
      </c>
      <c r="B253" s="19" t="s">
        <v>296</v>
      </c>
      <c r="C253" s="19">
        <v>2023</v>
      </c>
      <c r="D253" s="19" t="s">
        <v>234</v>
      </c>
      <c r="E253" s="16">
        <v>29</v>
      </c>
      <c r="F253" s="20">
        <v>133</v>
      </c>
      <c r="G253" s="21">
        <v>2.3104450000000001</v>
      </c>
      <c r="H253" s="20">
        <v>7</v>
      </c>
      <c r="I253" s="20">
        <v>25.21087</v>
      </c>
      <c r="J253" s="20">
        <v>32.78913</v>
      </c>
      <c r="K253" s="20"/>
      <c r="L253" s="20"/>
      <c r="M253" s="20">
        <v>36.83502</v>
      </c>
      <c r="N253" s="20">
        <v>37.263190000000002</v>
      </c>
      <c r="O253" s="20"/>
      <c r="P253" s="20">
        <v>34.50329</v>
      </c>
      <c r="Q253" s="20"/>
      <c r="R253" s="19"/>
      <c r="S253" s="20">
        <v>30.328530000000001</v>
      </c>
      <c r="T253" s="20">
        <v>28.976559999999999</v>
      </c>
      <c r="U253" s="20"/>
      <c r="V253" s="20">
        <v>15.04257</v>
      </c>
      <c r="W253" s="20">
        <v>19.411770000000001</v>
      </c>
      <c r="X253" s="19"/>
    </row>
    <row r="254" spans="1:24" s="15" customFormat="1" ht="15">
      <c r="A254" s="15" t="s">
        <v>295</v>
      </c>
      <c r="B254" s="19" t="s">
        <v>296</v>
      </c>
      <c r="C254" s="19">
        <v>2024</v>
      </c>
      <c r="D254" s="19" t="s">
        <v>234</v>
      </c>
      <c r="E254" s="16">
        <v>28</v>
      </c>
      <c r="F254" s="20">
        <v>133</v>
      </c>
      <c r="G254" s="21">
        <v>3.1010059999999999</v>
      </c>
      <c r="H254" s="20">
        <v>7</v>
      </c>
      <c r="I254" s="20">
        <v>22.914349999999999</v>
      </c>
      <c r="J254" s="20">
        <v>33.085650000000001</v>
      </c>
      <c r="K254" s="20"/>
      <c r="L254" s="20"/>
      <c r="M254" s="20">
        <v>38.533639999999998</v>
      </c>
      <c r="N254" s="20">
        <v>34.521169999999998</v>
      </c>
      <c r="O254" s="20"/>
      <c r="P254" s="20">
        <v>32.267980000000001</v>
      </c>
      <c r="Q254" s="20"/>
      <c r="R254" s="19"/>
      <c r="S254" s="20">
        <v>32.781230000000001</v>
      </c>
      <c r="T254" s="20">
        <v>34.048310000000001</v>
      </c>
      <c r="U254" s="20"/>
      <c r="V254" s="20">
        <v>5.9747019999999997</v>
      </c>
      <c r="W254" s="20">
        <v>18.431619999999999</v>
      </c>
      <c r="X254" s="19"/>
    </row>
    <row r="255" spans="1:24" s="15" customFormat="1">
      <c r="A255" s="68" t="s">
        <v>295</v>
      </c>
      <c r="B255" s="70" t="s">
        <v>296</v>
      </c>
      <c r="C255" s="70">
        <v>2025</v>
      </c>
      <c r="D255" s="73" t="str">
        <f>VLOOKUP(B255,'CPI Timeseries 2012 - 2025'!B:C,2,0)</f>
        <v>AME</v>
      </c>
      <c r="E255" s="16">
        <v>28</v>
      </c>
      <c r="F255" s="70">
        <v>136</v>
      </c>
      <c r="G255" s="74">
        <v>2.9971100000000002</v>
      </c>
      <c r="H255" s="70">
        <v>7</v>
      </c>
      <c r="I255" s="75">
        <v>23.08474</v>
      </c>
      <c r="J255" s="75">
        <v>32.915260000000004</v>
      </c>
      <c r="K255" s="75"/>
      <c r="L255" s="75"/>
      <c r="M255" s="75">
        <v>38.539949999999997</v>
      </c>
      <c r="N255" s="75">
        <v>34.494399999999999</v>
      </c>
      <c r="O255" s="75"/>
      <c r="P255" s="75">
        <v>32.214660000000002</v>
      </c>
      <c r="Q255" s="75"/>
      <c r="R255" s="75"/>
      <c r="S255" s="75">
        <v>32.758890000000001</v>
      </c>
      <c r="T255" s="75">
        <v>29.94624</v>
      </c>
      <c r="U255" s="75"/>
      <c r="V255" s="75">
        <v>6.3997659999999996</v>
      </c>
      <c r="W255" s="75">
        <v>18.40804</v>
      </c>
      <c r="X255" s="2"/>
    </row>
    <row r="256" spans="1:24" s="15" customFormat="1" ht="15">
      <c r="A256" s="15" t="s">
        <v>243</v>
      </c>
      <c r="B256" s="19" t="s">
        <v>244</v>
      </c>
      <c r="C256" s="19">
        <v>2012</v>
      </c>
      <c r="D256" s="19" t="s">
        <v>441</v>
      </c>
      <c r="E256" s="16">
        <v>42</v>
      </c>
      <c r="F256" s="20">
        <v>72</v>
      </c>
      <c r="G256" s="21">
        <v>2.2999999999999998</v>
      </c>
      <c r="H256" s="20">
        <v>7</v>
      </c>
      <c r="I256" s="20">
        <v>38</v>
      </c>
      <c r="J256" s="20">
        <v>46</v>
      </c>
      <c r="K256" s="20"/>
      <c r="L256" s="20"/>
      <c r="M256" s="20">
        <v>40</v>
      </c>
      <c r="N256" s="20">
        <v>38</v>
      </c>
      <c r="O256" s="20">
        <v>44</v>
      </c>
      <c r="P256" s="20">
        <v>42</v>
      </c>
      <c r="Q256" s="20"/>
      <c r="R256" s="19"/>
      <c r="S256" s="20"/>
      <c r="T256" s="20"/>
      <c r="U256" s="20">
        <v>35</v>
      </c>
      <c r="V256" s="20">
        <v>54</v>
      </c>
      <c r="W256" s="20">
        <v>39</v>
      </c>
      <c r="X256" s="19"/>
    </row>
    <row r="257" spans="1:24" s="15" customFormat="1" ht="15">
      <c r="A257" s="15" t="s">
        <v>243</v>
      </c>
      <c r="B257" s="19" t="s">
        <v>244</v>
      </c>
      <c r="C257" s="19">
        <v>2013</v>
      </c>
      <c r="D257" s="19" t="s">
        <v>441</v>
      </c>
      <c r="E257" s="16">
        <v>42</v>
      </c>
      <c r="F257" s="20">
        <v>72</v>
      </c>
      <c r="G257" s="21">
        <v>2.9</v>
      </c>
      <c r="H257" s="20">
        <v>7</v>
      </c>
      <c r="I257" s="20">
        <v>37</v>
      </c>
      <c r="J257" s="20">
        <v>47</v>
      </c>
      <c r="K257" s="20"/>
      <c r="L257" s="20"/>
      <c r="M257" s="20">
        <v>40</v>
      </c>
      <c r="N257" s="20">
        <v>38</v>
      </c>
      <c r="O257" s="20">
        <v>42</v>
      </c>
      <c r="P257" s="20">
        <v>42</v>
      </c>
      <c r="Q257" s="20"/>
      <c r="R257" s="19"/>
      <c r="S257" s="20"/>
      <c r="T257" s="20"/>
      <c r="U257" s="20">
        <v>35</v>
      </c>
      <c r="V257" s="20">
        <v>59</v>
      </c>
      <c r="W257" s="20">
        <v>39</v>
      </c>
      <c r="X257" s="19"/>
    </row>
    <row r="258" spans="1:24" s="15" customFormat="1" ht="15">
      <c r="A258" s="15" t="s">
        <v>243</v>
      </c>
      <c r="B258" s="19" t="s">
        <v>244</v>
      </c>
      <c r="C258" s="19">
        <v>2014</v>
      </c>
      <c r="D258" s="19" t="s">
        <v>441</v>
      </c>
      <c r="E258" s="16">
        <v>39</v>
      </c>
      <c r="F258" s="20">
        <v>80</v>
      </c>
      <c r="G258" s="21">
        <v>1.1499999761581421</v>
      </c>
      <c r="H258" s="20">
        <v>6</v>
      </c>
      <c r="I258" s="20">
        <v>37</v>
      </c>
      <c r="J258" s="20">
        <v>41</v>
      </c>
      <c r="K258" s="20"/>
      <c r="L258" s="20"/>
      <c r="M258" s="20">
        <v>40</v>
      </c>
      <c r="N258" s="20">
        <v>38</v>
      </c>
      <c r="O258" s="20">
        <v>42</v>
      </c>
      <c r="P258" s="20">
        <v>42</v>
      </c>
      <c r="Q258" s="20"/>
      <c r="R258" s="19"/>
      <c r="S258" s="20"/>
      <c r="T258" s="20"/>
      <c r="U258" s="20">
        <v>35</v>
      </c>
      <c r="V258" s="20"/>
      <c r="W258" s="20">
        <v>38</v>
      </c>
      <c r="X258" s="19"/>
    </row>
    <row r="259" spans="1:24" s="15" customFormat="1" ht="15">
      <c r="A259" s="15" t="s">
        <v>243</v>
      </c>
      <c r="B259" s="19" t="s">
        <v>244</v>
      </c>
      <c r="C259" s="19">
        <v>2015</v>
      </c>
      <c r="D259" s="19" t="s">
        <v>441</v>
      </c>
      <c r="E259" s="16">
        <v>38</v>
      </c>
      <c r="F259" s="20">
        <v>76</v>
      </c>
      <c r="G259" s="21">
        <v>1.7100000381469727</v>
      </c>
      <c r="H259" s="20">
        <v>6</v>
      </c>
      <c r="I259" s="20">
        <v>35</v>
      </c>
      <c r="J259" s="20">
        <v>41</v>
      </c>
      <c r="K259" s="20"/>
      <c r="L259" s="20"/>
      <c r="M259" s="20">
        <v>40</v>
      </c>
      <c r="N259" s="20">
        <v>38</v>
      </c>
      <c r="O259" s="20">
        <v>42</v>
      </c>
      <c r="P259" s="20">
        <v>42</v>
      </c>
      <c r="Q259" s="20"/>
      <c r="R259" s="19"/>
      <c r="S259" s="20"/>
      <c r="T259" s="20"/>
      <c r="U259" s="20"/>
      <c r="V259" s="20">
        <v>32</v>
      </c>
      <c r="W259" s="20">
        <v>34</v>
      </c>
      <c r="X259" s="19"/>
    </row>
    <row r="260" spans="1:24" s="15" customFormat="1" ht="15">
      <c r="A260" s="15" t="s">
        <v>243</v>
      </c>
      <c r="B260" s="19" t="s">
        <v>244</v>
      </c>
      <c r="C260" s="19">
        <v>2016</v>
      </c>
      <c r="D260" s="19" t="s">
        <v>441</v>
      </c>
      <c r="E260" s="16">
        <v>39</v>
      </c>
      <c r="F260" s="20">
        <v>83</v>
      </c>
      <c r="G260" s="21">
        <v>1.7</v>
      </c>
      <c r="H260" s="20">
        <v>7</v>
      </c>
      <c r="I260" s="20">
        <v>37</v>
      </c>
      <c r="J260" s="20">
        <v>42</v>
      </c>
      <c r="K260" s="20" t="s">
        <v>557</v>
      </c>
      <c r="L260" s="20" t="s">
        <v>557</v>
      </c>
      <c r="M260" s="20">
        <v>40</v>
      </c>
      <c r="N260" s="20">
        <v>37</v>
      </c>
      <c r="O260" s="20">
        <v>44</v>
      </c>
      <c r="P260" s="20">
        <v>47</v>
      </c>
      <c r="Q260" s="20" t="s">
        <v>557</v>
      </c>
      <c r="R260" s="19" t="s">
        <v>557</v>
      </c>
      <c r="S260" s="20" t="s">
        <v>557</v>
      </c>
      <c r="T260" s="20">
        <v>37</v>
      </c>
      <c r="U260" s="20" t="s">
        <v>557</v>
      </c>
      <c r="V260" s="20">
        <v>34</v>
      </c>
      <c r="W260" s="20">
        <v>37</v>
      </c>
      <c r="X260" s="19"/>
    </row>
    <row r="261" spans="1:24" s="15" customFormat="1" ht="15">
      <c r="A261" s="15" t="s">
        <v>243</v>
      </c>
      <c r="B261" s="19" t="s">
        <v>244</v>
      </c>
      <c r="C261" s="19">
        <v>2017</v>
      </c>
      <c r="D261" s="19" t="s">
        <v>441</v>
      </c>
      <c r="E261" s="16">
        <v>38</v>
      </c>
      <c r="F261" s="20">
        <v>91</v>
      </c>
      <c r="G261" s="21">
        <v>2.56</v>
      </c>
      <c r="H261" s="20">
        <v>7</v>
      </c>
      <c r="I261" s="20">
        <v>34</v>
      </c>
      <c r="J261" s="20">
        <v>42</v>
      </c>
      <c r="K261" s="20"/>
      <c r="L261" s="20"/>
      <c r="M261" s="20">
        <v>41</v>
      </c>
      <c r="N261" s="20">
        <v>37</v>
      </c>
      <c r="O261" s="20">
        <v>44</v>
      </c>
      <c r="P261" s="20">
        <v>47</v>
      </c>
      <c r="Q261" s="20"/>
      <c r="R261" s="19"/>
      <c r="S261" s="20"/>
      <c r="T261" s="20">
        <v>32</v>
      </c>
      <c r="U261" s="20"/>
      <c r="V261" s="20">
        <v>27</v>
      </c>
      <c r="W261" s="20">
        <v>39</v>
      </c>
      <c r="X261" s="19"/>
    </row>
    <row r="262" spans="1:24" s="15" customFormat="1" ht="15">
      <c r="A262" s="15" t="s">
        <v>243</v>
      </c>
      <c r="B262" s="19" t="s">
        <v>244</v>
      </c>
      <c r="C262" s="19">
        <v>2018</v>
      </c>
      <c r="D262" s="19" t="s">
        <v>441</v>
      </c>
      <c r="E262" s="16">
        <v>38</v>
      </c>
      <c r="F262" s="20">
        <v>89</v>
      </c>
      <c r="G262" s="21">
        <v>1.86</v>
      </c>
      <c r="H262" s="20">
        <v>7</v>
      </c>
      <c r="I262" s="20">
        <v>35</v>
      </c>
      <c r="J262" s="20">
        <v>41</v>
      </c>
      <c r="K262" s="20"/>
      <c r="L262" s="20"/>
      <c r="M262" s="20">
        <v>41</v>
      </c>
      <c r="N262" s="20">
        <v>37</v>
      </c>
      <c r="O262" s="20">
        <v>44</v>
      </c>
      <c r="P262" s="20">
        <v>35</v>
      </c>
      <c r="Q262" s="20"/>
      <c r="R262" s="19"/>
      <c r="S262" s="20"/>
      <c r="T262" s="20">
        <v>38</v>
      </c>
      <c r="U262" s="20"/>
      <c r="V262" s="20">
        <v>29</v>
      </c>
      <c r="W262" s="20">
        <v>39</v>
      </c>
      <c r="X262" s="19"/>
    </row>
    <row r="263" spans="1:24" s="15" customFormat="1" ht="15">
      <c r="A263" s="15" t="s">
        <v>243</v>
      </c>
      <c r="B263" s="19" t="s">
        <v>244</v>
      </c>
      <c r="C263" s="19">
        <v>2019</v>
      </c>
      <c r="D263" s="19" t="s">
        <v>441</v>
      </c>
      <c r="E263" s="16">
        <v>36</v>
      </c>
      <c r="F263" s="20">
        <v>101</v>
      </c>
      <c r="G263" s="21">
        <v>1.9526920000000001</v>
      </c>
      <c r="H263" s="20">
        <v>7</v>
      </c>
      <c r="I263" s="20">
        <v>32.797580000000004</v>
      </c>
      <c r="J263" s="20">
        <v>39.202419999999996</v>
      </c>
      <c r="K263" s="20" t="s">
        <v>557</v>
      </c>
      <c r="L263" s="20" t="s">
        <v>557</v>
      </c>
      <c r="M263" s="20">
        <v>37</v>
      </c>
      <c r="N263" s="20">
        <v>37</v>
      </c>
      <c r="O263" s="20">
        <v>44</v>
      </c>
      <c r="P263" s="20">
        <v>35</v>
      </c>
      <c r="Q263" s="20" t="s">
        <v>557</v>
      </c>
      <c r="R263" s="19" t="s">
        <v>557</v>
      </c>
      <c r="S263" s="20" t="s">
        <v>557</v>
      </c>
      <c r="T263" s="20">
        <v>32</v>
      </c>
      <c r="U263" s="20" t="s">
        <v>557</v>
      </c>
      <c r="V263" s="20">
        <v>29</v>
      </c>
      <c r="W263" s="20">
        <v>40</v>
      </c>
      <c r="X263" s="19"/>
    </row>
    <row r="264" spans="1:24" s="15" customFormat="1" ht="15">
      <c r="A264" s="15" t="s">
        <v>243</v>
      </c>
      <c r="B264" s="19" t="s">
        <v>244</v>
      </c>
      <c r="C264" s="19">
        <v>2020</v>
      </c>
      <c r="D264" s="19" t="s">
        <v>441</v>
      </c>
      <c r="E264" s="16">
        <v>35</v>
      </c>
      <c r="F264" s="20">
        <v>111</v>
      </c>
      <c r="G264" s="21">
        <v>1.867208</v>
      </c>
      <c r="H264" s="20">
        <v>7</v>
      </c>
      <c r="I264" s="20">
        <v>31.93778</v>
      </c>
      <c r="J264" s="20">
        <v>38.062220000000003</v>
      </c>
      <c r="K264" s="20" t="s">
        <v>557</v>
      </c>
      <c r="L264" s="20" t="s">
        <v>557</v>
      </c>
      <c r="M264" s="20">
        <v>37</v>
      </c>
      <c r="N264" s="20">
        <v>37</v>
      </c>
      <c r="O264" s="20">
        <v>44</v>
      </c>
      <c r="P264" s="20">
        <v>35</v>
      </c>
      <c r="Q264" s="20" t="s">
        <v>557</v>
      </c>
      <c r="R264" s="19" t="s">
        <v>557</v>
      </c>
      <c r="S264" s="20" t="s">
        <v>557</v>
      </c>
      <c r="T264" s="20">
        <v>23</v>
      </c>
      <c r="U264" s="20" t="s">
        <v>557</v>
      </c>
      <c r="V264" s="20">
        <v>29</v>
      </c>
      <c r="W264" s="20">
        <v>39</v>
      </c>
      <c r="X264" s="19"/>
    </row>
    <row r="265" spans="1:24" s="15" customFormat="1" ht="15">
      <c r="A265" s="15" t="s">
        <v>243</v>
      </c>
      <c r="B265" s="19" t="s">
        <v>244</v>
      </c>
      <c r="C265" s="19">
        <v>2021</v>
      </c>
      <c r="D265" s="19" t="s">
        <v>441</v>
      </c>
      <c r="E265" s="16">
        <v>35</v>
      </c>
      <c r="F265" s="20">
        <v>110</v>
      </c>
      <c r="G265" s="21">
        <v>1.8010269999999999</v>
      </c>
      <c r="H265" s="20">
        <v>7</v>
      </c>
      <c r="I265" s="20">
        <v>32.037309999999998</v>
      </c>
      <c r="J265" s="20">
        <v>37.962690000000002</v>
      </c>
      <c r="K265" s="20"/>
      <c r="L265" s="20"/>
      <c r="M265" s="20">
        <v>36.83502</v>
      </c>
      <c r="N265" s="20">
        <v>37.263190000000002</v>
      </c>
      <c r="O265" s="20">
        <v>44.487819999999999</v>
      </c>
      <c r="P265" s="20">
        <v>34.50329</v>
      </c>
      <c r="Q265" s="20"/>
      <c r="R265" s="19"/>
      <c r="S265" s="20"/>
      <c r="T265" s="20">
        <v>24.636130000000001</v>
      </c>
      <c r="U265" s="20"/>
      <c r="V265" s="20">
        <v>27.14264</v>
      </c>
      <c r="W265" s="20">
        <v>37.37735</v>
      </c>
      <c r="X265" s="19"/>
    </row>
    <row r="266" spans="1:24" s="15" customFormat="1" ht="15">
      <c r="A266" s="15" t="s">
        <v>243</v>
      </c>
      <c r="B266" s="19" t="s">
        <v>244</v>
      </c>
      <c r="C266" s="19">
        <v>2022</v>
      </c>
      <c r="D266" s="19" t="s">
        <v>441</v>
      </c>
      <c r="E266" s="16">
        <v>34</v>
      </c>
      <c r="F266" s="20">
        <v>110</v>
      </c>
      <c r="G266" s="21">
        <v>2.1846359999999998</v>
      </c>
      <c r="H266" s="20">
        <v>7</v>
      </c>
      <c r="I266" s="20">
        <v>30.417200000000001</v>
      </c>
      <c r="J266" s="20">
        <v>37.582799999999999</v>
      </c>
      <c r="K266" s="20" t="s">
        <v>557</v>
      </c>
      <c r="L266" s="20" t="s">
        <v>557</v>
      </c>
      <c r="M266" s="20">
        <v>37</v>
      </c>
      <c r="N266" s="20">
        <v>37</v>
      </c>
      <c r="O266" s="20">
        <v>44</v>
      </c>
      <c r="P266" s="20">
        <v>35</v>
      </c>
      <c r="Q266" s="20" t="s">
        <v>557</v>
      </c>
      <c r="R266" s="19" t="s">
        <v>557</v>
      </c>
      <c r="S266" s="20" t="s">
        <v>557</v>
      </c>
      <c r="T266" s="20">
        <v>22</v>
      </c>
      <c r="U266" s="20" t="s">
        <v>557</v>
      </c>
      <c r="V266" s="20">
        <v>23</v>
      </c>
      <c r="W266" s="20">
        <v>37</v>
      </c>
      <c r="X266" s="19"/>
    </row>
    <row r="267" spans="1:24" s="15" customFormat="1" ht="15">
      <c r="A267" s="15" t="s">
        <v>243</v>
      </c>
      <c r="B267" s="19" t="s">
        <v>244</v>
      </c>
      <c r="C267" s="19">
        <v>2023</v>
      </c>
      <c r="D267" s="19" t="s">
        <v>441</v>
      </c>
      <c r="E267" s="16">
        <v>35</v>
      </c>
      <c r="F267" s="20">
        <v>108</v>
      </c>
      <c r="G267" s="21">
        <v>1.953783</v>
      </c>
      <c r="H267" s="20">
        <v>6</v>
      </c>
      <c r="I267" s="20">
        <v>31.7958</v>
      </c>
      <c r="J267" s="20">
        <v>38.2042</v>
      </c>
      <c r="K267" s="20"/>
      <c r="L267" s="20"/>
      <c r="M267" s="20">
        <v>36.83502</v>
      </c>
      <c r="N267" s="20">
        <v>37.263190000000002</v>
      </c>
      <c r="O267" s="20">
        <v>41.520409999999998</v>
      </c>
      <c r="P267" s="20">
        <v>34.50329</v>
      </c>
      <c r="Q267" s="20"/>
      <c r="R267" s="19"/>
      <c r="S267" s="20"/>
      <c r="T267" s="20">
        <v>23.189330000000002</v>
      </c>
      <c r="U267" s="20"/>
      <c r="V267" s="20"/>
      <c r="W267" s="20">
        <v>37.37735</v>
      </c>
      <c r="X267" s="19"/>
    </row>
    <row r="268" spans="1:24" s="15" customFormat="1" ht="15">
      <c r="A268" s="15" t="s">
        <v>243</v>
      </c>
      <c r="B268" s="19" t="s">
        <v>244</v>
      </c>
      <c r="C268" s="19">
        <v>2024</v>
      </c>
      <c r="D268" s="19" t="s">
        <v>441</v>
      </c>
      <c r="E268" s="16">
        <v>33</v>
      </c>
      <c r="F268" s="20">
        <v>114</v>
      </c>
      <c r="G268" s="21">
        <v>2.043418</v>
      </c>
      <c r="H268" s="20">
        <v>7</v>
      </c>
      <c r="I268" s="20">
        <v>29.648790000000002</v>
      </c>
      <c r="J268" s="20">
        <v>36.351199999999999</v>
      </c>
      <c r="K268" s="20"/>
      <c r="L268" s="20"/>
      <c r="M268" s="20">
        <v>38.533639999999998</v>
      </c>
      <c r="N268" s="20">
        <v>34.521169999999998</v>
      </c>
      <c r="O268" s="20">
        <v>40.561300000000003</v>
      </c>
      <c r="P268" s="20">
        <v>32.267980000000001</v>
      </c>
      <c r="Q268" s="20"/>
      <c r="R268" s="19"/>
      <c r="S268" s="20"/>
      <c r="T268" s="20">
        <v>25.15063</v>
      </c>
      <c r="U268" s="20"/>
      <c r="V268" s="20">
        <v>20.38409</v>
      </c>
      <c r="W268" s="20">
        <v>39.272350000000003</v>
      </c>
      <c r="X268" s="19"/>
    </row>
    <row r="269" spans="1:24" s="15" customFormat="1">
      <c r="A269" s="68" t="s">
        <v>243</v>
      </c>
      <c r="B269" s="70" t="s">
        <v>244</v>
      </c>
      <c r="C269" s="70">
        <v>2025</v>
      </c>
      <c r="D269" s="73" t="str">
        <f>VLOOKUP(B269,'CPI Timeseries 2012 - 2025'!B:C,2,0)</f>
        <v>ECA</v>
      </c>
      <c r="E269" s="16">
        <v>34</v>
      </c>
      <c r="F269" s="70">
        <v>109</v>
      </c>
      <c r="G269" s="74">
        <v>2.6016889999999999</v>
      </c>
      <c r="H269" s="70">
        <v>7</v>
      </c>
      <c r="I269" s="75">
        <v>29.733229999999999</v>
      </c>
      <c r="J269" s="75">
        <v>38.266770000000001</v>
      </c>
      <c r="K269" s="75"/>
      <c r="L269" s="75"/>
      <c r="M269" s="75">
        <v>47.137070000000001</v>
      </c>
      <c r="N269" s="75">
        <v>34.494399999999999</v>
      </c>
      <c r="O269" s="75">
        <v>40.555340000000001</v>
      </c>
      <c r="P269" s="75">
        <v>32.214660000000002</v>
      </c>
      <c r="Q269" s="75"/>
      <c r="R269" s="75"/>
      <c r="S269" s="75"/>
      <c r="T269" s="75">
        <v>23.100380000000001</v>
      </c>
      <c r="U269" s="75"/>
      <c r="V269" s="75">
        <v>19.419609999999999</v>
      </c>
      <c r="W269" s="75">
        <v>38.38599</v>
      </c>
      <c r="X269" s="2"/>
    </row>
    <row r="270" spans="1:24" s="15" customFormat="1" ht="15">
      <c r="A270" s="15" t="s">
        <v>104</v>
      </c>
      <c r="B270" s="19" t="s">
        <v>105</v>
      </c>
      <c r="C270" s="19">
        <v>2012</v>
      </c>
      <c r="D270" s="19" t="s">
        <v>443</v>
      </c>
      <c r="E270" s="16">
        <v>65</v>
      </c>
      <c r="F270" s="20">
        <v>30</v>
      </c>
      <c r="G270" s="21">
        <v>1.9</v>
      </c>
      <c r="H270" s="20">
        <v>7</v>
      </c>
      <c r="I270" s="20">
        <v>62</v>
      </c>
      <c r="J270" s="20">
        <v>68</v>
      </c>
      <c r="K270" s="20">
        <v>62</v>
      </c>
      <c r="L270" s="20"/>
      <c r="M270" s="20">
        <v>66</v>
      </c>
      <c r="N270" s="20">
        <v>71</v>
      </c>
      <c r="O270" s="20"/>
      <c r="P270" s="20">
        <v>63</v>
      </c>
      <c r="Q270" s="20"/>
      <c r="R270" s="19"/>
      <c r="S270" s="20">
        <v>60</v>
      </c>
      <c r="T270" s="20"/>
      <c r="U270" s="20"/>
      <c r="V270" s="20">
        <v>60</v>
      </c>
      <c r="W270" s="20">
        <v>72</v>
      </c>
      <c r="X270" s="19"/>
    </row>
    <row r="271" spans="1:24" s="15" customFormat="1" ht="15">
      <c r="A271" s="15" t="s">
        <v>104</v>
      </c>
      <c r="B271" s="19" t="s">
        <v>105</v>
      </c>
      <c r="C271" s="19">
        <v>2013</v>
      </c>
      <c r="D271" s="19" t="s">
        <v>443</v>
      </c>
      <c r="E271" s="16">
        <v>64</v>
      </c>
      <c r="F271" s="20">
        <v>30</v>
      </c>
      <c r="G271" s="21">
        <v>1.6</v>
      </c>
      <c r="H271" s="20">
        <v>7</v>
      </c>
      <c r="I271" s="20">
        <v>61</v>
      </c>
      <c r="J271" s="20">
        <v>67</v>
      </c>
      <c r="K271" s="20">
        <v>65</v>
      </c>
      <c r="L271" s="20"/>
      <c r="M271" s="20">
        <v>62</v>
      </c>
      <c r="N271" s="20">
        <v>71</v>
      </c>
      <c r="O271" s="20"/>
      <c r="P271" s="20">
        <v>63</v>
      </c>
      <c r="Q271" s="20"/>
      <c r="R271" s="19"/>
      <c r="S271" s="20">
        <v>60</v>
      </c>
      <c r="T271" s="20"/>
      <c r="U271" s="20"/>
      <c r="V271" s="20">
        <v>60</v>
      </c>
      <c r="W271" s="20">
        <v>69</v>
      </c>
      <c r="X271" s="19"/>
    </row>
    <row r="272" spans="1:24" s="15" customFormat="1" ht="15">
      <c r="A272" s="15" t="s">
        <v>104</v>
      </c>
      <c r="B272" s="19" t="s">
        <v>105</v>
      </c>
      <c r="C272" s="19">
        <v>2014</v>
      </c>
      <c r="D272" s="19" t="s">
        <v>443</v>
      </c>
      <c r="E272" s="16">
        <v>63</v>
      </c>
      <c r="F272" s="20">
        <v>31</v>
      </c>
      <c r="G272" s="21">
        <v>1.9299999475479126</v>
      </c>
      <c r="H272" s="20">
        <v>6</v>
      </c>
      <c r="I272" s="20">
        <v>60</v>
      </c>
      <c r="J272" s="20">
        <v>66</v>
      </c>
      <c r="K272" s="20"/>
      <c r="L272" s="20"/>
      <c r="M272" s="20">
        <v>62</v>
      </c>
      <c r="N272" s="20">
        <v>71</v>
      </c>
      <c r="O272" s="20"/>
      <c r="P272" s="20">
        <v>63</v>
      </c>
      <c r="Q272" s="20"/>
      <c r="R272" s="19"/>
      <c r="S272" s="20">
        <v>60</v>
      </c>
      <c r="T272" s="20"/>
      <c r="U272" s="20"/>
      <c r="V272" s="20">
        <v>58</v>
      </c>
      <c r="W272" s="20">
        <v>66</v>
      </c>
      <c r="X272" s="19"/>
    </row>
    <row r="273" spans="1:24" s="15" customFormat="1" ht="15">
      <c r="A273" s="15" t="s">
        <v>104</v>
      </c>
      <c r="B273" s="19" t="s">
        <v>105</v>
      </c>
      <c r="C273" s="19">
        <v>2015</v>
      </c>
      <c r="D273" s="19" t="s">
        <v>443</v>
      </c>
      <c r="E273" s="16">
        <v>63</v>
      </c>
      <c r="F273" s="20">
        <v>29</v>
      </c>
      <c r="G273" s="21">
        <v>2.3499999046325684</v>
      </c>
      <c r="H273" s="20">
        <v>6</v>
      </c>
      <c r="I273" s="20">
        <v>59</v>
      </c>
      <c r="J273" s="20">
        <v>67</v>
      </c>
      <c r="K273" s="20"/>
      <c r="L273" s="20"/>
      <c r="M273" s="20">
        <v>58</v>
      </c>
      <c r="N273" s="20">
        <v>71</v>
      </c>
      <c r="O273" s="20"/>
      <c r="P273" s="20">
        <v>63</v>
      </c>
      <c r="Q273" s="20"/>
      <c r="R273" s="19"/>
      <c r="S273" s="20">
        <v>69</v>
      </c>
      <c r="T273" s="20"/>
      <c r="U273" s="20"/>
      <c r="V273" s="20">
        <v>59</v>
      </c>
      <c r="W273" s="20">
        <v>58</v>
      </c>
      <c r="X273" s="19"/>
    </row>
    <row r="274" spans="1:24" s="15" customFormat="1" ht="15">
      <c r="A274" s="15" t="s">
        <v>104</v>
      </c>
      <c r="B274" s="19" t="s">
        <v>105</v>
      </c>
      <c r="C274" s="19">
        <v>2016</v>
      </c>
      <c r="D274" s="19" t="s">
        <v>443</v>
      </c>
      <c r="E274" s="16">
        <v>60</v>
      </c>
      <c r="F274" s="20">
        <v>35</v>
      </c>
      <c r="G274" s="21">
        <v>3.1</v>
      </c>
      <c r="H274" s="20">
        <v>6</v>
      </c>
      <c r="I274" s="20">
        <v>55</v>
      </c>
      <c r="J274" s="20">
        <v>66</v>
      </c>
      <c r="K274" s="20" t="s">
        <v>557</v>
      </c>
      <c r="L274" s="20" t="s">
        <v>557</v>
      </c>
      <c r="M274" s="20">
        <v>57</v>
      </c>
      <c r="N274" s="20">
        <v>72</v>
      </c>
      <c r="O274" s="20" t="s">
        <v>557</v>
      </c>
      <c r="P274" s="20">
        <v>59</v>
      </c>
      <c r="Q274" s="20" t="s">
        <v>557</v>
      </c>
      <c r="R274" s="19" t="s">
        <v>557</v>
      </c>
      <c r="S274" s="20">
        <v>67</v>
      </c>
      <c r="T274" s="20" t="s">
        <v>557</v>
      </c>
      <c r="U274" s="20" t="s">
        <v>557</v>
      </c>
      <c r="V274" s="20">
        <v>52</v>
      </c>
      <c r="W274" s="20">
        <v>55</v>
      </c>
      <c r="X274" s="19"/>
    </row>
    <row r="275" spans="1:24" s="15" customFormat="1" ht="15">
      <c r="A275" s="15" t="s">
        <v>104</v>
      </c>
      <c r="B275" s="19" t="s">
        <v>105</v>
      </c>
      <c r="C275" s="19">
        <v>2017</v>
      </c>
      <c r="D275" s="19" t="s">
        <v>443</v>
      </c>
      <c r="E275" s="16">
        <v>61</v>
      </c>
      <c r="F275" s="20">
        <v>34</v>
      </c>
      <c r="G275" s="21">
        <v>2.74</v>
      </c>
      <c r="H275" s="20">
        <v>7</v>
      </c>
      <c r="I275" s="20">
        <v>57</v>
      </c>
      <c r="J275" s="20">
        <v>65</v>
      </c>
      <c r="K275" s="20"/>
      <c r="L275" s="20"/>
      <c r="M275" s="20">
        <v>61</v>
      </c>
      <c r="N275" s="20">
        <v>72</v>
      </c>
      <c r="O275" s="20"/>
      <c r="P275" s="20">
        <v>59</v>
      </c>
      <c r="Q275" s="20"/>
      <c r="R275" s="19"/>
      <c r="S275" s="20">
        <v>64</v>
      </c>
      <c r="T275" s="20">
        <v>67</v>
      </c>
      <c r="U275" s="20"/>
      <c r="V275" s="20">
        <v>50</v>
      </c>
      <c r="W275" s="20">
        <v>55</v>
      </c>
      <c r="X275" s="19"/>
    </row>
    <row r="276" spans="1:24" s="15" customFormat="1" ht="15">
      <c r="A276" s="15" t="s">
        <v>104</v>
      </c>
      <c r="B276" s="19" t="s">
        <v>105</v>
      </c>
      <c r="C276" s="19">
        <v>2018</v>
      </c>
      <c r="D276" s="19" t="s">
        <v>443</v>
      </c>
      <c r="E276" s="16">
        <v>61</v>
      </c>
      <c r="F276" s="20">
        <v>34</v>
      </c>
      <c r="G276" s="21">
        <v>2.76</v>
      </c>
      <c r="H276" s="20">
        <v>7</v>
      </c>
      <c r="I276" s="20">
        <v>56</v>
      </c>
      <c r="J276" s="20">
        <v>66</v>
      </c>
      <c r="K276" s="20"/>
      <c r="L276" s="20"/>
      <c r="M276" s="20">
        <v>61</v>
      </c>
      <c r="N276" s="20">
        <v>72</v>
      </c>
      <c r="O276" s="20"/>
      <c r="P276" s="20">
        <v>59</v>
      </c>
      <c r="Q276" s="20"/>
      <c r="R276" s="19"/>
      <c r="S276" s="20">
        <v>59</v>
      </c>
      <c r="T276" s="20">
        <v>69</v>
      </c>
      <c r="U276" s="20"/>
      <c r="V276" s="20">
        <v>52</v>
      </c>
      <c r="W276" s="20">
        <v>55</v>
      </c>
      <c r="X276" s="19"/>
    </row>
    <row r="277" spans="1:24" s="15" customFormat="1" ht="15">
      <c r="A277" s="15" t="s">
        <v>104</v>
      </c>
      <c r="B277" s="19" t="s">
        <v>105</v>
      </c>
      <c r="C277" s="19">
        <v>2019</v>
      </c>
      <c r="D277" s="19" t="s">
        <v>443</v>
      </c>
      <c r="E277" s="16">
        <v>61</v>
      </c>
      <c r="F277" s="20">
        <v>34</v>
      </c>
      <c r="G277" s="21">
        <v>3.7319270000000002</v>
      </c>
      <c r="H277" s="20">
        <v>7</v>
      </c>
      <c r="I277" s="20">
        <v>54.879640000000002</v>
      </c>
      <c r="J277" s="20">
        <v>67.120360000000005</v>
      </c>
      <c r="K277" s="20" t="s">
        <v>557</v>
      </c>
      <c r="L277" s="20" t="s">
        <v>557</v>
      </c>
      <c r="M277" s="20">
        <v>61</v>
      </c>
      <c r="N277" s="20">
        <v>72</v>
      </c>
      <c r="O277" s="20" t="s">
        <v>557</v>
      </c>
      <c r="P277" s="20">
        <v>71</v>
      </c>
      <c r="Q277" s="20" t="s">
        <v>557</v>
      </c>
      <c r="R277" s="19" t="s">
        <v>557</v>
      </c>
      <c r="S277" s="20">
        <v>54</v>
      </c>
      <c r="T277" s="20">
        <v>67</v>
      </c>
      <c r="U277" s="20" t="s">
        <v>557</v>
      </c>
      <c r="V277" s="20">
        <v>45</v>
      </c>
      <c r="W277" s="20">
        <v>57</v>
      </c>
      <c r="X277" s="19"/>
    </row>
    <row r="278" spans="1:24" s="15" customFormat="1" ht="15">
      <c r="A278" s="15" t="s">
        <v>104</v>
      </c>
      <c r="B278" s="19" t="s">
        <v>105</v>
      </c>
      <c r="C278" s="19">
        <v>2020</v>
      </c>
      <c r="D278" s="19" t="s">
        <v>443</v>
      </c>
      <c r="E278" s="16">
        <v>60</v>
      </c>
      <c r="F278" s="20">
        <v>35</v>
      </c>
      <c r="G278" s="21">
        <v>2.8761930000000002</v>
      </c>
      <c r="H278" s="20">
        <v>7</v>
      </c>
      <c r="I278" s="20">
        <v>55.28304</v>
      </c>
      <c r="J278" s="20">
        <v>64.71696</v>
      </c>
      <c r="K278" s="20" t="s">
        <v>557</v>
      </c>
      <c r="L278" s="20" t="s">
        <v>557</v>
      </c>
      <c r="M278" s="20">
        <v>61</v>
      </c>
      <c r="N278" s="20">
        <v>72</v>
      </c>
      <c r="O278" s="20" t="s">
        <v>557</v>
      </c>
      <c r="P278" s="20">
        <v>71</v>
      </c>
      <c r="Q278" s="20" t="s">
        <v>557</v>
      </c>
      <c r="R278" s="19" t="s">
        <v>557</v>
      </c>
      <c r="S278" s="20">
        <v>50</v>
      </c>
      <c r="T278" s="20">
        <v>68</v>
      </c>
      <c r="U278" s="20" t="s">
        <v>557</v>
      </c>
      <c r="V278" s="20">
        <v>45</v>
      </c>
      <c r="W278" s="20">
        <v>55</v>
      </c>
      <c r="X278" s="19"/>
    </row>
    <row r="279" spans="1:24" s="15" customFormat="1" ht="15">
      <c r="A279" s="15" t="s">
        <v>104</v>
      </c>
      <c r="B279" s="19" t="s">
        <v>105</v>
      </c>
      <c r="C279" s="19">
        <v>2021</v>
      </c>
      <c r="D279" s="19" t="s">
        <v>443</v>
      </c>
      <c r="E279" s="16">
        <v>55</v>
      </c>
      <c r="F279" s="20">
        <v>45</v>
      </c>
      <c r="G279" s="21">
        <v>3.1917420000000001</v>
      </c>
      <c r="H279" s="20">
        <v>8</v>
      </c>
      <c r="I279" s="20">
        <v>49.749580000000002</v>
      </c>
      <c r="J279" s="20">
        <v>60.250419999999998</v>
      </c>
      <c r="K279" s="20"/>
      <c r="L279" s="20"/>
      <c r="M279" s="20">
        <v>56.782600000000002</v>
      </c>
      <c r="N279" s="20">
        <v>72.204040000000006</v>
      </c>
      <c r="O279" s="20"/>
      <c r="P279" s="20">
        <v>58.971130000000002</v>
      </c>
      <c r="Q279" s="20">
        <v>31.63579</v>
      </c>
      <c r="R279" s="19"/>
      <c r="S279" s="20">
        <v>51.22963</v>
      </c>
      <c r="T279" s="20">
        <v>71.65746</v>
      </c>
      <c r="U279" s="20"/>
      <c r="V279" s="20">
        <v>40.294879999999999</v>
      </c>
      <c r="W279" s="20">
        <v>53.546370000000003</v>
      </c>
      <c r="X279" s="19"/>
    </row>
    <row r="280" spans="1:24" s="15" customFormat="1" ht="15">
      <c r="A280" s="15" t="s">
        <v>104</v>
      </c>
      <c r="B280" s="19" t="s">
        <v>105</v>
      </c>
      <c r="C280" s="19">
        <v>2022</v>
      </c>
      <c r="D280" s="19" t="s">
        <v>443</v>
      </c>
      <c r="E280" s="16">
        <v>60</v>
      </c>
      <c r="F280" s="20">
        <v>35</v>
      </c>
      <c r="G280" s="21">
        <v>2.6306129999999999</v>
      </c>
      <c r="H280" s="20">
        <v>8</v>
      </c>
      <c r="I280" s="20">
        <v>55.685789999999997</v>
      </c>
      <c r="J280" s="20">
        <v>64.314210000000003</v>
      </c>
      <c r="K280" s="20" t="s">
        <v>557</v>
      </c>
      <c r="L280" s="20" t="s">
        <v>557</v>
      </c>
      <c r="M280" s="20">
        <v>57</v>
      </c>
      <c r="N280" s="20">
        <v>72</v>
      </c>
      <c r="O280" s="20" t="s">
        <v>557</v>
      </c>
      <c r="P280" s="20">
        <v>71</v>
      </c>
      <c r="Q280" s="20">
        <v>37</v>
      </c>
      <c r="R280" s="19" t="s">
        <v>557</v>
      </c>
      <c r="S280" s="20">
        <v>59</v>
      </c>
      <c r="T280" s="20">
        <v>67</v>
      </c>
      <c r="U280" s="20" t="s">
        <v>557</v>
      </c>
      <c r="V280" s="20">
        <v>63</v>
      </c>
      <c r="W280" s="20">
        <v>53</v>
      </c>
      <c r="X280" s="19"/>
    </row>
    <row r="281" spans="1:24" s="15" customFormat="1" ht="15">
      <c r="A281" s="15" t="s">
        <v>104</v>
      </c>
      <c r="B281" s="19" t="s">
        <v>105</v>
      </c>
      <c r="C281" s="19">
        <v>2023</v>
      </c>
      <c r="D281" s="19" t="s">
        <v>443</v>
      </c>
      <c r="E281" s="16">
        <v>59</v>
      </c>
      <c r="F281" s="20">
        <v>39</v>
      </c>
      <c r="G281" s="21">
        <v>3.0421939999999998</v>
      </c>
      <c r="H281" s="20">
        <v>7</v>
      </c>
      <c r="I281" s="20">
        <v>54.010800000000003</v>
      </c>
      <c r="J281" s="20">
        <v>63.989199999999997</v>
      </c>
      <c r="K281" s="20"/>
      <c r="L281" s="20"/>
      <c r="M281" s="20">
        <v>52.793080000000003</v>
      </c>
      <c r="N281" s="20">
        <v>72.204040000000006</v>
      </c>
      <c r="O281" s="20"/>
      <c r="P281" s="20">
        <v>71.022450000000006</v>
      </c>
      <c r="Q281" s="20">
        <v>40.79513</v>
      </c>
      <c r="R281" s="19"/>
      <c r="S281" s="20">
        <v>65.860399999999998</v>
      </c>
      <c r="T281" s="20">
        <v>57.912770000000002</v>
      </c>
      <c r="U281" s="20"/>
      <c r="V281" s="20"/>
      <c r="W281" s="20">
        <v>52.648090000000003</v>
      </c>
      <c r="X281" s="19"/>
    </row>
    <row r="282" spans="1:24" s="15" customFormat="1" ht="15">
      <c r="A282" s="15" t="s">
        <v>104</v>
      </c>
      <c r="B282" s="19" t="s">
        <v>105</v>
      </c>
      <c r="C282" s="19">
        <v>2024</v>
      </c>
      <c r="D282" s="19" t="s">
        <v>443</v>
      </c>
      <c r="E282" s="16">
        <v>57</v>
      </c>
      <c r="F282" s="20">
        <v>43</v>
      </c>
      <c r="G282" s="21">
        <v>2.4061979999999998</v>
      </c>
      <c r="H282" s="20">
        <v>9</v>
      </c>
      <c r="I282" s="20">
        <v>53.053840000000001</v>
      </c>
      <c r="J282" s="20">
        <v>60.946159999999999</v>
      </c>
      <c r="K282" s="20">
        <v>58.924860000000002</v>
      </c>
      <c r="L282" s="20"/>
      <c r="M282" s="20">
        <v>55.725879999999997</v>
      </c>
      <c r="N282" s="20">
        <v>66.739130000000003</v>
      </c>
      <c r="O282" s="20"/>
      <c r="P282" s="20">
        <v>71.944180000000003</v>
      </c>
      <c r="Q282" s="20">
        <v>29.785</v>
      </c>
      <c r="R282" s="19"/>
      <c r="S282" s="20">
        <v>69.079160000000002</v>
      </c>
      <c r="T282" s="20">
        <v>58.688049999999997</v>
      </c>
      <c r="U282" s="20"/>
      <c r="V282" s="20">
        <v>52.921410000000002</v>
      </c>
      <c r="W282" s="20">
        <v>52.297800000000002</v>
      </c>
      <c r="X282" s="19"/>
    </row>
    <row r="283" spans="1:24" s="15" customFormat="1">
      <c r="A283" s="68" t="s">
        <v>104</v>
      </c>
      <c r="B283" s="70" t="s">
        <v>105</v>
      </c>
      <c r="C283" s="70">
        <v>2025</v>
      </c>
      <c r="D283" s="73" t="str">
        <f>VLOOKUP(B283,'CPI Timeseries 2012 - 2025'!B:C,2,0)</f>
        <v>SSA</v>
      </c>
      <c r="E283" s="16">
        <v>58</v>
      </c>
      <c r="F283" s="70">
        <v>41</v>
      </c>
      <c r="G283" s="74">
        <v>1.9932620000000001</v>
      </c>
      <c r="H283" s="70">
        <v>9</v>
      </c>
      <c r="I283" s="75">
        <v>54.731050000000003</v>
      </c>
      <c r="J283" s="75">
        <v>61.268949999999997</v>
      </c>
      <c r="K283" s="75">
        <v>58.896740000000001</v>
      </c>
      <c r="L283" s="75"/>
      <c r="M283" s="75">
        <v>55.734200000000001</v>
      </c>
      <c r="N283" s="75">
        <v>66.723879999999994</v>
      </c>
      <c r="O283" s="75"/>
      <c r="P283" s="75">
        <v>71.925920000000005</v>
      </c>
      <c r="Q283" s="75">
        <v>39.305349999999997</v>
      </c>
      <c r="R283" s="75"/>
      <c r="S283" s="75">
        <v>69.068659999999994</v>
      </c>
      <c r="T283" s="75">
        <v>58.69885</v>
      </c>
      <c r="U283" s="75"/>
      <c r="V283" s="75">
        <v>48.714260000000003</v>
      </c>
      <c r="W283" s="75">
        <v>53.15231</v>
      </c>
      <c r="X283" s="2"/>
    </row>
    <row r="284" spans="1:24" s="15" customFormat="1" ht="15">
      <c r="A284" s="15" t="s">
        <v>237</v>
      </c>
      <c r="B284" s="19" t="s">
        <v>238</v>
      </c>
      <c r="C284" s="19">
        <v>2012</v>
      </c>
      <c r="D284" s="19" t="s">
        <v>234</v>
      </c>
      <c r="E284" s="16">
        <v>43</v>
      </c>
      <c r="F284" s="20">
        <v>69</v>
      </c>
      <c r="G284" s="21">
        <v>3.3</v>
      </c>
      <c r="H284" s="20">
        <v>8</v>
      </c>
      <c r="I284" s="20">
        <v>38</v>
      </c>
      <c r="J284" s="20">
        <v>49</v>
      </c>
      <c r="K284" s="20"/>
      <c r="L284" s="20"/>
      <c r="M284" s="20">
        <v>58</v>
      </c>
      <c r="N284" s="20">
        <v>38</v>
      </c>
      <c r="O284" s="20"/>
      <c r="P284" s="20">
        <v>52</v>
      </c>
      <c r="Q284" s="20">
        <v>31</v>
      </c>
      <c r="R284" s="19"/>
      <c r="S284" s="20">
        <v>50</v>
      </c>
      <c r="T284" s="20"/>
      <c r="U284" s="20"/>
      <c r="V284" s="20">
        <v>35</v>
      </c>
      <c r="W284" s="20">
        <v>45</v>
      </c>
      <c r="X284" s="19">
        <v>37</v>
      </c>
    </row>
    <row r="285" spans="1:24" s="15" customFormat="1" ht="15">
      <c r="A285" s="15" t="s">
        <v>237</v>
      </c>
      <c r="B285" s="19" t="s">
        <v>238</v>
      </c>
      <c r="C285" s="19">
        <v>2013</v>
      </c>
      <c r="D285" s="19" t="s">
        <v>234</v>
      </c>
      <c r="E285" s="16">
        <v>42</v>
      </c>
      <c r="F285" s="20">
        <v>72</v>
      </c>
      <c r="G285" s="21">
        <v>3.7</v>
      </c>
      <c r="H285" s="20">
        <v>8</v>
      </c>
      <c r="I285" s="20">
        <v>36</v>
      </c>
      <c r="J285" s="20">
        <v>48</v>
      </c>
      <c r="K285" s="20"/>
      <c r="L285" s="20"/>
      <c r="M285" s="20">
        <v>62</v>
      </c>
      <c r="N285" s="20">
        <v>38</v>
      </c>
      <c r="O285" s="20"/>
      <c r="P285" s="20">
        <v>52</v>
      </c>
      <c r="Q285" s="20">
        <v>35</v>
      </c>
      <c r="R285" s="19"/>
      <c r="S285" s="20">
        <v>41</v>
      </c>
      <c r="T285" s="20"/>
      <c r="U285" s="20"/>
      <c r="V285" s="20">
        <v>30</v>
      </c>
      <c r="W285" s="20">
        <v>45</v>
      </c>
      <c r="X285" s="19">
        <v>37</v>
      </c>
    </row>
    <row r="286" spans="1:24" s="15" customFormat="1" ht="15">
      <c r="A286" s="15" t="s">
        <v>237</v>
      </c>
      <c r="B286" s="19" t="s">
        <v>238</v>
      </c>
      <c r="C286" s="19">
        <v>2014</v>
      </c>
      <c r="D286" s="19" t="s">
        <v>234</v>
      </c>
      <c r="E286" s="16">
        <v>43</v>
      </c>
      <c r="F286" s="20">
        <v>69</v>
      </c>
      <c r="G286" s="21">
        <v>4.0100002288818359</v>
      </c>
      <c r="H286" s="20">
        <v>7</v>
      </c>
      <c r="I286" s="20">
        <v>36</v>
      </c>
      <c r="J286" s="20">
        <v>50</v>
      </c>
      <c r="K286" s="20"/>
      <c r="L286" s="20"/>
      <c r="M286" s="20">
        <v>62</v>
      </c>
      <c r="N286" s="20">
        <v>38</v>
      </c>
      <c r="O286" s="20"/>
      <c r="P286" s="20">
        <v>52</v>
      </c>
      <c r="Q286" s="20">
        <v>32</v>
      </c>
      <c r="R286" s="19"/>
      <c r="S286" s="20">
        <v>41</v>
      </c>
      <c r="T286" s="20"/>
      <c r="U286" s="20"/>
      <c r="V286" s="20">
        <v>35</v>
      </c>
      <c r="W286" s="20">
        <v>42</v>
      </c>
      <c r="X286" s="19"/>
    </row>
    <row r="287" spans="1:24" s="15" customFormat="1" ht="15">
      <c r="A287" s="15" t="s">
        <v>237</v>
      </c>
      <c r="B287" s="19" t="s">
        <v>238</v>
      </c>
      <c r="C287" s="19">
        <v>2015</v>
      </c>
      <c r="D287" s="19" t="s">
        <v>234</v>
      </c>
      <c r="E287" s="16">
        <v>38</v>
      </c>
      <c r="F287" s="20">
        <v>76</v>
      </c>
      <c r="G287" s="21">
        <v>5.2899999618530273</v>
      </c>
      <c r="H287" s="20">
        <v>7</v>
      </c>
      <c r="I287" s="20">
        <v>29</v>
      </c>
      <c r="J287" s="20">
        <v>47</v>
      </c>
      <c r="K287" s="20"/>
      <c r="L287" s="20"/>
      <c r="M287" s="20">
        <v>62</v>
      </c>
      <c r="N287" s="20">
        <v>38</v>
      </c>
      <c r="O287" s="20"/>
      <c r="P287" s="20">
        <v>52</v>
      </c>
      <c r="Q287" s="20">
        <v>25</v>
      </c>
      <c r="R287" s="19"/>
      <c r="S287" s="20">
        <v>31</v>
      </c>
      <c r="T287" s="20"/>
      <c r="U287" s="20"/>
      <c r="V287" s="20">
        <v>25</v>
      </c>
      <c r="W287" s="20">
        <v>34</v>
      </c>
      <c r="X287" s="19"/>
    </row>
    <row r="288" spans="1:24" s="15" customFormat="1" ht="15">
      <c r="A288" s="15" t="s">
        <v>237</v>
      </c>
      <c r="B288" s="19" t="s">
        <v>238</v>
      </c>
      <c r="C288" s="19">
        <v>2016</v>
      </c>
      <c r="D288" s="19" t="s">
        <v>234</v>
      </c>
      <c r="E288" s="16">
        <v>40</v>
      </c>
      <c r="F288" s="20">
        <v>79</v>
      </c>
      <c r="G288" s="21">
        <v>4.34</v>
      </c>
      <c r="H288" s="20">
        <v>8</v>
      </c>
      <c r="I288" s="20">
        <v>33</v>
      </c>
      <c r="J288" s="20">
        <v>47</v>
      </c>
      <c r="K288" s="20" t="s">
        <v>557</v>
      </c>
      <c r="L288" s="20" t="s">
        <v>557</v>
      </c>
      <c r="M288" s="20">
        <v>61</v>
      </c>
      <c r="N288" s="20">
        <v>37</v>
      </c>
      <c r="O288" s="20" t="s">
        <v>557</v>
      </c>
      <c r="P288" s="20">
        <v>47</v>
      </c>
      <c r="Q288" s="20">
        <v>25</v>
      </c>
      <c r="R288" s="19" t="s">
        <v>557</v>
      </c>
      <c r="S288" s="20">
        <v>32</v>
      </c>
      <c r="T288" s="20">
        <v>51</v>
      </c>
      <c r="U288" s="20" t="s">
        <v>557</v>
      </c>
      <c r="V288" s="20">
        <v>28</v>
      </c>
      <c r="W288" s="20">
        <v>37</v>
      </c>
      <c r="X288" s="19"/>
    </row>
    <row r="289" spans="1:24" s="15" customFormat="1" ht="15">
      <c r="A289" s="15" t="s">
        <v>237</v>
      </c>
      <c r="B289" s="19" t="s">
        <v>238</v>
      </c>
      <c r="C289" s="19">
        <v>2017</v>
      </c>
      <c r="D289" s="19" t="s">
        <v>234</v>
      </c>
      <c r="E289" s="16">
        <v>37</v>
      </c>
      <c r="F289" s="20">
        <v>96</v>
      </c>
      <c r="G289" s="21">
        <v>4.24</v>
      </c>
      <c r="H289" s="20">
        <v>8</v>
      </c>
      <c r="I289" s="20">
        <v>30</v>
      </c>
      <c r="J289" s="20">
        <v>44</v>
      </c>
      <c r="K289" s="20"/>
      <c r="L289" s="20"/>
      <c r="M289" s="20">
        <v>57</v>
      </c>
      <c r="N289" s="20">
        <v>37</v>
      </c>
      <c r="O289" s="20"/>
      <c r="P289" s="20">
        <v>47</v>
      </c>
      <c r="Q289" s="20">
        <v>24</v>
      </c>
      <c r="R289" s="19"/>
      <c r="S289" s="20">
        <v>32</v>
      </c>
      <c r="T289" s="20">
        <v>38</v>
      </c>
      <c r="U289" s="20"/>
      <c r="V289" s="20">
        <v>19</v>
      </c>
      <c r="W289" s="20">
        <v>39</v>
      </c>
      <c r="X289" s="19"/>
    </row>
    <row r="290" spans="1:24" s="15" customFormat="1" ht="15">
      <c r="A290" s="15" t="s">
        <v>237</v>
      </c>
      <c r="B290" s="19" t="s">
        <v>238</v>
      </c>
      <c r="C290" s="19">
        <v>2018</v>
      </c>
      <c r="D290" s="19" t="s">
        <v>234</v>
      </c>
      <c r="E290" s="16">
        <v>35</v>
      </c>
      <c r="F290" s="20">
        <v>105</v>
      </c>
      <c r="G290" s="21">
        <v>4.05</v>
      </c>
      <c r="H290" s="20">
        <v>8</v>
      </c>
      <c r="I290" s="20">
        <v>28</v>
      </c>
      <c r="J290" s="20">
        <v>42</v>
      </c>
      <c r="K290" s="20"/>
      <c r="L290" s="20"/>
      <c r="M290" s="20">
        <v>57</v>
      </c>
      <c r="N290" s="20">
        <v>37</v>
      </c>
      <c r="O290" s="20"/>
      <c r="P290" s="20">
        <v>35</v>
      </c>
      <c r="Q290" s="20">
        <v>24</v>
      </c>
      <c r="R290" s="19"/>
      <c r="S290" s="20">
        <v>32</v>
      </c>
      <c r="T290" s="20">
        <v>38</v>
      </c>
      <c r="U290" s="20"/>
      <c r="V290" s="20">
        <v>18</v>
      </c>
      <c r="W290" s="20">
        <v>39</v>
      </c>
      <c r="X290" s="19"/>
    </row>
    <row r="291" spans="1:24" s="15" customFormat="1" ht="15">
      <c r="A291" s="15" t="s">
        <v>237</v>
      </c>
      <c r="B291" s="19" t="s">
        <v>238</v>
      </c>
      <c r="C291" s="19">
        <v>2019</v>
      </c>
      <c r="D291" s="19" t="s">
        <v>234</v>
      </c>
      <c r="E291" s="16">
        <v>35</v>
      </c>
      <c r="F291" s="20">
        <v>106</v>
      </c>
      <c r="G291" s="21">
        <v>4.0602879999999999</v>
      </c>
      <c r="H291" s="20">
        <v>8</v>
      </c>
      <c r="I291" s="20">
        <v>28.34113</v>
      </c>
      <c r="J291" s="20">
        <v>41.65887</v>
      </c>
      <c r="K291" s="20" t="s">
        <v>557</v>
      </c>
      <c r="L291" s="20" t="s">
        <v>557</v>
      </c>
      <c r="M291" s="20">
        <v>61</v>
      </c>
      <c r="N291" s="20">
        <v>37</v>
      </c>
      <c r="O291" s="20" t="s">
        <v>557</v>
      </c>
      <c r="P291" s="20">
        <v>35</v>
      </c>
      <c r="Q291" s="20">
        <v>28</v>
      </c>
      <c r="R291" s="19" t="s">
        <v>557</v>
      </c>
      <c r="S291" s="20">
        <v>32</v>
      </c>
      <c r="T291" s="20">
        <v>31</v>
      </c>
      <c r="U291" s="20" t="s">
        <v>557</v>
      </c>
      <c r="V291" s="20">
        <v>22</v>
      </c>
      <c r="W291" s="20">
        <v>38</v>
      </c>
      <c r="X291" s="19"/>
    </row>
    <row r="292" spans="1:24" s="15" customFormat="1" ht="15">
      <c r="A292" s="15" t="s">
        <v>237</v>
      </c>
      <c r="B292" s="19" t="s">
        <v>238</v>
      </c>
      <c r="C292" s="19">
        <v>2020</v>
      </c>
      <c r="D292" s="19" t="s">
        <v>234</v>
      </c>
      <c r="E292" s="16">
        <v>38</v>
      </c>
      <c r="F292" s="20">
        <v>94</v>
      </c>
      <c r="G292" s="21">
        <v>2.4993750000000001</v>
      </c>
      <c r="H292" s="20">
        <v>8</v>
      </c>
      <c r="I292" s="20">
        <v>33.901020000000003</v>
      </c>
      <c r="J292" s="20">
        <v>42.098979999999997</v>
      </c>
      <c r="K292" s="20" t="s">
        <v>557</v>
      </c>
      <c r="L292" s="20" t="s">
        <v>557</v>
      </c>
      <c r="M292" s="20">
        <v>61</v>
      </c>
      <c r="N292" s="20">
        <v>37</v>
      </c>
      <c r="O292" s="20" t="s">
        <v>557</v>
      </c>
      <c r="P292" s="20">
        <v>35</v>
      </c>
      <c r="Q292" s="20">
        <v>35</v>
      </c>
      <c r="R292" s="19" t="s">
        <v>557</v>
      </c>
      <c r="S292" s="20">
        <v>32</v>
      </c>
      <c r="T292" s="20">
        <v>42</v>
      </c>
      <c r="U292" s="20" t="s">
        <v>557</v>
      </c>
      <c r="V292" s="20">
        <v>22</v>
      </c>
      <c r="W292" s="20">
        <v>37</v>
      </c>
      <c r="X292" s="19"/>
    </row>
    <row r="293" spans="1:24" s="15" customFormat="1" ht="15">
      <c r="A293" s="15" t="s">
        <v>237</v>
      </c>
      <c r="B293" s="19" t="s">
        <v>238</v>
      </c>
      <c r="C293" s="19">
        <v>2021</v>
      </c>
      <c r="D293" s="19" t="s">
        <v>234</v>
      </c>
      <c r="E293" s="16">
        <v>38</v>
      </c>
      <c r="F293" s="20">
        <v>96</v>
      </c>
      <c r="G293" s="21">
        <v>1.6139920000000001</v>
      </c>
      <c r="H293" s="20">
        <v>8</v>
      </c>
      <c r="I293" s="20">
        <v>35.34498</v>
      </c>
      <c r="J293" s="20">
        <v>40.65502</v>
      </c>
      <c r="K293" s="20"/>
      <c r="L293" s="20"/>
      <c r="M293" s="20">
        <v>52.793080000000003</v>
      </c>
      <c r="N293" s="20">
        <v>37.263190000000002</v>
      </c>
      <c r="O293" s="20"/>
      <c r="P293" s="20">
        <v>34.50329</v>
      </c>
      <c r="Q293" s="20">
        <v>34.631839999999997</v>
      </c>
      <c r="R293" s="19"/>
      <c r="S293" s="20">
        <v>32.418640000000003</v>
      </c>
      <c r="T293" s="20">
        <v>43.444659999999999</v>
      </c>
      <c r="U293" s="20"/>
      <c r="V293" s="20">
        <v>31.35135</v>
      </c>
      <c r="W293" s="20">
        <v>36.47907</v>
      </c>
      <c r="X293" s="19"/>
    </row>
    <row r="294" spans="1:24" s="15" customFormat="1" ht="15">
      <c r="A294" s="15" t="s">
        <v>237</v>
      </c>
      <c r="B294" s="19" t="s">
        <v>238</v>
      </c>
      <c r="C294" s="19">
        <v>2022</v>
      </c>
      <c r="D294" s="19" t="s">
        <v>234</v>
      </c>
      <c r="E294" s="16">
        <v>38</v>
      </c>
      <c r="F294" s="20">
        <v>94</v>
      </c>
      <c r="G294" s="21">
        <v>1.576192</v>
      </c>
      <c r="H294" s="20">
        <v>8</v>
      </c>
      <c r="I294" s="20">
        <v>35.415050000000001</v>
      </c>
      <c r="J294" s="20">
        <v>40.584949999999999</v>
      </c>
      <c r="K294" s="20" t="s">
        <v>557</v>
      </c>
      <c r="L294" s="20" t="s">
        <v>557</v>
      </c>
      <c r="M294" s="20">
        <v>53</v>
      </c>
      <c r="N294" s="20">
        <v>37</v>
      </c>
      <c r="O294" s="20" t="s">
        <v>557</v>
      </c>
      <c r="P294" s="20">
        <v>35</v>
      </c>
      <c r="Q294" s="20">
        <v>34</v>
      </c>
      <c r="R294" s="19" t="s">
        <v>557</v>
      </c>
      <c r="S294" s="20">
        <v>32</v>
      </c>
      <c r="T294" s="20">
        <v>43</v>
      </c>
      <c r="U294" s="20" t="s">
        <v>557</v>
      </c>
      <c r="V294" s="20">
        <v>34</v>
      </c>
      <c r="W294" s="20">
        <v>35</v>
      </c>
      <c r="X294" s="19"/>
    </row>
    <row r="295" spans="1:24" s="15" customFormat="1" ht="15">
      <c r="A295" s="15" t="s">
        <v>237</v>
      </c>
      <c r="B295" s="19" t="s">
        <v>238</v>
      </c>
      <c r="C295" s="19">
        <v>2023</v>
      </c>
      <c r="D295" s="19" t="s">
        <v>234</v>
      </c>
      <c r="E295" s="16">
        <v>36</v>
      </c>
      <c r="F295" s="20">
        <v>104</v>
      </c>
      <c r="G295" s="21">
        <v>1.466162</v>
      </c>
      <c r="H295" s="20">
        <v>8</v>
      </c>
      <c r="I295" s="20">
        <v>33.595489999999998</v>
      </c>
      <c r="J295" s="20">
        <v>38.404510000000002</v>
      </c>
      <c r="K295" s="20"/>
      <c r="L295" s="20"/>
      <c r="M295" s="20">
        <v>48.803570000000001</v>
      </c>
      <c r="N295" s="20">
        <v>37.263190000000002</v>
      </c>
      <c r="O295" s="20"/>
      <c r="P295" s="20">
        <v>34.50329</v>
      </c>
      <c r="Q295" s="20">
        <v>32.748609999999999</v>
      </c>
      <c r="R295" s="19"/>
      <c r="S295" s="20">
        <v>32.418640000000003</v>
      </c>
      <c r="T295" s="20">
        <v>39.104230000000001</v>
      </c>
      <c r="U295" s="20"/>
      <c r="V295" s="20">
        <v>26.61655</v>
      </c>
      <c r="W295" s="20">
        <v>35.58079</v>
      </c>
      <c r="X295" s="19"/>
    </row>
    <row r="296" spans="1:24" s="15" customFormat="1" ht="15">
      <c r="A296" s="15" t="s">
        <v>237</v>
      </c>
      <c r="B296" s="19" t="s">
        <v>238</v>
      </c>
      <c r="C296" s="19">
        <v>2024</v>
      </c>
      <c r="D296" s="19" t="s">
        <v>234</v>
      </c>
      <c r="E296" s="16">
        <v>34</v>
      </c>
      <c r="F296" s="20">
        <v>107</v>
      </c>
      <c r="G296" s="21">
        <v>2.4138679999999999</v>
      </c>
      <c r="H296" s="20">
        <v>8</v>
      </c>
      <c r="I296" s="20">
        <v>30.041260000000001</v>
      </c>
      <c r="J296" s="20">
        <v>37.958739999999999</v>
      </c>
      <c r="K296" s="20"/>
      <c r="L296" s="20"/>
      <c r="M296" s="20">
        <v>51.427819999999997</v>
      </c>
      <c r="N296" s="20">
        <v>34.521169999999998</v>
      </c>
      <c r="O296" s="20"/>
      <c r="P296" s="20">
        <v>32.267980000000001</v>
      </c>
      <c r="Q296" s="20">
        <v>23.180250000000001</v>
      </c>
      <c r="R296" s="19"/>
      <c r="S296" s="20">
        <v>32.781230000000001</v>
      </c>
      <c r="T296" s="20">
        <v>44.314869999999999</v>
      </c>
      <c r="U296" s="20"/>
      <c r="V296" s="20">
        <v>18.524809999999999</v>
      </c>
      <c r="W296" s="20">
        <v>37.535620000000002</v>
      </c>
      <c r="X296" s="19"/>
    </row>
    <row r="297" spans="1:24" s="15" customFormat="1">
      <c r="A297" s="68" t="s">
        <v>237</v>
      </c>
      <c r="B297" s="70" t="s">
        <v>238</v>
      </c>
      <c r="C297" s="70">
        <v>2025</v>
      </c>
      <c r="D297" s="73" t="str">
        <f>VLOOKUP(B297,'CPI Timeseries 2012 - 2025'!B:C,2,0)</f>
        <v>AME</v>
      </c>
      <c r="E297" s="16">
        <v>35</v>
      </c>
      <c r="F297" s="70">
        <v>107</v>
      </c>
      <c r="G297" s="74">
        <v>2.7585500000000001</v>
      </c>
      <c r="H297" s="70">
        <v>8</v>
      </c>
      <c r="I297" s="75">
        <v>30.47598</v>
      </c>
      <c r="J297" s="75">
        <v>39.52402</v>
      </c>
      <c r="K297" s="75"/>
      <c r="L297" s="75"/>
      <c r="M297" s="75">
        <v>55.734200000000001</v>
      </c>
      <c r="N297" s="75">
        <v>34.494399999999999</v>
      </c>
      <c r="O297" s="75"/>
      <c r="P297" s="75">
        <v>32.214660000000002</v>
      </c>
      <c r="Q297" s="75">
        <v>23.446570000000001</v>
      </c>
      <c r="R297" s="75"/>
      <c r="S297" s="75">
        <v>33.485080000000004</v>
      </c>
      <c r="T297" s="75">
        <v>45.007129999999997</v>
      </c>
      <c r="U297" s="75"/>
      <c r="V297" s="75">
        <v>16.629639999999998</v>
      </c>
      <c r="W297" s="75">
        <v>38.38599</v>
      </c>
      <c r="X297" s="2"/>
    </row>
    <row r="298" spans="1:24" s="15" customFormat="1" ht="15">
      <c r="A298" s="15" t="s">
        <v>84</v>
      </c>
      <c r="B298" s="19" t="s">
        <v>85</v>
      </c>
      <c r="C298" s="19">
        <v>2012</v>
      </c>
      <c r="D298" s="19" t="s">
        <v>440</v>
      </c>
      <c r="E298" s="16">
        <v>55</v>
      </c>
      <c r="F298" s="20">
        <v>46</v>
      </c>
      <c r="G298" s="21">
        <v>9.1</v>
      </c>
      <c r="H298" s="20">
        <v>3</v>
      </c>
      <c r="I298" s="20">
        <v>40</v>
      </c>
      <c r="J298" s="20">
        <v>70</v>
      </c>
      <c r="K298" s="20"/>
      <c r="L298" s="20"/>
      <c r="M298" s="20"/>
      <c r="N298" s="20"/>
      <c r="O298" s="20"/>
      <c r="P298" s="20">
        <v>52</v>
      </c>
      <c r="Q298" s="20"/>
      <c r="R298" s="19"/>
      <c r="S298" s="20">
        <v>41</v>
      </c>
      <c r="T298" s="20"/>
      <c r="U298" s="20"/>
      <c r="V298" s="20">
        <v>72</v>
      </c>
      <c r="W298" s="20"/>
      <c r="X298" s="19"/>
    </row>
    <row r="299" spans="1:24" s="15" customFormat="1" ht="15">
      <c r="A299" s="15" t="s">
        <v>84</v>
      </c>
      <c r="B299" s="19" t="s">
        <v>85</v>
      </c>
      <c r="C299" s="19">
        <v>2013</v>
      </c>
      <c r="D299" s="19" t="s">
        <v>440</v>
      </c>
      <c r="E299" s="16">
        <v>60</v>
      </c>
      <c r="F299" s="20">
        <v>38</v>
      </c>
      <c r="G299" s="21">
        <v>10.4</v>
      </c>
      <c r="H299" s="20">
        <v>3</v>
      </c>
      <c r="I299" s="20">
        <v>43</v>
      </c>
      <c r="J299" s="20">
        <v>77</v>
      </c>
      <c r="K299" s="20"/>
      <c r="L299" s="20"/>
      <c r="M299" s="20"/>
      <c r="N299" s="20"/>
      <c r="O299" s="20"/>
      <c r="P299" s="20">
        <v>63</v>
      </c>
      <c r="Q299" s="20"/>
      <c r="R299" s="19"/>
      <c r="S299" s="20">
        <v>41</v>
      </c>
      <c r="T299" s="20"/>
      <c r="U299" s="20"/>
      <c r="V299" s="20">
        <v>76</v>
      </c>
      <c r="W299" s="20"/>
      <c r="X299" s="19"/>
    </row>
    <row r="300" spans="1:24" s="15" customFormat="1" ht="15">
      <c r="A300" s="15" t="s">
        <v>84</v>
      </c>
      <c r="B300" s="19" t="s">
        <v>85</v>
      </c>
      <c r="C300" s="19">
        <v>2016</v>
      </c>
      <c r="D300" s="19" t="s">
        <v>440</v>
      </c>
      <c r="E300" s="16">
        <v>58</v>
      </c>
      <c r="F300" s="20">
        <v>41</v>
      </c>
      <c r="G300" s="21">
        <v>8.85</v>
      </c>
      <c r="H300" s="20">
        <v>3</v>
      </c>
      <c r="I300" s="20">
        <v>43</v>
      </c>
      <c r="J300" s="20">
        <v>72</v>
      </c>
      <c r="K300" s="20" t="s">
        <v>557</v>
      </c>
      <c r="L300" s="20" t="s">
        <v>557</v>
      </c>
      <c r="M300" s="20" t="s">
        <v>557</v>
      </c>
      <c r="N300" s="20" t="s">
        <v>557</v>
      </c>
      <c r="O300" s="20" t="s">
        <v>557</v>
      </c>
      <c r="P300" s="20">
        <v>71</v>
      </c>
      <c r="Q300" s="20" t="s">
        <v>557</v>
      </c>
      <c r="R300" s="19" t="s">
        <v>557</v>
      </c>
      <c r="S300" s="20">
        <v>41</v>
      </c>
      <c r="T300" s="20" t="s">
        <v>557</v>
      </c>
      <c r="U300" s="20" t="s">
        <v>557</v>
      </c>
      <c r="V300" s="20">
        <v>61</v>
      </c>
      <c r="W300" s="20" t="s">
        <v>557</v>
      </c>
      <c r="X300" s="19"/>
    </row>
    <row r="301" spans="1:24" s="15" customFormat="1" ht="15">
      <c r="A301" s="15" t="s">
        <v>84</v>
      </c>
      <c r="B301" s="19" t="s">
        <v>85</v>
      </c>
      <c r="C301" s="19">
        <v>2017</v>
      </c>
      <c r="D301" s="19" t="s">
        <v>440</v>
      </c>
      <c r="E301" s="16">
        <v>62</v>
      </c>
      <c r="F301" s="20">
        <v>32</v>
      </c>
      <c r="G301" s="21">
        <v>8.7200000000000006</v>
      </c>
      <c r="H301" s="20">
        <v>3</v>
      </c>
      <c r="I301" s="20">
        <v>48</v>
      </c>
      <c r="J301" s="20">
        <v>76</v>
      </c>
      <c r="K301" s="20"/>
      <c r="L301" s="20"/>
      <c r="M301" s="20"/>
      <c r="N301" s="20"/>
      <c r="O301" s="20"/>
      <c r="P301" s="20">
        <v>71</v>
      </c>
      <c r="Q301" s="20"/>
      <c r="R301" s="19"/>
      <c r="S301" s="20">
        <v>44</v>
      </c>
      <c r="T301" s="20"/>
      <c r="U301" s="20"/>
      <c r="V301" s="20">
        <v>69</v>
      </c>
      <c r="W301" s="20"/>
      <c r="X301" s="19"/>
    </row>
    <row r="302" spans="1:24" s="15" customFormat="1" ht="15">
      <c r="A302" s="15" t="s">
        <v>84</v>
      </c>
      <c r="B302" s="19" t="s">
        <v>85</v>
      </c>
      <c r="C302" s="19">
        <v>2018</v>
      </c>
      <c r="D302" s="19" t="s">
        <v>440</v>
      </c>
      <c r="E302" s="16">
        <v>63</v>
      </c>
      <c r="F302" s="20">
        <v>31</v>
      </c>
      <c r="G302" s="21">
        <v>6.62</v>
      </c>
      <c r="H302" s="20">
        <v>3</v>
      </c>
      <c r="I302" s="20">
        <v>52</v>
      </c>
      <c r="J302" s="20">
        <v>74</v>
      </c>
      <c r="K302" s="20"/>
      <c r="L302" s="20"/>
      <c r="M302" s="20"/>
      <c r="N302" s="20"/>
      <c r="O302" s="20"/>
      <c r="P302" s="20">
        <v>71</v>
      </c>
      <c r="Q302" s="20"/>
      <c r="R302" s="19"/>
      <c r="S302" s="20">
        <v>50</v>
      </c>
      <c r="T302" s="20"/>
      <c r="U302" s="20"/>
      <c r="V302" s="20">
        <v>68</v>
      </c>
      <c r="W302" s="20"/>
      <c r="X302" s="19"/>
    </row>
    <row r="303" spans="1:24" s="15" customFormat="1" ht="15">
      <c r="A303" s="15" t="s">
        <v>84</v>
      </c>
      <c r="B303" s="19" t="s">
        <v>85</v>
      </c>
      <c r="C303" s="19">
        <v>2019</v>
      </c>
      <c r="D303" s="19" t="s">
        <v>440</v>
      </c>
      <c r="E303" s="16">
        <v>60</v>
      </c>
      <c r="F303" s="20">
        <v>35</v>
      </c>
      <c r="G303" s="21">
        <v>6.1181520000000003</v>
      </c>
      <c r="H303" s="20">
        <v>3</v>
      </c>
      <c r="I303" s="20">
        <v>49.966230000000003</v>
      </c>
      <c r="J303" s="20">
        <v>70.033770000000004</v>
      </c>
      <c r="K303" s="20" t="s">
        <v>557</v>
      </c>
      <c r="L303" s="20" t="s">
        <v>557</v>
      </c>
      <c r="M303" s="20" t="s">
        <v>557</v>
      </c>
      <c r="N303" s="20" t="s">
        <v>557</v>
      </c>
      <c r="O303" s="20" t="s">
        <v>557</v>
      </c>
      <c r="P303" s="20">
        <v>71</v>
      </c>
      <c r="Q303" s="20" t="s">
        <v>557</v>
      </c>
      <c r="R303" s="19" t="s">
        <v>557</v>
      </c>
      <c r="S303" s="20">
        <v>50</v>
      </c>
      <c r="T303" s="20" t="s">
        <v>557</v>
      </c>
      <c r="U303" s="20" t="s">
        <v>557</v>
      </c>
      <c r="V303" s="20">
        <v>60</v>
      </c>
      <c r="W303" s="20" t="s">
        <v>557</v>
      </c>
      <c r="X303" s="19"/>
    </row>
    <row r="304" spans="1:24" s="15" customFormat="1" ht="15">
      <c r="A304" s="15" t="s">
        <v>84</v>
      </c>
      <c r="B304" s="19" t="s">
        <v>85</v>
      </c>
      <c r="C304" s="19">
        <v>2020</v>
      </c>
      <c r="D304" s="19" t="s">
        <v>440</v>
      </c>
      <c r="E304" s="16">
        <v>60</v>
      </c>
      <c r="F304" s="20">
        <v>35</v>
      </c>
      <c r="G304" s="21">
        <v>5.585083</v>
      </c>
      <c r="H304" s="20">
        <v>3</v>
      </c>
      <c r="I304" s="20">
        <v>50.84046</v>
      </c>
      <c r="J304" s="20">
        <v>69.159540000000007</v>
      </c>
      <c r="K304" s="20" t="s">
        <v>557</v>
      </c>
      <c r="L304" s="20" t="s">
        <v>557</v>
      </c>
      <c r="M304" s="20" t="s">
        <v>557</v>
      </c>
      <c r="N304" s="20" t="s">
        <v>557</v>
      </c>
      <c r="O304" s="20" t="s">
        <v>557</v>
      </c>
      <c r="P304" s="20">
        <v>71</v>
      </c>
      <c r="Q304" s="20" t="s">
        <v>557</v>
      </c>
      <c r="R304" s="19" t="s">
        <v>557</v>
      </c>
      <c r="S304" s="20">
        <v>50</v>
      </c>
      <c r="T304" s="20" t="s">
        <v>557</v>
      </c>
      <c r="U304" s="20" t="s">
        <v>557</v>
      </c>
      <c r="V304" s="20">
        <v>60</v>
      </c>
      <c r="W304" s="20" t="s">
        <v>557</v>
      </c>
      <c r="X304" s="19"/>
    </row>
    <row r="305" spans="1:24" s="15" customFormat="1">
      <c r="A305" s="68" t="s">
        <v>84</v>
      </c>
      <c r="B305" s="70" t="s">
        <v>85</v>
      </c>
      <c r="C305" s="70">
        <v>2025</v>
      </c>
      <c r="D305" s="73" t="str">
        <f>VLOOKUP(B305,'CPI Timeseries 2012 - 2025'!B:C,2,0)</f>
        <v>AP</v>
      </c>
      <c r="E305" s="16">
        <v>63</v>
      </c>
      <c r="F305" s="70">
        <v>31</v>
      </c>
      <c r="G305" s="74">
        <v>5.6295060000000001</v>
      </c>
      <c r="H305" s="70">
        <v>3</v>
      </c>
      <c r="I305" s="75">
        <v>53.767609999999998</v>
      </c>
      <c r="J305" s="75">
        <v>72.232389999999995</v>
      </c>
      <c r="K305" s="75"/>
      <c r="L305" s="75"/>
      <c r="M305" s="75"/>
      <c r="N305" s="75"/>
      <c r="O305" s="75"/>
      <c r="P305" s="75">
        <v>71.925920000000005</v>
      </c>
      <c r="Q305" s="75"/>
      <c r="R305" s="75"/>
      <c r="S305" s="75">
        <v>50.91377</v>
      </c>
      <c r="T305" s="75"/>
      <c r="U305" s="75"/>
      <c r="V305" s="75">
        <v>64.756569999999996</v>
      </c>
      <c r="W305" s="75"/>
      <c r="X305" s="2"/>
    </row>
    <row r="306" spans="1:24" s="15" customFormat="1" ht="15">
      <c r="A306" s="15" t="s">
        <v>190</v>
      </c>
      <c r="B306" s="19" t="s">
        <v>191</v>
      </c>
      <c r="C306" s="19">
        <v>2012</v>
      </c>
      <c r="D306" s="19" t="s">
        <v>444</v>
      </c>
      <c r="E306" s="16">
        <v>41</v>
      </c>
      <c r="F306" s="20">
        <v>75</v>
      </c>
      <c r="G306" s="21">
        <v>3.8</v>
      </c>
      <c r="H306" s="20">
        <v>8</v>
      </c>
      <c r="I306" s="20">
        <v>35</v>
      </c>
      <c r="J306" s="20">
        <v>47</v>
      </c>
      <c r="K306" s="20"/>
      <c r="L306" s="20"/>
      <c r="M306" s="20">
        <v>62</v>
      </c>
      <c r="N306" s="20">
        <v>38</v>
      </c>
      <c r="O306" s="20">
        <v>50</v>
      </c>
      <c r="P306" s="20">
        <v>42</v>
      </c>
      <c r="Q306" s="20">
        <v>29</v>
      </c>
      <c r="R306" s="19"/>
      <c r="S306" s="20">
        <v>31</v>
      </c>
      <c r="T306" s="20"/>
      <c r="U306" s="20"/>
      <c r="V306" s="20">
        <v>38</v>
      </c>
      <c r="W306" s="20">
        <v>38</v>
      </c>
      <c r="X306" s="19"/>
    </row>
    <row r="307" spans="1:24" s="15" customFormat="1" ht="15">
      <c r="A307" s="15" t="s">
        <v>190</v>
      </c>
      <c r="B307" s="19" t="s">
        <v>191</v>
      </c>
      <c r="C307" s="19">
        <v>2013</v>
      </c>
      <c r="D307" s="19" t="s">
        <v>444</v>
      </c>
      <c r="E307" s="16">
        <v>41</v>
      </c>
      <c r="F307" s="20">
        <v>77</v>
      </c>
      <c r="G307" s="21">
        <v>3.3</v>
      </c>
      <c r="H307" s="20">
        <v>9</v>
      </c>
      <c r="I307" s="20">
        <v>36</v>
      </c>
      <c r="J307" s="20">
        <v>46</v>
      </c>
      <c r="K307" s="20"/>
      <c r="L307" s="20">
        <v>49</v>
      </c>
      <c r="M307" s="20">
        <v>58</v>
      </c>
      <c r="N307" s="20">
        <v>38</v>
      </c>
      <c r="O307" s="20">
        <v>50</v>
      </c>
      <c r="P307" s="20">
        <v>42</v>
      </c>
      <c r="Q307" s="20">
        <v>26</v>
      </c>
      <c r="R307" s="19"/>
      <c r="S307" s="20">
        <v>31</v>
      </c>
      <c r="T307" s="20"/>
      <c r="U307" s="20"/>
      <c r="V307" s="20">
        <v>39</v>
      </c>
      <c r="W307" s="20">
        <v>38</v>
      </c>
      <c r="X307" s="19"/>
    </row>
    <row r="308" spans="1:24" s="15" customFormat="1" ht="15">
      <c r="A308" s="15" t="s">
        <v>190</v>
      </c>
      <c r="B308" s="19" t="s">
        <v>191</v>
      </c>
      <c r="C308" s="19">
        <v>2014</v>
      </c>
      <c r="D308" s="19" t="s">
        <v>444</v>
      </c>
      <c r="E308" s="16">
        <v>43</v>
      </c>
      <c r="F308" s="20">
        <v>69</v>
      </c>
      <c r="G308" s="21">
        <v>2.8199999332427979</v>
      </c>
      <c r="H308" s="20">
        <v>9</v>
      </c>
      <c r="I308" s="20">
        <v>38</v>
      </c>
      <c r="J308" s="20">
        <v>48</v>
      </c>
      <c r="K308" s="20"/>
      <c r="L308" s="20">
        <v>49</v>
      </c>
      <c r="M308" s="20">
        <v>58</v>
      </c>
      <c r="N308" s="20">
        <v>38</v>
      </c>
      <c r="O308" s="20">
        <v>47</v>
      </c>
      <c r="P308" s="20">
        <v>42</v>
      </c>
      <c r="Q308" s="20">
        <v>36</v>
      </c>
      <c r="R308" s="19"/>
      <c r="S308" s="20">
        <v>31</v>
      </c>
      <c r="T308" s="20"/>
      <c r="U308" s="20"/>
      <c r="V308" s="20">
        <v>47</v>
      </c>
      <c r="W308" s="20">
        <v>35</v>
      </c>
      <c r="X308" s="19"/>
    </row>
    <row r="309" spans="1:24" s="15" customFormat="1" ht="15">
      <c r="A309" s="15" t="s">
        <v>190</v>
      </c>
      <c r="B309" s="19" t="s">
        <v>191</v>
      </c>
      <c r="C309" s="19">
        <v>2015</v>
      </c>
      <c r="D309" s="19" t="s">
        <v>444</v>
      </c>
      <c r="E309" s="16">
        <v>41</v>
      </c>
      <c r="F309" s="20">
        <v>69</v>
      </c>
      <c r="G309" s="21">
        <v>2.4300000667572021</v>
      </c>
      <c r="H309" s="20">
        <v>9</v>
      </c>
      <c r="I309" s="20">
        <v>37</v>
      </c>
      <c r="J309" s="20">
        <v>45</v>
      </c>
      <c r="K309" s="20"/>
      <c r="L309" s="20">
        <v>49</v>
      </c>
      <c r="M309" s="20">
        <v>53</v>
      </c>
      <c r="N309" s="20">
        <v>38</v>
      </c>
      <c r="O309" s="20">
        <v>47</v>
      </c>
      <c r="P309" s="20">
        <v>42</v>
      </c>
      <c r="Q309" s="20">
        <v>32</v>
      </c>
      <c r="R309" s="19"/>
      <c r="S309" s="20">
        <v>41</v>
      </c>
      <c r="T309" s="20"/>
      <c r="U309" s="20"/>
      <c r="V309" s="20">
        <v>38</v>
      </c>
      <c r="W309" s="20">
        <v>32</v>
      </c>
      <c r="X309" s="19"/>
    </row>
    <row r="310" spans="1:24" s="15" customFormat="1" ht="15">
      <c r="A310" s="15" t="s">
        <v>190</v>
      </c>
      <c r="B310" s="19" t="s">
        <v>191</v>
      </c>
      <c r="C310" s="19">
        <v>2016</v>
      </c>
      <c r="D310" s="19" t="s">
        <v>444</v>
      </c>
      <c r="E310" s="16">
        <v>41</v>
      </c>
      <c r="F310" s="20">
        <v>75</v>
      </c>
      <c r="G310" s="21">
        <v>2.2000000000000002</v>
      </c>
      <c r="H310" s="20">
        <v>9</v>
      </c>
      <c r="I310" s="20">
        <v>38</v>
      </c>
      <c r="J310" s="20">
        <v>45</v>
      </c>
      <c r="K310" s="20" t="s">
        <v>557</v>
      </c>
      <c r="L310" s="20">
        <v>42</v>
      </c>
      <c r="M310" s="20">
        <v>53</v>
      </c>
      <c r="N310" s="20">
        <v>37</v>
      </c>
      <c r="O310" s="20">
        <v>52</v>
      </c>
      <c r="P310" s="20">
        <v>34</v>
      </c>
      <c r="Q310" s="20">
        <v>37</v>
      </c>
      <c r="R310" s="19" t="s">
        <v>557</v>
      </c>
      <c r="S310" s="20">
        <v>42</v>
      </c>
      <c r="T310" s="20" t="s">
        <v>557</v>
      </c>
      <c r="U310" s="20" t="s">
        <v>557</v>
      </c>
      <c r="V310" s="20">
        <v>38</v>
      </c>
      <c r="W310" s="20">
        <v>38</v>
      </c>
      <c r="X310" s="19"/>
    </row>
    <row r="311" spans="1:24" s="15" customFormat="1" ht="15">
      <c r="A311" s="15" t="s">
        <v>190</v>
      </c>
      <c r="B311" s="19" t="s">
        <v>191</v>
      </c>
      <c r="C311" s="19">
        <v>2017</v>
      </c>
      <c r="D311" s="19" t="s">
        <v>444</v>
      </c>
      <c r="E311" s="16">
        <v>43</v>
      </c>
      <c r="F311" s="20">
        <v>71</v>
      </c>
      <c r="G311" s="21">
        <v>2.66</v>
      </c>
      <c r="H311" s="20">
        <v>10</v>
      </c>
      <c r="I311" s="20">
        <v>39</v>
      </c>
      <c r="J311" s="20">
        <v>47</v>
      </c>
      <c r="K311" s="20"/>
      <c r="L311" s="20">
        <v>44</v>
      </c>
      <c r="M311" s="20">
        <v>53</v>
      </c>
      <c r="N311" s="20">
        <v>37</v>
      </c>
      <c r="O311" s="20">
        <v>53</v>
      </c>
      <c r="P311" s="20">
        <v>35</v>
      </c>
      <c r="Q311" s="20">
        <v>36</v>
      </c>
      <c r="R311" s="19"/>
      <c r="S311" s="20">
        <v>50</v>
      </c>
      <c r="T311" s="20">
        <v>51</v>
      </c>
      <c r="U311" s="20"/>
      <c r="V311" s="20">
        <v>31</v>
      </c>
      <c r="W311" s="20">
        <v>36</v>
      </c>
      <c r="X311" s="19"/>
    </row>
    <row r="312" spans="1:24" s="15" customFormat="1" ht="15">
      <c r="A312" s="15" t="s">
        <v>190</v>
      </c>
      <c r="B312" s="19" t="s">
        <v>191</v>
      </c>
      <c r="C312" s="19">
        <v>2018</v>
      </c>
      <c r="D312" s="19" t="s">
        <v>444</v>
      </c>
      <c r="E312" s="16">
        <v>42</v>
      </c>
      <c r="F312" s="20">
        <v>77</v>
      </c>
      <c r="G312" s="21">
        <v>2.41</v>
      </c>
      <c r="H312" s="20">
        <v>10</v>
      </c>
      <c r="I312" s="20">
        <v>38</v>
      </c>
      <c r="J312" s="20">
        <v>46</v>
      </c>
      <c r="K312" s="20"/>
      <c r="L312" s="20">
        <v>44</v>
      </c>
      <c r="M312" s="20">
        <v>53</v>
      </c>
      <c r="N312" s="20">
        <v>37</v>
      </c>
      <c r="O312" s="20">
        <v>53</v>
      </c>
      <c r="P312" s="20">
        <v>35</v>
      </c>
      <c r="Q312" s="20">
        <v>33</v>
      </c>
      <c r="R312" s="19"/>
      <c r="S312" s="20">
        <v>50</v>
      </c>
      <c r="T312" s="20">
        <v>43</v>
      </c>
      <c r="U312" s="20"/>
      <c r="V312" s="20">
        <v>37</v>
      </c>
      <c r="W312" s="20">
        <v>36</v>
      </c>
      <c r="X312" s="19"/>
    </row>
    <row r="313" spans="1:24" s="15" customFormat="1" ht="15">
      <c r="A313" s="15" t="s">
        <v>190</v>
      </c>
      <c r="B313" s="19" t="s">
        <v>191</v>
      </c>
      <c r="C313" s="19">
        <v>2019</v>
      </c>
      <c r="D313" s="19" t="s">
        <v>444</v>
      </c>
      <c r="E313" s="16">
        <v>43</v>
      </c>
      <c r="F313" s="20">
        <v>74</v>
      </c>
      <c r="G313" s="21">
        <v>2.768014</v>
      </c>
      <c r="H313" s="20">
        <v>10</v>
      </c>
      <c r="I313" s="20">
        <v>38.460459999999998</v>
      </c>
      <c r="J313" s="20">
        <v>47.539540000000002</v>
      </c>
      <c r="K313" s="20" t="s">
        <v>557</v>
      </c>
      <c r="L313" s="20">
        <v>44</v>
      </c>
      <c r="M313" s="20">
        <v>57</v>
      </c>
      <c r="N313" s="20">
        <v>37</v>
      </c>
      <c r="O313" s="20">
        <v>53</v>
      </c>
      <c r="P313" s="20">
        <v>47</v>
      </c>
      <c r="Q313" s="20">
        <v>32</v>
      </c>
      <c r="R313" s="19" t="s">
        <v>557</v>
      </c>
      <c r="S313" s="20">
        <v>50</v>
      </c>
      <c r="T313" s="20">
        <v>33</v>
      </c>
      <c r="U313" s="20" t="s">
        <v>557</v>
      </c>
      <c r="V313" s="20">
        <v>40</v>
      </c>
      <c r="W313" s="20">
        <v>36</v>
      </c>
      <c r="X313" s="19"/>
    </row>
    <row r="314" spans="1:24" s="15" customFormat="1" ht="15">
      <c r="A314" s="15" t="s">
        <v>190</v>
      </c>
      <c r="B314" s="19" t="s">
        <v>191</v>
      </c>
      <c r="C314" s="19">
        <v>2020</v>
      </c>
      <c r="D314" s="19" t="s">
        <v>444</v>
      </c>
      <c r="E314" s="16">
        <v>44</v>
      </c>
      <c r="F314" s="20">
        <v>69</v>
      </c>
      <c r="G314" s="21">
        <v>1.290551</v>
      </c>
      <c r="H314" s="20">
        <v>10</v>
      </c>
      <c r="I314" s="20">
        <v>41.883499999999998</v>
      </c>
      <c r="J314" s="20">
        <v>46.116500000000002</v>
      </c>
      <c r="K314" s="20" t="s">
        <v>557</v>
      </c>
      <c r="L314" s="20">
        <v>44</v>
      </c>
      <c r="M314" s="20">
        <v>57</v>
      </c>
      <c r="N314" s="20">
        <v>37</v>
      </c>
      <c r="O314" s="20">
        <v>53</v>
      </c>
      <c r="P314" s="20">
        <v>47</v>
      </c>
      <c r="Q314" s="20">
        <v>41</v>
      </c>
      <c r="R314" s="19" t="s">
        <v>557</v>
      </c>
      <c r="S314" s="20">
        <v>50</v>
      </c>
      <c r="T314" s="20">
        <v>31</v>
      </c>
      <c r="U314" s="20" t="s">
        <v>557</v>
      </c>
      <c r="V314" s="20">
        <v>40</v>
      </c>
      <c r="W314" s="20">
        <v>36</v>
      </c>
      <c r="X314" s="19"/>
    </row>
    <row r="315" spans="1:24" s="15" customFormat="1" ht="15">
      <c r="A315" s="15" t="s">
        <v>190</v>
      </c>
      <c r="B315" s="19" t="s">
        <v>191</v>
      </c>
      <c r="C315" s="19">
        <v>2021</v>
      </c>
      <c r="D315" s="19" t="s">
        <v>444</v>
      </c>
      <c r="E315" s="16">
        <v>42</v>
      </c>
      <c r="F315" s="20">
        <v>78</v>
      </c>
      <c r="G315" s="21">
        <v>1.1768559999999999</v>
      </c>
      <c r="H315" s="20">
        <v>10</v>
      </c>
      <c r="I315" s="20">
        <v>40.064070000000001</v>
      </c>
      <c r="J315" s="20">
        <v>43.935929999999999</v>
      </c>
      <c r="K315" s="20"/>
      <c r="L315" s="20">
        <v>43.780419999999999</v>
      </c>
      <c r="M315" s="20">
        <v>52.793080000000003</v>
      </c>
      <c r="N315" s="20">
        <v>37.263190000000002</v>
      </c>
      <c r="O315" s="20">
        <v>53.390039999999999</v>
      </c>
      <c r="P315" s="20">
        <v>34.50329</v>
      </c>
      <c r="Q315" s="20">
        <v>33.519019999999998</v>
      </c>
      <c r="R315" s="19"/>
      <c r="S315" s="20">
        <v>47.746110000000002</v>
      </c>
      <c r="T315" s="20">
        <v>37.657420000000002</v>
      </c>
      <c r="U315" s="20"/>
      <c r="V315" s="20">
        <v>39.242690000000003</v>
      </c>
      <c r="W315" s="20">
        <v>35.58079</v>
      </c>
      <c r="X315" s="19"/>
    </row>
    <row r="316" spans="1:24" s="15" customFormat="1" ht="15">
      <c r="A316" s="15" t="s">
        <v>190</v>
      </c>
      <c r="B316" s="19" t="s">
        <v>191</v>
      </c>
      <c r="C316" s="19">
        <v>2022</v>
      </c>
      <c r="D316" s="19" t="s">
        <v>444</v>
      </c>
      <c r="E316" s="16">
        <v>43</v>
      </c>
      <c r="F316" s="20">
        <v>72</v>
      </c>
      <c r="G316" s="21">
        <v>1.062506</v>
      </c>
      <c r="H316" s="20">
        <v>10</v>
      </c>
      <c r="I316" s="20">
        <v>41.257489999999997</v>
      </c>
      <c r="J316" s="20">
        <v>44.742510000000003</v>
      </c>
      <c r="K316" s="20" t="s">
        <v>557</v>
      </c>
      <c r="L316" s="20">
        <v>44</v>
      </c>
      <c r="M316" s="20">
        <v>53</v>
      </c>
      <c r="N316" s="20">
        <v>37</v>
      </c>
      <c r="O316" s="20">
        <v>53</v>
      </c>
      <c r="P316" s="20">
        <v>35</v>
      </c>
      <c r="Q316" s="20">
        <v>40</v>
      </c>
      <c r="R316" s="19" t="s">
        <v>557</v>
      </c>
      <c r="S316" s="20">
        <v>48</v>
      </c>
      <c r="T316" s="20">
        <v>45</v>
      </c>
      <c r="U316" s="20" t="s">
        <v>557</v>
      </c>
      <c r="V316" s="20">
        <v>39</v>
      </c>
      <c r="W316" s="20">
        <v>36</v>
      </c>
      <c r="X316" s="19"/>
    </row>
    <row r="317" spans="1:24" s="15" customFormat="1" ht="15">
      <c r="A317" s="15" t="s">
        <v>190</v>
      </c>
      <c r="B317" s="19" t="s">
        <v>191</v>
      </c>
      <c r="C317" s="19">
        <v>2023</v>
      </c>
      <c r="D317" s="19" t="s">
        <v>444</v>
      </c>
      <c r="E317" s="16">
        <v>45</v>
      </c>
      <c r="F317" s="20">
        <v>67</v>
      </c>
      <c r="G317" s="21">
        <v>1.1612560000000001</v>
      </c>
      <c r="H317" s="20">
        <v>10</v>
      </c>
      <c r="I317" s="20">
        <v>43.09554</v>
      </c>
      <c r="J317" s="20">
        <v>46.90446</v>
      </c>
      <c r="K317" s="20"/>
      <c r="L317" s="20">
        <v>43.780419999999999</v>
      </c>
      <c r="M317" s="20">
        <v>48.803570000000001</v>
      </c>
      <c r="N317" s="20">
        <v>37.263190000000002</v>
      </c>
      <c r="O317" s="20">
        <v>53.390039999999999</v>
      </c>
      <c r="P317" s="20">
        <v>46.737209999999997</v>
      </c>
      <c r="Q317" s="20">
        <v>35.659050000000001</v>
      </c>
      <c r="R317" s="19"/>
      <c r="S317" s="20">
        <v>49.836219999999997</v>
      </c>
      <c r="T317" s="20">
        <v>57.189360000000001</v>
      </c>
      <c r="U317" s="20"/>
      <c r="V317" s="20">
        <v>40.645600000000002</v>
      </c>
      <c r="W317" s="20">
        <v>37.37735</v>
      </c>
      <c r="X317" s="19"/>
    </row>
    <row r="318" spans="1:24" s="15" customFormat="1" ht="15">
      <c r="A318" s="15" t="s">
        <v>190</v>
      </c>
      <c r="B318" s="19" t="s">
        <v>191</v>
      </c>
      <c r="C318" s="19">
        <v>2024</v>
      </c>
      <c r="D318" s="19" t="s">
        <v>444</v>
      </c>
      <c r="E318" s="16">
        <v>43</v>
      </c>
      <c r="F318" s="20">
        <v>76</v>
      </c>
      <c r="G318" s="21">
        <v>1.9246179999999999</v>
      </c>
      <c r="H318" s="20">
        <v>9</v>
      </c>
      <c r="I318" s="20">
        <v>39.843629999999997</v>
      </c>
      <c r="J318" s="20">
        <v>46.156370000000003</v>
      </c>
      <c r="K318" s="20"/>
      <c r="L318" s="20"/>
      <c r="M318" s="20">
        <v>51.427819999999997</v>
      </c>
      <c r="N318" s="20">
        <v>34.521169999999998</v>
      </c>
      <c r="O318" s="20">
        <v>55.44923</v>
      </c>
      <c r="P318" s="20">
        <v>32.267980000000001</v>
      </c>
      <c r="Q318" s="20">
        <v>29.378550000000001</v>
      </c>
      <c r="R318" s="19"/>
      <c r="S318" s="20">
        <v>50.930199999999999</v>
      </c>
      <c r="T318" s="20">
        <v>52.528109999999998</v>
      </c>
      <c r="U318" s="20"/>
      <c r="V318" s="20">
        <v>38.51202</v>
      </c>
      <c r="W318" s="20">
        <v>37.535620000000002</v>
      </c>
      <c r="X318" s="19"/>
    </row>
    <row r="319" spans="1:24" s="15" customFormat="1">
      <c r="A319" s="68" t="s">
        <v>190</v>
      </c>
      <c r="B319" s="70" t="s">
        <v>191</v>
      </c>
      <c r="C319" s="70">
        <v>2025</v>
      </c>
      <c r="D319" s="73" t="str">
        <f>VLOOKUP(B319,'CPI Timeseries 2012 - 2025'!B:C,2,0)</f>
        <v>WE/EU</v>
      </c>
      <c r="E319" s="16">
        <v>40</v>
      </c>
      <c r="F319" s="70">
        <v>84</v>
      </c>
      <c r="G319" s="74">
        <v>1.956796</v>
      </c>
      <c r="H319" s="70">
        <v>9</v>
      </c>
      <c r="I319" s="75">
        <v>36.790860000000002</v>
      </c>
      <c r="J319" s="75">
        <v>43.209139999999998</v>
      </c>
      <c r="K319" s="75"/>
      <c r="L319" s="75"/>
      <c r="M319" s="75">
        <v>51.435630000000003</v>
      </c>
      <c r="N319" s="75">
        <v>34.494399999999999</v>
      </c>
      <c r="O319" s="75">
        <v>55.44462</v>
      </c>
      <c r="P319" s="75">
        <v>32.214660000000002</v>
      </c>
      <c r="Q319" s="75">
        <v>25.174769999999999</v>
      </c>
      <c r="R319" s="75"/>
      <c r="S319" s="75">
        <v>50.91377</v>
      </c>
      <c r="T319" s="75">
        <v>35.422930000000001</v>
      </c>
      <c r="U319" s="75"/>
      <c r="V319" s="75">
        <v>38.949379999999998</v>
      </c>
      <c r="W319" s="75">
        <v>37.517389999999999</v>
      </c>
      <c r="X319" s="2"/>
    </row>
    <row r="320" spans="1:24" s="15" customFormat="1" ht="15">
      <c r="A320" s="15" t="s">
        <v>192</v>
      </c>
      <c r="B320" s="19" t="s">
        <v>193</v>
      </c>
      <c r="C320" s="19">
        <v>2012</v>
      </c>
      <c r="D320" s="19" t="s">
        <v>443</v>
      </c>
      <c r="E320" s="16">
        <v>38</v>
      </c>
      <c r="F320" s="20">
        <v>83</v>
      </c>
      <c r="G320" s="21">
        <v>4.4000000000000004</v>
      </c>
      <c r="H320" s="20">
        <v>7</v>
      </c>
      <c r="I320" s="20">
        <v>31</v>
      </c>
      <c r="J320" s="20">
        <v>45</v>
      </c>
      <c r="K320" s="20">
        <v>55</v>
      </c>
      <c r="L320" s="20"/>
      <c r="M320" s="20">
        <v>23</v>
      </c>
      <c r="N320" s="20"/>
      <c r="O320" s="20"/>
      <c r="P320" s="20">
        <v>42</v>
      </c>
      <c r="Q320" s="20"/>
      <c r="R320" s="19"/>
      <c r="S320" s="20">
        <v>31</v>
      </c>
      <c r="T320" s="20"/>
      <c r="U320" s="20">
        <v>47</v>
      </c>
      <c r="V320" s="20">
        <v>26</v>
      </c>
      <c r="W320" s="20">
        <v>42</v>
      </c>
      <c r="X320" s="19"/>
    </row>
    <row r="321" spans="1:24" s="15" customFormat="1" ht="15">
      <c r="A321" s="15" t="s">
        <v>192</v>
      </c>
      <c r="B321" s="19" t="s">
        <v>193</v>
      </c>
      <c r="C321" s="19">
        <v>2013</v>
      </c>
      <c r="D321" s="19" t="s">
        <v>443</v>
      </c>
      <c r="E321" s="16">
        <v>38</v>
      </c>
      <c r="F321" s="20">
        <v>83</v>
      </c>
      <c r="G321" s="21">
        <v>3.9</v>
      </c>
      <c r="H321" s="20">
        <v>7</v>
      </c>
      <c r="I321" s="20">
        <v>32</v>
      </c>
      <c r="J321" s="20">
        <v>44</v>
      </c>
      <c r="K321" s="20">
        <v>50</v>
      </c>
      <c r="L321" s="20"/>
      <c r="M321" s="20">
        <v>32</v>
      </c>
      <c r="N321" s="20"/>
      <c r="O321" s="20"/>
      <c r="P321" s="20">
        <v>42</v>
      </c>
      <c r="Q321" s="20"/>
      <c r="R321" s="19"/>
      <c r="S321" s="20">
        <v>31</v>
      </c>
      <c r="T321" s="20"/>
      <c r="U321" s="20">
        <v>47</v>
      </c>
      <c r="V321" s="20">
        <v>20</v>
      </c>
      <c r="W321" s="20">
        <v>42</v>
      </c>
      <c r="X321" s="19"/>
    </row>
    <row r="322" spans="1:24" s="15" customFormat="1" ht="15">
      <c r="A322" s="15" t="s">
        <v>192</v>
      </c>
      <c r="B322" s="19" t="s">
        <v>193</v>
      </c>
      <c r="C322" s="19">
        <v>2014</v>
      </c>
      <c r="D322" s="19" t="s">
        <v>443</v>
      </c>
      <c r="E322" s="16">
        <v>38</v>
      </c>
      <c r="F322" s="20">
        <v>85</v>
      </c>
      <c r="G322" s="21">
        <v>2.6700000762939453</v>
      </c>
      <c r="H322" s="20">
        <v>7</v>
      </c>
      <c r="I322" s="20">
        <v>34</v>
      </c>
      <c r="J322" s="20">
        <v>42</v>
      </c>
      <c r="K322" s="20">
        <v>45</v>
      </c>
      <c r="L322" s="20"/>
      <c r="M322" s="20">
        <v>32</v>
      </c>
      <c r="N322" s="20"/>
      <c r="O322" s="20"/>
      <c r="P322" s="20">
        <v>42</v>
      </c>
      <c r="Q322" s="20"/>
      <c r="R322" s="19"/>
      <c r="S322" s="20">
        <v>31</v>
      </c>
      <c r="T322" s="20"/>
      <c r="U322" s="20">
        <v>47</v>
      </c>
      <c r="V322" s="20">
        <v>29</v>
      </c>
      <c r="W322" s="20">
        <v>38</v>
      </c>
      <c r="X322" s="19"/>
    </row>
    <row r="323" spans="1:24" s="15" customFormat="1" ht="15">
      <c r="A323" s="15" t="s">
        <v>192</v>
      </c>
      <c r="B323" s="19" t="s">
        <v>193</v>
      </c>
      <c r="C323" s="19">
        <v>2015</v>
      </c>
      <c r="D323" s="19" t="s">
        <v>443</v>
      </c>
      <c r="E323" s="16">
        <v>38</v>
      </c>
      <c r="F323" s="20">
        <v>76</v>
      </c>
      <c r="G323" s="21">
        <v>2.9700000286102295</v>
      </c>
      <c r="H323" s="20">
        <v>7</v>
      </c>
      <c r="I323" s="20">
        <v>33</v>
      </c>
      <c r="J323" s="20">
        <v>43</v>
      </c>
      <c r="K323" s="20">
        <v>45</v>
      </c>
      <c r="L323" s="20"/>
      <c r="M323" s="20">
        <v>32</v>
      </c>
      <c r="N323" s="20"/>
      <c r="O323" s="20"/>
      <c r="P323" s="20">
        <v>42</v>
      </c>
      <c r="Q323" s="20"/>
      <c r="R323" s="19"/>
      <c r="S323" s="20">
        <v>41</v>
      </c>
      <c r="T323" s="20"/>
      <c r="U323" s="20">
        <v>47</v>
      </c>
      <c r="V323" s="20">
        <v>29</v>
      </c>
      <c r="W323" s="20">
        <v>28</v>
      </c>
      <c r="X323" s="19"/>
    </row>
    <row r="324" spans="1:24" s="15" customFormat="1" ht="15">
      <c r="A324" s="15" t="s">
        <v>192</v>
      </c>
      <c r="B324" s="19" t="s">
        <v>193</v>
      </c>
      <c r="C324" s="19">
        <v>2016</v>
      </c>
      <c r="D324" s="19" t="s">
        <v>443</v>
      </c>
      <c r="E324" s="16">
        <v>42</v>
      </c>
      <c r="F324" s="20">
        <v>72</v>
      </c>
      <c r="G324" s="21">
        <v>2.4700000000000002</v>
      </c>
      <c r="H324" s="20">
        <v>7</v>
      </c>
      <c r="I324" s="20">
        <v>38</v>
      </c>
      <c r="J324" s="20">
        <v>46</v>
      </c>
      <c r="K324" s="20">
        <v>44</v>
      </c>
      <c r="L324" s="20" t="s">
        <v>557</v>
      </c>
      <c r="M324" s="20">
        <v>32</v>
      </c>
      <c r="N324" s="20" t="s">
        <v>557</v>
      </c>
      <c r="O324" s="20" t="s">
        <v>557</v>
      </c>
      <c r="P324" s="20">
        <v>47</v>
      </c>
      <c r="Q324" s="20" t="s">
        <v>557</v>
      </c>
      <c r="R324" s="19" t="s">
        <v>557</v>
      </c>
      <c r="S324" s="20">
        <v>41</v>
      </c>
      <c r="T324" s="20">
        <v>49</v>
      </c>
      <c r="U324" s="20">
        <v>47</v>
      </c>
      <c r="V324" s="20" t="s">
        <v>557</v>
      </c>
      <c r="W324" s="20">
        <v>34</v>
      </c>
      <c r="X324" s="19"/>
    </row>
    <row r="325" spans="1:24" s="15" customFormat="1" ht="15">
      <c r="A325" s="15" t="s">
        <v>192</v>
      </c>
      <c r="B325" s="19" t="s">
        <v>193</v>
      </c>
      <c r="C325" s="19">
        <v>2017</v>
      </c>
      <c r="D325" s="19" t="s">
        <v>443</v>
      </c>
      <c r="E325" s="16">
        <v>42</v>
      </c>
      <c r="F325" s="20">
        <v>74</v>
      </c>
      <c r="G325" s="21">
        <v>2.1800000000000002</v>
      </c>
      <c r="H325" s="20">
        <v>7</v>
      </c>
      <c r="I325" s="20">
        <v>38</v>
      </c>
      <c r="J325" s="20">
        <v>46</v>
      </c>
      <c r="K325" s="20">
        <v>44</v>
      </c>
      <c r="L325" s="20"/>
      <c r="M325" s="20">
        <v>33</v>
      </c>
      <c r="N325" s="20"/>
      <c r="O325" s="20"/>
      <c r="P325" s="20">
        <v>47</v>
      </c>
      <c r="Q325" s="20"/>
      <c r="R325" s="19"/>
      <c r="S325" s="20">
        <v>41</v>
      </c>
      <c r="T325" s="20">
        <v>50</v>
      </c>
      <c r="U325" s="20">
        <v>43</v>
      </c>
      <c r="V325" s="20"/>
      <c r="W325" s="20">
        <v>37</v>
      </c>
      <c r="X325" s="19"/>
    </row>
    <row r="326" spans="1:24" s="15" customFormat="1" ht="15">
      <c r="A326" s="15" t="s">
        <v>192</v>
      </c>
      <c r="B326" s="19" t="s">
        <v>193</v>
      </c>
      <c r="C326" s="19">
        <v>2018</v>
      </c>
      <c r="D326" s="19" t="s">
        <v>443</v>
      </c>
      <c r="E326" s="16">
        <v>41</v>
      </c>
      <c r="F326" s="20">
        <v>78</v>
      </c>
      <c r="G326" s="21">
        <v>1.81</v>
      </c>
      <c r="H326" s="20">
        <v>8</v>
      </c>
      <c r="I326" s="20">
        <v>38</v>
      </c>
      <c r="J326" s="20">
        <v>44</v>
      </c>
      <c r="K326" s="20">
        <v>44</v>
      </c>
      <c r="L326" s="20"/>
      <c r="M326" s="20">
        <v>33</v>
      </c>
      <c r="N326" s="20"/>
      <c r="O326" s="20"/>
      <c r="P326" s="20">
        <v>47</v>
      </c>
      <c r="Q326" s="20"/>
      <c r="R326" s="19"/>
      <c r="S326" s="20">
        <v>41</v>
      </c>
      <c r="T326" s="20">
        <v>44</v>
      </c>
      <c r="U326" s="20">
        <v>43</v>
      </c>
      <c r="V326" s="20">
        <v>34</v>
      </c>
      <c r="W326" s="20">
        <v>37</v>
      </c>
      <c r="X326" s="19"/>
    </row>
    <row r="327" spans="1:24" s="15" customFormat="1" ht="15">
      <c r="A327" s="15" t="s">
        <v>192</v>
      </c>
      <c r="B327" s="19" t="s">
        <v>193</v>
      </c>
      <c r="C327" s="19">
        <v>2019</v>
      </c>
      <c r="D327" s="19" t="s">
        <v>443</v>
      </c>
      <c r="E327" s="16">
        <v>40</v>
      </c>
      <c r="F327" s="20">
        <v>85</v>
      </c>
      <c r="G327" s="21">
        <v>2.5428519999999999</v>
      </c>
      <c r="H327" s="20">
        <v>8</v>
      </c>
      <c r="I327" s="20">
        <v>35.829720000000002</v>
      </c>
      <c r="J327" s="20">
        <v>44.170279999999998</v>
      </c>
      <c r="K327" s="20">
        <v>44</v>
      </c>
      <c r="L327" s="20" t="s">
        <v>557</v>
      </c>
      <c r="M327" s="20">
        <v>33</v>
      </c>
      <c r="N327" s="20" t="s">
        <v>557</v>
      </c>
      <c r="O327" s="20" t="s">
        <v>557</v>
      </c>
      <c r="P327" s="20">
        <v>47</v>
      </c>
      <c r="Q327" s="20" t="s">
        <v>557</v>
      </c>
      <c r="R327" s="19" t="s">
        <v>557</v>
      </c>
      <c r="S327" s="20">
        <v>41</v>
      </c>
      <c r="T327" s="20">
        <v>48</v>
      </c>
      <c r="U327" s="20">
        <v>43</v>
      </c>
      <c r="V327" s="20">
        <v>27</v>
      </c>
      <c r="W327" s="20">
        <v>37</v>
      </c>
      <c r="X327" s="19"/>
    </row>
    <row r="328" spans="1:24" s="15" customFormat="1" ht="15">
      <c r="A328" s="15" t="s">
        <v>192</v>
      </c>
      <c r="B328" s="19" t="s">
        <v>193</v>
      </c>
      <c r="C328" s="19">
        <v>2020</v>
      </c>
      <c r="D328" s="19" t="s">
        <v>443</v>
      </c>
      <c r="E328" s="16">
        <v>40</v>
      </c>
      <c r="F328" s="20">
        <v>86</v>
      </c>
      <c r="G328" s="21">
        <v>1.622322</v>
      </c>
      <c r="H328" s="20">
        <v>8</v>
      </c>
      <c r="I328" s="20">
        <v>37.339390000000002</v>
      </c>
      <c r="J328" s="20">
        <v>42.660609999999998</v>
      </c>
      <c r="K328" s="20">
        <v>44</v>
      </c>
      <c r="L328" s="20" t="s">
        <v>557</v>
      </c>
      <c r="M328" s="20">
        <v>33</v>
      </c>
      <c r="N328" s="20" t="s">
        <v>557</v>
      </c>
      <c r="O328" s="20" t="s">
        <v>557</v>
      </c>
      <c r="P328" s="20">
        <v>47</v>
      </c>
      <c r="Q328" s="20" t="s">
        <v>557</v>
      </c>
      <c r="R328" s="19" t="s">
        <v>557</v>
      </c>
      <c r="S328" s="20">
        <v>41</v>
      </c>
      <c r="T328" s="20">
        <v>46</v>
      </c>
      <c r="U328" s="20">
        <v>43</v>
      </c>
      <c r="V328" s="20">
        <v>27</v>
      </c>
      <c r="W328" s="20">
        <v>36</v>
      </c>
      <c r="X328" s="19"/>
    </row>
    <row r="329" spans="1:24" s="15" customFormat="1" ht="15">
      <c r="A329" s="15" t="s">
        <v>192</v>
      </c>
      <c r="B329" s="19" t="s">
        <v>193</v>
      </c>
      <c r="C329" s="19">
        <v>2021</v>
      </c>
      <c r="D329" s="19" t="s">
        <v>443</v>
      </c>
      <c r="E329" s="16">
        <v>42</v>
      </c>
      <c r="F329" s="20">
        <v>78</v>
      </c>
      <c r="G329" s="21">
        <v>1.3671990000000001</v>
      </c>
      <c r="H329" s="20">
        <v>7</v>
      </c>
      <c r="I329" s="20">
        <v>39.750959999999999</v>
      </c>
      <c r="J329" s="20">
        <v>44.249040000000001</v>
      </c>
      <c r="K329" s="20">
        <v>44.438479999999998</v>
      </c>
      <c r="L329" s="20"/>
      <c r="M329" s="20">
        <v>32.845500000000001</v>
      </c>
      <c r="N329" s="20"/>
      <c r="O329" s="20"/>
      <c r="P329" s="20">
        <v>46.737209999999997</v>
      </c>
      <c r="Q329" s="20"/>
      <c r="R329" s="19"/>
      <c r="S329" s="20">
        <v>41.127429999999997</v>
      </c>
      <c r="T329" s="20">
        <v>45.614879999999999</v>
      </c>
      <c r="U329" s="20">
        <v>43.443260000000002</v>
      </c>
      <c r="V329" s="20"/>
      <c r="W329" s="20">
        <v>36.47907</v>
      </c>
      <c r="X329" s="19"/>
    </row>
    <row r="330" spans="1:24" s="15" customFormat="1" ht="15">
      <c r="A330" s="15" t="s">
        <v>192</v>
      </c>
      <c r="B330" s="19" t="s">
        <v>193</v>
      </c>
      <c r="C330" s="19">
        <v>2022</v>
      </c>
      <c r="D330" s="19" t="s">
        <v>443</v>
      </c>
      <c r="E330" s="16">
        <v>42</v>
      </c>
      <c r="F330" s="20">
        <v>77</v>
      </c>
      <c r="G330" s="21">
        <v>1.3671990000000001</v>
      </c>
      <c r="H330" s="20">
        <v>7</v>
      </c>
      <c r="I330" s="20">
        <v>39.75779</v>
      </c>
      <c r="J330" s="20">
        <v>44.24221</v>
      </c>
      <c r="K330" s="20">
        <v>44</v>
      </c>
      <c r="L330" s="20" t="s">
        <v>557</v>
      </c>
      <c r="M330" s="20">
        <v>33</v>
      </c>
      <c r="N330" s="20" t="s">
        <v>557</v>
      </c>
      <c r="O330" s="20" t="s">
        <v>557</v>
      </c>
      <c r="P330" s="20">
        <v>47</v>
      </c>
      <c r="Q330" s="20" t="s">
        <v>557</v>
      </c>
      <c r="R330" s="19" t="s">
        <v>557</v>
      </c>
      <c r="S330" s="20">
        <v>41</v>
      </c>
      <c r="T330" s="20">
        <v>46</v>
      </c>
      <c r="U330" s="20">
        <v>43</v>
      </c>
      <c r="V330" s="20" t="s">
        <v>557</v>
      </c>
      <c r="W330" s="20">
        <v>36</v>
      </c>
      <c r="X330" s="19"/>
    </row>
    <row r="331" spans="1:24" s="15" customFormat="1" ht="15">
      <c r="A331" s="15" t="s">
        <v>192</v>
      </c>
      <c r="B331" s="19" t="s">
        <v>193</v>
      </c>
      <c r="C331" s="19">
        <v>2023</v>
      </c>
      <c r="D331" s="19" t="s">
        <v>443</v>
      </c>
      <c r="E331" s="16">
        <v>41</v>
      </c>
      <c r="F331" s="20">
        <v>83</v>
      </c>
      <c r="G331" s="21">
        <v>1.7826139999999999</v>
      </c>
      <c r="H331" s="20">
        <v>7</v>
      </c>
      <c r="I331" s="20">
        <v>38.076520000000002</v>
      </c>
      <c r="J331" s="20">
        <v>43.923479999999998</v>
      </c>
      <c r="K331" s="20">
        <v>44.438479999999998</v>
      </c>
      <c r="L331" s="20"/>
      <c r="M331" s="20">
        <v>28.855989999999998</v>
      </c>
      <c r="N331" s="20"/>
      <c r="O331" s="20"/>
      <c r="P331" s="20">
        <v>46.737209999999997</v>
      </c>
      <c r="Q331" s="20"/>
      <c r="R331" s="19"/>
      <c r="S331" s="20">
        <v>37.469740000000002</v>
      </c>
      <c r="T331" s="20">
        <v>47.061689999999999</v>
      </c>
      <c r="U331" s="20">
        <v>43.443260000000002</v>
      </c>
      <c r="V331" s="20"/>
      <c r="W331" s="20">
        <v>36.47907</v>
      </c>
      <c r="X331" s="19"/>
    </row>
    <row r="332" spans="1:24" s="15" customFormat="1" ht="15">
      <c r="A332" s="15" t="s">
        <v>192</v>
      </c>
      <c r="B332" s="19" t="s">
        <v>193</v>
      </c>
      <c r="C332" s="19">
        <v>2024</v>
      </c>
      <c r="D332" s="19" t="s">
        <v>443</v>
      </c>
      <c r="E332" s="16">
        <v>41</v>
      </c>
      <c r="F332" s="20">
        <v>82</v>
      </c>
      <c r="G332" s="21">
        <v>2.2993570000000001</v>
      </c>
      <c r="H332" s="20">
        <v>7</v>
      </c>
      <c r="I332" s="20">
        <v>37.229050000000001</v>
      </c>
      <c r="J332" s="20">
        <v>44.770949999999999</v>
      </c>
      <c r="K332" s="20">
        <v>52.02402</v>
      </c>
      <c r="L332" s="20"/>
      <c r="M332" s="20">
        <v>29.937519999999999</v>
      </c>
      <c r="N332" s="20"/>
      <c r="O332" s="20"/>
      <c r="P332" s="20">
        <v>45.559510000000003</v>
      </c>
      <c r="Q332" s="20"/>
      <c r="R332" s="19"/>
      <c r="S332" s="20">
        <v>32.781230000000001</v>
      </c>
      <c r="T332" s="20">
        <v>50.474800000000002</v>
      </c>
      <c r="U332" s="20">
        <v>39.171520000000001</v>
      </c>
      <c r="V332" s="20"/>
      <c r="W332" s="20">
        <v>36.667259999999999</v>
      </c>
      <c r="X332" s="19"/>
    </row>
    <row r="333" spans="1:24" s="15" customFormat="1">
      <c r="A333" s="68" t="s">
        <v>192</v>
      </c>
      <c r="B333" s="70" t="s">
        <v>193</v>
      </c>
      <c r="C333" s="70">
        <v>2025</v>
      </c>
      <c r="D333" s="73" t="str">
        <f>VLOOKUP(B333,'CPI Timeseries 2012 - 2025'!B:C,2,0)</f>
        <v>SSA</v>
      </c>
      <c r="E333" s="16">
        <v>40</v>
      </c>
      <c r="F333" s="70">
        <v>84</v>
      </c>
      <c r="G333" s="74">
        <v>2.4936850000000002</v>
      </c>
      <c r="H333" s="70">
        <v>7</v>
      </c>
      <c r="I333" s="75">
        <v>35.910350000000001</v>
      </c>
      <c r="J333" s="75">
        <v>44.089649999999999</v>
      </c>
      <c r="K333" s="75">
        <v>51.995899999999999</v>
      </c>
      <c r="L333" s="75"/>
      <c r="M333" s="75">
        <v>25.644259999999999</v>
      </c>
      <c r="N333" s="75"/>
      <c r="O333" s="75"/>
      <c r="P333" s="75">
        <v>45.51793</v>
      </c>
      <c r="Q333" s="75"/>
      <c r="R333" s="75"/>
      <c r="S333" s="75">
        <v>32.758890000000001</v>
      </c>
      <c r="T333" s="75">
        <v>48.430059999999997</v>
      </c>
      <c r="U333" s="75">
        <v>39.177059999999997</v>
      </c>
      <c r="V333" s="75"/>
      <c r="W333" s="75">
        <v>35.780169999999998</v>
      </c>
      <c r="X333" s="2"/>
    </row>
    <row r="334" spans="1:24" s="15" customFormat="1" ht="15">
      <c r="A334" s="15" t="s">
        <v>357</v>
      </c>
      <c r="B334" s="19" t="s">
        <v>358</v>
      </c>
      <c r="C334" s="19">
        <v>2012</v>
      </c>
      <c r="D334" s="19" t="s">
        <v>443</v>
      </c>
      <c r="E334" s="16">
        <v>19</v>
      </c>
      <c r="F334" s="20">
        <v>165</v>
      </c>
      <c r="G334" s="21">
        <v>2.8</v>
      </c>
      <c r="H334" s="20">
        <v>5</v>
      </c>
      <c r="I334" s="20">
        <v>14</v>
      </c>
      <c r="J334" s="20">
        <v>23</v>
      </c>
      <c r="K334" s="20">
        <v>17</v>
      </c>
      <c r="L334" s="20"/>
      <c r="M334" s="20">
        <v>28</v>
      </c>
      <c r="N334" s="20"/>
      <c r="O334" s="20"/>
      <c r="P334" s="20">
        <v>22</v>
      </c>
      <c r="Q334" s="20"/>
      <c r="R334" s="19"/>
      <c r="S334" s="20"/>
      <c r="T334" s="20"/>
      <c r="U334" s="20">
        <v>12</v>
      </c>
      <c r="V334" s="20">
        <v>15</v>
      </c>
      <c r="W334" s="20"/>
      <c r="X334" s="19"/>
    </row>
    <row r="335" spans="1:24" s="15" customFormat="1" ht="15">
      <c r="A335" s="15" t="s">
        <v>357</v>
      </c>
      <c r="B335" s="19" t="s">
        <v>358</v>
      </c>
      <c r="C335" s="19">
        <v>2013</v>
      </c>
      <c r="D335" s="19" t="s">
        <v>443</v>
      </c>
      <c r="E335" s="16">
        <v>21</v>
      </c>
      <c r="F335" s="20">
        <v>157</v>
      </c>
      <c r="G335" s="21">
        <v>2.6</v>
      </c>
      <c r="H335" s="20">
        <v>5</v>
      </c>
      <c r="I335" s="20">
        <v>17</v>
      </c>
      <c r="J335" s="20">
        <v>25</v>
      </c>
      <c r="K335" s="20">
        <v>27</v>
      </c>
      <c r="L335" s="20"/>
      <c r="M335" s="20">
        <v>23</v>
      </c>
      <c r="N335" s="20"/>
      <c r="O335" s="20"/>
      <c r="P335" s="20">
        <v>22</v>
      </c>
      <c r="Q335" s="20"/>
      <c r="R335" s="19"/>
      <c r="S335" s="20"/>
      <c r="T335" s="20"/>
      <c r="U335" s="20">
        <v>12</v>
      </c>
      <c r="V335" s="20">
        <v>22</v>
      </c>
      <c r="W335" s="20"/>
      <c r="X335" s="19"/>
    </row>
    <row r="336" spans="1:24" s="15" customFormat="1" ht="15">
      <c r="A336" s="15" t="s">
        <v>357</v>
      </c>
      <c r="B336" s="19" t="s">
        <v>358</v>
      </c>
      <c r="C336" s="19">
        <v>2014</v>
      </c>
      <c r="D336" s="19" t="s">
        <v>443</v>
      </c>
      <c r="E336" s="16">
        <v>20</v>
      </c>
      <c r="F336" s="20">
        <v>159</v>
      </c>
      <c r="G336" s="21">
        <v>3.6500000953674316</v>
      </c>
      <c r="H336" s="20">
        <v>5</v>
      </c>
      <c r="I336" s="20">
        <v>14</v>
      </c>
      <c r="J336" s="20">
        <v>26</v>
      </c>
      <c r="K336" s="20">
        <v>27</v>
      </c>
      <c r="L336" s="20"/>
      <c r="M336" s="20">
        <v>23</v>
      </c>
      <c r="N336" s="20"/>
      <c r="O336" s="20"/>
      <c r="P336" s="20">
        <v>11</v>
      </c>
      <c r="Q336" s="20"/>
      <c r="R336" s="19"/>
      <c r="S336" s="20"/>
      <c r="T336" s="20"/>
      <c r="U336" s="20">
        <v>12</v>
      </c>
      <c r="V336" s="20">
        <v>28</v>
      </c>
      <c r="W336" s="20"/>
      <c r="X336" s="19"/>
    </row>
    <row r="337" spans="1:24" s="15" customFormat="1" ht="15">
      <c r="A337" s="15" t="s">
        <v>357</v>
      </c>
      <c r="B337" s="19" t="s">
        <v>358</v>
      </c>
      <c r="C337" s="19">
        <v>2015</v>
      </c>
      <c r="D337" s="19" t="s">
        <v>443</v>
      </c>
      <c r="E337" s="16">
        <v>21</v>
      </c>
      <c r="F337" s="20">
        <v>150</v>
      </c>
      <c r="G337" s="21">
        <v>2.940000057220459</v>
      </c>
      <c r="H337" s="20">
        <v>5</v>
      </c>
      <c r="I337" s="20">
        <v>16</v>
      </c>
      <c r="J337" s="20">
        <v>26</v>
      </c>
      <c r="K337" s="20">
        <v>25</v>
      </c>
      <c r="L337" s="20"/>
      <c r="M337" s="20">
        <v>19</v>
      </c>
      <c r="N337" s="20"/>
      <c r="O337" s="20"/>
      <c r="P337" s="20">
        <v>11</v>
      </c>
      <c r="Q337" s="20"/>
      <c r="R337" s="19"/>
      <c r="S337" s="20"/>
      <c r="T337" s="20"/>
      <c r="U337" s="20">
        <v>23</v>
      </c>
      <c r="V337" s="20">
        <v>28</v>
      </c>
      <c r="W337" s="20"/>
      <c r="X337" s="19"/>
    </row>
    <row r="338" spans="1:24" s="15" customFormat="1" ht="15">
      <c r="A338" s="15" t="s">
        <v>357</v>
      </c>
      <c r="B338" s="19" t="s">
        <v>358</v>
      </c>
      <c r="C338" s="19">
        <v>2016</v>
      </c>
      <c r="D338" s="19" t="s">
        <v>443</v>
      </c>
      <c r="E338" s="16">
        <v>20</v>
      </c>
      <c r="F338" s="20">
        <v>159</v>
      </c>
      <c r="G338" s="21">
        <v>1.53</v>
      </c>
      <c r="H338" s="20">
        <v>6</v>
      </c>
      <c r="I338" s="20">
        <v>18</v>
      </c>
      <c r="J338" s="20">
        <v>23</v>
      </c>
      <c r="K338" s="20">
        <v>20</v>
      </c>
      <c r="L338" s="20" t="s">
        <v>557</v>
      </c>
      <c r="M338" s="20">
        <v>20</v>
      </c>
      <c r="N338" s="20" t="s">
        <v>557</v>
      </c>
      <c r="O338" s="20" t="s">
        <v>557</v>
      </c>
      <c r="P338" s="20">
        <v>22</v>
      </c>
      <c r="Q338" s="20" t="s">
        <v>557</v>
      </c>
      <c r="R338" s="19" t="s">
        <v>557</v>
      </c>
      <c r="S338" s="20" t="s">
        <v>557</v>
      </c>
      <c r="T338" s="20">
        <v>20</v>
      </c>
      <c r="U338" s="20">
        <v>13</v>
      </c>
      <c r="V338" s="20">
        <v>24</v>
      </c>
      <c r="W338" s="20" t="s">
        <v>557</v>
      </c>
      <c r="X338" s="19"/>
    </row>
    <row r="339" spans="1:24" s="15" customFormat="1" ht="15">
      <c r="A339" s="15" t="s">
        <v>357</v>
      </c>
      <c r="B339" s="19" t="s">
        <v>358</v>
      </c>
      <c r="C339" s="19">
        <v>2017</v>
      </c>
      <c r="D339" s="19" t="s">
        <v>443</v>
      </c>
      <c r="E339" s="16">
        <v>22</v>
      </c>
      <c r="F339" s="20">
        <v>157</v>
      </c>
      <c r="G339" s="21">
        <v>3.29</v>
      </c>
      <c r="H339" s="20">
        <v>6</v>
      </c>
      <c r="I339" s="20">
        <v>17</v>
      </c>
      <c r="J339" s="20">
        <v>27</v>
      </c>
      <c r="K339" s="20">
        <v>21</v>
      </c>
      <c r="L339" s="20"/>
      <c r="M339" s="20">
        <v>21</v>
      </c>
      <c r="N339" s="20"/>
      <c r="O339" s="20"/>
      <c r="P339" s="20">
        <v>22</v>
      </c>
      <c r="Q339" s="20"/>
      <c r="R339" s="19"/>
      <c r="S339" s="20"/>
      <c r="T339" s="20">
        <v>12</v>
      </c>
      <c r="U339" s="20">
        <v>18</v>
      </c>
      <c r="V339" s="20">
        <v>36</v>
      </c>
      <c r="W339" s="20"/>
      <c r="X339" s="19"/>
    </row>
    <row r="340" spans="1:24" s="15" customFormat="1" ht="15">
      <c r="A340" s="15" t="s">
        <v>357</v>
      </c>
      <c r="B340" s="19" t="s">
        <v>358</v>
      </c>
      <c r="C340" s="19">
        <v>2018</v>
      </c>
      <c r="D340" s="19" t="s">
        <v>443</v>
      </c>
      <c r="E340" s="16">
        <v>17</v>
      </c>
      <c r="F340" s="20">
        <v>170</v>
      </c>
      <c r="G340" s="21">
        <v>2.65</v>
      </c>
      <c r="H340" s="20">
        <v>5</v>
      </c>
      <c r="I340" s="20">
        <v>13</v>
      </c>
      <c r="J340" s="20">
        <v>21</v>
      </c>
      <c r="K340" s="20">
        <v>21</v>
      </c>
      <c r="L340" s="20"/>
      <c r="M340" s="20">
        <v>21</v>
      </c>
      <c r="N340" s="20"/>
      <c r="O340" s="20"/>
      <c r="P340" s="20">
        <v>22</v>
      </c>
      <c r="Q340" s="20"/>
      <c r="R340" s="19"/>
      <c r="S340" s="20"/>
      <c r="T340" s="20">
        <v>12</v>
      </c>
      <c r="U340" s="20">
        <v>10</v>
      </c>
      <c r="V340" s="20"/>
      <c r="W340" s="20"/>
      <c r="X340" s="19"/>
    </row>
    <row r="341" spans="1:24" s="15" customFormat="1" ht="15">
      <c r="A341" s="15" t="s">
        <v>357</v>
      </c>
      <c r="B341" s="19" t="s">
        <v>358</v>
      </c>
      <c r="C341" s="19">
        <v>2019</v>
      </c>
      <c r="D341" s="19" t="s">
        <v>443</v>
      </c>
      <c r="E341" s="16">
        <v>19</v>
      </c>
      <c r="F341" s="20">
        <v>165</v>
      </c>
      <c r="G341" s="21">
        <v>4.8940060000000001</v>
      </c>
      <c r="H341" s="20">
        <v>6</v>
      </c>
      <c r="I341" s="20">
        <v>10.97383</v>
      </c>
      <c r="J341" s="20">
        <v>27.02617</v>
      </c>
      <c r="K341" s="20">
        <v>14</v>
      </c>
      <c r="L341" s="20" t="s">
        <v>557</v>
      </c>
      <c r="M341" s="20">
        <v>17</v>
      </c>
      <c r="N341" s="20" t="s">
        <v>557</v>
      </c>
      <c r="O341" s="20" t="s">
        <v>557</v>
      </c>
      <c r="P341" s="20">
        <v>22</v>
      </c>
      <c r="Q341" s="20" t="s">
        <v>557</v>
      </c>
      <c r="R341" s="19" t="s">
        <v>557</v>
      </c>
      <c r="S341" s="20" t="s">
        <v>557</v>
      </c>
      <c r="T341" s="20">
        <v>11</v>
      </c>
      <c r="U341" s="20">
        <v>10</v>
      </c>
      <c r="V341" s="20">
        <v>42</v>
      </c>
      <c r="W341" s="20" t="s">
        <v>557</v>
      </c>
      <c r="X341" s="19"/>
    </row>
    <row r="342" spans="1:24" s="15" customFormat="1" ht="15">
      <c r="A342" s="15" t="s">
        <v>357</v>
      </c>
      <c r="B342" s="19" t="s">
        <v>358</v>
      </c>
      <c r="C342" s="19">
        <v>2020</v>
      </c>
      <c r="D342" s="19" t="s">
        <v>443</v>
      </c>
      <c r="E342" s="16">
        <v>19</v>
      </c>
      <c r="F342" s="20">
        <v>165</v>
      </c>
      <c r="G342" s="21">
        <v>3.7378589999999998</v>
      </c>
      <c r="H342" s="20">
        <v>6</v>
      </c>
      <c r="I342" s="20">
        <v>12.869910000000001</v>
      </c>
      <c r="J342" s="20">
        <v>25.130089999999999</v>
      </c>
      <c r="K342" s="20">
        <v>14</v>
      </c>
      <c r="L342" s="20" t="s">
        <v>557</v>
      </c>
      <c r="M342" s="20">
        <v>17</v>
      </c>
      <c r="N342" s="20" t="s">
        <v>557</v>
      </c>
      <c r="O342" s="20" t="s">
        <v>557</v>
      </c>
      <c r="P342" s="20">
        <v>22</v>
      </c>
      <c r="Q342" s="20" t="s">
        <v>557</v>
      </c>
      <c r="R342" s="19" t="s">
        <v>557</v>
      </c>
      <c r="S342" s="20" t="s">
        <v>557</v>
      </c>
      <c r="T342" s="20">
        <v>11</v>
      </c>
      <c r="U342" s="20">
        <v>10</v>
      </c>
      <c r="V342" s="20">
        <v>42</v>
      </c>
      <c r="W342" s="20" t="s">
        <v>557</v>
      </c>
      <c r="X342" s="19"/>
    </row>
    <row r="343" spans="1:24" s="15" customFormat="1" ht="15">
      <c r="A343" s="15" t="s">
        <v>357</v>
      </c>
      <c r="B343" s="19" t="s">
        <v>358</v>
      </c>
      <c r="C343" s="19">
        <v>2021</v>
      </c>
      <c r="D343" s="19" t="s">
        <v>443</v>
      </c>
      <c r="E343" s="16">
        <v>19</v>
      </c>
      <c r="F343" s="20">
        <v>169</v>
      </c>
      <c r="G343" s="21">
        <v>3.2682470000000001</v>
      </c>
      <c r="H343" s="20">
        <v>6</v>
      </c>
      <c r="I343" s="20">
        <v>13.62373</v>
      </c>
      <c r="J343" s="20">
        <v>24.376270000000002</v>
      </c>
      <c r="K343" s="20">
        <v>13.79579</v>
      </c>
      <c r="L343" s="20"/>
      <c r="M343" s="20">
        <v>12.897919999999999</v>
      </c>
      <c r="N343" s="20"/>
      <c r="O343" s="20"/>
      <c r="P343" s="20">
        <v>22.451969999999999</v>
      </c>
      <c r="Q343" s="20"/>
      <c r="R343" s="19"/>
      <c r="S343" s="20"/>
      <c r="T343" s="20">
        <v>13.78506</v>
      </c>
      <c r="U343" s="20">
        <v>10.11772</v>
      </c>
      <c r="V343" s="20">
        <v>38.190519999999999</v>
      </c>
      <c r="W343" s="20"/>
      <c r="X343" s="19"/>
    </row>
    <row r="344" spans="1:24" s="15" customFormat="1" ht="15">
      <c r="A344" s="15" t="s">
        <v>357</v>
      </c>
      <c r="B344" s="19" t="s">
        <v>358</v>
      </c>
      <c r="C344" s="19">
        <v>2022</v>
      </c>
      <c r="D344" s="19" t="s">
        <v>443</v>
      </c>
      <c r="E344" s="16">
        <v>17</v>
      </c>
      <c r="F344" s="20">
        <v>171</v>
      </c>
      <c r="G344" s="21">
        <v>2.3255970000000001</v>
      </c>
      <c r="H344" s="20">
        <v>5</v>
      </c>
      <c r="I344" s="20">
        <v>13.186019999999999</v>
      </c>
      <c r="J344" s="20">
        <v>20.813980000000001</v>
      </c>
      <c r="K344" s="20">
        <v>14</v>
      </c>
      <c r="L344" s="20" t="s">
        <v>557</v>
      </c>
      <c r="M344" s="20">
        <v>13</v>
      </c>
      <c r="N344" s="20" t="s">
        <v>557</v>
      </c>
      <c r="O344" s="20" t="s">
        <v>557</v>
      </c>
      <c r="P344" s="20">
        <v>22</v>
      </c>
      <c r="Q344" s="20" t="s">
        <v>557</v>
      </c>
      <c r="R344" s="19" t="s">
        <v>557</v>
      </c>
      <c r="S344" s="20" t="s">
        <v>557</v>
      </c>
      <c r="T344" s="20">
        <v>25</v>
      </c>
      <c r="U344" s="20">
        <v>10</v>
      </c>
      <c r="V344" s="20" t="s">
        <v>557</v>
      </c>
      <c r="W344" s="20" t="s">
        <v>557</v>
      </c>
      <c r="X344" s="19"/>
    </row>
    <row r="345" spans="1:24" s="15" customFormat="1" ht="15">
      <c r="A345" s="15" t="s">
        <v>357</v>
      </c>
      <c r="B345" s="19" t="s">
        <v>358</v>
      </c>
      <c r="C345" s="19">
        <v>2023</v>
      </c>
      <c r="D345" s="19" t="s">
        <v>443</v>
      </c>
      <c r="E345" s="16">
        <v>20</v>
      </c>
      <c r="F345" s="20">
        <v>162</v>
      </c>
      <c r="G345" s="21">
        <v>1.7968189999999999</v>
      </c>
      <c r="H345" s="20">
        <v>5</v>
      </c>
      <c r="I345" s="20">
        <v>17.05322</v>
      </c>
      <c r="J345" s="20">
        <v>22.94678</v>
      </c>
      <c r="K345" s="20">
        <v>18.85183</v>
      </c>
      <c r="L345" s="20"/>
      <c r="M345" s="20">
        <v>12.897919999999999</v>
      </c>
      <c r="N345" s="20"/>
      <c r="O345" s="20"/>
      <c r="P345" s="20">
        <v>22.451969999999999</v>
      </c>
      <c r="Q345" s="20"/>
      <c r="R345" s="19"/>
      <c r="S345" s="20"/>
      <c r="T345" s="20">
        <v>26.082940000000001</v>
      </c>
      <c r="U345" s="20">
        <v>18.449110000000001</v>
      </c>
      <c r="V345" s="20"/>
      <c r="W345" s="20"/>
      <c r="X345" s="19"/>
    </row>
    <row r="346" spans="1:24" s="15" customFormat="1" ht="15">
      <c r="A346" s="15" t="s">
        <v>357</v>
      </c>
      <c r="B346" s="19" t="s">
        <v>358</v>
      </c>
      <c r="C346" s="19">
        <v>2024</v>
      </c>
      <c r="D346" s="19" t="s">
        <v>443</v>
      </c>
      <c r="E346" s="16">
        <v>17</v>
      </c>
      <c r="F346" s="20">
        <v>165</v>
      </c>
      <c r="G346" s="21">
        <v>3.3654259999999998</v>
      </c>
      <c r="H346" s="20">
        <v>5</v>
      </c>
      <c r="I346" s="20">
        <v>11.480700000000001</v>
      </c>
      <c r="J346" s="20">
        <v>22.519300000000001</v>
      </c>
      <c r="K346" s="20">
        <v>27.557400000000001</v>
      </c>
      <c r="L346" s="20"/>
      <c r="M346" s="20">
        <v>12.745279999999999</v>
      </c>
      <c r="N346" s="20"/>
      <c r="O346" s="20"/>
      <c r="P346" s="20">
        <v>19.17484</v>
      </c>
      <c r="Q346" s="20"/>
      <c r="R346" s="19"/>
      <c r="S346" s="20"/>
      <c r="T346" s="20">
        <v>21.04401</v>
      </c>
      <c r="U346" s="20">
        <v>3.2360509999999998</v>
      </c>
      <c r="V346" s="20"/>
      <c r="W346" s="20"/>
      <c r="X346" s="19"/>
    </row>
    <row r="347" spans="1:24" s="15" customFormat="1">
      <c r="A347" s="68" t="s">
        <v>357</v>
      </c>
      <c r="B347" s="70" t="s">
        <v>358</v>
      </c>
      <c r="C347" s="70">
        <v>2025</v>
      </c>
      <c r="D347" s="73" t="str">
        <f>VLOOKUP(B347,'CPI Timeseries 2012 - 2025'!B:C,2,0)</f>
        <v>SSA</v>
      </c>
      <c r="E347" s="16">
        <v>17</v>
      </c>
      <c r="F347" s="70">
        <v>167</v>
      </c>
      <c r="G347" s="74">
        <v>3.3919480000000002</v>
      </c>
      <c r="H347" s="70">
        <v>5</v>
      </c>
      <c r="I347" s="75">
        <v>11.43721</v>
      </c>
      <c r="J347" s="75">
        <v>22.562799999999999</v>
      </c>
      <c r="K347" s="75">
        <v>27.529299999999999</v>
      </c>
      <c r="L347" s="75"/>
      <c r="M347" s="75">
        <v>12.748570000000001</v>
      </c>
      <c r="N347" s="75"/>
      <c r="O347" s="75"/>
      <c r="P347" s="75">
        <v>19.109950000000001</v>
      </c>
      <c r="Q347" s="75"/>
      <c r="R347" s="75"/>
      <c r="S347" s="75"/>
      <c r="T347" s="75">
        <v>21.731210000000001</v>
      </c>
      <c r="U347" s="75">
        <v>3.2353480000000001</v>
      </c>
      <c r="V347" s="75"/>
      <c r="W347" s="75"/>
      <c r="X347" s="2"/>
    </row>
    <row r="348" spans="1:24" s="15" customFormat="1" ht="15">
      <c r="A348" s="15" t="s">
        <v>92</v>
      </c>
      <c r="B348" s="19" t="s">
        <v>93</v>
      </c>
      <c r="C348" s="19">
        <v>2012</v>
      </c>
      <c r="D348" s="19" t="s">
        <v>443</v>
      </c>
      <c r="E348" s="16">
        <v>60</v>
      </c>
      <c r="F348" s="20">
        <v>39</v>
      </c>
      <c r="G348" s="21">
        <v>3.8</v>
      </c>
      <c r="H348" s="20">
        <v>4</v>
      </c>
      <c r="I348" s="20">
        <v>54</v>
      </c>
      <c r="J348" s="20">
        <v>67</v>
      </c>
      <c r="K348" s="20">
        <v>62</v>
      </c>
      <c r="L348" s="20"/>
      <c r="M348" s="20"/>
      <c r="N348" s="20"/>
      <c r="O348" s="20"/>
      <c r="P348" s="20">
        <v>52</v>
      </c>
      <c r="Q348" s="20"/>
      <c r="R348" s="19"/>
      <c r="S348" s="20"/>
      <c r="T348" s="20"/>
      <c r="U348" s="20">
        <v>70</v>
      </c>
      <c r="V348" s="20">
        <v>57</v>
      </c>
      <c r="W348" s="20"/>
      <c r="X348" s="19"/>
    </row>
    <row r="349" spans="1:24" s="15" customFormat="1" ht="15">
      <c r="A349" s="15" t="s">
        <v>92</v>
      </c>
      <c r="B349" s="19" t="s">
        <v>93</v>
      </c>
      <c r="C349" s="19">
        <v>2013</v>
      </c>
      <c r="D349" s="19" t="s">
        <v>443</v>
      </c>
      <c r="E349" s="16">
        <v>58</v>
      </c>
      <c r="F349" s="20">
        <v>41</v>
      </c>
      <c r="G349" s="21">
        <v>4.8</v>
      </c>
      <c r="H349" s="20">
        <v>4</v>
      </c>
      <c r="I349" s="20">
        <v>50</v>
      </c>
      <c r="J349" s="20">
        <v>66</v>
      </c>
      <c r="K349" s="20">
        <v>62</v>
      </c>
      <c r="L349" s="20"/>
      <c r="M349" s="20"/>
      <c r="N349" s="20"/>
      <c r="O349" s="20"/>
      <c r="P349" s="20">
        <v>52</v>
      </c>
      <c r="Q349" s="20"/>
      <c r="R349" s="19"/>
      <c r="S349" s="20"/>
      <c r="T349" s="20"/>
      <c r="U349" s="20">
        <v>70</v>
      </c>
      <c r="V349" s="20">
        <v>49</v>
      </c>
      <c r="W349" s="20"/>
      <c r="X349" s="19"/>
    </row>
    <row r="350" spans="1:24" s="15" customFormat="1" ht="15">
      <c r="A350" s="15" t="s">
        <v>92</v>
      </c>
      <c r="B350" s="19" t="s">
        <v>93</v>
      </c>
      <c r="C350" s="19">
        <v>2014</v>
      </c>
      <c r="D350" s="19" t="s">
        <v>443</v>
      </c>
      <c r="E350" s="16">
        <v>57</v>
      </c>
      <c r="F350" s="20">
        <v>43</v>
      </c>
      <c r="G350" s="21">
        <v>5.940000057220459</v>
      </c>
      <c r="H350" s="20">
        <v>4</v>
      </c>
      <c r="I350" s="20">
        <v>47</v>
      </c>
      <c r="J350" s="20">
        <v>67</v>
      </c>
      <c r="K350" s="20">
        <v>62</v>
      </c>
      <c r="L350" s="20"/>
      <c r="M350" s="20"/>
      <c r="N350" s="20"/>
      <c r="O350" s="20"/>
      <c r="P350" s="20">
        <v>42</v>
      </c>
      <c r="Q350" s="20"/>
      <c r="R350" s="19"/>
      <c r="S350" s="20"/>
      <c r="T350" s="20"/>
      <c r="U350" s="20">
        <v>70</v>
      </c>
      <c r="V350" s="20">
        <v>55</v>
      </c>
      <c r="W350" s="20"/>
      <c r="X350" s="19"/>
    </row>
    <row r="351" spans="1:24" s="15" customFormat="1" ht="15">
      <c r="A351" s="15" t="s">
        <v>92</v>
      </c>
      <c r="B351" s="19" t="s">
        <v>93</v>
      </c>
      <c r="C351" s="19">
        <v>2015</v>
      </c>
      <c r="D351" s="19" t="s">
        <v>443</v>
      </c>
      <c r="E351" s="16">
        <v>55</v>
      </c>
      <c r="F351" s="20">
        <v>40</v>
      </c>
      <c r="G351" s="21">
        <v>6.1599998474121094</v>
      </c>
      <c r="H351" s="20">
        <v>4</v>
      </c>
      <c r="I351" s="20">
        <v>45</v>
      </c>
      <c r="J351" s="20">
        <v>65</v>
      </c>
      <c r="K351" s="20">
        <v>60</v>
      </c>
      <c r="L351" s="20"/>
      <c r="M351" s="20"/>
      <c r="N351" s="20"/>
      <c r="O351" s="20"/>
      <c r="P351" s="20">
        <v>42</v>
      </c>
      <c r="Q351" s="20"/>
      <c r="R351" s="19"/>
      <c r="S351" s="20"/>
      <c r="T351" s="20"/>
      <c r="U351" s="20">
        <v>70</v>
      </c>
      <c r="V351" s="20">
        <v>49</v>
      </c>
      <c r="W351" s="20"/>
      <c r="X351" s="19"/>
    </row>
    <row r="352" spans="1:24" s="15" customFormat="1" ht="15">
      <c r="A352" s="15" t="s">
        <v>92</v>
      </c>
      <c r="B352" s="19" t="s">
        <v>93</v>
      </c>
      <c r="C352" s="19">
        <v>2016</v>
      </c>
      <c r="D352" s="19" t="s">
        <v>443</v>
      </c>
      <c r="E352" s="16">
        <v>59</v>
      </c>
      <c r="F352" s="20">
        <v>38</v>
      </c>
      <c r="G352" s="21">
        <v>5.72</v>
      </c>
      <c r="H352" s="20">
        <v>3</v>
      </c>
      <c r="I352" s="20">
        <v>50</v>
      </c>
      <c r="J352" s="20">
        <v>68</v>
      </c>
      <c r="K352" s="20" t="s">
        <v>557</v>
      </c>
      <c r="L352" s="20" t="s">
        <v>557</v>
      </c>
      <c r="M352" s="20" t="s">
        <v>557</v>
      </c>
      <c r="N352" s="20" t="s">
        <v>557</v>
      </c>
      <c r="O352" s="20" t="s">
        <v>557</v>
      </c>
      <c r="P352" s="20">
        <v>59</v>
      </c>
      <c r="Q352" s="20" t="s">
        <v>557</v>
      </c>
      <c r="R352" s="19" t="s">
        <v>557</v>
      </c>
      <c r="S352" s="20" t="s">
        <v>557</v>
      </c>
      <c r="T352" s="20" t="s">
        <v>557</v>
      </c>
      <c r="U352" s="20">
        <v>69</v>
      </c>
      <c r="V352" s="20">
        <v>49</v>
      </c>
      <c r="W352" s="20" t="s">
        <v>557</v>
      </c>
      <c r="X352" s="19"/>
    </row>
    <row r="353" spans="1:24" s="15" customFormat="1" ht="15">
      <c r="A353" s="15" t="s">
        <v>92</v>
      </c>
      <c r="B353" s="19" t="s">
        <v>93</v>
      </c>
      <c r="C353" s="19">
        <v>2017</v>
      </c>
      <c r="D353" s="19" t="s">
        <v>443</v>
      </c>
      <c r="E353" s="16">
        <v>55</v>
      </c>
      <c r="F353" s="20">
        <v>48</v>
      </c>
      <c r="G353" s="21">
        <v>4.1900000000000004</v>
      </c>
      <c r="H353" s="20">
        <v>4</v>
      </c>
      <c r="I353" s="20">
        <v>48</v>
      </c>
      <c r="J353" s="20">
        <v>62</v>
      </c>
      <c r="K353" s="20"/>
      <c r="L353" s="20"/>
      <c r="M353" s="20"/>
      <c r="N353" s="20"/>
      <c r="O353" s="20"/>
      <c r="P353" s="20">
        <v>59</v>
      </c>
      <c r="Q353" s="20"/>
      <c r="R353" s="19"/>
      <c r="S353" s="20"/>
      <c r="T353" s="20">
        <v>64</v>
      </c>
      <c r="U353" s="20">
        <v>52</v>
      </c>
      <c r="V353" s="20">
        <v>45</v>
      </c>
      <c r="W353" s="20"/>
      <c r="X353" s="19"/>
    </row>
    <row r="354" spans="1:24" s="15" customFormat="1" ht="15">
      <c r="A354" s="15" t="s">
        <v>92</v>
      </c>
      <c r="B354" s="19" t="s">
        <v>93</v>
      </c>
      <c r="C354" s="19">
        <v>2018</v>
      </c>
      <c r="D354" s="19" t="s">
        <v>443</v>
      </c>
      <c r="E354" s="16">
        <v>57</v>
      </c>
      <c r="F354" s="20">
        <v>45</v>
      </c>
      <c r="G354" s="21">
        <v>4.22</v>
      </c>
      <c r="H354" s="20">
        <v>4</v>
      </c>
      <c r="I354" s="20">
        <v>50</v>
      </c>
      <c r="J354" s="20">
        <v>64</v>
      </c>
      <c r="K354" s="20"/>
      <c r="L354" s="20"/>
      <c r="M354" s="20"/>
      <c r="N354" s="20"/>
      <c r="O354" s="20"/>
      <c r="P354" s="20">
        <v>59</v>
      </c>
      <c r="Q354" s="20"/>
      <c r="R354" s="19"/>
      <c r="S354" s="20"/>
      <c r="T354" s="20">
        <v>68</v>
      </c>
      <c r="U354" s="20">
        <v>52</v>
      </c>
      <c r="V354" s="20">
        <v>49</v>
      </c>
      <c r="W354" s="20"/>
      <c r="X354" s="19"/>
    </row>
    <row r="355" spans="1:24" s="15" customFormat="1" ht="15">
      <c r="A355" s="15" t="s">
        <v>92</v>
      </c>
      <c r="B355" s="19" t="s">
        <v>93</v>
      </c>
      <c r="C355" s="19">
        <v>2019</v>
      </c>
      <c r="D355" s="19" t="s">
        <v>443</v>
      </c>
      <c r="E355" s="16">
        <v>58</v>
      </c>
      <c r="F355" s="20">
        <v>41</v>
      </c>
      <c r="G355" s="21">
        <v>4.2983840000000004</v>
      </c>
      <c r="H355" s="20">
        <v>4</v>
      </c>
      <c r="I355" s="20">
        <v>50.950650000000003</v>
      </c>
      <c r="J355" s="20">
        <v>65.049350000000004</v>
      </c>
      <c r="K355" s="20" t="s">
        <v>557</v>
      </c>
      <c r="L355" s="20" t="s">
        <v>557</v>
      </c>
      <c r="M355" s="20" t="s">
        <v>557</v>
      </c>
      <c r="N355" s="20" t="s">
        <v>557</v>
      </c>
      <c r="O355" s="20" t="s">
        <v>557</v>
      </c>
      <c r="P355" s="20">
        <v>59</v>
      </c>
      <c r="Q355" s="20" t="s">
        <v>557</v>
      </c>
      <c r="R355" s="19" t="s">
        <v>557</v>
      </c>
      <c r="S355" s="20" t="s">
        <v>557</v>
      </c>
      <c r="T355" s="20">
        <v>67</v>
      </c>
      <c r="U355" s="20">
        <v>60</v>
      </c>
      <c r="V355" s="20">
        <v>47</v>
      </c>
      <c r="W355" s="20" t="s">
        <v>557</v>
      </c>
      <c r="X355" s="19"/>
    </row>
    <row r="356" spans="1:24" s="15" customFormat="1" ht="15">
      <c r="A356" s="15" t="s">
        <v>92</v>
      </c>
      <c r="B356" s="19" t="s">
        <v>93</v>
      </c>
      <c r="C356" s="19">
        <v>2020</v>
      </c>
      <c r="D356" s="19" t="s">
        <v>443</v>
      </c>
      <c r="E356" s="16">
        <v>58</v>
      </c>
      <c r="F356" s="20">
        <v>41</v>
      </c>
      <c r="G356" s="21">
        <v>3.7225090000000001</v>
      </c>
      <c r="H356" s="20">
        <v>4</v>
      </c>
      <c r="I356" s="20">
        <v>51.89508</v>
      </c>
      <c r="J356" s="20">
        <v>64.104910000000004</v>
      </c>
      <c r="K356" s="20" t="s">
        <v>557</v>
      </c>
      <c r="L356" s="20" t="s">
        <v>557</v>
      </c>
      <c r="M356" s="20" t="s">
        <v>557</v>
      </c>
      <c r="N356" s="20" t="s">
        <v>557</v>
      </c>
      <c r="O356" s="20" t="s">
        <v>557</v>
      </c>
      <c r="P356" s="20">
        <v>59</v>
      </c>
      <c r="Q356" s="20" t="s">
        <v>557</v>
      </c>
      <c r="R356" s="19" t="s">
        <v>557</v>
      </c>
      <c r="S356" s="20" t="s">
        <v>557</v>
      </c>
      <c r="T356" s="20">
        <v>67</v>
      </c>
      <c r="U356" s="20">
        <v>60</v>
      </c>
      <c r="V356" s="20">
        <v>47</v>
      </c>
      <c r="W356" s="20" t="s">
        <v>557</v>
      </c>
      <c r="X356" s="19"/>
    </row>
    <row r="357" spans="1:24" s="15" customFormat="1" ht="15">
      <c r="A357" s="15" t="s">
        <v>92</v>
      </c>
      <c r="B357" s="19" t="s">
        <v>93</v>
      </c>
      <c r="C357" s="19">
        <v>2021</v>
      </c>
      <c r="D357" s="19" t="s">
        <v>443</v>
      </c>
      <c r="E357" s="16">
        <v>58</v>
      </c>
      <c r="F357" s="20">
        <v>39</v>
      </c>
      <c r="G357" s="21">
        <v>2.9654739999999999</v>
      </c>
      <c r="H357" s="20">
        <v>4</v>
      </c>
      <c r="I357" s="20">
        <v>53.1218</v>
      </c>
      <c r="J357" s="20">
        <v>62.8782</v>
      </c>
      <c r="K357" s="20"/>
      <c r="L357" s="20"/>
      <c r="M357" s="20"/>
      <c r="N357" s="20"/>
      <c r="O357" s="20"/>
      <c r="P357" s="20">
        <v>58.971130000000002</v>
      </c>
      <c r="Q357" s="20"/>
      <c r="R357" s="19"/>
      <c r="S357" s="20"/>
      <c r="T357" s="20">
        <v>63.700009999999999</v>
      </c>
      <c r="U357" s="20">
        <v>60.106029999999997</v>
      </c>
      <c r="V357" s="20">
        <v>47.83549</v>
      </c>
      <c r="W357" s="20"/>
      <c r="X357" s="19"/>
    </row>
    <row r="358" spans="1:24" s="15" customFormat="1" ht="15">
      <c r="A358" s="15" t="s">
        <v>92</v>
      </c>
      <c r="B358" s="19" t="s">
        <v>93</v>
      </c>
      <c r="C358" s="19">
        <v>2022</v>
      </c>
      <c r="D358" s="19" t="s">
        <v>443</v>
      </c>
      <c r="E358" s="16">
        <v>60</v>
      </c>
      <c r="F358" s="20">
        <v>35</v>
      </c>
      <c r="G358" s="21">
        <v>4.8115930000000002</v>
      </c>
      <c r="H358" s="20">
        <v>4</v>
      </c>
      <c r="I358" s="20">
        <v>52.108989999999999</v>
      </c>
      <c r="J358" s="20">
        <v>67.891009999999994</v>
      </c>
      <c r="K358" s="20" t="s">
        <v>557</v>
      </c>
      <c r="L358" s="20" t="s">
        <v>557</v>
      </c>
      <c r="M358" s="20" t="s">
        <v>557</v>
      </c>
      <c r="N358" s="20" t="s">
        <v>557</v>
      </c>
      <c r="O358" s="20" t="s">
        <v>557</v>
      </c>
      <c r="P358" s="20">
        <v>71</v>
      </c>
      <c r="Q358" s="20" t="s">
        <v>557</v>
      </c>
      <c r="R358" s="19" t="s">
        <v>557</v>
      </c>
      <c r="S358" s="20" t="s">
        <v>557</v>
      </c>
      <c r="T358" s="20">
        <v>64</v>
      </c>
      <c r="U358" s="20">
        <v>60</v>
      </c>
      <c r="V358" s="20">
        <v>45</v>
      </c>
      <c r="W358" s="20" t="s">
        <v>557</v>
      </c>
      <c r="X358" s="19"/>
    </row>
    <row r="359" spans="1:24" s="15" customFormat="1" ht="15">
      <c r="A359" s="15" t="s">
        <v>92</v>
      </c>
      <c r="B359" s="19" t="s">
        <v>93</v>
      </c>
      <c r="C359" s="19">
        <v>2023</v>
      </c>
      <c r="D359" s="19" t="s">
        <v>443</v>
      </c>
      <c r="E359" s="16">
        <v>64</v>
      </c>
      <c r="F359" s="20">
        <v>30</v>
      </c>
      <c r="G359" s="21">
        <v>3.0480589999999999</v>
      </c>
      <c r="H359" s="20">
        <v>3</v>
      </c>
      <c r="I359" s="20">
        <v>59.001179999999998</v>
      </c>
      <c r="J359" s="20">
        <v>68.998819999999995</v>
      </c>
      <c r="K359" s="20"/>
      <c r="L359" s="20"/>
      <c r="M359" s="20"/>
      <c r="N359" s="20"/>
      <c r="O359" s="20"/>
      <c r="P359" s="20">
        <v>71.022450000000006</v>
      </c>
      <c r="Q359" s="20"/>
      <c r="R359" s="19"/>
      <c r="S359" s="20"/>
      <c r="T359" s="20">
        <v>62.2532</v>
      </c>
      <c r="U359" s="20">
        <v>60.106029999999997</v>
      </c>
      <c r="V359" s="20"/>
      <c r="W359" s="20"/>
      <c r="X359" s="19"/>
    </row>
    <row r="360" spans="1:24" s="15" customFormat="1" ht="15">
      <c r="A360" s="15" t="s">
        <v>92</v>
      </c>
      <c r="B360" s="19" t="s">
        <v>93</v>
      </c>
      <c r="C360" s="19">
        <v>2024</v>
      </c>
      <c r="D360" s="19" t="s">
        <v>443</v>
      </c>
      <c r="E360" s="16">
        <v>62</v>
      </c>
      <c r="F360" s="20">
        <v>35</v>
      </c>
      <c r="G360" s="21">
        <v>3.8553519999999999</v>
      </c>
      <c r="H360" s="20">
        <v>5</v>
      </c>
      <c r="I360" s="20">
        <v>55.677219999999998</v>
      </c>
      <c r="J360" s="20">
        <v>68.322779999999995</v>
      </c>
      <c r="K360" s="20">
        <v>55.369880000000002</v>
      </c>
      <c r="L360" s="20"/>
      <c r="M360" s="20"/>
      <c r="N360" s="20"/>
      <c r="O360" s="20"/>
      <c r="P360" s="20">
        <v>71.944180000000003</v>
      </c>
      <c r="Q360" s="20"/>
      <c r="R360" s="19"/>
      <c r="S360" s="20"/>
      <c r="T360" s="20">
        <v>57.319180000000003</v>
      </c>
      <c r="U360" s="20">
        <v>75.106989999999996</v>
      </c>
      <c r="V360" s="20">
        <v>51.526949999999999</v>
      </c>
      <c r="W360" s="20"/>
      <c r="X360" s="19"/>
    </row>
    <row r="361" spans="1:24" s="15" customFormat="1">
      <c r="A361" s="68" t="s">
        <v>92</v>
      </c>
      <c r="B361" s="70" t="s">
        <v>93</v>
      </c>
      <c r="C361" s="70">
        <v>2025</v>
      </c>
      <c r="D361" s="73" t="str">
        <f>VLOOKUP(B361,'CPI Timeseries 2012 - 2025'!B:C,2,0)</f>
        <v>SSA</v>
      </c>
      <c r="E361" s="16">
        <v>62</v>
      </c>
      <c r="F361" s="70">
        <v>35</v>
      </c>
      <c r="G361" s="74">
        <v>4.2332320000000001</v>
      </c>
      <c r="H361" s="70">
        <v>5</v>
      </c>
      <c r="I361" s="75">
        <v>55.057499999999997</v>
      </c>
      <c r="J361" s="75">
        <v>68.942499999999995</v>
      </c>
      <c r="K361" s="75">
        <v>55.341760000000001</v>
      </c>
      <c r="L361" s="75"/>
      <c r="M361" s="75"/>
      <c r="N361" s="75"/>
      <c r="O361" s="75"/>
      <c r="P361" s="75">
        <v>71.925920000000005</v>
      </c>
      <c r="Q361" s="75"/>
      <c r="R361" s="75"/>
      <c r="S361" s="75"/>
      <c r="T361" s="75">
        <v>57.329680000000003</v>
      </c>
      <c r="U361" s="75">
        <v>75.118769999999998</v>
      </c>
      <c r="V361" s="75">
        <v>47.784269999999999</v>
      </c>
      <c r="W361" s="75"/>
      <c r="X361" s="2"/>
    </row>
    <row r="362" spans="1:24" s="15" customFormat="1" ht="15">
      <c r="A362" s="15" t="s">
        <v>349</v>
      </c>
      <c r="B362" s="19" t="s">
        <v>350</v>
      </c>
      <c r="C362" s="19">
        <v>2012</v>
      </c>
      <c r="D362" s="19" t="s">
        <v>440</v>
      </c>
      <c r="E362" s="16">
        <v>22</v>
      </c>
      <c r="F362" s="20">
        <v>157</v>
      </c>
      <c r="G362" s="21">
        <v>3.1</v>
      </c>
      <c r="H362" s="20">
        <v>7</v>
      </c>
      <c r="I362" s="20">
        <v>17</v>
      </c>
      <c r="J362" s="20">
        <v>27</v>
      </c>
      <c r="K362" s="20"/>
      <c r="L362" s="20"/>
      <c r="M362" s="20">
        <v>15</v>
      </c>
      <c r="N362" s="20">
        <v>21</v>
      </c>
      <c r="O362" s="20"/>
      <c r="P362" s="20">
        <v>22</v>
      </c>
      <c r="Q362" s="20"/>
      <c r="R362" s="19">
        <v>25</v>
      </c>
      <c r="S362" s="20"/>
      <c r="T362" s="20"/>
      <c r="U362" s="20">
        <v>12</v>
      </c>
      <c r="V362" s="20">
        <v>37</v>
      </c>
      <c r="W362" s="20">
        <v>23</v>
      </c>
      <c r="X362" s="19"/>
    </row>
    <row r="363" spans="1:24" s="15" customFormat="1" ht="15">
      <c r="A363" s="15" t="s">
        <v>349</v>
      </c>
      <c r="B363" s="19" t="s">
        <v>350</v>
      </c>
      <c r="C363" s="19">
        <v>2013</v>
      </c>
      <c r="D363" s="19" t="s">
        <v>440</v>
      </c>
      <c r="E363" s="16">
        <v>20</v>
      </c>
      <c r="F363" s="20">
        <v>160</v>
      </c>
      <c r="G363" s="21">
        <v>3</v>
      </c>
      <c r="H363" s="20">
        <v>7</v>
      </c>
      <c r="I363" s="20">
        <v>15</v>
      </c>
      <c r="J363" s="20">
        <v>25</v>
      </c>
      <c r="K363" s="20"/>
      <c r="L363" s="20"/>
      <c r="M363" s="20">
        <v>15</v>
      </c>
      <c r="N363" s="20">
        <v>21</v>
      </c>
      <c r="O363" s="20"/>
      <c r="P363" s="20">
        <v>11</v>
      </c>
      <c r="Q363" s="20"/>
      <c r="R363" s="19">
        <v>30</v>
      </c>
      <c r="S363" s="20"/>
      <c r="T363" s="20"/>
      <c r="U363" s="20">
        <v>12</v>
      </c>
      <c r="V363" s="20">
        <v>29</v>
      </c>
      <c r="W363" s="20">
        <v>23</v>
      </c>
      <c r="X363" s="19"/>
    </row>
    <row r="364" spans="1:24" s="15" customFormat="1" ht="15">
      <c r="A364" s="15" t="s">
        <v>349</v>
      </c>
      <c r="B364" s="19" t="s">
        <v>350</v>
      </c>
      <c r="C364" s="19">
        <v>2014</v>
      </c>
      <c r="D364" s="19" t="s">
        <v>440</v>
      </c>
      <c r="E364" s="16">
        <v>21</v>
      </c>
      <c r="F364" s="20">
        <v>156</v>
      </c>
      <c r="G364" s="21">
        <v>2.25</v>
      </c>
      <c r="H364" s="20">
        <v>7</v>
      </c>
      <c r="I364" s="20">
        <v>17</v>
      </c>
      <c r="J364" s="20">
        <v>25</v>
      </c>
      <c r="K364" s="20"/>
      <c r="L364" s="20"/>
      <c r="M364" s="20">
        <v>15</v>
      </c>
      <c r="N364" s="20">
        <v>21</v>
      </c>
      <c r="O364" s="20"/>
      <c r="P364" s="20">
        <v>22</v>
      </c>
      <c r="Q364" s="20"/>
      <c r="R364" s="19">
        <v>26</v>
      </c>
      <c r="S364" s="20"/>
      <c r="T364" s="20"/>
      <c r="U364" s="20">
        <v>12</v>
      </c>
      <c r="V364" s="20">
        <v>27</v>
      </c>
      <c r="W364" s="20">
        <v>25</v>
      </c>
      <c r="X364" s="19"/>
    </row>
    <row r="365" spans="1:24" s="15" customFormat="1" ht="15">
      <c r="A365" s="15" t="s">
        <v>349</v>
      </c>
      <c r="B365" s="19" t="s">
        <v>350</v>
      </c>
      <c r="C365" s="19">
        <v>2015</v>
      </c>
      <c r="D365" s="19" t="s">
        <v>440</v>
      </c>
      <c r="E365" s="16">
        <v>21</v>
      </c>
      <c r="F365" s="20">
        <v>150</v>
      </c>
      <c r="G365" s="21">
        <v>3.869999885559082</v>
      </c>
      <c r="H365" s="20">
        <v>7</v>
      </c>
      <c r="I365" s="20">
        <v>15</v>
      </c>
      <c r="J365" s="20">
        <v>27</v>
      </c>
      <c r="K365" s="20"/>
      <c r="L365" s="20"/>
      <c r="M365" s="20">
        <v>15</v>
      </c>
      <c r="N365" s="20">
        <v>21</v>
      </c>
      <c r="O365" s="20"/>
      <c r="P365" s="20">
        <v>22</v>
      </c>
      <c r="Q365" s="20"/>
      <c r="R365" s="19">
        <v>35</v>
      </c>
      <c r="S365" s="20"/>
      <c r="T365" s="20"/>
      <c r="U365" s="20">
        <v>12</v>
      </c>
      <c r="V365" s="20">
        <v>35</v>
      </c>
      <c r="W365" s="20">
        <v>10</v>
      </c>
      <c r="X365" s="19"/>
    </row>
    <row r="366" spans="1:24" s="15" customFormat="1" ht="15">
      <c r="A366" s="15" t="s">
        <v>349</v>
      </c>
      <c r="B366" s="19" t="s">
        <v>350</v>
      </c>
      <c r="C366" s="19">
        <v>2016</v>
      </c>
      <c r="D366" s="19" t="s">
        <v>440</v>
      </c>
      <c r="E366" s="16">
        <v>21</v>
      </c>
      <c r="F366" s="20">
        <v>156</v>
      </c>
      <c r="G366" s="21">
        <v>2.82</v>
      </c>
      <c r="H366" s="20">
        <v>8</v>
      </c>
      <c r="I366" s="20">
        <v>16</v>
      </c>
      <c r="J366" s="20">
        <v>26</v>
      </c>
      <c r="K366" s="20" t="s">
        <v>557</v>
      </c>
      <c r="L366" s="20" t="s">
        <v>557</v>
      </c>
      <c r="M366" s="20">
        <v>16</v>
      </c>
      <c r="N366" s="20">
        <v>19</v>
      </c>
      <c r="O366" s="20" t="s">
        <v>557</v>
      </c>
      <c r="P366" s="20">
        <v>22</v>
      </c>
      <c r="Q366" s="20" t="s">
        <v>557</v>
      </c>
      <c r="R366" s="19">
        <v>37</v>
      </c>
      <c r="S366" s="20" t="s">
        <v>557</v>
      </c>
      <c r="T366" s="20">
        <v>17</v>
      </c>
      <c r="U366" s="20">
        <v>13</v>
      </c>
      <c r="V366" s="20">
        <v>28</v>
      </c>
      <c r="W366" s="20">
        <v>15</v>
      </c>
      <c r="X366" s="19"/>
    </row>
    <row r="367" spans="1:24" s="15" customFormat="1" ht="15">
      <c r="A367" s="15" t="s">
        <v>349</v>
      </c>
      <c r="B367" s="19" t="s">
        <v>350</v>
      </c>
      <c r="C367" s="19">
        <v>2017</v>
      </c>
      <c r="D367" s="19" t="s">
        <v>440</v>
      </c>
      <c r="E367" s="16">
        <v>21</v>
      </c>
      <c r="F367" s="20">
        <v>161</v>
      </c>
      <c r="G367" s="21">
        <v>2.4300000000000002</v>
      </c>
      <c r="H367" s="20">
        <v>8</v>
      </c>
      <c r="I367" s="20">
        <v>17</v>
      </c>
      <c r="J367" s="20">
        <v>25</v>
      </c>
      <c r="K367" s="20"/>
      <c r="L367" s="20"/>
      <c r="M367" s="20">
        <v>13</v>
      </c>
      <c r="N367" s="20">
        <v>20</v>
      </c>
      <c r="O367" s="20"/>
      <c r="P367" s="20">
        <v>22</v>
      </c>
      <c r="Q367" s="20"/>
      <c r="R367" s="19">
        <v>31</v>
      </c>
      <c r="S367" s="20"/>
      <c r="T367" s="20">
        <v>19</v>
      </c>
      <c r="U367" s="20">
        <v>18</v>
      </c>
      <c r="V367" s="20">
        <v>31</v>
      </c>
      <c r="W367" s="20">
        <v>14</v>
      </c>
      <c r="X367" s="19"/>
    </row>
    <row r="368" spans="1:24" s="15" customFormat="1" ht="15">
      <c r="A368" s="15" t="s">
        <v>349</v>
      </c>
      <c r="B368" s="19" t="s">
        <v>350</v>
      </c>
      <c r="C368" s="19">
        <v>2018</v>
      </c>
      <c r="D368" s="19" t="s">
        <v>440</v>
      </c>
      <c r="E368" s="16">
        <v>20</v>
      </c>
      <c r="F368" s="20">
        <v>161</v>
      </c>
      <c r="G368" s="21">
        <v>2.58</v>
      </c>
      <c r="H368" s="20">
        <v>8</v>
      </c>
      <c r="I368" s="20">
        <v>16</v>
      </c>
      <c r="J368" s="20">
        <v>24</v>
      </c>
      <c r="K368" s="20"/>
      <c r="L368" s="20"/>
      <c r="M368" s="20">
        <v>13</v>
      </c>
      <c r="N368" s="20">
        <v>20</v>
      </c>
      <c r="O368" s="20"/>
      <c r="P368" s="20">
        <v>22</v>
      </c>
      <c r="Q368" s="20"/>
      <c r="R368" s="19">
        <v>27</v>
      </c>
      <c r="S368" s="20"/>
      <c r="T368" s="20">
        <v>12</v>
      </c>
      <c r="U368" s="20">
        <v>18</v>
      </c>
      <c r="V368" s="20">
        <v>33</v>
      </c>
      <c r="W368" s="20">
        <v>14</v>
      </c>
      <c r="X368" s="19"/>
    </row>
    <row r="369" spans="1:24" s="15" customFormat="1" ht="15">
      <c r="A369" s="15" t="s">
        <v>349</v>
      </c>
      <c r="B369" s="19" t="s">
        <v>350</v>
      </c>
      <c r="C369" s="19">
        <v>2019</v>
      </c>
      <c r="D369" s="19" t="s">
        <v>440</v>
      </c>
      <c r="E369" s="16">
        <v>20</v>
      </c>
      <c r="F369" s="20">
        <v>162</v>
      </c>
      <c r="G369" s="21">
        <v>3.4095140000000002</v>
      </c>
      <c r="H369" s="20">
        <v>8</v>
      </c>
      <c r="I369" s="20">
        <v>14.4084</v>
      </c>
      <c r="J369" s="20">
        <v>25.5916</v>
      </c>
      <c r="K369" s="20" t="s">
        <v>557</v>
      </c>
      <c r="L369" s="20" t="s">
        <v>557</v>
      </c>
      <c r="M369" s="20">
        <v>13</v>
      </c>
      <c r="N369" s="20">
        <v>20</v>
      </c>
      <c r="O369" s="20" t="s">
        <v>557</v>
      </c>
      <c r="P369" s="20">
        <v>22</v>
      </c>
      <c r="Q369" s="20" t="s">
        <v>557</v>
      </c>
      <c r="R369" s="19">
        <v>34</v>
      </c>
      <c r="S369" s="20" t="s">
        <v>557</v>
      </c>
      <c r="T369" s="20">
        <v>14</v>
      </c>
      <c r="U369" s="20">
        <v>10</v>
      </c>
      <c r="V369" s="20">
        <v>35</v>
      </c>
      <c r="W369" s="20">
        <v>14</v>
      </c>
      <c r="X369" s="19"/>
    </row>
    <row r="370" spans="1:24" s="15" customFormat="1" ht="15">
      <c r="A370" s="15" t="s">
        <v>349</v>
      </c>
      <c r="B370" s="19" t="s">
        <v>350</v>
      </c>
      <c r="C370" s="19">
        <v>2020</v>
      </c>
      <c r="D370" s="19" t="s">
        <v>440</v>
      </c>
      <c r="E370" s="16">
        <v>21</v>
      </c>
      <c r="F370" s="20">
        <v>160</v>
      </c>
      <c r="G370" s="21">
        <v>2.3227129999999998</v>
      </c>
      <c r="H370" s="20">
        <v>8</v>
      </c>
      <c r="I370" s="20">
        <v>17.190750000000001</v>
      </c>
      <c r="J370" s="20">
        <v>24.809249999999999</v>
      </c>
      <c r="K370" s="20" t="s">
        <v>557</v>
      </c>
      <c r="L370" s="20" t="s">
        <v>557</v>
      </c>
      <c r="M370" s="20">
        <v>13</v>
      </c>
      <c r="N370" s="20">
        <v>20</v>
      </c>
      <c r="O370" s="20" t="s">
        <v>557</v>
      </c>
      <c r="P370" s="20">
        <v>35</v>
      </c>
      <c r="Q370" s="20" t="s">
        <v>557</v>
      </c>
      <c r="R370" s="19">
        <v>29</v>
      </c>
      <c r="S370" s="20" t="s">
        <v>557</v>
      </c>
      <c r="T370" s="20">
        <v>15</v>
      </c>
      <c r="U370" s="20">
        <v>10</v>
      </c>
      <c r="V370" s="20">
        <v>35</v>
      </c>
      <c r="W370" s="20">
        <v>14</v>
      </c>
      <c r="X370" s="19"/>
    </row>
    <row r="371" spans="1:24" s="15" customFormat="1" ht="15">
      <c r="A371" s="15" t="s">
        <v>349</v>
      </c>
      <c r="B371" s="19" t="s">
        <v>350</v>
      </c>
      <c r="C371" s="19">
        <v>2021</v>
      </c>
      <c r="D371" s="19" t="s">
        <v>440</v>
      </c>
      <c r="E371" s="16">
        <v>23</v>
      </c>
      <c r="F371" s="20">
        <v>157</v>
      </c>
      <c r="G371" s="21">
        <v>2.8426979999999999</v>
      </c>
      <c r="H371" s="20">
        <v>8</v>
      </c>
      <c r="I371" s="20">
        <v>18.32376</v>
      </c>
      <c r="J371" s="20">
        <v>27.67624</v>
      </c>
      <c r="K371" s="20"/>
      <c r="L371" s="20"/>
      <c r="M371" s="20">
        <v>12.897919999999999</v>
      </c>
      <c r="N371" s="20">
        <v>19.792760000000001</v>
      </c>
      <c r="O371" s="20"/>
      <c r="P371" s="20">
        <v>34.50329</v>
      </c>
      <c r="Q371" s="20"/>
      <c r="R371" s="19">
        <v>35.515279999999997</v>
      </c>
      <c r="S371" s="20"/>
      <c r="T371" s="20">
        <v>14.508459999999999</v>
      </c>
      <c r="U371" s="20">
        <v>10.11772</v>
      </c>
      <c r="V371" s="20">
        <v>41.697780000000002</v>
      </c>
      <c r="W371" s="20">
        <v>13.12382</v>
      </c>
      <c r="X371" s="19"/>
    </row>
    <row r="372" spans="1:24" s="15" customFormat="1" ht="15">
      <c r="A372" s="15" t="s">
        <v>349</v>
      </c>
      <c r="B372" s="19" t="s">
        <v>350</v>
      </c>
      <c r="C372" s="19">
        <v>2022</v>
      </c>
      <c r="D372" s="19" t="s">
        <v>440</v>
      </c>
      <c r="E372" s="16">
        <v>24</v>
      </c>
      <c r="F372" s="20">
        <v>150</v>
      </c>
      <c r="G372" s="21">
        <v>2.7824309999999999</v>
      </c>
      <c r="H372" s="20">
        <v>8</v>
      </c>
      <c r="I372" s="20">
        <v>19.436810000000001</v>
      </c>
      <c r="J372" s="20">
        <v>28.563189999999999</v>
      </c>
      <c r="K372" s="20" t="s">
        <v>557</v>
      </c>
      <c r="L372" s="20" t="s">
        <v>557</v>
      </c>
      <c r="M372" s="20">
        <v>13</v>
      </c>
      <c r="N372" s="20">
        <v>20</v>
      </c>
      <c r="O372" s="20" t="s">
        <v>557</v>
      </c>
      <c r="P372" s="20">
        <v>35</v>
      </c>
      <c r="Q372" s="20" t="s">
        <v>557</v>
      </c>
      <c r="R372" s="19">
        <v>39</v>
      </c>
      <c r="S372" s="20" t="s">
        <v>557</v>
      </c>
      <c r="T372" s="20">
        <v>14</v>
      </c>
      <c r="U372" s="20">
        <v>18</v>
      </c>
      <c r="V372" s="20">
        <v>41</v>
      </c>
      <c r="W372" s="20">
        <v>12</v>
      </c>
      <c r="X372" s="19"/>
    </row>
    <row r="373" spans="1:24" s="15" customFormat="1" ht="15">
      <c r="A373" s="15" t="s">
        <v>349</v>
      </c>
      <c r="B373" s="19" t="s">
        <v>350</v>
      </c>
      <c r="C373" s="19">
        <v>2023</v>
      </c>
      <c r="D373" s="19" t="s">
        <v>440</v>
      </c>
      <c r="E373" s="16">
        <v>22</v>
      </c>
      <c r="F373" s="20">
        <v>158</v>
      </c>
      <c r="G373" s="21">
        <v>2.9048080000000001</v>
      </c>
      <c r="H373" s="20">
        <v>7</v>
      </c>
      <c r="I373" s="20">
        <v>17.23611</v>
      </c>
      <c r="J373" s="20">
        <v>26.76389</v>
      </c>
      <c r="K373" s="20"/>
      <c r="L373" s="20"/>
      <c r="M373" s="20">
        <v>12.897919999999999</v>
      </c>
      <c r="N373" s="20">
        <v>19.792760000000001</v>
      </c>
      <c r="O373" s="20"/>
      <c r="P373" s="20">
        <v>34.50329</v>
      </c>
      <c r="Q373" s="20"/>
      <c r="R373" s="19">
        <v>39.048520000000003</v>
      </c>
      <c r="S373" s="20"/>
      <c r="T373" s="20">
        <v>13.78506</v>
      </c>
      <c r="U373" s="20">
        <v>18.449110000000001</v>
      </c>
      <c r="V373" s="20"/>
      <c r="W373" s="20">
        <v>12.225540000000001</v>
      </c>
      <c r="X373" s="19"/>
    </row>
    <row r="374" spans="1:24" s="15" customFormat="1" ht="15">
      <c r="A374" s="15" t="s">
        <v>349</v>
      </c>
      <c r="B374" s="19" t="s">
        <v>350</v>
      </c>
      <c r="C374" s="19">
        <v>2024</v>
      </c>
      <c r="D374" s="19" t="s">
        <v>440</v>
      </c>
      <c r="E374" s="16">
        <v>21</v>
      </c>
      <c r="F374" s="20">
        <v>158</v>
      </c>
      <c r="G374" s="21">
        <v>2.8637440000000001</v>
      </c>
      <c r="H374" s="20">
        <v>7</v>
      </c>
      <c r="I374" s="20">
        <v>16.303460000000001</v>
      </c>
      <c r="J374" s="20">
        <v>25.696539999999999</v>
      </c>
      <c r="K374" s="20"/>
      <c r="L374" s="20"/>
      <c r="M374" s="20">
        <v>12.745279999999999</v>
      </c>
      <c r="N374" s="20">
        <v>18.412189999999999</v>
      </c>
      <c r="O374" s="20"/>
      <c r="P374" s="20">
        <v>32.267980000000001</v>
      </c>
      <c r="Q374" s="20"/>
      <c r="R374" s="19">
        <v>40.197629999999997</v>
      </c>
      <c r="S374" s="20"/>
      <c r="T374" s="20">
        <v>14.884080000000001</v>
      </c>
      <c r="U374" s="20">
        <v>15.21454</v>
      </c>
      <c r="V374" s="20"/>
      <c r="W374" s="20">
        <v>14.08981</v>
      </c>
      <c r="X374" s="19"/>
    </row>
    <row r="375" spans="1:24" s="15" customFormat="1">
      <c r="A375" s="68" t="s">
        <v>349</v>
      </c>
      <c r="B375" s="70" t="s">
        <v>350</v>
      </c>
      <c r="C375" s="70">
        <v>2025</v>
      </c>
      <c r="D375" s="73" t="str">
        <f>VLOOKUP(B375,'CPI Timeseries 2012 - 2025'!B:C,2,0)</f>
        <v>AP</v>
      </c>
      <c r="E375" s="16">
        <v>20</v>
      </c>
      <c r="F375" s="70">
        <v>163</v>
      </c>
      <c r="G375" s="74">
        <v>3.0448849999999998</v>
      </c>
      <c r="H375" s="70">
        <v>7</v>
      </c>
      <c r="I375" s="75">
        <v>15.00639</v>
      </c>
      <c r="J375" s="75">
        <v>24.99361</v>
      </c>
      <c r="K375" s="75"/>
      <c r="L375" s="75"/>
      <c r="M375" s="75">
        <v>8.4500089999999997</v>
      </c>
      <c r="N375" s="75">
        <v>18.379660000000001</v>
      </c>
      <c r="O375" s="75"/>
      <c r="P375" s="75">
        <v>32.214660000000002</v>
      </c>
      <c r="Q375" s="75"/>
      <c r="R375" s="75">
        <v>39.844909999999999</v>
      </c>
      <c r="S375" s="75"/>
      <c r="T375" s="75">
        <v>13.51618</v>
      </c>
      <c r="U375" s="75">
        <v>15.215920000000001</v>
      </c>
      <c r="V375" s="75"/>
      <c r="W375" s="75">
        <v>14.065009999999999</v>
      </c>
      <c r="X375" s="2"/>
    </row>
    <row r="376" spans="1:24" s="15" customFormat="1" ht="15">
      <c r="A376" s="15" t="s">
        <v>307</v>
      </c>
      <c r="B376" s="19" t="s">
        <v>308</v>
      </c>
      <c r="C376" s="19">
        <v>2012</v>
      </c>
      <c r="D376" s="19" t="s">
        <v>443</v>
      </c>
      <c r="E376" s="16">
        <v>26</v>
      </c>
      <c r="F376" s="20">
        <v>144</v>
      </c>
      <c r="G376" s="21">
        <v>3.5</v>
      </c>
      <c r="H376" s="20">
        <v>8</v>
      </c>
      <c r="I376" s="20">
        <v>20</v>
      </c>
      <c r="J376" s="20">
        <v>32</v>
      </c>
      <c r="K376" s="20">
        <v>40</v>
      </c>
      <c r="L376" s="20"/>
      <c r="M376" s="20">
        <v>28</v>
      </c>
      <c r="N376" s="20">
        <v>21</v>
      </c>
      <c r="O376" s="20"/>
      <c r="P376" s="20">
        <v>22</v>
      </c>
      <c r="Q376" s="20"/>
      <c r="R376" s="19"/>
      <c r="S376" s="20">
        <v>41</v>
      </c>
      <c r="T376" s="20"/>
      <c r="U376" s="20">
        <v>23</v>
      </c>
      <c r="V376" s="20">
        <v>21</v>
      </c>
      <c r="W376" s="20">
        <v>12</v>
      </c>
      <c r="X376" s="19"/>
    </row>
    <row r="377" spans="1:24" s="15" customFormat="1" ht="15">
      <c r="A377" s="15" t="s">
        <v>307</v>
      </c>
      <c r="B377" s="19" t="s">
        <v>308</v>
      </c>
      <c r="C377" s="19">
        <v>2013</v>
      </c>
      <c r="D377" s="19" t="s">
        <v>443</v>
      </c>
      <c r="E377" s="16">
        <v>25</v>
      </c>
      <c r="F377" s="20">
        <v>144</v>
      </c>
      <c r="G377" s="21">
        <v>2.9</v>
      </c>
      <c r="H377" s="20">
        <v>8</v>
      </c>
      <c r="I377" s="20">
        <v>20</v>
      </c>
      <c r="J377" s="20">
        <v>30</v>
      </c>
      <c r="K377" s="20">
        <v>40</v>
      </c>
      <c r="L377" s="20"/>
      <c r="M377" s="20">
        <v>28</v>
      </c>
      <c r="N377" s="20">
        <v>21</v>
      </c>
      <c r="O377" s="20"/>
      <c r="P377" s="20">
        <v>22</v>
      </c>
      <c r="Q377" s="20"/>
      <c r="R377" s="19"/>
      <c r="S377" s="20">
        <v>31</v>
      </c>
      <c r="T377" s="20"/>
      <c r="U377" s="20">
        <v>23</v>
      </c>
      <c r="V377" s="20">
        <v>21</v>
      </c>
      <c r="W377" s="20">
        <v>12</v>
      </c>
      <c r="X377" s="19"/>
    </row>
    <row r="378" spans="1:24" s="15" customFormat="1" ht="15">
      <c r="A378" s="15" t="s">
        <v>307</v>
      </c>
      <c r="B378" s="19" t="s">
        <v>308</v>
      </c>
      <c r="C378" s="19">
        <v>2014</v>
      </c>
      <c r="D378" s="19" t="s">
        <v>443</v>
      </c>
      <c r="E378" s="16">
        <v>27</v>
      </c>
      <c r="F378" s="20">
        <v>136</v>
      </c>
      <c r="G378" s="21">
        <v>2.869999885559082</v>
      </c>
      <c r="H378" s="20">
        <v>8</v>
      </c>
      <c r="I378" s="20">
        <v>22</v>
      </c>
      <c r="J378" s="20">
        <v>32</v>
      </c>
      <c r="K378" s="20">
        <v>42</v>
      </c>
      <c r="L378" s="20"/>
      <c r="M378" s="20">
        <v>28</v>
      </c>
      <c r="N378" s="20">
        <v>21</v>
      </c>
      <c r="O378" s="20"/>
      <c r="P378" s="20">
        <v>22</v>
      </c>
      <c r="Q378" s="20"/>
      <c r="R378" s="19"/>
      <c r="S378" s="20">
        <v>31</v>
      </c>
      <c r="T378" s="20"/>
      <c r="U378" s="20">
        <v>23</v>
      </c>
      <c r="V378" s="20">
        <v>34</v>
      </c>
      <c r="W378" s="20">
        <v>18</v>
      </c>
      <c r="X378" s="19"/>
    </row>
    <row r="379" spans="1:24" s="15" customFormat="1" ht="15">
      <c r="A379" s="15" t="s">
        <v>307</v>
      </c>
      <c r="B379" s="19" t="s">
        <v>308</v>
      </c>
      <c r="C379" s="19">
        <v>2015</v>
      </c>
      <c r="D379" s="19" t="s">
        <v>443</v>
      </c>
      <c r="E379" s="16">
        <v>27</v>
      </c>
      <c r="F379" s="20">
        <v>130</v>
      </c>
      <c r="G379" s="21">
        <v>3.2599999904632568</v>
      </c>
      <c r="H379" s="20">
        <v>8</v>
      </c>
      <c r="I379" s="20">
        <v>22</v>
      </c>
      <c r="J379" s="20">
        <v>32</v>
      </c>
      <c r="K379" s="20">
        <v>45</v>
      </c>
      <c r="L379" s="20"/>
      <c r="M379" s="20">
        <v>28</v>
      </c>
      <c r="N379" s="20">
        <v>21</v>
      </c>
      <c r="O379" s="20"/>
      <c r="P379" s="20">
        <v>22</v>
      </c>
      <c r="Q379" s="20"/>
      <c r="R379" s="19"/>
      <c r="S379" s="20">
        <v>31</v>
      </c>
      <c r="T379" s="20"/>
      <c r="U379" s="20">
        <v>23</v>
      </c>
      <c r="V379" s="20">
        <v>30</v>
      </c>
      <c r="W379" s="20">
        <v>14</v>
      </c>
      <c r="X379" s="19"/>
    </row>
    <row r="380" spans="1:24" s="15" customFormat="1" ht="15">
      <c r="A380" s="15" t="s">
        <v>307</v>
      </c>
      <c r="B380" s="19" t="s">
        <v>308</v>
      </c>
      <c r="C380" s="19">
        <v>2016</v>
      </c>
      <c r="D380" s="19" t="s">
        <v>443</v>
      </c>
      <c r="E380" s="16">
        <v>26</v>
      </c>
      <c r="F380" s="20">
        <v>145</v>
      </c>
      <c r="G380" s="21">
        <v>3.04</v>
      </c>
      <c r="H380" s="20">
        <v>9</v>
      </c>
      <c r="I380" s="20">
        <v>21</v>
      </c>
      <c r="J380" s="20">
        <v>31</v>
      </c>
      <c r="K380" s="20">
        <v>41</v>
      </c>
      <c r="L380" s="20" t="s">
        <v>557</v>
      </c>
      <c r="M380" s="20">
        <v>28</v>
      </c>
      <c r="N380" s="20">
        <v>19</v>
      </c>
      <c r="O380" s="20" t="s">
        <v>557</v>
      </c>
      <c r="P380" s="20">
        <v>34</v>
      </c>
      <c r="Q380" s="20" t="s">
        <v>557</v>
      </c>
      <c r="R380" s="19" t="s">
        <v>557</v>
      </c>
      <c r="S380" s="20">
        <v>32</v>
      </c>
      <c r="T380" s="20">
        <v>11</v>
      </c>
      <c r="U380" s="20">
        <v>24</v>
      </c>
      <c r="V380" s="20">
        <v>22</v>
      </c>
      <c r="W380" s="20">
        <v>19</v>
      </c>
      <c r="X380" s="19"/>
    </row>
    <row r="381" spans="1:24" s="15" customFormat="1" ht="15">
      <c r="A381" s="15" t="s">
        <v>307</v>
      </c>
      <c r="B381" s="19" t="s">
        <v>308</v>
      </c>
      <c r="C381" s="19">
        <v>2017</v>
      </c>
      <c r="D381" s="19" t="s">
        <v>443</v>
      </c>
      <c r="E381" s="16">
        <v>25</v>
      </c>
      <c r="F381" s="20">
        <v>153</v>
      </c>
      <c r="G381" s="21">
        <v>2.58</v>
      </c>
      <c r="H381" s="20">
        <v>9</v>
      </c>
      <c r="I381" s="20">
        <v>21</v>
      </c>
      <c r="J381" s="20">
        <v>29</v>
      </c>
      <c r="K381" s="20">
        <v>34</v>
      </c>
      <c r="L381" s="20"/>
      <c r="M381" s="20">
        <v>29</v>
      </c>
      <c r="N381" s="20">
        <v>20</v>
      </c>
      <c r="O381" s="20"/>
      <c r="P381" s="20">
        <v>35</v>
      </c>
      <c r="Q381" s="20"/>
      <c r="R381" s="19"/>
      <c r="S381" s="20">
        <v>29</v>
      </c>
      <c r="T381" s="20">
        <v>11</v>
      </c>
      <c r="U381" s="20">
        <v>27</v>
      </c>
      <c r="V381" s="20">
        <v>25</v>
      </c>
      <c r="W381" s="20">
        <v>19</v>
      </c>
      <c r="X381" s="19"/>
    </row>
    <row r="382" spans="1:24" s="15" customFormat="1" ht="15">
      <c r="A382" s="15" t="s">
        <v>307</v>
      </c>
      <c r="B382" s="19" t="s">
        <v>308</v>
      </c>
      <c r="C382" s="19">
        <v>2018</v>
      </c>
      <c r="D382" s="19" t="s">
        <v>443</v>
      </c>
      <c r="E382" s="16">
        <v>25</v>
      </c>
      <c r="F382" s="20">
        <v>152</v>
      </c>
      <c r="G382" s="21">
        <v>2.4300000000000002</v>
      </c>
      <c r="H382" s="20">
        <v>9</v>
      </c>
      <c r="I382" s="20">
        <v>21</v>
      </c>
      <c r="J382" s="20">
        <v>29</v>
      </c>
      <c r="K382" s="20">
        <v>34</v>
      </c>
      <c r="L382" s="20"/>
      <c r="M382" s="20">
        <v>29</v>
      </c>
      <c r="N382" s="20">
        <v>20</v>
      </c>
      <c r="O382" s="20"/>
      <c r="P382" s="20">
        <v>35</v>
      </c>
      <c r="Q382" s="20"/>
      <c r="R382" s="19"/>
      <c r="S382" s="20">
        <v>24</v>
      </c>
      <c r="T382" s="20">
        <v>13</v>
      </c>
      <c r="U382" s="20">
        <v>27</v>
      </c>
      <c r="V382" s="20">
        <v>30</v>
      </c>
      <c r="W382" s="20">
        <v>19</v>
      </c>
      <c r="X382" s="19"/>
    </row>
    <row r="383" spans="1:24" s="15" customFormat="1" ht="15">
      <c r="A383" s="15" t="s">
        <v>307</v>
      </c>
      <c r="B383" s="19" t="s">
        <v>308</v>
      </c>
      <c r="C383" s="19">
        <v>2019</v>
      </c>
      <c r="D383" s="19" t="s">
        <v>443</v>
      </c>
      <c r="E383" s="16">
        <v>25</v>
      </c>
      <c r="F383" s="20">
        <v>153</v>
      </c>
      <c r="G383" s="21">
        <v>2.4244880000000002</v>
      </c>
      <c r="H383" s="20">
        <v>9</v>
      </c>
      <c r="I383" s="20">
        <v>21.02384</v>
      </c>
      <c r="J383" s="20">
        <v>28.97616</v>
      </c>
      <c r="K383" s="20">
        <v>34</v>
      </c>
      <c r="L383" s="20" t="s">
        <v>557</v>
      </c>
      <c r="M383" s="20">
        <v>29</v>
      </c>
      <c r="N383" s="20">
        <v>20</v>
      </c>
      <c r="O383" s="20" t="s">
        <v>557</v>
      </c>
      <c r="P383" s="20">
        <v>35</v>
      </c>
      <c r="Q383" s="20" t="s">
        <v>557</v>
      </c>
      <c r="R383" s="19" t="s">
        <v>557</v>
      </c>
      <c r="S383" s="20">
        <v>24</v>
      </c>
      <c r="T383" s="20">
        <v>12</v>
      </c>
      <c r="U383" s="20">
        <v>27</v>
      </c>
      <c r="V383" s="20">
        <v>26</v>
      </c>
      <c r="W383" s="20">
        <v>20</v>
      </c>
      <c r="X383" s="19"/>
    </row>
    <row r="384" spans="1:24" s="15" customFormat="1" ht="15">
      <c r="A384" s="15" t="s">
        <v>307</v>
      </c>
      <c r="B384" s="19" t="s">
        <v>308</v>
      </c>
      <c r="C384" s="19">
        <v>2020</v>
      </c>
      <c r="D384" s="19" t="s">
        <v>443</v>
      </c>
      <c r="E384" s="16">
        <v>25</v>
      </c>
      <c r="F384" s="20">
        <v>149</v>
      </c>
      <c r="G384" s="21">
        <v>1.3649439999999999</v>
      </c>
      <c r="H384" s="20">
        <v>9</v>
      </c>
      <c r="I384" s="20">
        <v>22.761489999999998</v>
      </c>
      <c r="J384" s="20">
        <v>27.238510000000002</v>
      </c>
      <c r="K384" s="20">
        <v>34</v>
      </c>
      <c r="L384" s="20" t="s">
        <v>557</v>
      </c>
      <c r="M384" s="20">
        <v>29</v>
      </c>
      <c r="N384" s="20">
        <v>20</v>
      </c>
      <c r="O384" s="20" t="s">
        <v>557</v>
      </c>
      <c r="P384" s="20">
        <v>35</v>
      </c>
      <c r="Q384" s="20" t="s">
        <v>557</v>
      </c>
      <c r="R384" s="19" t="s">
        <v>557</v>
      </c>
      <c r="S384" s="20">
        <v>24</v>
      </c>
      <c r="T384" s="20">
        <v>14</v>
      </c>
      <c r="U384" s="20">
        <v>27</v>
      </c>
      <c r="V384" s="20">
        <v>26</v>
      </c>
      <c r="W384" s="20">
        <v>18</v>
      </c>
      <c r="X384" s="19"/>
    </row>
    <row r="385" spans="1:24" s="15" customFormat="1" ht="15">
      <c r="A385" s="15" t="s">
        <v>307</v>
      </c>
      <c r="B385" s="19" t="s">
        <v>308</v>
      </c>
      <c r="C385" s="19">
        <v>2021</v>
      </c>
      <c r="D385" s="19" t="s">
        <v>443</v>
      </c>
      <c r="E385" s="16">
        <v>27</v>
      </c>
      <c r="F385" s="20">
        <v>144</v>
      </c>
      <c r="G385" s="21">
        <v>1.3668709999999999</v>
      </c>
      <c r="H385" s="20">
        <v>9</v>
      </c>
      <c r="I385" s="20">
        <v>24.7515</v>
      </c>
      <c r="J385" s="20">
        <v>29.2485</v>
      </c>
      <c r="K385" s="20">
        <v>34.173180000000002</v>
      </c>
      <c r="L385" s="20"/>
      <c r="M385" s="20">
        <v>28.855989999999998</v>
      </c>
      <c r="N385" s="20">
        <v>19.792760000000001</v>
      </c>
      <c r="O385" s="20"/>
      <c r="P385" s="20">
        <v>34.50329</v>
      </c>
      <c r="Q385" s="20"/>
      <c r="R385" s="19"/>
      <c r="S385" s="20">
        <v>23.709849999999999</v>
      </c>
      <c r="T385" s="20">
        <v>17.402080000000002</v>
      </c>
      <c r="U385" s="20">
        <v>35.111879999999999</v>
      </c>
      <c r="V385" s="20">
        <v>27.844090000000001</v>
      </c>
      <c r="W385" s="20">
        <v>18.513490000000001</v>
      </c>
      <c r="X385" s="19"/>
    </row>
    <row r="386" spans="1:24" s="15" customFormat="1" ht="15">
      <c r="A386" s="15" t="s">
        <v>307</v>
      </c>
      <c r="B386" s="19" t="s">
        <v>308</v>
      </c>
      <c r="C386" s="19">
        <v>2022</v>
      </c>
      <c r="D386" s="19" t="s">
        <v>443</v>
      </c>
      <c r="E386" s="16">
        <v>26</v>
      </c>
      <c r="F386" s="20">
        <v>142</v>
      </c>
      <c r="G386" s="21">
        <v>1.3702479999999999</v>
      </c>
      <c r="H386" s="20">
        <v>9</v>
      </c>
      <c r="I386" s="20">
        <v>23.752790000000001</v>
      </c>
      <c r="J386" s="20">
        <v>28.247209999999999</v>
      </c>
      <c r="K386" s="20">
        <v>34</v>
      </c>
      <c r="L386" s="20" t="s">
        <v>557</v>
      </c>
      <c r="M386" s="20">
        <v>29</v>
      </c>
      <c r="N386" s="20">
        <v>20</v>
      </c>
      <c r="O386" s="20" t="s">
        <v>557</v>
      </c>
      <c r="P386" s="20">
        <v>35</v>
      </c>
      <c r="Q386" s="20" t="s">
        <v>557</v>
      </c>
      <c r="R386" s="19" t="s">
        <v>557</v>
      </c>
      <c r="S386" s="20">
        <v>24</v>
      </c>
      <c r="T386" s="20">
        <v>18</v>
      </c>
      <c r="U386" s="20">
        <v>35</v>
      </c>
      <c r="V386" s="20">
        <v>25</v>
      </c>
      <c r="W386" s="20">
        <v>18</v>
      </c>
      <c r="X386" s="19"/>
    </row>
    <row r="387" spans="1:24" s="15" customFormat="1" ht="15">
      <c r="A387" s="15" t="s">
        <v>307</v>
      </c>
      <c r="B387" s="19" t="s">
        <v>308</v>
      </c>
      <c r="C387" s="19">
        <v>2023</v>
      </c>
      <c r="D387" s="19" t="s">
        <v>443</v>
      </c>
      <c r="E387" s="16">
        <v>27</v>
      </c>
      <c r="F387" s="20">
        <v>140</v>
      </c>
      <c r="G387" s="21">
        <v>1.6520379999999999</v>
      </c>
      <c r="H387" s="20">
        <v>9</v>
      </c>
      <c r="I387" s="20">
        <v>24.290659999999999</v>
      </c>
      <c r="J387" s="20">
        <v>29.709340000000001</v>
      </c>
      <c r="K387" s="20">
        <v>34.173180000000002</v>
      </c>
      <c r="L387" s="20"/>
      <c r="M387" s="20">
        <v>28.855989999999998</v>
      </c>
      <c r="N387" s="20">
        <v>19.792760000000001</v>
      </c>
      <c r="O387" s="20"/>
      <c r="P387" s="20">
        <v>34.50329</v>
      </c>
      <c r="Q387" s="20"/>
      <c r="R387" s="19"/>
      <c r="S387" s="20">
        <v>23.709849999999999</v>
      </c>
      <c r="T387" s="20">
        <v>14.508459999999999</v>
      </c>
      <c r="U387" s="20">
        <v>35.111879999999999</v>
      </c>
      <c r="V387" s="20">
        <v>37.313699999999997</v>
      </c>
      <c r="W387" s="20">
        <v>17.615220000000001</v>
      </c>
      <c r="X387" s="19"/>
    </row>
    <row r="388" spans="1:24" s="15" customFormat="1" ht="15">
      <c r="A388" s="15" t="s">
        <v>307</v>
      </c>
      <c r="B388" s="19" t="s">
        <v>308</v>
      </c>
      <c r="C388" s="19">
        <v>2024</v>
      </c>
      <c r="D388" s="19" t="s">
        <v>443</v>
      </c>
      <c r="E388" s="16">
        <v>26</v>
      </c>
      <c r="F388" s="20">
        <v>140</v>
      </c>
      <c r="G388" s="21">
        <v>1.759728</v>
      </c>
      <c r="H388" s="20">
        <v>9</v>
      </c>
      <c r="I388" s="20">
        <v>23.114049999999999</v>
      </c>
      <c r="J388" s="20">
        <v>28.885950000000001</v>
      </c>
      <c r="K388" s="20">
        <v>34.458240000000004</v>
      </c>
      <c r="L388" s="20"/>
      <c r="M388" s="20">
        <v>29.937519999999999</v>
      </c>
      <c r="N388" s="20">
        <v>18.412189999999999</v>
      </c>
      <c r="O388" s="20"/>
      <c r="P388" s="20">
        <v>32.267980000000001</v>
      </c>
      <c r="Q388" s="20"/>
      <c r="R388" s="19"/>
      <c r="S388" s="20">
        <v>23.70675</v>
      </c>
      <c r="T388" s="20">
        <v>10.093019999999999</v>
      </c>
      <c r="U388" s="20">
        <v>39.171520000000001</v>
      </c>
      <c r="V388" s="20">
        <v>28.983239999999999</v>
      </c>
      <c r="W388" s="20">
        <v>19.299990000000001</v>
      </c>
      <c r="X388" s="19"/>
    </row>
    <row r="389" spans="1:24" s="15" customFormat="1">
      <c r="A389" s="68" t="s">
        <v>307</v>
      </c>
      <c r="B389" s="70" t="s">
        <v>308</v>
      </c>
      <c r="C389" s="70">
        <v>2025</v>
      </c>
      <c r="D389" s="73" t="str">
        <f>VLOOKUP(B389,'CPI Timeseries 2012 - 2025'!B:C,2,0)</f>
        <v>SSA</v>
      </c>
      <c r="E389" s="16">
        <v>26</v>
      </c>
      <c r="F389" s="70">
        <v>142</v>
      </c>
      <c r="G389" s="74">
        <v>1.6945140000000001</v>
      </c>
      <c r="H389" s="70">
        <v>9</v>
      </c>
      <c r="I389" s="75">
        <v>23.221</v>
      </c>
      <c r="J389" s="75">
        <v>28.779</v>
      </c>
      <c r="K389" s="75">
        <v>34.430129999999998</v>
      </c>
      <c r="L389" s="75"/>
      <c r="M389" s="75">
        <v>29.942820000000001</v>
      </c>
      <c r="N389" s="75">
        <v>18.379660000000001</v>
      </c>
      <c r="O389" s="75"/>
      <c r="P389" s="75">
        <v>32.214660000000002</v>
      </c>
      <c r="Q389" s="75"/>
      <c r="R389" s="75"/>
      <c r="S389" s="75">
        <v>23.681450000000002</v>
      </c>
      <c r="T389" s="75">
        <v>11.46242</v>
      </c>
      <c r="U389" s="75">
        <v>39.177059999999997</v>
      </c>
      <c r="V389" s="75">
        <v>27.32451</v>
      </c>
      <c r="W389" s="75">
        <v>19.27665</v>
      </c>
      <c r="X389" s="2"/>
    </row>
    <row r="390" spans="1:24" s="15" customFormat="1" ht="15">
      <c r="A390" s="15" t="s">
        <v>54</v>
      </c>
      <c r="B390" s="19" t="s">
        <v>55</v>
      </c>
      <c r="C390" s="19">
        <v>2012</v>
      </c>
      <c r="D390" s="19" t="s">
        <v>234</v>
      </c>
      <c r="E390" s="16">
        <v>84</v>
      </c>
      <c r="F390" s="20">
        <v>9</v>
      </c>
      <c r="G390" s="21">
        <v>2.2000000000000002</v>
      </c>
      <c r="H390" s="20">
        <v>7</v>
      </c>
      <c r="I390" s="20">
        <v>80</v>
      </c>
      <c r="J390" s="20">
        <v>87</v>
      </c>
      <c r="K390" s="20"/>
      <c r="L390" s="20">
        <v>89</v>
      </c>
      <c r="M390" s="20"/>
      <c r="N390" s="20">
        <v>88</v>
      </c>
      <c r="O390" s="20"/>
      <c r="P390" s="20">
        <v>83</v>
      </c>
      <c r="Q390" s="20">
        <v>83</v>
      </c>
      <c r="R390" s="19"/>
      <c r="S390" s="20">
        <v>89</v>
      </c>
      <c r="T390" s="20"/>
      <c r="U390" s="20"/>
      <c r="V390" s="20">
        <v>79</v>
      </c>
      <c r="W390" s="20">
        <v>74</v>
      </c>
      <c r="X390" s="19"/>
    </row>
    <row r="391" spans="1:24" s="15" customFormat="1" ht="15">
      <c r="A391" s="15" t="s">
        <v>54</v>
      </c>
      <c r="B391" s="19" t="s">
        <v>55</v>
      </c>
      <c r="C391" s="19">
        <v>2013</v>
      </c>
      <c r="D391" s="19" t="s">
        <v>234</v>
      </c>
      <c r="E391" s="16">
        <v>81</v>
      </c>
      <c r="F391" s="20">
        <v>9</v>
      </c>
      <c r="G391" s="21">
        <v>2.4</v>
      </c>
      <c r="H391" s="20">
        <v>7</v>
      </c>
      <c r="I391" s="20">
        <v>77</v>
      </c>
      <c r="J391" s="20">
        <v>85</v>
      </c>
      <c r="K391" s="20"/>
      <c r="L391" s="20">
        <v>81</v>
      </c>
      <c r="M391" s="20"/>
      <c r="N391" s="20">
        <v>88</v>
      </c>
      <c r="O391" s="20"/>
      <c r="P391" s="20">
        <v>83</v>
      </c>
      <c r="Q391" s="20">
        <v>78</v>
      </c>
      <c r="R391" s="19"/>
      <c r="S391" s="20">
        <v>89</v>
      </c>
      <c r="T391" s="20"/>
      <c r="U391" s="20"/>
      <c r="V391" s="20">
        <v>72</v>
      </c>
      <c r="W391" s="20">
        <v>74</v>
      </c>
      <c r="X391" s="19"/>
    </row>
    <row r="392" spans="1:24" s="15" customFormat="1" ht="15">
      <c r="A392" s="15" t="s">
        <v>54</v>
      </c>
      <c r="B392" s="19" t="s">
        <v>55</v>
      </c>
      <c r="C392" s="19">
        <v>2014</v>
      </c>
      <c r="D392" s="19" t="s">
        <v>234</v>
      </c>
      <c r="E392" s="16">
        <v>81</v>
      </c>
      <c r="F392" s="20">
        <v>10</v>
      </c>
      <c r="G392" s="21">
        <v>2.4500000476837158</v>
      </c>
      <c r="H392" s="20">
        <v>7</v>
      </c>
      <c r="I392" s="20">
        <v>77</v>
      </c>
      <c r="J392" s="20">
        <v>85</v>
      </c>
      <c r="K392" s="20"/>
      <c r="L392" s="20">
        <v>81</v>
      </c>
      <c r="M392" s="20"/>
      <c r="N392" s="20">
        <v>88</v>
      </c>
      <c r="O392" s="20"/>
      <c r="P392" s="20">
        <v>83</v>
      </c>
      <c r="Q392" s="20">
        <v>72</v>
      </c>
      <c r="R392" s="19"/>
      <c r="S392" s="20">
        <v>89</v>
      </c>
      <c r="T392" s="20"/>
      <c r="U392" s="20"/>
      <c r="V392" s="20">
        <v>80</v>
      </c>
      <c r="W392" s="20">
        <v>74</v>
      </c>
      <c r="X392" s="19"/>
    </row>
    <row r="393" spans="1:24" s="15" customFormat="1" ht="15">
      <c r="A393" s="15" t="s">
        <v>54</v>
      </c>
      <c r="B393" s="19" t="s">
        <v>55</v>
      </c>
      <c r="C393" s="19">
        <v>2015</v>
      </c>
      <c r="D393" s="19" t="s">
        <v>234</v>
      </c>
      <c r="E393" s="16">
        <v>83</v>
      </c>
      <c r="F393" s="20">
        <v>10</v>
      </c>
      <c r="G393" s="21">
        <v>1.6299999952316284</v>
      </c>
      <c r="H393" s="20">
        <v>7</v>
      </c>
      <c r="I393" s="20">
        <v>80</v>
      </c>
      <c r="J393" s="20">
        <v>86</v>
      </c>
      <c r="K393" s="20"/>
      <c r="L393" s="20">
        <v>81</v>
      </c>
      <c r="M393" s="20"/>
      <c r="N393" s="20">
        <v>88</v>
      </c>
      <c r="O393" s="20"/>
      <c r="P393" s="20">
        <v>83</v>
      </c>
      <c r="Q393" s="20">
        <v>79</v>
      </c>
      <c r="R393" s="19"/>
      <c r="S393" s="20">
        <v>89</v>
      </c>
      <c r="T393" s="20"/>
      <c r="U393" s="20"/>
      <c r="V393" s="20">
        <v>79</v>
      </c>
      <c r="W393" s="20">
        <v>79</v>
      </c>
      <c r="X393" s="19"/>
    </row>
    <row r="394" spans="1:24" s="15" customFormat="1" ht="15">
      <c r="A394" s="15" t="s">
        <v>54</v>
      </c>
      <c r="B394" s="19" t="s">
        <v>55</v>
      </c>
      <c r="C394" s="19">
        <v>2016</v>
      </c>
      <c r="D394" s="19" t="s">
        <v>234</v>
      </c>
      <c r="E394" s="16">
        <v>82</v>
      </c>
      <c r="F394" s="20">
        <v>9</v>
      </c>
      <c r="G394" s="21">
        <v>2.0299999999999998</v>
      </c>
      <c r="H394" s="20">
        <v>7</v>
      </c>
      <c r="I394" s="20">
        <v>79</v>
      </c>
      <c r="J394" s="20">
        <v>85</v>
      </c>
      <c r="K394" s="20" t="s">
        <v>557</v>
      </c>
      <c r="L394" s="20">
        <v>80</v>
      </c>
      <c r="M394" s="20" t="s">
        <v>557</v>
      </c>
      <c r="N394" s="20">
        <v>90</v>
      </c>
      <c r="O394" s="20" t="s">
        <v>557</v>
      </c>
      <c r="P394" s="20">
        <v>83</v>
      </c>
      <c r="Q394" s="20">
        <v>85</v>
      </c>
      <c r="R394" s="19" t="s">
        <v>557</v>
      </c>
      <c r="S394" s="20">
        <v>85</v>
      </c>
      <c r="T394" s="20" t="s">
        <v>557</v>
      </c>
      <c r="U394" s="20" t="s">
        <v>557</v>
      </c>
      <c r="V394" s="20">
        <v>73</v>
      </c>
      <c r="W394" s="20">
        <v>79</v>
      </c>
      <c r="X394" s="19"/>
    </row>
    <row r="395" spans="1:24" s="15" customFormat="1" ht="15">
      <c r="A395" s="15" t="s">
        <v>54</v>
      </c>
      <c r="B395" s="19" t="s">
        <v>55</v>
      </c>
      <c r="C395" s="19">
        <v>2017</v>
      </c>
      <c r="D395" s="19" t="s">
        <v>234</v>
      </c>
      <c r="E395" s="16">
        <v>82</v>
      </c>
      <c r="F395" s="20">
        <v>8</v>
      </c>
      <c r="G395" s="21">
        <v>1.49</v>
      </c>
      <c r="H395" s="20">
        <v>8</v>
      </c>
      <c r="I395" s="20">
        <v>80</v>
      </c>
      <c r="J395" s="20">
        <v>84</v>
      </c>
      <c r="K395" s="20"/>
      <c r="L395" s="20">
        <v>79</v>
      </c>
      <c r="M395" s="20"/>
      <c r="N395" s="20">
        <v>90</v>
      </c>
      <c r="O395" s="20"/>
      <c r="P395" s="20">
        <v>83</v>
      </c>
      <c r="Q395" s="20">
        <v>86</v>
      </c>
      <c r="R395" s="19"/>
      <c r="S395" s="20">
        <v>85</v>
      </c>
      <c r="T395" s="20">
        <v>77</v>
      </c>
      <c r="U395" s="20"/>
      <c r="V395" s="20">
        <v>80</v>
      </c>
      <c r="W395" s="20">
        <v>80</v>
      </c>
      <c r="X395" s="19"/>
    </row>
    <row r="396" spans="1:24" s="15" customFormat="1" ht="15">
      <c r="A396" s="15" t="s">
        <v>54</v>
      </c>
      <c r="B396" s="19" t="s">
        <v>55</v>
      </c>
      <c r="C396" s="19">
        <v>2018</v>
      </c>
      <c r="D396" s="19" t="s">
        <v>234</v>
      </c>
      <c r="E396" s="16">
        <v>81</v>
      </c>
      <c r="F396" s="20">
        <v>9</v>
      </c>
      <c r="G396" s="21">
        <v>2.16</v>
      </c>
      <c r="H396" s="20">
        <v>8</v>
      </c>
      <c r="I396" s="20">
        <v>77</v>
      </c>
      <c r="J396" s="20">
        <v>85</v>
      </c>
      <c r="K396" s="20"/>
      <c r="L396" s="20">
        <v>79</v>
      </c>
      <c r="M396" s="20"/>
      <c r="N396" s="20">
        <v>90</v>
      </c>
      <c r="O396" s="20"/>
      <c r="P396" s="20">
        <v>71</v>
      </c>
      <c r="Q396" s="20">
        <v>86</v>
      </c>
      <c r="R396" s="19"/>
      <c r="S396" s="20">
        <v>85</v>
      </c>
      <c r="T396" s="20">
        <v>75</v>
      </c>
      <c r="U396" s="20"/>
      <c r="V396" s="20">
        <v>79</v>
      </c>
      <c r="W396" s="20">
        <v>80</v>
      </c>
      <c r="X396" s="19"/>
    </row>
    <row r="397" spans="1:24" s="15" customFormat="1" ht="15">
      <c r="A397" s="15" t="s">
        <v>54</v>
      </c>
      <c r="B397" s="19" t="s">
        <v>55</v>
      </c>
      <c r="C397" s="19">
        <v>2019</v>
      </c>
      <c r="D397" s="19" t="s">
        <v>234</v>
      </c>
      <c r="E397" s="16">
        <v>77</v>
      </c>
      <c r="F397" s="20">
        <v>12</v>
      </c>
      <c r="G397" s="21">
        <v>2.7967909999999998</v>
      </c>
      <c r="H397" s="20">
        <v>8</v>
      </c>
      <c r="I397" s="20">
        <v>72.413259999999994</v>
      </c>
      <c r="J397" s="20">
        <v>81.586740000000006</v>
      </c>
      <c r="K397" s="20" t="s">
        <v>557</v>
      </c>
      <c r="L397" s="20">
        <v>79</v>
      </c>
      <c r="M397" s="20" t="s">
        <v>557</v>
      </c>
      <c r="N397" s="20">
        <v>90</v>
      </c>
      <c r="O397" s="20" t="s">
        <v>557</v>
      </c>
      <c r="P397" s="20">
        <v>71</v>
      </c>
      <c r="Q397" s="20">
        <v>74</v>
      </c>
      <c r="R397" s="19" t="s">
        <v>557</v>
      </c>
      <c r="S397" s="20">
        <v>85</v>
      </c>
      <c r="T397" s="20">
        <v>77</v>
      </c>
      <c r="U397" s="20" t="s">
        <v>557</v>
      </c>
      <c r="V397" s="20">
        <v>64</v>
      </c>
      <c r="W397" s="20">
        <v>79</v>
      </c>
      <c r="X397" s="19"/>
    </row>
    <row r="398" spans="1:24" s="15" customFormat="1" ht="15">
      <c r="A398" s="15" t="s">
        <v>54</v>
      </c>
      <c r="B398" s="19" t="s">
        <v>55</v>
      </c>
      <c r="C398" s="19">
        <v>2020</v>
      </c>
      <c r="D398" s="19" t="s">
        <v>234</v>
      </c>
      <c r="E398" s="16">
        <v>77</v>
      </c>
      <c r="F398" s="20">
        <v>11</v>
      </c>
      <c r="G398" s="21">
        <v>1.7711330000000001</v>
      </c>
      <c r="H398" s="20">
        <v>8</v>
      </c>
      <c r="I398" s="20">
        <v>74.095339999999993</v>
      </c>
      <c r="J398" s="20">
        <v>79.904660000000007</v>
      </c>
      <c r="K398" s="20" t="s">
        <v>557</v>
      </c>
      <c r="L398" s="20">
        <v>79</v>
      </c>
      <c r="M398" s="20" t="s">
        <v>557</v>
      </c>
      <c r="N398" s="20">
        <v>90</v>
      </c>
      <c r="O398" s="20" t="s">
        <v>557</v>
      </c>
      <c r="P398" s="20">
        <v>71</v>
      </c>
      <c r="Q398" s="20">
        <v>76</v>
      </c>
      <c r="R398" s="19" t="s">
        <v>557</v>
      </c>
      <c r="S398" s="20">
        <v>84</v>
      </c>
      <c r="T398" s="20">
        <v>76</v>
      </c>
      <c r="U398" s="20" t="s">
        <v>557</v>
      </c>
      <c r="V398" s="20">
        <v>64</v>
      </c>
      <c r="W398" s="20">
        <v>80</v>
      </c>
      <c r="X398" s="19"/>
    </row>
    <row r="399" spans="1:24" s="15" customFormat="1" ht="15">
      <c r="A399" s="15" t="s">
        <v>54</v>
      </c>
      <c r="B399" s="19" t="s">
        <v>55</v>
      </c>
      <c r="C399" s="19">
        <v>2021</v>
      </c>
      <c r="D399" s="19" t="s">
        <v>234</v>
      </c>
      <c r="E399" s="16">
        <v>74</v>
      </c>
      <c r="F399" s="20">
        <v>13</v>
      </c>
      <c r="G399" s="21">
        <v>2.2999619999999998</v>
      </c>
      <c r="H399" s="20">
        <v>8</v>
      </c>
      <c r="I399" s="20">
        <v>70.216560000000001</v>
      </c>
      <c r="J399" s="20">
        <v>77.783439999999999</v>
      </c>
      <c r="K399" s="20"/>
      <c r="L399" s="20">
        <v>79.255899999999997</v>
      </c>
      <c r="M399" s="20"/>
      <c r="N399" s="20">
        <v>89.674469999999999</v>
      </c>
      <c r="O399" s="20"/>
      <c r="P399" s="20">
        <v>71.022450000000006</v>
      </c>
      <c r="Q399" s="20">
        <v>69.899569999999997</v>
      </c>
      <c r="R399" s="19"/>
      <c r="S399" s="20">
        <v>75.962590000000006</v>
      </c>
      <c r="T399" s="20">
        <v>76.721299999999999</v>
      </c>
      <c r="U399" s="20"/>
      <c r="V399" s="20">
        <v>54.323929999999997</v>
      </c>
      <c r="W399" s="20">
        <v>77.799899999999994</v>
      </c>
      <c r="X399" s="19"/>
    </row>
    <row r="400" spans="1:24" s="15" customFormat="1" ht="15">
      <c r="A400" s="15" t="s">
        <v>54</v>
      </c>
      <c r="B400" s="19" t="s">
        <v>55</v>
      </c>
      <c r="C400" s="19">
        <v>2022</v>
      </c>
      <c r="D400" s="19" t="s">
        <v>234</v>
      </c>
      <c r="E400" s="16">
        <v>74</v>
      </c>
      <c r="F400" s="20">
        <v>14</v>
      </c>
      <c r="G400" s="21">
        <v>2.1234169999999999</v>
      </c>
      <c r="H400" s="20">
        <v>8</v>
      </c>
      <c r="I400" s="20">
        <v>70.517589999999998</v>
      </c>
      <c r="J400" s="20">
        <v>77.482410000000002</v>
      </c>
      <c r="K400" s="20" t="s">
        <v>557</v>
      </c>
      <c r="L400" s="20">
        <v>79</v>
      </c>
      <c r="M400" s="20" t="s">
        <v>557</v>
      </c>
      <c r="N400" s="20">
        <v>90</v>
      </c>
      <c r="O400" s="20" t="s">
        <v>557</v>
      </c>
      <c r="P400" s="20">
        <v>71</v>
      </c>
      <c r="Q400" s="20">
        <v>67</v>
      </c>
      <c r="R400" s="19" t="s">
        <v>557</v>
      </c>
      <c r="S400" s="20">
        <v>76</v>
      </c>
      <c r="T400" s="20">
        <v>76</v>
      </c>
      <c r="U400" s="20" t="s">
        <v>557</v>
      </c>
      <c r="V400" s="20">
        <v>58</v>
      </c>
      <c r="W400" s="20">
        <v>78</v>
      </c>
      <c r="X400" s="19"/>
    </row>
    <row r="401" spans="1:24" s="15" customFormat="1" ht="15">
      <c r="A401" s="15" t="s">
        <v>54</v>
      </c>
      <c r="B401" s="19" t="s">
        <v>55</v>
      </c>
      <c r="C401" s="19">
        <v>2023</v>
      </c>
      <c r="D401" s="19" t="s">
        <v>234</v>
      </c>
      <c r="E401" s="16">
        <v>76</v>
      </c>
      <c r="F401" s="20">
        <v>12</v>
      </c>
      <c r="G401" s="21">
        <v>1.7256370000000001</v>
      </c>
      <c r="H401" s="20">
        <v>8</v>
      </c>
      <c r="I401" s="20">
        <v>73.16995</v>
      </c>
      <c r="J401" s="20">
        <v>78.83005</v>
      </c>
      <c r="K401" s="20"/>
      <c r="L401" s="20">
        <v>79.255899999999997</v>
      </c>
      <c r="M401" s="20"/>
      <c r="N401" s="20">
        <v>89.674469999999999</v>
      </c>
      <c r="O401" s="20"/>
      <c r="P401" s="20">
        <v>71.022450000000006</v>
      </c>
      <c r="Q401" s="20">
        <v>74.008430000000004</v>
      </c>
      <c r="R401" s="19"/>
      <c r="S401" s="20">
        <v>75.962590000000006</v>
      </c>
      <c r="T401" s="20">
        <v>75.997889999999998</v>
      </c>
      <c r="U401" s="20"/>
      <c r="V401" s="20">
        <v>63.092089999999999</v>
      </c>
      <c r="W401" s="20">
        <v>78.698179999999994</v>
      </c>
      <c r="X401" s="19"/>
    </row>
    <row r="402" spans="1:24" s="15" customFormat="1" ht="15">
      <c r="A402" s="15" t="s">
        <v>54</v>
      </c>
      <c r="B402" s="19" t="s">
        <v>55</v>
      </c>
      <c r="C402" s="19">
        <v>2024</v>
      </c>
      <c r="D402" s="19" t="s">
        <v>234</v>
      </c>
      <c r="E402" s="16">
        <v>75</v>
      </c>
      <c r="F402" s="20">
        <v>15</v>
      </c>
      <c r="G402" s="21">
        <v>1.9500740000000001</v>
      </c>
      <c r="H402" s="20">
        <v>8</v>
      </c>
      <c r="I402" s="20">
        <v>71.801879999999997</v>
      </c>
      <c r="J402" s="20">
        <v>78.198120000000003</v>
      </c>
      <c r="K402" s="20"/>
      <c r="L402" s="20">
        <v>87.294820000000001</v>
      </c>
      <c r="M402" s="20"/>
      <c r="N402" s="20">
        <v>82.848110000000005</v>
      </c>
      <c r="O402" s="20"/>
      <c r="P402" s="20">
        <v>71.944180000000003</v>
      </c>
      <c r="Q402" s="20">
        <v>68.295720000000003</v>
      </c>
      <c r="R402" s="19"/>
      <c r="S402" s="20">
        <v>78.153649999999999</v>
      </c>
      <c r="T402" s="20">
        <v>73.061229999999995</v>
      </c>
      <c r="U402" s="20"/>
      <c r="V402" s="20">
        <v>59.893700000000003</v>
      </c>
      <c r="W402" s="20">
        <v>76.611980000000003</v>
      </c>
      <c r="X402" s="19"/>
    </row>
    <row r="403" spans="1:24" s="15" customFormat="1">
      <c r="A403" s="68" t="s">
        <v>54</v>
      </c>
      <c r="B403" s="70" t="s">
        <v>55</v>
      </c>
      <c r="C403" s="70">
        <v>2025</v>
      </c>
      <c r="D403" s="73" t="str">
        <f>VLOOKUP(B403,'CPI Timeseries 2012 - 2025'!B:C,2,0)</f>
        <v>AME</v>
      </c>
      <c r="E403" s="16">
        <v>75</v>
      </c>
      <c r="F403" s="70">
        <v>16</v>
      </c>
      <c r="G403" s="74">
        <v>1.9593739999999999</v>
      </c>
      <c r="H403" s="70">
        <v>8</v>
      </c>
      <c r="I403" s="75">
        <v>71.786630000000002</v>
      </c>
      <c r="J403" s="75">
        <v>78.213369999999998</v>
      </c>
      <c r="K403" s="75"/>
      <c r="L403" s="75">
        <v>87.171629999999993</v>
      </c>
      <c r="M403" s="75"/>
      <c r="N403" s="75">
        <v>82.838610000000003</v>
      </c>
      <c r="O403" s="75"/>
      <c r="P403" s="75">
        <v>71.925920000000005</v>
      </c>
      <c r="Q403" s="75">
        <v>74.174319999999994</v>
      </c>
      <c r="R403" s="75"/>
      <c r="S403" s="75">
        <v>78.146100000000004</v>
      </c>
      <c r="T403" s="75">
        <v>73.075159999999997</v>
      </c>
      <c r="U403" s="75"/>
      <c r="V403" s="75">
        <v>58.246639999999999</v>
      </c>
      <c r="W403" s="75">
        <v>76.604690000000005</v>
      </c>
      <c r="X403" s="2"/>
    </row>
    <row r="404" spans="1:24" s="15" customFormat="1" ht="15">
      <c r="A404" s="15" t="s">
        <v>325</v>
      </c>
      <c r="B404" s="19" t="s">
        <v>326</v>
      </c>
      <c r="C404" s="19">
        <v>2012</v>
      </c>
      <c r="D404" s="19" t="s">
        <v>443</v>
      </c>
      <c r="E404" s="16">
        <v>26</v>
      </c>
      <c r="F404" s="20">
        <v>144</v>
      </c>
      <c r="G404" s="21">
        <v>2.4</v>
      </c>
      <c r="H404" s="20">
        <v>4</v>
      </c>
      <c r="I404" s="20">
        <v>22</v>
      </c>
      <c r="J404" s="20">
        <v>30</v>
      </c>
      <c r="K404" s="20">
        <v>32</v>
      </c>
      <c r="L404" s="20"/>
      <c r="M404" s="20">
        <v>28</v>
      </c>
      <c r="N404" s="20"/>
      <c r="O404" s="20"/>
      <c r="P404" s="20">
        <v>22</v>
      </c>
      <c r="Q404" s="20"/>
      <c r="R404" s="19"/>
      <c r="S404" s="20"/>
      <c r="T404" s="20"/>
      <c r="U404" s="20">
        <v>23</v>
      </c>
      <c r="V404" s="20"/>
      <c r="W404" s="20"/>
      <c r="X404" s="19"/>
    </row>
    <row r="405" spans="1:24" s="15" customFormat="1" ht="15">
      <c r="A405" s="15" t="s">
        <v>325</v>
      </c>
      <c r="B405" s="19" t="s">
        <v>326</v>
      </c>
      <c r="C405" s="19">
        <v>2013</v>
      </c>
      <c r="D405" s="19" t="s">
        <v>443</v>
      </c>
      <c r="E405" s="16">
        <v>25</v>
      </c>
      <c r="F405" s="20">
        <v>144</v>
      </c>
      <c r="G405" s="21">
        <v>5.4</v>
      </c>
      <c r="H405" s="20">
        <v>4</v>
      </c>
      <c r="I405" s="20">
        <v>16</v>
      </c>
      <c r="J405" s="20">
        <v>34</v>
      </c>
      <c r="K405" s="20">
        <v>37</v>
      </c>
      <c r="L405" s="20"/>
      <c r="M405" s="20">
        <v>28</v>
      </c>
      <c r="N405" s="20"/>
      <c r="O405" s="20"/>
      <c r="P405" s="20">
        <v>11</v>
      </c>
      <c r="Q405" s="20"/>
      <c r="R405" s="19"/>
      <c r="S405" s="20"/>
      <c r="T405" s="20"/>
      <c r="U405" s="20">
        <v>23</v>
      </c>
      <c r="V405" s="20"/>
      <c r="W405" s="20"/>
      <c r="X405" s="19"/>
    </row>
    <row r="406" spans="1:24" s="15" customFormat="1" ht="15">
      <c r="A406" s="15" t="s">
        <v>325</v>
      </c>
      <c r="B406" s="19" t="s">
        <v>326</v>
      </c>
      <c r="C406" s="19">
        <v>2014</v>
      </c>
      <c r="D406" s="19" t="s">
        <v>443</v>
      </c>
      <c r="E406" s="16">
        <v>24</v>
      </c>
      <c r="F406" s="20">
        <v>150</v>
      </c>
      <c r="G406" s="21">
        <v>1.3300000429153442</v>
      </c>
      <c r="H406" s="20">
        <v>4</v>
      </c>
      <c r="I406" s="20">
        <v>22</v>
      </c>
      <c r="J406" s="20">
        <v>26</v>
      </c>
      <c r="K406" s="20">
        <v>22</v>
      </c>
      <c r="L406" s="20"/>
      <c r="M406" s="20">
        <v>28</v>
      </c>
      <c r="N406" s="20"/>
      <c r="O406" s="20"/>
      <c r="P406" s="20">
        <v>22</v>
      </c>
      <c r="Q406" s="20"/>
      <c r="R406" s="19"/>
      <c r="S406" s="20"/>
      <c r="T406" s="20"/>
      <c r="U406" s="20">
        <v>23</v>
      </c>
      <c r="V406" s="20"/>
      <c r="W406" s="20"/>
      <c r="X406" s="19"/>
    </row>
    <row r="407" spans="1:24" s="15" customFormat="1" ht="15">
      <c r="A407" s="15" t="s">
        <v>325</v>
      </c>
      <c r="B407" s="19" t="s">
        <v>326</v>
      </c>
      <c r="C407" s="19">
        <v>2015</v>
      </c>
      <c r="D407" s="19" t="s">
        <v>443</v>
      </c>
      <c r="E407" s="16">
        <v>24</v>
      </c>
      <c r="F407" s="20">
        <v>145</v>
      </c>
      <c r="G407" s="21">
        <v>1.440000057220459</v>
      </c>
      <c r="H407" s="20">
        <v>4</v>
      </c>
      <c r="I407" s="20">
        <v>22</v>
      </c>
      <c r="J407" s="20">
        <v>26</v>
      </c>
      <c r="K407" s="20">
        <v>22</v>
      </c>
      <c r="L407" s="20"/>
      <c r="M407" s="20">
        <v>28</v>
      </c>
      <c r="N407" s="20"/>
      <c r="O407" s="20"/>
      <c r="P407" s="20">
        <v>22</v>
      </c>
      <c r="Q407" s="20"/>
      <c r="R407" s="19"/>
      <c r="S407" s="20"/>
      <c r="T407" s="20"/>
      <c r="U407" s="20">
        <v>23</v>
      </c>
      <c r="V407" s="20"/>
      <c r="W407" s="20"/>
      <c r="X407" s="19"/>
    </row>
    <row r="408" spans="1:24" s="15" customFormat="1" ht="15">
      <c r="A408" s="15" t="s">
        <v>325</v>
      </c>
      <c r="B408" s="19" t="s">
        <v>326</v>
      </c>
      <c r="C408" s="19">
        <v>2016</v>
      </c>
      <c r="D408" s="19" t="s">
        <v>443</v>
      </c>
      <c r="E408" s="16">
        <v>20</v>
      </c>
      <c r="F408" s="20">
        <v>159</v>
      </c>
      <c r="G408" s="21">
        <v>4.04</v>
      </c>
      <c r="H408" s="20">
        <v>4</v>
      </c>
      <c r="I408" s="20">
        <v>13</v>
      </c>
      <c r="J408" s="20">
        <v>27</v>
      </c>
      <c r="K408" s="20">
        <v>17</v>
      </c>
      <c r="L408" s="20" t="s">
        <v>557</v>
      </c>
      <c r="M408" s="20">
        <v>28</v>
      </c>
      <c r="N408" s="20" t="s">
        <v>557</v>
      </c>
      <c r="O408" s="20" t="s">
        <v>557</v>
      </c>
      <c r="P408" s="20">
        <v>10</v>
      </c>
      <c r="Q408" s="20" t="s">
        <v>557</v>
      </c>
      <c r="R408" s="19" t="s">
        <v>557</v>
      </c>
      <c r="S408" s="20" t="s">
        <v>557</v>
      </c>
      <c r="T408" s="20" t="s">
        <v>557</v>
      </c>
      <c r="U408" s="20">
        <v>24</v>
      </c>
      <c r="V408" s="20" t="s">
        <v>557</v>
      </c>
      <c r="W408" s="20" t="s">
        <v>557</v>
      </c>
      <c r="X408" s="19"/>
    </row>
    <row r="409" spans="1:24" s="15" customFormat="1" ht="15">
      <c r="A409" s="15" t="s">
        <v>325</v>
      </c>
      <c r="B409" s="19" t="s">
        <v>326</v>
      </c>
      <c r="C409" s="19">
        <v>2017</v>
      </c>
      <c r="D409" s="19" t="s">
        <v>443</v>
      </c>
      <c r="E409" s="16">
        <v>23</v>
      </c>
      <c r="F409" s="20">
        <v>156</v>
      </c>
      <c r="G409" s="21">
        <v>3.28</v>
      </c>
      <c r="H409" s="20">
        <v>5</v>
      </c>
      <c r="I409" s="20">
        <v>18</v>
      </c>
      <c r="J409" s="20">
        <v>28</v>
      </c>
      <c r="K409" s="20">
        <v>24</v>
      </c>
      <c r="L409" s="20"/>
      <c r="M409" s="20">
        <v>29</v>
      </c>
      <c r="N409" s="20"/>
      <c r="O409" s="20"/>
      <c r="P409" s="20">
        <v>10</v>
      </c>
      <c r="Q409" s="20"/>
      <c r="R409" s="19"/>
      <c r="S409" s="20"/>
      <c r="T409" s="20">
        <v>25</v>
      </c>
      <c r="U409" s="20">
        <v>27</v>
      </c>
      <c r="V409" s="20"/>
      <c r="W409" s="20"/>
      <c r="X409" s="19"/>
    </row>
    <row r="410" spans="1:24" s="15" customFormat="1" ht="15">
      <c r="A410" s="15" t="s">
        <v>325</v>
      </c>
      <c r="B410" s="19" t="s">
        <v>326</v>
      </c>
      <c r="C410" s="19">
        <v>2018</v>
      </c>
      <c r="D410" s="19" t="s">
        <v>443</v>
      </c>
      <c r="E410" s="16">
        <v>26</v>
      </c>
      <c r="F410" s="20">
        <v>149</v>
      </c>
      <c r="G410" s="21">
        <v>1.1399999999999999</v>
      </c>
      <c r="H410" s="20">
        <v>5</v>
      </c>
      <c r="I410" s="20">
        <v>24</v>
      </c>
      <c r="J410" s="20">
        <v>28</v>
      </c>
      <c r="K410" s="20">
        <v>24</v>
      </c>
      <c r="L410" s="20"/>
      <c r="M410" s="20">
        <v>29</v>
      </c>
      <c r="N410" s="20"/>
      <c r="O410" s="20"/>
      <c r="P410" s="20">
        <v>22</v>
      </c>
      <c r="Q410" s="20"/>
      <c r="R410" s="19"/>
      <c r="S410" s="20"/>
      <c r="T410" s="20">
        <v>27</v>
      </c>
      <c r="U410" s="20">
        <v>27</v>
      </c>
      <c r="V410" s="20"/>
      <c r="W410" s="20"/>
      <c r="X410" s="19"/>
    </row>
    <row r="411" spans="1:24" s="15" customFormat="1" ht="15">
      <c r="A411" s="15" t="s">
        <v>325</v>
      </c>
      <c r="B411" s="19" t="s">
        <v>326</v>
      </c>
      <c r="C411" s="19">
        <v>2019</v>
      </c>
      <c r="D411" s="19" t="s">
        <v>443</v>
      </c>
      <c r="E411" s="16">
        <v>25</v>
      </c>
      <c r="F411" s="20">
        <v>153</v>
      </c>
      <c r="G411" s="21">
        <v>1.428002</v>
      </c>
      <c r="H411" s="20">
        <v>5</v>
      </c>
      <c r="I411" s="20">
        <v>22.658080000000002</v>
      </c>
      <c r="J411" s="20">
        <v>27.341919999999998</v>
      </c>
      <c r="K411" s="20">
        <v>24</v>
      </c>
      <c r="L411" s="20" t="s">
        <v>557</v>
      </c>
      <c r="M411" s="20">
        <v>29</v>
      </c>
      <c r="N411" s="20" t="s">
        <v>557</v>
      </c>
      <c r="O411" s="20" t="s">
        <v>557</v>
      </c>
      <c r="P411" s="20">
        <v>22</v>
      </c>
      <c r="Q411" s="20" t="s">
        <v>557</v>
      </c>
      <c r="R411" s="19" t="s">
        <v>557</v>
      </c>
      <c r="S411" s="20" t="s">
        <v>557</v>
      </c>
      <c r="T411" s="20">
        <v>21</v>
      </c>
      <c r="U411" s="20">
        <v>27</v>
      </c>
      <c r="V411" s="20" t="s">
        <v>557</v>
      </c>
      <c r="W411" s="20" t="s">
        <v>557</v>
      </c>
      <c r="X411" s="19"/>
    </row>
    <row r="412" spans="1:24" s="15" customFormat="1" ht="15">
      <c r="A412" s="15" t="s">
        <v>325</v>
      </c>
      <c r="B412" s="19" t="s">
        <v>326</v>
      </c>
      <c r="C412" s="19">
        <v>2020</v>
      </c>
      <c r="D412" s="19" t="s">
        <v>443</v>
      </c>
      <c r="E412" s="16">
        <v>26</v>
      </c>
      <c r="F412" s="20">
        <v>146</v>
      </c>
      <c r="G412" s="21">
        <v>0.93264519999999995</v>
      </c>
      <c r="H412" s="20">
        <v>5</v>
      </c>
      <c r="I412" s="20">
        <v>24.470459999999999</v>
      </c>
      <c r="J412" s="20">
        <v>27.529540000000001</v>
      </c>
      <c r="K412" s="20">
        <v>24</v>
      </c>
      <c r="L412" s="20" t="s">
        <v>557</v>
      </c>
      <c r="M412" s="20">
        <v>29</v>
      </c>
      <c r="N412" s="20" t="s">
        <v>557</v>
      </c>
      <c r="O412" s="20" t="s">
        <v>557</v>
      </c>
      <c r="P412" s="20">
        <v>22</v>
      </c>
      <c r="Q412" s="20" t="s">
        <v>557</v>
      </c>
      <c r="R412" s="19" t="s">
        <v>557</v>
      </c>
      <c r="S412" s="20" t="s">
        <v>557</v>
      </c>
      <c r="T412" s="20">
        <v>27</v>
      </c>
      <c r="U412" s="20">
        <v>27</v>
      </c>
      <c r="V412" s="20" t="s">
        <v>557</v>
      </c>
      <c r="W412" s="20" t="s">
        <v>557</v>
      </c>
      <c r="X412" s="19"/>
    </row>
    <row r="413" spans="1:24" s="15" customFormat="1" ht="15">
      <c r="A413" s="15" t="s">
        <v>325</v>
      </c>
      <c r="B413" s="19" t="s">
        <v>326</v>
      </c>
      <c r="C413" s="19">
        <v>2021</v>
      </c>
      <c r="D413" s="19" t="s">
        <v>443</v>
      </c>
      <c r="E413" s="16">
        <v>24</v>
      </c>
      <c r="F413" s="20">
        <v>154</v>
      </c>
      <c r="G413" s="21">
        <v>0.98858809999999997</v>
      </c>
      <c r="H413" s="20">
        <v>5</v>
      </c>
      <c r="I413" s="20">
        <v>22.37377</v>
      </c>
      <c r="J413" s="20">
        <v>25.62623</v>
      </c>
      <c r="K413" s="20">
        <v>23.907869999999999</v>
      </c>
      <c r="L413" s="20"/>
      <c r="M413" s="20">
        <v>24.86647</v>
      </c>
      <c r="N413" s="20"/>
      <c r="O413" s="20"/>
      <c r="P413" s="20">
        <v>22.451969999999999</v>
      </c>
      <c r="Q413" s="20"/>
      <c r="R413" s="19"/>
      <c r="S413" s="20"/>
      <c r="T413" s="20">
        <v>19.572299999999998</v>
      </c>
      <c r="U413" s="20">
        <v>26.78049</v>
      </c>
      <c r="V413" s="20"/>
      <c r="W413" s="20"/>
      <c r="X413" s="19"/>
    </row>
    <row r="414" spans="1:24" s="15" customFormat="1" ht="15">
      <c r="A414" s="15" t="s">
        <v>325</v>
      </c>
      <c r="B414" s="19" t="s">
        <v>326</v>
      </c>
      <c r="C414" s="19">
        <v>2022</v>
      </c>
      <c r="D414" s="19" t="s">
        <v>443</v>
      </c>
      <c r="E414" s="16">
        <v>24</v>
      </c>
      <c r="F414" s="20">
        <v>150</v>
      </c>
      <c r="G414" s="21">
        <v>0.8079345</v>
      </c>
      <c r="H414" s="20">
        <v>5</v>
      </c>
      <c r="I414" s="20">
        <v>22.674990000000001</v>
      </c>
      <c r="J414" s="20">
        <v>25.325009999999999</v>
      </c>
      <c r="K414" s="20">
        <v>24</v>
      </c>
      <c r="L414" s="20" t="s">
        <v>557</v>
      </c>
      <c r="M414" s="20">
        <v>25</v>
      </c>
      <c r="N414" s="20" t="s">
        <v>557</v>
      </c>
      <c r="O414" s="20" t="s">
        <v>557</v>
      </c>
      <c r="P414" s="20">
        <v>22</v>
      </c>
      <c r="Q414" s="20" t="s">
        <v>557</v>
      </c>
      <c r="R414" s="19" t="s">
        <v>557</v>
      </c>
      <c r="S414" s="20" t="s">
        <v>557</v>
      </c>
      <c r="T414" s="20">
        <v>21</v>
      </c>
      <c r="U414" s="20">
        <v>27</v>
      </c>
      <c r="V414" s="20" t="s">
        <v>557</v>
      </c>
      <c r="W414" s="20" t="s">
        <v>557</v>
      </c>
      <c r="X414" s="19"/>
    </row>
    <row r="415" spans="1:24" s="15" customFormat="1" ht="15">
      <c r="A415" s="15" t="s">
        <v>325</v>
      </c>
      <c r="B415" s="19" t="s">
        <v>326</v>
      </c>
      <c r="C415" s="19">
        <v>2023</v>
      </c>
      <c r="D415" s="19" t="s">
        <v>443</v>
      </c>
      <c r="E415" s="16">
        <v>24</v>
      </c>
      <c r="F415" s="20">
        <v>149</v>
      </c>
      <c r="G415" s="21">
        <v>0.98858809999999997</v>
      </c>
      <c r="H415" s="20">
        <v>5</v>
      </c>
      <c r="I415" s="20">
        <v>22.378720000000001</v>
      </c>
      <c r="J415" s="20">
        <v>25.621279999999999</v>
      </c>
      <c r="K415" s="20">
        <v>23.907869999999999</v>
      </c>
      <c r="L415" s="20"/>
      <c r="M415" s="20">
        <v>24.86647</v>
      </c>
      <c r="N415" s="20"/>
      <c r="O415" s="20"/>
      <c r="P415" s="20">
        <v>22.451969999999999</v>
      </c>
      <c r="Q415" s="20"/>
      <c r="R415" s="19"/>
      <c r="S415" s="20"/>
      <c r="T415" s="20">
        <v>19.572299999999998</v>
      </c>
      <c r="U415" s="20">
        <v>26.78049</v>
      </c>
      <c r="V415" s="20"/>
      <c r="W415" s="20"/>
      <c r="X415" s="19"/>
    </row>
    <row r="416" spans="1:24" s="15" customFormat="1" ht="15">
      <c r="A416" s="15" t="s">
        <v>325</v>
      </c>
      <c r="B416" s="19" t="s">
        <v>326</v>
      </c>
      <c r="C416" s="19">
        <v>2024</v>
      </c>
      <c r="D416" s="19" t="s">
        <v>443</v>
      </c>
      <c r="E416" s="16">
        <v>24</v>
      </c>
      <c r="F416" s="20">
        <v>149</v>
      </c>
      <c r="G416" s="21">
        <v>1.5652079999999999</v>
      </c>
      <c r="H416" s="20">
        <v>5</v>
      </c>
      <c r="I416" s="20">
        <v>21.433060000000001</v>
      </c>
      <c r="J416" s="20">
        <v>26.566939999999999</v>
      </c>
      <c r="K416" s="20">
        <v>27.557400000000001</v>
      </c>
      <c r="L416" s="20"/>
      <c r="M416" s="20">
        <v>25.63946</v>
      </c>
      <c r="N416" s="20"/>
      <c r="O416" s="20"/>
      <c r="P416" s="20">
        <v>19.17484</v>
      </c>
      <c r="Q416" s="20"/>
      <c r="R416" s="19"/>
      <c r="S416" s="20"/>
      <c r="T416" s="20">
        <v>18.9907</v>
      </c>
      <c r="U416" s="20">
        <v>27.19303</v>
      </c>
      <c r="V416" s="20"/>
      <c r="W416" s="20"/>
      <c r="X416" s="19"/>
    </row>
    <row r="417" spans="1:24" s="15" customFormat="1">
      <c r="A417" s="68" t="s">
        <v>325</v>
      </c>
      <c r="B417" s="70" t="s">
        <v>326</v>
      </c>
      <c r="C417" s="70">
        <v>2025</v>
      </c>
      <c r="D417" s="73" t="str">
        <f>VLOOKUP(B417,'CPI Timeseries 2012 - 2025'!B:C,2,0)</f>
        <v>SSA</v>
      </c>
      <c r="E417" s="16">
        <v>24</v>
      </c>
      <c r="F417" s="70">
        <v>150</v>
      </c>
      <c r="G417" s="74">
        <v>2.0948869999999999</v>
      </c>
      <c r="H417" s="70">
        <v>5</v>
      </c>
      <c r="I417" s="75">
        <v>20.56439</v>
      </c>
      <c r="J417" s="75">
        <v>27.43561</v>
      </c>
      <c r="K417" s="75">
        <v>27.529299999999999</v>
      </c>
      <c r="L417" s="75"/>
      <c r="M417" s="75">
        <v>29.942820000000001</v>
      </c>
      <c r="N417" s="75"/>
      <c r="O417" s="75"/>
      <c r="P417" s="75">
        <v>19.109950000000001</v>
      </c>
      <c r="Q417" s="75"/>
      <c r="R417" s="75"/>
      <c r="S417" s="75"/>
      <c r="T417" s="75">
        <v>16.939109999999999</v>
      </c>
      <c r="U417" s="75">
        <v>27.196490000000001</v>
      </c>
      <c r="V417" s="75"/>
      <c r="W417" s="75"/>
      <c r="X417" s="2"/>
    </row>
    <row r="418" spans="1:24" s="15" customFormat="1" ht="15">
      <c r="A418" s="15" t="s">
        <v>337</v>
      </c>
      <c r="B418" s="19" t="s">
        <v>338</v>
      </c>
      <c r="C418" s="19">
        <v>2012</v>
      </c>
      <c r="D418" s="19" t="s">
        <v>443</v>
      </c>
      <c r="E418" s="16">
        <v>19</v>
      </c>
      <c r="F418" s="20">
        <v>165</v>
      </c>
      <c r="G418" s="21">
        <v>2.5</v>
      </c>
      <c r="H418" s="20">
        <v>5</v>
      </c>
      <c r="I418" s="20">
        <v>15</v>
      </c>
      <c r="J418" s="20">
        <v>23</v>
      </c>
      <c r="K418" s="20">
        <v>25</v>
      </c>
      <c r="L418" s="20"/>
      <c r="M418" s="20">
        <v>23</v>
      </c>
      <c r="N418" s="20"/>
      <c r="O418" s="20"/>
      <c r="P418" s="20">
        <v>22</v>
      </c>
      <c r="Q418" s="20"/>
      <c r="R418" s="19"/>
      <c r="S418" s="20"/>
      <c r="T418" s="20"/>
      <c r="U418" s="20">
        <v>12</v>
      </c>
      <c r="V418" s="20">
        <v>16</v>
      </c>
      <c r="W418" s="20"/>
      <c r="X418" s="19"/>
    </row>
    <row r="419" spans="1:24" s="15" customFormat="1" ht="15">
      <c r="A419" s="15" t="s">
        <v>337</v>
      </c>
      <c r="B419" s="19" t="s">
        <v>338</v>
      </c>
      <c r="C419" s="19">
        <v>2013</v>
      </c>
      <c r="D419" s="19" t="s">
        <v>443</v>
      </c>
      <c r="E419" s="16">
        <v>19</v>
      </c>
      <c r="F419" s="20">
        <v>163</v>
      </c>
      <c r="G419" s="21">
        <v>3.8</v>
      </c>
      <c r="H419" s="20">
        <v>5</v>
      </c>
      <c r="I419" s="20">
        <v>13</v>
      </c>
      <c r="J419" s="20">
        <v>25</v>
      </c>
      <c r="K419" s="20">
        <v>30</v>
      </c>
      <c r="L419" s="20"/>
      <c r="M419" s="20">
        <v>23</v>
      </c>
      <c r="N419" s="20"/>
      <c r="O419" s="20"/>
      <c r="P419" s="20">
        <v>22</v>
      </c>
      <c r="Q419" s="20"/>
      <c r="R419" s="19"/>
      <c r="S419" s="20"/>
      <c r="T419" s="20"/>
      <c r="U419" s="20">
        <v>12</v>
      </c>
      <c r="V419" s="20">
        <v>9</v>
      </c>
      <c r="W419" s="20"/>
      <c r="X419" s="19"/>
    </row>
    <row r="420" spans="1:24" s="15" customFormat="1" ht="15">
      <c r="A420" s="15" t="s">
        <v>337</v>
      </c>
      <c r="B420" s="19" t="s">
        <v>338</v>
      </c>
      <c r="C420" s="19">
        <v>2014</v>
      </c>
      <c r="D420" s="19" t="s">
        <v>443</v>
      </c>
      <c r="E420" s="16">
        <v>22</v>
      </c>
      <c r="F420" s="20">
        <v>154</v>
      </c>
      <c r="G420" s="21">
        <v>2.9500000476837158</v>
      </c>
      <c r="H420" s="20">
        <v>5</v>
      </c>
      <c r="I420" s="20">
        <v>17</v>
      </c>
      <c r="J420" s="20">
        <v>27</v>
      </c>
      <c r="K420" s="20">
        <v>30</v>
      </c>
      <c r="L420" s="20"/>
      <c r="M420" s="20">
        <v>23</v>
      </c>
      <c r="N420" s="20"/>
      <c r="O420" s="20"/>
      <c r="P420" s="20">
        <v>22</v>
      </c>
      <c r="Q420" s="20"/>
      <c r="R420" s="19"/>
      <c r="S420" s="20"/>
      <c r="T420" s="20"/>
      <c r="U420" s="20">
        <v>12</v>
      </c>
      <c r="V420" s="20">
        <v>24</v>
      </c>
      <c r="W420" s="20"/>
      <c r="X420" s="19"/>
    </row>
    <row r="421" spans="1:24" s="15" customFormat="1" ht="15">
      <c r="A421" s="15" t="s">
        <v>337</v>
      </c>
      <c r="B421" s="19" t="s">
        <v>338</v>
      </c>
      <c r="C421" s="19">
        <v>2015</v>
      </c>
      <c r="D421" s="19" t="s">
        <v>443</v>
      </c>
      <c r="E421" s="16">
        <v>22</v>
      </c>
      <c r="F421" s="20">
        <v>147</v>
      </c>
      <c r="G421" s="21">
        <v>2.3499999046325684</v>
      </c>
      <c r="H421" s="20">
        <v>5</v>
      </c>
      <c r="I421" s="20">
        <v>18</v>
      </c>
      <c r="J421" s="20">
        <v>26</v>
      </c>
      <c r="K421" s="20">
        <v>30</v>
      </c>
      <c r="L421" s="20"/>
      <c r="M421" s="20">
        <v>19</v>
      </c>
      <c r="N421" s="20"/>
      <c r="O421" s="20"/>
      <c r="P421" s="20">
        <v>22</v>
      </c>
      <c r="Q421" s="20"/>
      <c r="R421" s="19"/>
      <c r="S421" s="20"/>
      <c r="T421" s="20"/>
      <c r="U421" s="20">
        <v>23</v>
      </c>
      <c r="V421" s="20">
        <v>16</v>
      </c>
      <c r="W421" s="20"/>
      <c r="X421" s="19"/>
    </row>
    <row r="422" spans="1:24" s="15" customFormat="1" ht="15">
      <c r="A422" s="15" t="s">
        <v>337</v>
      </c>
      <c r="B422" s="19" t="s">
        <v>338</v>
      </c>
      <c r="C422" s="19">
        <v>2016</v>
      </c>
      <c r="D422" s="19" t="s">
        <v>443</v>
      </c>
      <c r="E422" s="16">
        <v>20</v>
      </c>
      <c r="F422" s="20">
        <v>159</v>
      </c>
      <c r="G422" s="21">
        <v>2.67</v>
      </c>
      <c r="H422" s="20">
        <v>5</v>
      </c>
      <c r="I422" s="20">
        <v>16</v>
      </c>
      <c r="J422" s="20">
        <v>24</v>
      </c>
      <c r="K422" s="20">
        <v>23</v>
      </c>
      <c r="L422" s="20" t="s">
        <v>557</v>
      </c>
      <c r="M422" s="20">
        <v>20</v>
      </c>
      <c r="N422" s="20" t="s">
        <v>557</v>
      </c>
      <c r="O422" s="20" t="s">
        <v>557</v>
      </c>
      <c r="P422" s="20">
        <v>22</v>
      </c>
      <c r="Q422" s="20" t="s">
        <v>557</v>
      </c>
      <c r="R422" s="19" t="s">
        <v>557</v>
      </c>
      <c r="S422" s="20" t="s">
        <v>557</v>
      </c>
      <c r="T422" s="20" t="s">
        <v>557</v>
      </c>
      <c r="U422" s="20">
        <v>24</v>
      </c>
      <c r="V422" s="20">
        <v>10</v>
      </c>
      <c r="W422" s="20" t="s">
        <v>557</v>
      </c>
      <c r="X422" s="19"/>
    </row>
    <row r="423" spans="1:24" s="15" customFormat="1" ht="15">
      <c r="A423" s="15" t="s">
        <v>337</v>
      </c>
      <c r="B423" s="19" t="s">
        <v>338</v>
      </c>
      <c r="C423" s="19">
        <v>2017</v>
      </c>
      <c r="D423" s="19" t="s">
        <v>443</v>
      </c>
      <c r="E423" s="16">
        <v>20</v>
      </c>
      <c r="F423" s="20">
        <v>165</v>
      </c>
      <c r="G423" s="21">
        <v>2.73</v>
      </c>
      <c r="H423" s="20">
        <v>6</v>
      </c>
      <c r="I423" s="20">
        <v>16</v>
      </c>
      <c r="J423" s="20">
        <v>24</v>
      </c>
      <c r="K423" s="20">
        <v>24</v>
      </c>
      <c r="L423" s="20"/>
      <c r="M423" s="20">
        <v>21</v>
      </c>
      <c r="N423" s="20"/>
      <c r="O423" s="20"/>
      <c r="P423" s="20">
        <v>22</v>
      </c>
      <c r="Q423" s="20"/>
      <c r="R423" s="19"/>
      <c r="S423" s="20"/>
      <c r="T423" s="20">
        <v>9</v>
      </c>
      <c r="U423" s="20">
        <v>27</v>
      </c>
      <c r="V423" s="20">
        <v>15</v>
      </c>
      <c r="W423" s="20"/>
      <c r="X423" s="19"/>
    </row>
    <row r="424" spans="1:24" s="15" customFormat="1" ht="15">
      <c r="A424" s="15" t="s">
        <v>337</v>
      </c>
      <c r="B424" s="19" t="s">
        <v>338</v>
      </c>
      <c r="C424" s="19">
        <v>2018</v>
      </c>
      <c r="D424" s="19" t="s">
        <v>443</v>
      </c>
      <c r="E424" s="16">
        <v>19</v>
      </c>
      <c r="F424" s="20">
        <v>165</v>
      </c>
      <c r="G424" s="21">
        <v>2.94</v>
      </c>
      <c r="H424" s="20">
        <v>6</v>
      </c>
      <c r="I424" s="20">
        <v>14</v>
      </c>
      <c r="J424" s="20">
        <v>24</v>
      </c>
      <c r="K424" s="20">
        <v>24</v>
      </c>
      <c r="L424" s="20"/>
      <c r="M424" s="20">
        <v>21</v>
      </c>
      <c r="N424" s="20"/>
      <c r="O424" s="20"/>
      <c r="P424" s="20">
        <v>22</v>
      </c>
      <c r="Q424" s="20"/>
      <c r="R424" s="19"/>
      <c r="S424" s="20"/>
      <c r="T424" s="20">
        <v>9</v>
      </c>
      <c r="U424" s="20">
        <v>27</v>
      </c>
      <c r="V424" s="20">
        <v>12</v>
      </c>
      <c r="W424" s="20"/>
      <c r="X424" s="19"/>
    </row>
    <row r="425" spans="1:24" s="15" customFormat="1" ht="15">
      <c r="A425" s="15" t="s">
        <v>337</v>
      </c>
      <c r="B425" s="19" t="s">
        <v>338</v>
      </c>
      <c r="C425" s="19">
        <v>2019</v>
      </c>
      <c r="D425" s="19" t="s">
        <v>443</v>
      </c>
      <c r="E425" s="16">
        <v>20</v>
      </c>
      <c r="F425" s="20">
        <v>162</v>
      </c>
      <c r="G425" s="21">
        <v>2.451336</v>
      </c>
      <c r="H425" s="20">
        <v>6</v>
      </c>
      <c r="I425" s="20">
        <v>15.979810000000001</v>
      </c>
      <c r="J425" s="20">
        <v>24.020189999999999</v>
      </c>
      <c r="K425" s="20">
        <v>24</v>
      </c>
      <c r="L425" s="20" t="s">
        <v>557</v>
      </c>
      <c r="M425" s="20">
        <v>21</v>
      </c>
      <c r="N425" s="20" t="s">
        <v>557</v>
      </c>
      <c r="O425" s="20" t="s">
        <v>557</v>
      </c>
      <c r="P425" s="20">
        <v>22</v>
      </c>
      <c r="Q425" s="20" t="s">
        <v>557</v>
      </c>
      <c r="R425" s="19" t="s">
        <v>557</v>
      </c>
      <c r="S425" s="20" t="s">
        <v>557</v>
      </c>
      <c r="T425" s="20">
        <v>9</v>
      </c>
      <c r="U425" s="20">
        <v>27</v>
      </c>
      <c r="V425" s="20">
        <v>19</v>
      </c>
      <c r="W425" s="20" t="s">
        <v>557</v>
      </c>
      <c r="X425" s="19"/>
    </row>
    <row r="426" spans="1:24" s="15" customFormat="1" ht="15">
      <c r="A426" s="15" t="s">
        <v>337</v>
      </c>
      <c r="B426" s="19" t="s">
        <v>338</v>
      </c>
      <c r="C426" s="19">
        <v>2020</v>
      </c>
      <c r="D426" s="19" t="s">
        <v>443</v>
      </c>
      <c r="E426" s="16">
        <v>21</v>
      </c>
      <c r="F426" s="20">
        <v>160</v>
      </c>
      <c r="G426" s="21">
        <v>1.710202</v>
      </c>
      <c r="H426" s="20">
        <v>6</v>
      </c>
      <c r="I426" s="20">
        <v>18.195270000000001</v>
      </c>
      <c r="J426" s="20">
        <v>23.804729999999999</v>
      </c>
      <c r="K426" s="20">
        <v>24</v>
      </c>
      <c r="L426" s="20" t="s">
        <v>557</v>
      </c>
      <c r="M426" s="20">
        <v>21</v>
      </c>
      <c r="N426" s="20" t="s">
        <v>557</v>
      </c>
      <c r="O426" s="20" t="s">
        <v>557</v>
      </c>
      <c r="P426" s="20">
        <v>22</v>
      </c>
      <c r="Q426" s="20" t="s">
        <v>557</v>
      </c>
      <c r="R426" s="19" t="s">
        <v>557</v>
      </c>
      <c r="S426" s="20" t="s">
        <v>557</v>
      </c>
      <c r="T426" s="20">
        <v>11</v>
      </c>
      <c r="U426" s="20">
        <v>27</v>
      </c>
      <c r="V426" s="20">
        <v>19</v>
      </c>
      <c r="W426" s="20" t="s">
        <v>557</v>
      </c>
      <c r="X426" s="19"/>
    </row>
    <row r="427" spans="1:24" s="15" customFormat="1" ht="15">
      <c r="A427" s="15" t="s">
        <v>337</v>
      </c>
      <c r="B427" s="19" t="s">
        <v>338</v>
      </c>
      <c r="C427" s="19">
        <v>2021</v>
      </c>
      <c r="D427" s="19" t="s">
        <v>443</v>
      </c>
      <c r="E427" s="16">
        <v>20</v>
      </c>
      <c r="F427" s="20">
        <v>164</v>
      </c>
      <c r="G427" s="21">
        <v>1.8859570000000001</v>
      </c>
      <c r="H427" s="20">
        <v>6</v>
      </c>
      <c r="I427" s="20">
        <v>16.897600000000001</v>
      </c>
      <c r="J427" s="20">
        <v>23.102399999999999</v>
      </c>
      <c r="K427" s="20">
        <v>23.907869999999999</v>
      </c>
      <c r="L427" s="20"/>
      <c r="M427" s="20">
        <v>20.87696</v>
      </c>
      <c r="N427" s="20"/>
      <c r="O427" s="20"/>
      <c r="P427" s="20">
        <v>22.451969999999999</v>
      </c>
      <c r="Q427" s="20"/>
      <c r="R427" s="19"/>
      <c r="S427" s="20"/>
      <c r="T427" s="20">
        <v>10.891439999999999</v>
      </c>
      <c r="U427" s="20">
        <v>26.78049</v>
      </c>
      <c r="V427" s="20">
        <v>14.34112</v>
      </c>
      <c r="W427" s="20"/>
      <c r="X427" s="19"/>
    </row>
    <row r="428" spans="1:24" s="15" customFormat="1" ht="15">
      <c r="A428" s="15" t="s">
        <v>337</v>
      </c>
      <c r="B428" s="19" t="s">
        <v>338</v>
      </c>
      <c r="C428" s="19">
        <v>2022</v>
      </c>
      <c r="D428" s="19" t="s">
        <v>443</v>
      </c>
      <c r="E428" s="16">
        <v>19</v>
      </c>
      <c r="F428" s="20">
        <v>167</v>
      </c>
      <c r="G428" s="21">
        <v>1.5131270000000001</v>
      </c>
      <c r="H428" s="20">
        <v>6</v>
      </c>
      <c r="I428" s="20">
        <v>16.518470000000001</v>
      </c>
      <c r="J428" s="20">
        <v>21.481529999999999</v>
      </c>
      <c r="K428" s="20">
        <v>24</v>
      </c>
      <c r="L428" s="20" t="s">
        <v>557</v>
      </c>
      <c r="M428" s="20">
        <v>21</v>
      </c>
      <c r="N428" s="20" t="s">
        <v>557</v>
      </c>
      <c r="O428" s="20" t="s">
        <v>557</v>
      </c>
      <c r="P428" s="20">
        <v>22</v>
      </c>
      <c r="Q428" s="20" t="s">
        <v>557</v>
      </c>
      <c r="R428" s="19" t="s">
        <v>557</v>
      </c>
      <c r="S428" s="20" t="s">
        <v>557</v>
      </c>
      <c r="T428" s="20">
        <v>10</v>
      </c>
      <c r="U428" s="20">
        <v>18</v>
      </c>
      <c r="V428" s="20">
        <v>19</v>
      </c>
      <c r="W428" s="20" t="s">
        <v>557</v>
      </c>
      <c r="X428" s="19"/>
    </row>
    <row r="429" spans="1:24" s="15" customFormat="1" ht="15">
      <c r="A429" s="15" t="s">
        <v>337</v>
      </c>
      <c r="B429" s="19" t="s">
        <v>338</v>
      </c>
      <c r="C429" s="19">
        <v>2023</v>
      </c>
      <c r="D429" s="19" t="s">
        <v>443</v>
      </c>
      <c r="E429" s="16">
        <v>20</v>
      </c>
      <c r="F429" s="20">
        <v>162</v>
      </c>
      <c r="G429" s="21">
        <v>2.1550590000000001</v>
      </c>
      <c r="H429" s="20">
        <v>6</v>
      </c>
      <c r="I429" s="20">
        <v>16.465699999999998</v>
      </c>
      <c r="J429" s="20">
        <v>23.534300000000002</v>
      </c>
      <c r="K429" s="20">
        <v>23.907869999999999</v>
      </c>
      <c r="L429" s="20"/>
      <c r="M429" s="20">
        <v>16.887440000000002</v>
      </c>
      <c r="N429" s="20"/>
      <c r="O429" s="20"/>
      <c r="P429" s="20">
        <v>22.451969999999999</v>
      </c>
      <c r="Q429" s="20"/>
      <c r="R429" s="19"/>
      <c r="S429" s="20"/>
      <c r="T429" s="20">
        <v>10.16803</v>
      </c>
      <c r="U429" s="20">
        <v>18.449110000000001</v>
      </c>
      <c r="V429" s="20">
        <v>30.474540000000001</v>
      </c>
      <c r="W429" s="20"/>
      <c r="X429" s="19"/>
    </row>
    <row r="430" spans="1:24" s="15" customFormat="1" ht="15">
      <c r="A430" s="15" t="s">
        <v>337</v>
      </c>
      <c r="B430" s="19" t="s">
        <v>338</v>
      </c>
      <c r="C430" s="19">
        <v>2024</v>
      </c>
      <c r="D430" s="19" t="s">
        <v>443</v>
      </c>
      <c r="E430" s="16">
        <v>21</v>
      </c>
      <c r="F430" s="20">
        <v>158</v>
      </c>
      <c r="G430" s="21">
        <v>3.0126140000000001</v>
      </c>
      <c r="H430" s="20">
        <v>6</v>
      </c>
      <c r="I430" s="20">
        <v>16.05931</v>
      </c>
      <c r="J430" s="20">
        <v>25.94069</v>
      </c>
      <c r="K430" s="20">
        <v>27.557400000000001</v>
      </c>
      <c r="L430" s="20"/>
      <c r="M430" s="20">
        <v>17.043340000000001</v>
      </c>
      <c r="N430" s="20"/>
      <c r="O430" s="20"/>
      <c r="P430" s="20">
        <v>19.17484</v>
      </c>
      <c r="Q430" s="20"/>
      <c r="R430" s="19"/>
      <c r="S430" s="20"/>
      <c r="T430" s="20">
        <v>10.093019999999999</v>
      </c>
      <c r="U430" s="20">
        <v>15.21454</v>
      </c>
      <c r="V430" s="20">
        <v>36.885159999999999</v>
      </c>
      <c r="W430" s="20"/>
      <c r="X430" s="19"/>
    </row>
    <row r="431" spans="1:24" s="15" customFormat="1">
      <c r="A431" s="68" t="s">
        <v>337</v>
      </c>
      <c r="B431" s="70" t="s">
        <v>338</v>
      </c>
      <c r="C431" s="70">
        <v>2025</v>
      </c>
      <c r="D431" s="73" t="str">
        <f>VLOOKUP(B431,'CPI Timeseries 2012 - 2025'!B:C,2,0)</f>
        <v>SSA</v>
      </c>
      <c r="E431" s="16">
        <v>22</v>
      </c>
      <c r="F431" s="70">
        <v>157</v>
      </c>
      <c r="G431" s="74">
        <v>3.6320999999999999</v>
      </c>
      <c r="H431" s="70">
        <v>6</v>
      </c>
      <c r="I431" s="75">
        <v>16.04336</v>
      </c>
      <c r="J431" s="75">
        <v>27.95664</v>
      </c>
      <c r="K431" s="75">
        <v>27.529299999999999</v>
      </c>
      <c r="L431" s="75"/>
      <c r="M431" s="75">
        <v>17.047129999999999</v>
      </c>
      <c r="N431" s="75"/>
      <c r="O431" s="75"/>
      <c r="P431" s="75">
        <v>19.109950000000001</v>
      </c>
      <c r="Q431" s="75"/>
      <c r="R431" s="75"/>
      <c r="S431" s="75"/>
      <c r="T431" s="75">
        <v>10.093249999999999</v>
      </c>
      <c r="U431" s="75">
        <v>15.215920000000001</v>
      </c>
      <c r="V431" s="75">
        <v>42.669330000000002</v>
      </c>
      <c r="W431" s="75"/>
      <c r="X431" s="2"/>
    </row>
    <row r="432" spans="1:24" s="15" customFormat="1" ht="15">
      <c r="A432" s="15" t="s">
        <v>86</v>
      </c>
      <c r="B432" s="19" t="s">
        <v>87</v>
      </c>
      <c r="C432" s="19">
        <v>2012</v>
      </c>
      <c r="D432" s="19" t="s">
        <v>234</v>
      </c>
      <c r="E432" s="16">
        <v>72</v>
      </c>
      <c r="F432" s="20">
        <v>20</v>
      </c>
      <c r="G432" s="21">
        <v>2.1</v>
      </c>
      <c r="H432" s="20">
        <v>9</v>
      </c>
      <c r="I432" s="20">
        <v>69</v>
      </c>
      <c r="J432" s="20">
        <v>76</v>
      </c>
      <c r="K432" s="20"/>
      <c r="L432" s="20">
        <v>65</v>
      </c>
      <c r="M432" s="20">
        <v>75</v>
      </c>
      <c r="N432" s="20">
        <v>71</v>
      </c>
      <c r="O432" s="20"/>
      <c r="P432" s="20">
        <v>73</v>
      </c>
      <c r="Q432" s="20">
        <v>82</v>
      </c>
      <c r="R432" s="19"/>
      <c r="S432" s="20">
        <v>79</v>
      </c>
      <c r="T432" s="20"/>
      <c r="U432" s="20"/>
      <c r="V432" s="20">
        <v>73</v>
      </c>
      <c r="W432" s="20">
        <v>67</v>
      </c>
      <c r="X432" s="19">
        <v>63</v>
      </c>
    </row>
    <row r="433" spans="1:24" s="15" customFormat="1" ht="15">
      <c r="A433" s="15" t="s">
        <v>86</v>
      </c>
      <c r="B433" s="19" t="s">
        <v>87</v>
      </c>
      <c r="C433" s="19">
        <v>2013</v>
      </c>
      <c r="D433" s="19" t="s">
        <v>234</v>
      </c>
      <c r="E433" s="16">
        <v>71</v>
      </c>
      <c r="F433" s="20">
        <v>22</v>
      </c>
      <c r="G433" s="21">
        <v>1.8</v>
      </c>
      <c r="H433" s="20">
        <v>9</v>
      </c>
      <c r="I433" s="20">
        <v>68</v>
      </c>
      <c r="J433" s="20">
        <v>74</v>
      </c>
      <c r="K433" s="20"/>
      <c r="L433" s="20">
        <v>65</v>
      </c>
      <c r="M433" s="20">
        <v>75</v>
      </c>
      <c r="N433" s="20">
        <v>71</v>
      </c>
      <c r="O433" s="20"/>
      <c r="P433" s="20">
        <v>73</v>
      </c>
      <c r="Q433" s="20">
        <v>77</v>
      </c>
      <c r="R433" s="19"/>
      <c r="S433" s="20">
        <v>79</v>
      </c>
      <c r="T433" s="20"/>
      <c r="U433" s="20"/>
      <c r="V433" s="20">
        <v>73</v>
      </c>
      <c r="W433" s="20">
        <v>67</v>
      </c>
      <c r="X433" s="19">
        <v>63</v>
      </c>
    </row>
    <row r="434" spans="1:24" s="15" customFormat="1" ht="15">
      <c r="A434" s="15" t="s">
        <v>86</v>
      </c>
      <c r="B434" s="19" t="s">
        <v>87</v>
      </c>
      <c r="C434" s="19">
        <v>2014</v>
      </c>
      <c r="D434" s="19" t="s">
        <v>234</v>
      </c>
      <c r="E434" s="16">
        <v>73</v>
      </c>
      <c r="F434" s="20">
        <v>21</v>
      </c>
      <c r="G434" s="21">
        <v>1.7400000095367432</v>
      </c>
      <c r="H434" s="20">
        <v>8</v>
      </c>
      <c r="I434" s="20">
        <v>70</v>
      </c>
      <c r="J434" s="20">
        <v>76</v>
      </c>
      <c r="K434" s="20"/>
      <c r="L434" s="20">
        <v>65</v>
      </c>
      <c r="M434" s="20">
        <v>75</v>
      </c>
      <c r="N434" s="20">
        <v>71</v>
      </c>
      <c r="O434" s="20"/>
      <c r="P434" s="20">
        <v>73</v>
      </c>
      <c r="Q434" s="20">
        <v>77</v>
      </c>
      <c r="R434" s="19"/>
      <c r="S434" s="20">
        <v>79</v>
      </c>
      <c r="T434" s="20"/>
      <c r="U434" s="20"/>
      <c r="V434" s="20">
        <v>75</v>
      </c>
      <c r="W434" s="20">
        <v>66</v>
      </c>
      <c r="X434" s="19"/>
    </row>
    <row r="435" spans="1:24" s="15" customFormat="1" ht="15">
      <c r="A435" s="15" t="s">
        <v>86</v>
      </c>
      <c r="B435" s="19" t="s">
        <v>87</v>
      </c>
      <c r="C435" s="19">
        <v>2015</v>
      </c>
      <c r="D435" s="19" t="s">
        <v>234</v>
      </c>
      <c r="E435" s="16">
        <v>70</v>
      </c>
      <c r="F435" s="20">
        <v>23</v>
      </c>
      <c r="G435" s="21">
        <v>2.1500000953674316</v>
      </c>
      <c r="H435" s="20">
        <v>8</v>
      </c>
      <c r="I435" s="20">
        <v>66</v>
      </c>
      <c r="J435" s="20">
        <v>74</v>
      </c>
      <c r="K435" s="20"/>
      <c r="L435" s="20">
        <v>65</v>
      </c>
      <c r="M435" s="20">
        <v>75</v>
      </c>
      <c r="N435" s="20">
        <v>71</v>
      </c>
      <c r="O435" s="20"/>
      <c r="P435" s="20">
        <v>73</v>
      </c>
      <c r="Q435" s="20">
        <v>60</v>
      </c>
      <c r="R435" s="19"/>
      <c r="S435" s="20">
        <v>79</v>
      </c>
      <c r="T435" s="20"/>
      <c r="U435" s="20"/>
      <c r="V435" s="20">
        <v>66</v>
      </c>
      <c r="W435" s="20">
        <v>68</v>
      </c>
      <c r="X435" s="19"/>
    </row>
    <row r="436" spans="1:24" s="15" customFormat="1" ht="15">
      <c r="A436" s="15" t="s">
        <v>86</v>
      </c>
      <c r="B436" s="19" t="s">
        <v>87</v>
      </c>
      <c r="C436" s="19">
        <v>2016</v>
      </c>
      <c r="D436" s="19" t="s">
        <v>234</v>
      </c>
      <c r="E436" s="16">
        <v>66</v>
      </c>
      <c r="F436" s="20">
        <v>24</v>
      </c>
      <c r="G436" s="21">
        <v>2.65</v>
      </c>
      <c r="H436" s="20">
        <v>8</v>
      </c>
      <c r="I436" s="20">
        <v>61</v>
      </c>
      <c r="J436" s="20">
        <v>70</v>
      </c>
      <c r="K436" s="20" t="s">
        <v>557</v>
      </c>
      <c r="L436" s="20">
        <v>61</v>
      </c>
      <c r="M436" s="20">
        <v>73</v>
      </c>
      <c r="N436" s="20">
        <v>72</v>
      </c>
      <c r="O436" s="20" t="s">
        <v>557</v>
      </c>
      <c r="P436" s="20">
        <v>59</v>
      </c>
      <c r="Q436" s="20">
        <v>54</v>
      </c>
      <c r="R436" s="19" t="s">
        <v>557</v>
      </c>
      <c r="S436" s="20">
        <v>76</v>
      </c>
      <c r="T436" s="20" t="s">
        <v>557</v>
      </c>
      <c r="U436" s="20" t="s">
        <v>557</v>
      </c>
      <c r="V436" s="20">
        <v>64</v>
      </c>
      <c r="W436" s="20">
        <v>65</v>
      </c>
      <c r="X436" s="19"/>
    </row>
    <row r="437" spans="1:24" s="15" customFormat="1" ht="15">
      <c r="A437" s="15" t="s">
        <v>86</v>
      </c>
      <c r="B437" s="19" t="s">
        <v>87</v>
      </c>
      <c r="C437" s="19">
        <v>2017</v>
      </c>
      <c r="D437" s="19" t="s">
        <v>234</v>
      </c>
      <c r="E437" s="16">
        <v>67</v>
      </c>
      <c r="F437" s="20">
        <v>26</v>
      </c>
      <c r="G437" s="21">
        <v>2.0299999999999998</v>
      </c>
      <c r="H437" s="20">
        <v>9</v>
      </c>
      <c r="I437" s="20">
        <v>64</v>
      </c>
      <c r="J437" s="20">
        <v>70</v>
      </c>
      <c r="K437" s="20"/>
      <c r="L437" s="20">
        <v>62</v>
      </c>
      <c r="M437" s="20">
        <v>77</v>
      </c>
      <c r="N437" s="20">
        <v>72</v>
      </c>
      <c r="O437" s="20"/>
      <c r="P437" s="20">
        <v>59</v>
      </c>
      <c r="Q437" s="20">
        <v>61</v>
      </c>
      <c r="R437" s="19"/>
      <c r="S437" s="20">
        <v>73</v>
      </c>
      <c r="T437" s="20">
        <v>67</v>
      </c>
      <c r="U437" s="20"/>
      <c r="V437" s="20">
        <v>66</v>
      </c>
      <c r="W437" s="20">
        <v>63</v>
      </c>
      <c r="X437" s="19"/>
    </row>
    <row r="438" spans="1:24" s="15" customFormat="1" ht="15">
      <c r="A438" s="15" t="s">
        <v>86</v>
      </c>
      <c r="B438" s="19" t="s">
        <v>87</v>
      </c>
      <c r="C438" s="19">
        <v>2018</v>
      </c>
      <c r="D438" s="19" t="s">
        <v>234</v>
      </c>
      <c r="E438" s="16">
        <v>67</v>
      </c>
      <c r="F438" s="20">
        <v>27</v>
      </c>
      <c r="G438" s="21">
        <v>1.88</v>
      </c>
      <c r="H438" s="20">
        <v>9</v>
      </c>
      <c r="I438" s="20">
        <v>64</v>
      </c>
      <c r="J438" s="20">
        <v>70</v>
      </c>
      <c r="K438" s="20"/>
      <c r="L438" s="20">
        <v>62</v>
      </c>
      <c r="M438" s="20">
        <v>77</v>
      </c>
      <c r="N438" s="20">
        <v>72</v>
      </c>
      <c r="O438" s="20"/>
      <c r="P438" s="20">
        <v>59</v>
      </c>
      <c r="Q438" s="20">
        <v>65</v>
      </c>
      <c r="R438" s="19"/>
      <c r="S438" s="20">
        <v>67</v>
      </c>
      <c r="T438" s="20">
        <v>72</v>
      </c>
      <c r="U438" s="20"/>
      <c r="V438" s="20">
        <v>67</v>
      </c>
      <c r="W438" s="20">
        <v>63</v>
      </c>
      <c r="X438" s="19"/>
    </row>
    <row r="439" spans="1:24" s="15" customFormat="1" ht="15">
      <c r="A439" s="15" t="s">
        <v>86</v>
      </c>
      <c r="B439" s="19" t="s">
        <v>87</v>
      </c>
      <c r="C439" s="19">
        <v>2019</v>
      </c>
      <c r="D439" s="19" t="s">
        <v>234</v>
      </c>
      <c r="E439" s="16">
        <v>67</v>
      </c>
      <c r="F439" s="20">
        <v>26</v>
      </c>
      <c r="G439" s="21">
        <v>2.5526110000000002</v>
      </c>
      <c r="H439" s="20">
        <v>9</v>
      </c>
      <c r="I439" s="20">
        <v>62.813720000000004</v>
      </c>
      <c r="J439" s="20">
        <v>71.186279999999996</v>
      </c>
      <c r="K439" s="20" t="s">
        <v>557</v>
      </c>
      <c r="L439" s="20">
        <v>62</v>
      </c>
      <c r="M439" s="20">
        <v>77</v>
      </c>
      <c r="N439" s="20">
        <v>72</v>
      </c>
      <c r="O439" s="20" t="s">
        <v>557</v>
      </c>
      <c r="P439" s="20">
        <v>59</v>
      </c>
      <c r="Q439" s="20">
        <v>54</v>
      </c>
      <c r="R439" s="19" t="s">
        <v>557</v>
      </c>
      <c r="S439" s="20">
        <v>67</v>
      </c>
      <c r="T439" s="20">
        <v>75</v>
      </c>
      <c r="U439" s="20" t="s">
        <v>557</v>
      </c>
      <c r="V439" s="20">
        <v>69</v>
      </c>
      <c r="W439" s="20">
        <v>64</v>
      </c>
      <c r="X439" s="19"/>
    </row>
    <row r="440" spans="1:24" s="15" customFormat="1" ht="15">
      <c r="A440" s="15" t="s">
        <v>86</v>
      </c>
      <c r="B440" s="19" t="s">
        <v>87</v>
      </c>
      <c r="C440" s="19">
        <v>2020</v>
      </c>
      <c r="D440" s="19" t="s">
        <v>234</v>
      </c>
      <c r="E440" s="16">
        <v>67</v>
      </c>
      <c r="F440" s="20">
        <v>25</v>
      </c>
      <c r="G440" s="21">
        <v>1.2259910000000001</v>
      </c>
      <c r="H440" s="20">
        <v>9</v>
      </c>
      <c r="I440" s="20">
        <v>64.989369999999994</v>
      </c>
      <c r="J440" s="20">
        <v>69.010630000000006</v>
      </c>
      <c r="K440" s="20" t="s">
        <v>557</v>
      </c>
      <c r="L440" s="20">
        <v>62</v>
      </c>
      <c r="M440" s="20">
        <v>77</v>
      </c>
      <c r="N440" s="20">
        <v>72</v>
      </c>
      <c r="O440" s="20" t="s">
        <v>557</v>
      </c>
      <c r="P440" s="20">
        <v>59</v>
      </c>
      <c r="Q440" s="20">
        <v>60</v>
      </c>
      <c r="R440" s="19" t="s">
        <v>557</v>
      </c>
      <c r="S440" s="20">
        <v>67</v>
      </c>
      <c r="T440" s="20">
        <v>75</v>
      </c>
      <c r="U440" s="20" t="s">
        <v>557</v>
      </c>
      <c r="V440" s="20">
        <v>69</v>
      </c>
      <c r="W440" s="20">
        <v>65</v>
      </c>
      <c r="X440" s="19"/>
    </row>
    <row r="441" spans="1:24" s="15" customFormat="1" ht="15">
      <c r="A441" s="15" t="s">
        <v>86</v>
      </c>
      <c r="B441" s="19" t="s">
        <v>87</v>
      </c>
      <c r="C441" s="19">
        <v>2021</v>
      </c>
      <c r="D441" s="19" t="s">
        <v>234</v>
      </c>
      <c r="E441" s="16">
        <v>67</v>
      </c>
      <c r="F441" s="20">
        <v>27</v>
      </c>
      <c r="G441" s="21">
        <v>1.32958</v>
      </c>
      <c r="H441" s="20">
        <v>9</v>
      </c>
      <c r="I441" s="20">
        <v>64.812839999999994</v>
      </c>
      <c r="J441" s="20">
        <v>69.187160000000006</v>
      </c>
      <c r="K441" s="20"/>
      <c r="L441" s="20">
        <v>61.518160000000002</v>
      </c>
      <c r="M441" s="20">
        <v>76.730180000000004</v>
      </c>
      <c r="N441" s="20">
        <v>72.204040000000006</v>
      </c>
      <c r="O441" s="20"/>
      <c r="P441" s="20">
        <v>71.022450000000006</v>
      </c>
      <c r="Q441" s="20">
        <v>55.860950000000003</v>
      </c>
      <c r="R441" s="19"/>
      <c r="S441" s="20">
        <v>65.163700000000006</v>
      </c>
      <c r="T441" s="20">
        <v>74.551090000000002</v>
      </c>
      <c r="U441" s="20"/>
      <c r="V441" s="20">
        <v>61.864550000000001</v>
      </c>
      <c r="W441" s="20">
        <v>65.224000000000004</v>
      </c>
      <c r="X441" s="19"/>
    </row>
    <row r="442" spans="1:24" s="15" customFormat="1" ht="15">
      <c r="A442" s="15" t="s">
        <v>86</v>
      </c>
      <c r="B442" s="19" t="s">
        <v>87</v>
      </c>
      <c r="C442" s="19">
        <v>2022</v>
      </c>
      <c r="D442" s="19" t="s">
        <v>234</v>
      </c>
      <c r="E442" s="16">
        <v>67</v>
      </c>
      <c r="F442" s="20">
        <v>27</v>
      </c>
      <c r="G442" s="21">
        <v>1.3410299999999999</v>
      </c>
      <c r="H442" s="20">
        <v>9</v>
      </c>
      <c r="I442" s="20">
        <v>64.800709999999995</v>
      </c>
      <c r="J442" s="20">
        <v>69.199290000000005</v>
      </c>
      <c r="K442" s="20" t="s">
        <v>557</v>
      </c>
      <c r="L442" s="20">
        <v>62</v>
      </c>
      <c r="M442" s="20">
        <v>77</v>
      </c>
      <c r="N442" s="20">
        <v>72</v>
      </c>
      <c r="O442" s="20" t="s">
        <v>557</v>
      </c>
      <c r="P442" s="20">
        <v>71</v>
      </c>
      <c r="Q442" s="20">
        <v>57</v>
      </c>
      <c r="R442" s="19" t="s">
        <v>557</v>
      </c>
      <c r="S442" s="20">
        <v>59</v>
      </c>
      <c r="T442" s="20">
        <v>73</v>
      </c>
      <c r="U442" s="20" t="s">
        <v>557</v>
      </c>
      <c r="V442" s="20">
        <v>66</v>
      </c>
      <c r="W442" s="20">
        <v>65</v>
      </c>
      <c r="X442" s="19"/>
    </row>
    <row r="443" spans="1:24" s="15" customFormat="1" ht="15">
      <c r="A443" s="15" t="s">
        <v>86</v>
      </c>
      <c r="B443" s="19" t="s">
        <v>87</v>
      </c>
      <c r="C443" s="19">
        <v>2023</v>
      </c>
      <c r="D443" s="19" t="s">
        <v>234</v>
      </c>
      <c r="E443" s="16">
        <v>66</v>
      </c>
      <c r="F443" s="20">
        <v>29</v>
      </c>
      <c r="G443" s="21">
        <v>1.540951</v>
      </c>
      <c r="H443" s="20">
        <v>9</v>
      </c>
      <c r="I443" s="20">
        <v>63.472839999999998</v>
      </c>
      <c r="J443" s="20">
        <v>68.527159999999995</v>
      </c>
      <c r="K443" s="20"/>
      <c r="L443" s="20">
        <v>61.518160000000002</v>
      </c>
      <c r="M443" s="20">
        <v>76.730180000000004</v>
      </c>
      <c r="N443" s="20">
        <v>72.204040000000006</v>
      </c>
      <c r="O443" s="20"/>
      <c r="P443" s="20">
        <v>71.022450000000006</v>
      </c>
      <c r="Q443" s="20">
        <v>54.833739999999999</v>
      </c>
      <c r="R443" s="19"/>
      <c r="S443" s="20">
        <v>58.545009999999998</v>
      </c>
      <c r="T443" s="20">
        <v>73.827669999999998</v>
      </c>
      <c r="U443" s="20"/>
      <c r="V443" s="20">
        <v>57.480469999999997</v>
      </c>
      <c r="W443" s="20">
        <v>65.224000000000004</v>
      </c>
      <c r="X443" s="19"/>
    </row>
    <row r="444" spans="1:24" s="15" customFormat="1" ht="15">
      <c r="A444" s="15" t="s">
        <v>86</v>
      </c>
      <c r="B444" s="19" t="s">
        <v>87</v>
      </c>
      <c r="C444" s="19">
        <v>2024</v>
      </c>
      <c r="D444" s="19" t="s">
        <v>234</v>
      </c>
      <c r="E444" s="16">
        <v>63</v>
      </c>
      <c r="F444" s="20">
        <v>32</v>
      </c>
      <c r="G444" s="21">
        <v>2.2961339999999999</v>
      </c>
      <c r="H444" s="20">
        <v>8</v>
      </c>
      <c r="I444" s="20">
        <v>59.234340000000003</v>
      </c>
      <c r="J444" s="20">
        <v>66.765659999999997</v>
      </c>
      <c r="K444" s="20"/>
      <c r="L444" s="20"/>
      <c r="M444" s="20">
        <v>81.514240000000001</v>
      </c>
      <c r="N444" s="20">
        <v>66.739130000000003</v>
      </c>
      <c r="O444" s="20"/>
      <c r="P444" s="20">
        <v>58.851039999999998</v>
      </c>
      <c r="Q444" s="20">
        <v>47.262160000000002</v>
      </c>
      <c r="R444" s="19"/>
      <c r="S444" s="20">
        <v>60.00468</v>
      </c>
      <c r="T444" s="20">
        <v>70.323480000000004</v>
      </c>
      <c r="U444" s="20"/>
      <c r="V444" s="20">
        <v>58.034419999999997</v>
      </c>
      <c r="W444" s="20">
        <v>63.586530000000003</v>
      </c>
      <c r="X444" s="19"/>
    </row>
    <row r="445" spans="1:24" s="15" customFormat="1">
      <c r="A445" s="68" t="s">
        <v>86</v>
      </c>
      <c r="B445" s="70" t="s">
        <v>87</v>
      </c>
      <c r="C445" s="70">
        <v>2025</v>
      </c>
      <c r="D445" s="73" t="str">
        <f>VLOOKUP(B445,'CPI Timeseries 2012 - 2025'!B:C,2,0)</f>
        <v>AME</v>
      </c>
      <c r="E445" s="16">
        <v>63</v>
      </c>
      <c r="F445" s="70">
        <v>31</v>
      </c>
      <c r="G445" s="74">
        <v>2.333968</v>
      </c>
      <c r="H445" s="70">
        <v>8</v>
      </c>
      <c r="I445" s="75">
        <v>59.172289999999997</v>
      </c>
      <c r="J445" s="75">
        <v>66.827709999999996</v>
      </c>
      <c r="K445" s="75"/>
      <c r="L445" s="75"/>
      <c r="M445" s="75">
        <v>81.525570000000002</v>
      </c>
      <c r="N445" s="75">
        <v>66.723879999999994</v>
      </c>
      <c r="O445" s="75"/>
      <c r="P445" s="75">
        <v>58.821210000000001</v>
      </c>
      <c r="Q445" s="75">
        <v>48.454639999999998</v>
      </c>
      <c r="R445" s="75"/>
      <c r="S445" s="75">
        <v>59.991210000000002</v>
      </c>
      <c r="T445" s="75">
        <v>69.652230000000003</v>
      </c>
      <c r="U445" s="75"/>
      <c r="V445" s="75">
        <v>53.364199999999997</v>
      </c>
      <c r="W445" s="75">
        <v>63.575589999999998</v>
      </c>
      <c r="X445" s="2"/>
    </row>
    <row r="446" spans="1:24" s="15" customFormat="1" ht="15">
      <c r="A446" s="15" t="s">
        <v>174</v>
      </c>
      <c r="B446" s="19" t="s">
        <v>175</v>
      </c>
      <c r="C446" s="19">
        <v>2012</v>
      </c>
      <c r="D446" s="19" t="s">
        <v>440</v>
      </c>
      <c r="E446" s="16">
        <v>39</v>
      </c>
      <c r="F446" s="20">
        <v>80</v>
      </c>
      <c r="G446" s="21">
        <v>2.9</v>
      </c>
      <c r="H446" s="20">
        <v>9</v>
      </c>
      <c r="I446" s="20">
        <v>34</v>
      </c>
      <c r="J446" s="20">
        <v>43</v>
      </c>
      <c r="K446" s="20"/>
      <c r="L446" s="20"/>
      <c r="M446" s="20">
        <v>28</v>
      </c>
      <c r="N446" s="20">
        <v>38</v>
      </c>
      <c r="O446" s="20"/>
      <c r="P446" s="20">
        <v>32</v>
      </c>
      <c r="Q446" s="20">
        <v>34</v>
      </c>
      <c r="R446" s="19">
        <v>39</v>
      </c>
      <c r="S446" s="20">
        <v>31</v>
      </c>
      <c r="T446" s="20"/>
      <c r="U446" s="20"/>
      <c r="V446" s="20">
        <v>47</v>
      </c>
      <c r="W446" s="20">
        <v>45</v>
      </c>
      <c r="X446" s="19">
        <v>55</v>
      </c>
    </row>
    <row r="447" spans="1:24" s="15" customFormat="1" ht="15">
      <c r="A447" s="15" t="s">
        <v>174</v>
      </c>
      <c r="B447" s="19" t="s">
        <v>175</v>
      </c>
      <c r="C447" s="19">
        <v>2013</v>
      </c>
      <c r="D447" s="19" t="s">
        <v>440</v>
      </c>
      <c r="E447" s="16">
        <v>40</v>
      </c>
      <c r="F447" s="20">
        <v>80</v>
      </c>
      <c r="G447" s="21">
        <v>2.9</v>
      </c>
      <c r="H447" s="20">
        <v>9</v>
      </c>
      <c r="I447" s="20">
        <v>35</v>
      </c>
      <c r="J447" s="20">
        <v>45</v>
      </c>
      <c r="K447" s="20"/>
      <c r="L447" s="20"/>
      <c r="M447" s="20">
        <v>28</v>
      </c>
      <c r="N447" s="20">
        <v>38</v>
      </c>
      <c r="O447" s="20"/>
      <c r="P447" s="20">
        <v>42</v>
      </c>
      <c r="Q447" s="20">
        <v>34</v>
      </c>
      <c r="R447" s="19">
        <v>35</v>
      </c>
      <c r="S447" s="20">
        <v>31</v>
      </c>
      <c r="T447" s="20"/>
      <c r="U447" s="20"/>
      <c r="V447" s="20">
        <v>49</v>
      </c>
      <c r="W447" s="20">
        <v>45</v>
      </c>
      <c r="X447" s="19">
        <v>55</v>
      </c>
    </row>
    <row r="448" spans="1:24" s="15" customFormat="1" ht="15">
      <c r="A448" s="15" t="s">
        <v>174</v>
      </c>
      <c r="B448" s="19" t="s">
        <v>175</v>
      </c>
      <c r="C448" s="19">
        <v>2014</v>
      </c>
      <c r="D448" s="19" t="s">
        <v>440</v>
      </c>
      <c r="E448" s="16">
        <v>36</v>
      </c>
      <c r="F448" s="20">
        <v>100</v>
      </c>
      <c r="G448" s="21">
        <v>2.1700000762939453</v>
      </c>
      <c r="H448" s="20">
        <v>8</v>
      </c>
      <c r="I448" s="20">
        <v>32</v>
      </c>
      <c r="J448" s="20">
        <v>40</v>
      </c>
      <c r="K448" s="20"/>
      <c r="L448" s="20"/>
      <c r="M448" s="20">
        <v>28</v>
      </c>
      <c r="N448" s="20">
        <v>38</v>
      </c>
      <c r="O448" s="20"/>
      <c r="P448" s="20">
        <v>32</v>
      </c>
      <c r="Q448" s="20">
        <v>36</v>
      </c>
      <c r="R448" s="19">
        <v>37</v>
      </c>
      <c r="S448" s="20">
        <v>31</v>
      </c>
      <c r="T448" s="20"/>
      <c r="U448" s="20"/>
      <c r="V448" s="20">
        <v>47</v>
      </c>
      <c r="W448" s="20">
        <v>41</v>
      </c>
      <c r="X448" s="19"/>
    </row>
    <row r="449" spans="1:24" s="15" customFormat="1" ht="15">
      <c r="A449" s="15" t="s">
        <v>174</v>
      </c>
      <c r="B449" s="19" t="s">
        <v>175</v>
      </c>
      <c r="C449" s="19">
        <v>2015</v>
      </c>
      <c r="D449" s="19" t="s">
        <v>440</v>
      </c>
      <c r="E449" s="16">
        <v>37</v>
      </c>
      <c r="F449" s="20">
        <v>83</v>
      </c>
      <c r="G449" s="21">
        <v>2.3399999141693115</v>
      </c>
      <c r="H449" s="20">
        <v>8</v>
      </c>
      <c r="I449" s="20">
        <v>33</v>
      </c>
      <c r="J449" s="20">
        <v>41</v>
      </c>
      <c r="K449" s="20"/>
      <c r="L449" s="20"/>
      <c r="M449" s="20">
        <v>36</v>
      </c>
      <c r="N449" s="20">
        <v>38</v>
      </c>
      <c r="O449" s="20"/>
      <c r="P449" s="20">
        <v>32</v>
      </c>
      <c r="Q449" s="20">
        <v>39</v>
      </c>
      <c r="R449" s="19">
        <v>41</v>
      </c>
      <c r="S449" s="20">
        <v>31</v>
      </c>
      <c r="T449" s="20"/>
      <c r="U449" s="20"/>
      <c r="V449" s="20">
        <v>49</v>
      </c>
      <c r="W449" s="20">
        <v>28</v>
      </c>
      <c r="X449" s="19"/>
    </row>
    <row r="450" spans="1:24" s="15" customFormat="1" ht="15">
      <c r="A450" s="15" t="s">
        <v>174</v>
      </c>
      <c r="B450" s="19" t="s">
        <v>175</v>
      </c>
      <c r="C450" s="19">
        <v>2016</v>
      </c>
      <c r="D450" s="19" t="s">
        <v>440</v>
      </c>
      <c r="E450" s="16">
        <v>40</v>
      </c>
      <c r="F450" s="20">
        <v>79</v>
      </c>
      <c r="G450" s="21">
        <v>2.39</v>
      </c>
      <c r="H450" s="20">
        <v>8</v>
      </c>
      <c r="I450" s="20">
        <v>37</v>
      </c>
      <c r="J450" s="20">
        <v>44</v>
      </c>
      <c r="K450" s="20" t="s">
        <v>557</v>
      </c>
      <c r="L450" s="20" t="s">
        <v>557</v>
      </c>
      <c r="M450" s="20">
        <v>36</v>
      </c>
      <c r="N450" s="20">
        <v>37</v>
      </c>
      <c r="O450" s="20" t="s">
        <v>557</v>
      </c>
      <c r="P450" s="20">
        <v>47</v>
      </c>
      <c r="Q450" s="20">
        <v>42</v>
      </c>
      <c r="R450" s="19">
        <v>39</v>
      </c>
      <c r="S450" s="20">
        <v>32</v>
      </c>
      <c r="T450" s="20" t="s">
        <v>557</v>
      </c>
      <c r="U450" s="20" t="s">
        <v>557</v>
      </c>
      <c r="V450" s="20">
        <v>53</v>
      </c>
      <c r="W450" s="20">
        <v>37</v>
      </c>
      <c r="X450" s="19"/>
    </row>
    <row r="451" spans="1:24" s="15" customFormat="1" ht="15">
      <c r="A451" s="15" t="s">
        <v>174</v>
      </c>
      <c r="B451" s="19" t="s">
        <v>175</v>
      </c>
      <c r="C451" s="19">
        <v>2017</v>
      </c>
      <c r="D451" s="19" t="s">
        <v>440</v>
      </c>
      <c r="E451" s="16">
        <v>41</v>
      </c>
      <c r="F451" s="20">
        <v>77</v>
      </c>
      <c r="G451" s="21">
        <v>1.96</v>
      </c>
      <c r="H451" s="20">
        <v>9</v>
      </c>
      <c r="I451" s="20">
        <v>38</v>
      </c>
      <c r="J451" s="20">
        <v>44</v>
      </c>
      <c r="K451" s="20"/>
      <c r="L451" s="20"/>
      <c r="M451" s="20">
        <v>37</v>
      </c>
      <c r="N451" s="20">
        <v>37</v>
      </c>
      <c r="O451" s="20"/>
      <c r="P451" s="20">
        <v>47</v>
      </c>
      <c r="Q451" s="20">
        <v>44</v>
      </c>
      <c r="R451" s="19">
        <v>43</v>
      </c>
      <c r="S451" s="20">
        <v>32</v>
      </c>
      <c r="T451" s="20">
        <v>40</v>
      </c>
      <c r="U451" s="20"/>
      <c r="V451" s="20">
        <v>52</v>
      </c>
      <c r="W451" s="20">
        <v>39</v>
      </c>
      <c r="X451" s="19"/>
    </row>
    <row r="452" spans="1:24" s="15" customFormat="1" ht="15">
      <c r="A452" s="15" t="s">
        <v>174</v>
      </c>
      <c r="B452" s="19" t="s">
        <v>175</v>
      </c>
      <c r="C452" s="19">
        <v>2018</v>
      </c>
      <c r="D452" s="19" t="s">
        <v>440</v>
      </c>
      <c r="E452" s="16">
        <v>39</v>
      </c>
      <c r="F452" s="20">
        <v>87</v>
      </c>
      <c r="G452" s="21">
        <v>2.02</v>
      </c>
      <c r="H452" s="20">
        <v>8</v>
      </c>
      <c r="I452" s="20">
        <v>36</v>
      </c>
      <c r="J452" s="20">
        <v>42</v>
      </c>
      <c r="K452" s="20"/>
      <c r="L452" s="20"/>
      <c r="M452" s="20">
        <v>37</v>
      </c>
      <c r="N452" s="20">
        <v>37</v>
      </c>
      <c r="O452" s="20"/>
      <c r="P452" s="20">
        <v>47</v>
      </c>
      <c r="Q452" s="20">
        <v>49</v>
      </c>
      <c r="R452" s="19">
        <v>38</v>
      </c>
      <c r="S452" s="20">
        <v>32</v>
      </c>
      <c r="T452" s="20">
        <v>35</v>
      </c>
      <c r="U452" s="20"/>
      <c r="V452" s="20"/>
      <c r="W452" s="20">
        <v>39</v>
      </c>
      <c r="X452" s="19"/>
    </row>
    <row r="453" spans="1:24" s="15" customFormat="1" ht="15">
      <c r="A453" s="15" t="s">
        <v>174</v>
      </c>
      <c r="B453" s="19" t="s">
        <v>175</v>
      </c>
      <c r="C453" s="19">
        <v>2019</v>
      </c>
      <c r="D453" s="19" t="s">
        <v>440</v>
      </c>
      <c r="E453" s="16">
        <v>41</v>
      </c>
      <c r="F453" s="20">
        <v>80</v>
      </c>
      <c r="G453" s="21">
        <v>2.1009229999999999</v>
      </c>
      <c r="H453" s="20">
        <v>8</v>
      </c>
      <c r="I453" s="20">
        <v>37.554490000000001</v>
      </c>
      <c r="J453" s="20">
        <v>44.445509999999999</v>
      </c>
      <c r="K453" s="20" t="s">
        <v>557</v>
      </c>
      <c r="L453" s="20" t="s">
        <v>557</v>
      </c>
      <c r="M453" s="20">
        <v>41</v>
      </c>
      <c r="N453" s="20">
        <v>37</v>
      </c>
      <c r="O453" s="20" t="s">
        <v>557</v>
      </c>
      <c r="P453" s="20">
        <v>47</v>
      </c>
      <c r="Q453" s="20">
        <v>51</v>
      </c>
      <c r="R453" s="19">
        <v>36</v>
      </c>
      <c r="S453" s="20">
        <v>32</v>
      </c>
      <c r="T453" s="20">
        <v>40</v>
      </c>
      <c r="U453" s="20" t="s">
        <v>557</v>
      </c>
      <c r="V453" s="20" t="s">
        <v>557</v>
      </c>
      <c r="W453" s="20">
        <v>41</v>
      </c>
      <c r="X453" s="19"/>
    </row>
    <row r="454" spans="1:24" s="15" customFormat="1" ht="15">
      <c r="A454" s="15" t="s">
        <v>174</v>
      </c>
      <c r="B454" s="19" t="s">
        <v>175</v>
      </c>
      <c r="C454" s="19">
        <v>2020</v>
      </c>
      <c r="D454" s="19" t="s">
        <v>440</v>
      </c>
      <c r="E454" s="16">
        <v>42</v>
      </c>
      <c r="F454" s="20">
        <v>78</v>
      </c>
      <c r="G454" s="21">
        <v>1.630193</v>
      </c>
      <c r="H454" s="20">
        <v>8</v>
      </c>
      <c r="I454" s="20">
        <v>39.326479999999997</v>
      </c>
      <c r="J454" s="20">
        <v>44.673520000000003</v>
      </c>
      <c r="K454" s="20" t="s">
        <v>557</v>
      </c>
      <c r="L454" s="20" t="s">
        <v>557</v>
      </c>
      <c r="M454" s="20">
        <v>41</v>
      </c>
      <c r="N454" s="20">
        <v>37</v>
      </c>
      <c r="O454" s="20" t="s">
        <v>557</v>
      </c>
      <c r="P454" s="20">
        <v>47</v>
      </c>
      <c r="Q454" s="20">
        <v>55</v>
      </c>
      <c r="R454" s="19">
        <v>38</v>
      </c>
      <c r="S454" s="20">
        <v>32</v>
      </c>
      <c r="T454" s="20">
        <v>46</v>
      </c>
      <c r="U454" s="20" t="s">
        <v>557</v>
      </c>
      <c r="V454" s="20" t="s">
        <v>557</v>
      </c>
      <c r="W454" s="20">
        <v>39</v>
      </c>
      <c r="X454" s="19"/>
    </row>
    <row r="455" spans="1:24" s="15" customFormat="1" ht="15">
      <c r="A455" s="15" t="s">
        <v>174</v>
      </c>
      <c r="B455" s="19" t="s">
        <v>175</v>
      </c>
      <c r="C455" s="19">
        <v>2021</v>
      </c>
      <c r="D455" s="19" t="s">
        <v>440</v>
      </c>
      <c r="E455" s="16">
        <v>45</v>
      </c>
      <c r="F455" s="20">
        <v>66</v>
      </c>
      <c r="G455" s="21">
        <v>1.7688429999999999</v>
      </c>
      <c r="H455" s="20">
        <v>9</v>
      </c>
      <c r="I455" s="20">
        <v>42.090249999999997</v>
      </c>
      <c r="J455" s="20">
        <v>47.909750000000003</v>
      </c>
      <c r="K455" s="20"/>
      <c r="L455" s="20"/>
      <c r="M455" s="20">
        <v>40.824530000000003</v>
      </c>
      <c r="N455" s="20">
        <v>37.263190000000002</v>
      </c>
      <c r="O455" s="20"/>
      <c r="P455" s="20">
        <v>46.737209999999997</v>
      </c>
      <c r="Q455" s="20">
        <v>57.316180000000003</v>
      </c>
      <c r="R455" s="19">
        <v>40.226260000000003</v>
      </c>
      <c r="S455" s="20">
        <v>32.418640000000003</v>
      </c>
      <c r="T455" s="20">
        <v>51.402119999999996</v>
      </c>
      <c r="U455" s="20"/>
      <c r="V455" s="20">
        <v>58.708019999999998</v>
      </c>
      <c r="W455" s="20">
        <v>39.173909999999999</v>
      </c>
      <c r="X455" s="19"/>
    </row>
    <row r="456" spans="1:24" s="15" customFormat="1" ht="15">
      <c r="A456" s="15" t="s">
        <v>174</v>
      </c>
      <c r="B456" s="19" t="s">
        <v>175</v>
      </c>
      <c r="C456" s="19">
        <v>2022</v>
      </c>
      <c r="D456" s="19" t="s">
        <v>440</v>
      </c>
      <c r="E456" s="16">
        <v>45</v>
      </c>
      <c r="F456" s="20">
        <v>65</v>
      </c>
      <c r="G456" s="21">
        <v>1.8114710000000001</v>
      </c>
      <c r="H456" s="20">
        <v>9</v>
      </c>
      <c r="I456" s="20">
        <v>42.02919</v>
      </c>
      <c r="J456" s="20">
        <v>47.97081</v>
      </c>
      <c r="K456" s="20" t="s">
        <v>557</v>
      </c>
      <c r="L456" s="20" t="s">
        <v>557</v>
      </c>
      <c r="M456" s="20">
        <v>41</v>
      </c>
      <c r="N456" s="20">
        <v>37</v>
      </c>
      <c r="O456" s="20" t="s">
        <v>557</v>
      </c>
      <c r="P456" s="20">
        <v>47</v>
      </c>
      <c r="Q456" s="20">
        <v>58</v>
      </c>
      <c r="R456" s="19">
        <v>38</v>
      </c>
      <c r="S456" s="20">
        <v>32</v>
      </c>
      <c r="T456" s="20">
        <v>49</v>
      </c>
      <c r="U456" s="20" t="s">
        <v>557</v>
      </c>
      <c r="V456" s="20">
        <v>59</v>
      </c>
      <c r="W456" s="20">
        <v>39</v>
      </c>
      <c r="X456" s="19"/>
    </row>
    <row r="457" spans="1:24" s="15" customFormat="1" ht="15">
      <c r="A457" s="15" t="s">
        <v>174</v>
      </c>
      <c r="B457" s="19" t="s">
        <v>175</v>
      </c>
      <c r="C457" s="19">
        <v>2023</v>
      </c>
      <c r="D457" s="19" t="s">
        <v>440</v>
      </c>
      <c r="E457" s="16">
        <v>42</v>
      </c>
      <c r="F457" s="20">
        <v>76</v>
      </c>
      <c r="G457" s="21">
        <v>1.6448320000000001</v>
      </c>
      <c r="H457" s="20">
        <v>8</v>
      </c>
      <c r="I457" s="20">
        <v>39.30247</v>
      </c>
      <c r="J457" s="20">
        <v>44.69753</v>
      </c>
      <c r="K457" s="20"/>
      <c r="L457" s="20"/>
      <c r="M457" s="20">
        <v>40.824530000000003</v>
      </c>
      <c r="N457" s="20">
        <v>37.263190000000002</v>
      </c>
      <c r="O457" s="20"/>
      <c r="P457" s="20">
        <v>46.737209999999997</v>
      </c>
      <c r="Q457" s="20">
        <v>53.464120000000001</v>
      </c>
      <c r="R457" s="19">
        <v>37.87077</v>
      </c>
      <c r="S457" s="20">
        <v>32.418640000000003</v>
      </c>
      <c r="T457" s="20">
        <v>49.955309999999997</v>
      </c>
      <c r="U457" s="20"/>
      <c r="V457" s="20"/>
      <c r="W457" s="20">
        <v>38.27563</v>
      </c>
      <c r="X457" s="19"/>
    </row>
    <row r="458" spans="1:24" s="15" customFormat="1" ht="15">
      <c r="A458" s="15" t="s">
        <v>174</v>
      </c>
      <c r="B458" s="19" t="s">
        <v>175</v>
      </c>
      <c r="C458" s="19">
        <v>2024</v>
      </c>
      <c r="D458" s="19" t="s">
        <v>440</v>
      </c>
      <c r="E458" s="16">
        <v>43</v>
      </c>
      <c r="F458" s="20">
        <v>76</v>
      </c>
      <c r="G458" s="21">
        <v>1.6351389999999999</v>
      </c>
      <c r="H458" s="20">
        <v>8</v>
      </c>
      <c r="I458" s="20">
        <v>40.318370000000002</v>
      </c>
      <c r="J458" s="20">
        <v>45.681629999999998</v>
      </c>
      <c r="K458" s="20"/>
      <c r="L458" s="20"/>
      <c r="M458" s="20">
        <v>42.831699999999998</v>
      </c>
      <c r="N458" s="20">
        <v>50.63015</v>
      </c>
      <c r="O458" s="20"/>
      <c r="P458" s="20">
        <v>45.559510000000003</v>
      </c>
      <c r="Q458" s="20">
        <v>55.391069999999999</v>
      </c>
      <c r="R458" s="19">
        <v>38.91169</v>
      </c>
      <c r="S458" s="20">
        <v>32.781230000000001</v>
      </c>
      <c r="T458" s="20">
        <v>39.523820000000001</v>
      </c>
      <c r="U458" s="20"/>
      <c r="V458" s="20"/>
      <c r="W458" s="20">
        <v>40.140709999999999</v>
      </c>
      <c r="X458" s="19"/>
    </row>
    <row r="459" spans="1:24" s="15" customFormat="1">
      <c r="A459" s="68" t="s">
        <v>174</v>
      </c>
      <c r="B459" s="70" t="s">
        <v>175</v>
      </c>
      <c r="C459" s="70">
        <v>2025</v>
      </c>
      <c r="D459" s="73" t="str">
        <f>VLOOKUP(B459,'CPI Timeseries 2012 - 2025'!B:C,2,0)</f>
        <v>AP</v>
      </c>
      <c r="E459" s="16">
        <v>43</v>
      </c>
      <c r="F459" s="70">
        <v>76</v>
      </c>
      <c r="G459" s="74">
        <v>1.302773</v>
      </c>
      <c r="H459" s="70">
        <v>8</v>
      </c>
      <c r="I459" s="75">
        <v>40.86345</v>
      </c>
      <c r="J459" s="75">
        <v>45.13655</v>
      </c>
      <c r="K459" s="75"/>
      <c r="L459" s="75"/>
      <c r="M459" s="75">
        <v>42.838509999999999</v>
      </c>
      <c r="N459" s="75">
        <v>50.60913</v>
      </c>
      <c r="O459" s="75"/>
      <c r="P459" s="75">
        <v>45.51793</v>
      </c>
      <c r="Q459" s="75">
        <v>48.14967</v>
      </c>
      <c r="R459" s="75">
        <v>41.626779999999997</v>
      </c>
      <c r="S459" s="75">
        <v>32.758890000000001</v>
      </c>
      <c r="T459" s="75">
        <v>37.476680000000002</v>
      </c>
      <c r="U459" s="75"/>
      <c r="V459" s="75"/>
      <c r="W459" s="75">
        <v>41.860419999999998</v>
      </c>
      <c r="X459" s="2"/>
    </row>
    <row r="460" spans="1:24" s="15" customFormat="1" ht="15">
      <c r="A460" s="15" t="s">
        <v>220</v>
      </c>
      <c r="B460" s="19" t="s">
        <v>221</v>
      </c>
      <c r="C460" s="19">
        <v>2012</v>
      </c>
      <c r="D460" s="19" t="s">
        <v>234</v>
      </c>
      <c r="E460" s="16">
        <v>36</v>
      </c>
      <c r="F460" s="20">
        <v>94</v>
      </c>
      <c r="G460" s="21">
        <v>2.6</v>
      </c>
      <c r="H460" s="20">
        <v>7</v>
      </c>
      <c r="I460" s="20">
        <v>32</v>
      </c>
      <c r="J460" s="20">
        <v>40</v>
      </c>
      <c r="K460" s="20"/>
      <c r="L460" s="20"/>
      <c r="M460" s="20">
        <v>36</v>
      </c>
      <c r="N460" s="20">
        <v>38</v>
      </c>
      <c r="O460" s="20"/>
      <c r="P460" s="20">
        <v>32</v>
      </c>
      <c r="Q460" s="20">
        <v>32</v>
      </c>
      <c r="R460" s="19"/>
      <c r="S460" s="20">
        <v>50</v>
      </c>
      <c r="T460" s="20"/>
      <c r="U460" s="20"/>
      <c r="V460" s="20">
        <v>29</v>
      </c>
      <c r="W460" s="20">
        <v>36</v>
      </c>
      <c r="X460" s="19"/>
    </row>
    <row r="461" spans="1:24" s="15" customFormat="1" ht="15">
      <c r="A461" s="15" t="s">
        <v>220</v>
      </c>
      <c r="B461" s="19" t="s">
        <v>221</v>
      </c>
      <c r="C461" s="19">
        <v>2013</v>
      </c>
      <c r="D461" s="19" t="s">
        <v>234</v>
      </c>
      <c r="E461" s="16">
        <v>36</v>
      </c>
      <c r="F461" s="20">
        <v>94</v>
      </c>
      <c r="G461" s="21">
        <v>2</v>
      </c>
      <c r="H461" s="20">
        <v>7</v>
      </c>
      <c r="I461" s="20">
        <v>33</v>
      </c>
      <c r="J461" s="20">
        <v>39</v>
      </c>
      <c r="K461" s="20"/>
      <c r="L461" s="20"/>
      <c r="M461" s="20">
        <v>45</v>
      </c>
      <c r="N461" s="20">
        <v>38</v>
      </c>
      <c r="O461" s="20"/>
      <c r="P461" s="20">
        <v>32</v>
      </c>
      <c r="Q461" s="20">
        <v>36</v>
      </c>
      <c r="R461" s="19"/>
      <c r="S461" s="20">
        <v>41</v>
      </c>
      <c r="T461" s="20"/>
      <c r="U461" s="20"/>
      <c r="V461" s="20">
        <v>28</v>
      </c>
      <c r="W461" s="20">
        <v>36</v>
      </c>
      <c r="X461" s="19"/>
    </row>
    <row r="462" spans="1:24" s="15" customFormat="1" ht="15">
      <c r="A462" s="15" t="s">
        <v>220</v>
      </c>
      <c r="B462" s="19" t="s">
        <v>221</v>
      </c>
      <c r="C462" s="19">
        <v>2014</v>
      </c>
      <c r="D462" s="19" t="s">
        <v>234</v>
      </c>
      <c r="E462" s="16">
        <v>37</v>
      </c>
      <c r="F462" s="20">
        <v>94</v>
      </c>
      <c r="G462" s="21">
        <v>1.6799999475479126</v>
      </c>
      <c r="H462" s="20">
        <v>7</v>
      </c>
      <c r="I462" s="20">
        <v>34</v>
      </c>
      <c r="J462" s="20">
        <v>40</v>
      </c>
      <c r="K462" s="20"/>
      <c r="L462" s="20"/>
      <c r="M462" s="20">
        <v>45</v>
      </c>
      <c r="N462" s="20">
        <v>38</v>
      </c>
      <c r="O462" s="20"/>
      <c r="P462" s="20">
        <v>32</v>
      </c>
      <c r="Q462" s="20">
        <v>36</v>
      </c>
      <c r="R462" s="19"/>
      <c r="S462" s="20">
        <v>41</v>
      </c>
      <c r="T462" s="20"/>
      <c r="U462" s="20"/>
      <c r="V462" s="20">
        <v>33</v>
      </c>
      <c r="W462" s="20">
        <v>36</v>
      </c>
      <c r="X462" s="19"/>
    </row>
    <row r="463" spans="1:24" s="15" customFormat="1" ht="15">
      <c r="A463" s="15" t="s">
        <v>220</v>
      </c>
      <c r="B463" s="19" t="s">
        <v>221</v>
      </c>
      <c r="C463" s="19">
        <v>2015</v>
      </c>
      <c r="D463" s="19" t="s">
        <v>234</v>
      </c>
      <c r="E463" s="16">
        <v>37</v>
      </c>
      <c r="F463" s="20">
        <v>83</v>
      </c>
      <c r="G463" s="21">
        <v>1.940000057220459</v>
      </c>
      <c r="H463" s="20">
        <v>7</v>
      </c>
      <c r="I463" s="20">
        <v>34</v>
      </c>
      <c r="J463" s="20">
        <v>40</v>
      </c>
      <c r="K463" s="20"/>
      <c r="L463" s="20"/>
      <c r="M463" s="20">
        <v>45</v>
      </c>
      <c r="N463" s="20">
        <v>38</v>
      </c>
      <c r="O463" s="20"/>
      <c r="P463" s="20">
        <v>32</v>
      </c>
      <c r="Q463" s="20">
        <v>31</v>
      </c>
      <c r="R463" s="19"/>
      <c r="S463" s="20">
        <v>41</v>
      </c>
      <c r="T463" s="20"/>
      <c r="U463" s="20"/>
      <c r="V463" s="20">
        <v>36</v>
      </c>
      <c r="W463" s="20">
        <v>33</v>
      </c>
      <c r="X463" s="19"/>
    </row>
    <row r="464" spans="1:24" s="15" customFormat="1" ht="15">
      <c r="A464" s="15" t="s">
        <v>220</v>
      </c>
      <c r="B464" s="19" t="s">
        <v>221</v>
      </c>
      <c r="C464" s="19">
        <v>2016</v>
      </c>
      <c r="D464" s="19" t="s">
        <v>234</v>
      </c>
      <c r="E464" s="16">
        <v>37</v>
      </c>
      <c r="F464" s="20">
        <v>90</v>
      </c>
      <c r="G464" s="21">
        <v>2.27</v>
      </c>
      <c r="H464" s="20">
        <v>8</v>
      </c>
      <c r="I464" s="20">
        <v>34</v>
      </c>
      <c r="J464" s="20">
        <v>41</v>
      </c>
      <c r="K464" s="20" t="s">
        <v>557</v>
      </c>
      <c r="L464" s="20" t="s">
        <v>557</v>
      </c>
      <c r="M464" s="20">
        <v>45</v>
      </c>
      <c r="N464" s="20">
        <v>37</v>
      </c>
      <c r="O464" s="20" t="s">
        <v>557</v>
      </c>
      <c r="P464" s="20">
        <v>47</v>
      </c>
      <c r="Q464" s="20">
        <v>28</v>
      </c>
      <c r="R464" s="19" t="s">
        <v>557</v>
      </c>
      <c r="S464" s="20">
        <v>41</v>
      </c>
      <c r="T464" s="20">
        <v>34</v>
      </c>
      <c r="U464" s="20" t="s">
        <v>557</v>
      </c>
      <c r="V464" s="20">
        <v>32</v>
      </c>
      <c r="W464" s="20">
        <v>37</v>
      </c>
      <c r="X464" s="19"/>
    </row>
    <row r="465" spans="1:24" s="15" customFormat="1" ht="15">
      <c r="A465" s="15" t="s">
        <v>220</v>
      </c>
      <c r="B465" s="19" t="s">
        <v>221</v>
      </c>
      <c r="C465" s="19">
        <v>2017</v>
      </c>
      <c r="D465" s="19" t="s">
        <v>234</v>
      </c>
      <c r="E465" s="16">
        <v>37</v>
      </c>
      <c r="F465" s="20">
        <v>96</v>
      </c>
      <c r="G465" s="21">
        <v>2.77</v>
      </c>
      <c r="H465" s="20">
        <v>8</v>
      </c>
      <c r="I465" s="20">
        <v>32</v>
      </c>
      <c r="J465" s="20">
        <v>42</v>
      </c>
      <c r="K465" s="20"/>
      <c r="L465" s="20"/>
      <c r="M465" s="20">
        <v>41</v>
      </c>
      <c r="N465" s="20">
        <v>37</v>
      </c>
      <c r="O465" s="20"/>
      <c r="P465" s="20">
        <v>47</v>
      </c>
      <c r="Q465" s="20">
        <v>25</v>
      </c>
      <c r="R465" s="19"/>
      <c r="S465" s="20">
        <v>41</v>
      </c>
      <c r="T465" s="20">
        <v>41</v>
      </c>
      <c r="U465" s="20"/>
      <c r="V465" s="20">
        <v>25</v>
      </c>
      <c r="W465" s="20">
        <v>36</v>
      </c>
      <c r="X465" s="19"/>
    </row>
    <row r="466" spans="1:24" s="15" customFormat="1" ht="15">
      <c r="A466" s="15" t="s">
        <v>220</v>
      </c>
      <c r="B466" s="19" t="s">
        <v>221</v>
      </c>
      <c r="C466" s="19">
        <v>2018</v>
      </c>
      <c r="D466" s="19" t="s">
        <v>234</v>
      </c>
      <c r="E466" s="16">
        <v>36</v>
      </c>
      <c r="F466" s="20">
        <v>99</v>
      </c>
      <c r="G466" s="21">
        <v>2.5099999999999998</v>
      </c>
      <c r="H466" s="20">
        <v>8</v>
      </c>
      <c r="I466" s="20">
        <v>32</v>
      </c>
      <c r="J466" s="20">
        <v>40</v>
      </c>
      <c r="K466" s="20"/>
      <c r="L466" s="20"/>
      <c r="M466" s="20">
        <v>41</v>
      </c>
      <c r="N466" s="20">
        <v>37</v>
      </c>
      <c r="O466" s="20"/>
      <c r="P466" s="20">
        <v>47</v>
      </c>
      <c r="Q466" s="20">
        <v>23</v>
      </c>
      <c r="R466" s="19"/>
      <c r="S466" s="20">
        <v>41</v>
      </c>
      <c r="T466" s="20">
        <v>35</v>
      </c>
      <c r="U466" s="20"/>
      <c r="V466" s="20">
        <v>31</v>
      </c>
      <c r="W466" s="20">
        <v>36</v>
      </c>
      <c r="X466" s="19"/>
    </row>
    <row r="467" spans="1:24" s="15" customFormat="1" ht="15">
      <c r="A467" s="15" t="s">
        <v>220</v>
      </c>
      <c r="B467" s="19" t="s">
        <v>221</v>
      </c>
      <c r="C467" s="19">
        <v>2019</v>
      </c>
      <c r="D467" s="19" t="s">
        <v>234</v>
      </c>
      <c r="E467" s="16">
        <v>37</v>
      </c>
      <c r="F467" s="20">
        <v>96</v>
      </c>
      <c r="G467" s="21">
        <v>2.4939450000000001</v>
      </c>
      <c r="H467" s="20">
        <v>8</v>
      </c>
      <c r="I467" s="20">
        <v>32.909930000000003</v>
      </c>
      <c r="J467" s="20">
        <v>41.090069999999997</v>
      </c>
      <c r="K467" s="20" t="s">
        <v>557</v>
      </c>
      <c r="L467" s="20" t="s">
        <v>557</v>
      </c>
      <c r="M467" s="20">
        <v>45</v>
      </c>
      <c r="N467" s="20">
        <v>37</v>
      </c>
      <c r="O467" s="20" t="s">
        <v>557</v>
      </c>
      <c r="P467" s="20">
        <v>47</v>
      </c>
      <c r="Q467" s="20">
        <v>26</v>
      </c>
      <c r="R467" s="19" t="s">
        <v>557</v>
      </c>
      <c r="S467" s="20">
        <v>41</v>
      </c>
      <c r="T467" s="20">
        <v>35</v>
      </c>
      <c r="U467" s="20" t="s">
        <v>557</v>
      </c>
      <c r="V467" s="20">
        <v>31</v>
      </c>
      <c r="W467" s="20">
        <v>35</v>
      </c>
      <c r="X467" s="19"/>
    </row>
    <row r="468" spans="1:24" s="15" customFormat="1" ht="15">
      <c r="A468" s="15" t="s">
        <v>220</v>
      </c>
      <c r="B468" s="19" t="s">
        <v>221</v>
      </c>
      <c r="C468" s="19">
        <v>2020</v>
      </c>
      <c r="D468" s="19" t="s">
        <v>234</v>
      </c>
      <c r="E468" s="16">
        <v>39</v>
      </c>
      <c r="F468" s="20">
        <v>92</v>
      </c>
      <c r="G468" s="21">
        <v>1.588306</v>
      </c>
      <c r="H468" s="20">
        <v>8</v>
      </c>
      <c r="I468" s="20">
        <v>36.395180000000003</v>
      </c>
      <c r="J468" s="20">
        <v>41.604819999999997</v>
      </c>
      <c r="K468" s="20" t="s">
        <v>557</v>
      </c>
      <c r="L468" s="20" t="s">
        <v>557</v>
      </c>
      <c r="M468" s="20">
        <v>45</v>
      </c>
      <c r="N468" s="20">
        <v>37</v>
      </c>
      <c r="O468" s="20" t="s">
        <v>557</v>
      </c>
      <c r="P468" s="20">
        <v>47</v>
      </c>
      <c r="Q468" s="20">
        <v>30</v>
      </c>
      <c r="R468" s="19" t="s">
        <v>557</v>
      </c>
      <c r="S468" s="20">
        <v>41</v>
      </c>
      <c r="T468" s="20">
        <v>48</v>
      </c>
      <c r="U468" s="20" t="s">
        <v>557</v>
      </c>
      <c r="V468" s="20">
        <v>31</v>
      </c>
      <c r="W468" s="20">
        <v>36</v>
      </c>
      <c r="X468" s="19"/>
    </row>
    <row r="469" spans="1:24" s="15" customFormat="1" ht="15">
      <c r="A469" s="15" t="s">
        <v>220</v>
      </c>
      <c r="B469" s="19" t="s">
        <v>221</v>
      </c>
      <c r="C469" s="19">
        <v>2021</v>
      </c>
      <c r="D469" s="19" t="s">
        <v>234</v>
      </c>
      <c r="E469" s="16">
        <v>39</v>
      </c>
      <c r="F469" s="20">
        <v>87</v>
      </c>
      <c r="G469" s="21">
        <v>1.4547429999999999</v>
      </c>
      <c r="H469" s="20">
        <v>8</v>
      </c>
      <c r="I469" s="20">
        <v>36.606949999999998</v>
      </c>
      <c r="J469" s="20">
        <v>41.393050000000002</v>
      </c>
      <c r="K469" s="20"/>
      <c r="L469" s="20"/>
      <c r="M469" s="20">
        <v>44.814050000000002</v>
      </c>
      <c r="N469" s="20">
        <v>37.263190000000002</v>
      </c>
      <c r="O469" s="20"/>
      <c r="P469" s="20">
        <v>46.737209999999997</v>
      </c>
      <c r="Q469" s="20">
        <v>29.923770000000001</v>
      </c>
      <c r="R469" s="19"/>
      <c r="S469" s="20">
        <v>39.037320000000001</v>
      </c>
      <c r="T469" s="20">
        <v>47.061689999999999</v>
      </c>
      <c r="U469" s="20"/>
      <c r="V469" s="20">
        <v>33.104990000000001</v>
      </c>
      <c r="W469" s="20">
        <v>36.47907</v>
      </c>
      <c r="X469" s="19"/>
    </row>
    <row r="470" spans="1:24" s="15" customFormat="1" ht="15">
      <c r="A470" s="15" t="s">
        <v>220</v>
      </c>
      <c r="B470" s="19" t="s">
        <v>221</v>
      </c>
      <c r="C470" s="19">
        <v>2022</v>
      </c>
      <c r="D470" s="19" t="s">
        <v>234</v>
      </c>
      <c r="E470" s="16">
        <v>39</v>
      </c>
      <c r="F470" s="20">
        <v>91</v>
      </c>
      <c r="G470" s="21">
        <v>1.379437</v>
      </c>
      <c r="H470" s="20">
        <v>8</v>
      </c>
      <c r="I470" s="20">
        <v>36.737720000000003</v>
      </c>
      <c r="J470" s="20">
        <v>41.262279999999997</v>
      </c>
      <c r="K470" s="20" t="s">
        <v>557</v>
      </c>
      <c r="L470" s="20" t="s">
        <v>557</v>
      </c>
      <c r="M470" s="20">
        <v>45</v>
      </c>
      <c r="N470" s="20">
        <v>37</v>
      </c>
      <c r="O470" s="20" t="s">
        <v>557</v>
      </c>
      <c r="P470" s="20">
        <v>47</v>
      </c>
      <c r="Q470" s="20">
        <v>34</v>
      </c>
      <c r="R470" s="19" t="s">
        <v>557</v>
      </c>
      <c r="S470" s="20">
        <v>32</v>
      </c>
      <c r="T470" s="20">
        <v>48</v>
      </c>
      <c r="U470" s="20" t="s">
        <v>557</v>
      </c>
      <c r="V470" s="20">
        <v>37</v>
      </c>
      <c r="W470" s="20">
        <v>36</v>
      </c>
      <c r="X470" s="19"/>
    </row>
    <row r="471" spans="1:24" s="15" customFormat="1" ht="15">
      <c r="A471" s="15" t="s">
        <v>220</v>
      </c>
      <c r="B471" s="19" t="s">
        <v>221</v>
      </c>
      <c r="C471" s="19">
        <v>2023</v>
      </c>
      <c r="D471" s="19" t="s">
        <v>234</v>
      </c>
      <c r="E471" s="16">
        <v>40</v>
      </c>
      <c r="F471" s="20">
        <v>87</v>
      </c>
      <c r="G471" s="21">
        <v>1.423581</v>
      </c>
      <c r="H471" s="20">
        <v>8</v>
      </c>
      <c r="I471" s="20">
        <v>37.665329999999997</v>
      </c>
      <c r="J471" s="20">
        <v>42.334670000000003</v>
      </c>
      <c r="K471" s="20"/>
      <c r="L471" s="20"/>
      <c r="M471" s="20">
        <v>44.814050000000002</v>
      </c>
      <c r="N471" s="20">
        <v>37.263190000000002</v>
      </c>
      <c r="O471" s="20"/>
      <c r="P471" s="20">
        <v>46.737209999999997</v>
      </c>
      <c r="Q471" s="20">
        <v>37.713479999999997</v>
      </c>
      <c r="R471" s="19"/>
      <c r="S471" s="20">
        <v>32.418640000000003</v>
      </c>
      <c r="T471" s="20">
        <v>49.231909999999999</v>
      </c>
      <c r="U471" s="20"/>
      <c r="V471" s="20">
        <v>33.9818</v>
      </c>
      <c r="W471" s="20">
        <v>36.47907</v>
      </c>
      <c r="X471" s="19"/>
    </row>
    <row r="472" spans="1:24" s="15" customFormat="1" ht="15">
      <c r="A472" s="15" t="s">
        <v>220</v>
      </c>
      <c r="B472" s="19" t="s">
        <v>221</v>
      </c>
      <c r="C472" s="19">
        <v>2024</v>
      </c>
      <c r="D472" s="19" t="s">
        <v>234</v>
      </c>
      <c r="E472" s="16">
        <v>39</v>
      </c>
      <c r="F472" s="20">
        <v>92</v>
      </c>
      <c r="G472" s="21">
        <v>2.5899169999999998</v>
      </c>
      <c r="H472" s="20">
        <v>8</v>
      </c>
      <c r="I472" s="20">
        <v>34.752540000000003</v>
      </c>
      <c r="J472" s="20">
        <v>43.247459999999997</v>
      </c>
      <c r="K472" s="20"/>
      <c r="L472" s="20"/>
      <c r="M472" s="20">
        <v>47.129759999999997</v>
      </c>
      <c r="N472" s="20">
        <v>50.63015</v>
      </c>
      <c r="O472" s="20"/>
      <c r="P472" s="20">
        <v>45.559510000000003</v>
      </c>
      <c r="Q472" s="20">
        <v>18.506129999999999</v>
      </c>
      <c r="R472" s="19"/>
      <c r="S472" s="20">
        <v>32.781230000000001</v>
      </c>
      <c r="T472" s="20">
        <v>48.421489999999999</v>
      </c>
      <c r="U472" s="20"/>
      <c r="V472" s="20">
        <v>28.518419999999999</v>
      </c>
      <c r="W472" s="20">
        <v>38.403979999999997</v>
      </c>
      <c r="X472" s="19"/>
    </row>
    <row r="473" spans="1:24" s="15" customFormat="1">
      <c r="A473" s="68" t="s">
        <v>220</v>
      </c>
      <c r="B473" s="70" t="s">
        <v>221</v>
      </c>
      <c r="C473" s="70">
        <v>2025</v>
      </c>
      <c r="D473" s="73" t="str">
        <f>VLOOKUP(B473,'CPI Timeseries 2012 - 2025'!B:C,2,0)</f>
        <v>AME</v>
      </c>
      <c r="E473" s="16">
        <v>37</v>
      </c>
      <c r="F473" s="70">
        <v>99</v>
      </c>
      <c r="G473" s="74">
        <v>2.2246090000000001</v>
      </c>
      <c r="H473" s="70">
        <v>8</v>
      </c>
      <c r="I473" s="75">
        <v>33.351640000000003</v>
      </c>
      <c r="J473" s="75">
        <v>40.648359999999997</v>
      </c>
      <c r="K473" s="75"/>
      <c r="L473" s="75"/>
      <c r="M473" s="75">
        <v>47.137070000000001</v>
      </c>
      <c r="N473" s="75">
        <v>34.494399999999999</v>
      </c>
      <c r="O473" s="75"/>
      <c r="P473" s="75">
        <v>45.51793</v>
      </c>
      <c r="Q473" s="75">
        <v>21.921690000000002</v>
      </c>
      <c r="R473" s="75"/>
      <c r="S473" s="75">
        <v>32.758890000000001</v>
      </c>
      <c r="T473" s="75">
        <v>48.430059999999997</v>
      </c>
      <c r="U473" s="75"/>
      <c r="V473" s="75">
        <v>26.627020000000002</v>
      </c>
      <c r="W473" s="75">
        <v>37.517389999999999</v>
      </c>
      <c r="X473" s="2"/>
    </row>
    <row r="474" spans="1:24" s="15" customFormat="1" ht="15">
      <c r="A474" s="15" t="s">
        <v>351</v>
      </c>
      <c r="B474" s="19" t="s">
        <v>352</v>
      </c>
      <c r="C474" s="19">
        <v>2012</v>
      </c>
      <c r="D474" s="19" t="s">
        <v>443</v>
      </c>
      <c r="E474" s="16">
        <v>28</v>
      </c>
      <c r="F474" s="20">
        <v>133</v>
      </c>
      <c r="G474" s="21">
        <v>7.5</v>
      </c>
      <c r="H474" s="20">
        <v>3</v>
      </c>
      <c r="I474" s="20">
        <v>15</v>
      </c>
      <c r="J474" s="20">
        <v>40</v>
      </c>
      <c r="K474" s="20">
        <v>17</v>
      </c>
      <c r="L474" s="20"/>
      <c r="M474" s="20"/>
      <c r="N474" s="20"/>
      <c r="O474" s="20"/>
      <c r="P474" s="20">
        <v>42</v>
      </c>
      <c r="Q474" s="20"/>
      <c r="R474" s="19"/>
      <c r="S474" s="20"/>
      <c r="T474" s="20"/>
      <c r="U474" s="20">
        <v>23</v>
      </c>
      <c r="V474" s="20"/>
      <c r="W474" s="20"/>
      <c r="X474" s="19"/>
    </row>
    <row r="475" spans="1:24" s="15" customFormat="1" ht="15">
      <c r="A475" s="15" t="s">
        <v>351</v>
      </c>
      <c r="B475" s="19" t="s">
        <v>352</v>
      </c>
      <c r="C475" s="19">
        <v>2013</v>
      </c>
      <c r="D475" s="19" t="s">
        <v>443</v>
      </c>
      <c r="E475" s="16">
        <v>28</v>
      </c>
      <c r="F475" s="20">
        <v>127</v>
      </c>
      <c r="G475" s="21">
        <v>7.5</v>
      </c>
      <c r="H475" s="20">
        <v>3</v>
      </c>
      <c r="I475" s="20">
        <v>16</v>
      </c>
      <c r="J475" s="20">
        <v>40</v>
      </c>
      <c r="K475" s="20">
        <v>17</v>
      </c>
      <c r="L475" s="20"/>
      <c r="M475" s="20"/>
      <c r="N475" s="20"/>
      <c r="O475" s="20"/>
      <c r="P475" s="20">
        <v>42</v>
      </c>
      <c r="Q475" s="20"/>
      <c r="R475" s="19"/>
      <c r="S475" s="20"/>
      <c r="T475" s="20"/>
      <c r="U475" s="20">
        <v>23</v>
      </c>
      <c r="V475" s="20"/>
      <c r="W475" s="20"/>
      <c r="X475" s="19"/>
    </row>
    <row r="476" spans="1:24" s="15" customFormat="1" ht="15">
      <c r="A476" s="15" t="s">
        <v>351</v>
      </c>
      <c r="B476" s="19" t="s">
        <v>352</v>
      </c>
      <c r="C476" s="19">
        <v>2014</v>
      </c>
      <c r="D476" s="19" t="s">
        <v>443</v>
      </c>
      <c r="E476" s="16">
        <v>26</v>
      </c>
      <c r="F476" s="20">
        <v>142</v>
      </c>
      <c r="G476" s="21">
        <v>8.75</v>
      </c>
      <c r="H476" s="20">
        <v>3</v>
      </c>
      <c r="I476" s="20">
        <v>12</v>
      </c>
      <c r="J476" s="20">
        <v>40</v>
      </c>
      <c r="K476" s="20">
        <v>12</v>
      </c>
      <c r="L476" s="20"/>
      <c r="M476" s="20"/>
      <c r="N476" s="20"/>
      <c r="O476" s="20"/>
      <c r="P476" s="20">
        <v>42</v>
      </c>
      <c r="Q476" s="20"/>
      <c r="R476" s="19"/>
      <c r="S476" s="20"/>
      <c r="T476" s="20"/>
      <c r="U476" s="20">
        <v>23</v>
      </c>
      <c r="V476" s="20"/>
      <c r="W476" s="20"/>
      <c r="X476" s="19"/>
    </row>
    <row r="477" spans="1:24" s="15" customFormat="1" ht="15">
      <c r="A477" s="15" t="s">
        <v>351</v>
      </c>
      <c r="B477" s="19" t="s">
        <v>352</v>
      </c>
      <c r="C477" s="19">
        <v>2015</v>
      </c>
      <c r="D477" s="19" t="s">
        <v>443</v>
      </c>
      <c r="E477" s="16">
        <v>26</v>
      </c>
      <c r="F477" s="20">
        <v>136</v>
      </c>
      <c r="G477" s="21">
        <v>8.7600002288818359</v>
      </c>
      <c r="H477" s="20">
        <v>3</v>
      </c>
      <c r="I477" s="20">
        <v>12</v>
      </c>
      <c r="J477" s="20">
        <v>40</v>
      </c>
      <c r="K477" s="20">
        <v>12</v>
      </c>
      <c r="L477" s="20"/>
      <c r="M477" s="20"/>
      <c r="N477" s="20"/>
      <c r="O477" s="20"/>
      <c r="P477" s="20">
        <v>42</v>
      </c>
      <c r="Q477" s="20"/>
      <c r="R477" s="19"/>
      <c r="S477" s="20"/>
      <c r="T477" s="20"/>
      <c r="U477" s="20">
        <v>23</v>
      </c>
      <c r="V477" s="20"/>
      <c r="W477" s="20"/>
      <c r="X477" s="19"/>
    </row>
    <row r="478" spans="1:24" s="15" customFormat="1" ht="15">
      <c r="A478" s="15" t="s">
        <v>351</v>
      </c>
      <c r="B478" s="19" t="s">
        <v>352</v>
      </c>
      <c r="C478" s="19">
        <v>2016</v>
      </c>
      <c r="D478" s="19" t="s">
        <v>443</v>
      </c>
      <c r="E478" s="16">
        <v>24</v>
      </c>
      <c r="F478" s="20">
        <v>153</v>
      </c>
      <c r="G478" s="21">
        <v>12.81</v>
      </c>
      <c r="H478" s="20">
        <v>3</v>
      </c>
      <c r="I478" s="20">
        <v>3</v>
      </c>
      <c r="J478" s="20">
        <v>45</v>
      </c>
      <c r="K478" s="20">
        <v>2</v>
      </c>
      <c r="L478" s="20" t="s">
        <v>557</v>
      </c>
      <c r="M478" s="20" t="s">
        <v>557</v>
      </c>
      <c r="N478" s="20" t="s">
        <v>557</v>
      </c>
      <c r="O478" s="20" t="s">
        <v>557</v>
      </c>
      <c r="P478" s="20">
        <v>47</v>
      </c>
      <c r="Q478" s="20" t="s">
        <v>557</v>
      </c>
      <c r="R478" s="19" t="s">
        <v>557</v>
      </c>
      <c r="S478" s="20" t="s">
        <v>557</v>
      </c>
      <c r="T478" s="20" t="s">
        <v>557</v>
      </c>
      <c r="U478" s="20">
        <v>24</v>
      </c>
      <c r="V478" s="20" t="s">
        <v>557</v>
      </c>
      <c r="W478" s="20" t="s">
        <v>557</v>
      </c>
      <c r="X478" s="19"/>
    </row>
    <row r="479" spans="1:24" s="15" customFormat="1" ht="15">
      <c r="A479" s="15" t="s">
        <v>351</v>
      </c>
      <c r="B479" s="19" t="s">
        <v>352</v>
      </c>
      <c r="C479" s="19">
        <v>2017</v>
      </c>
      <c r="D479" s="19" t="s">
        <v>443</v>
      </c>
      <c r="E479" s="16">
        <v>27</v>
      </c>
      <c r="F479" s="20">
        <v>148</v>
      </c>
      <c r="G479" s="21">
        <v>8.8699999999999992</v>
      </c>
      <c r="H479" s="20">
        <v>4</v>
      </c>
      <c r="I479" s="20">
        <v>12</v>
      </c>
      <c r="J479" s="20">
        <v>42</v>
      </c>
      <c r="K479" s="20">
        <v>4</v>
      </c>
      <c r="L479" s="20"/>
      <c r="M479" s="20"/>
      <c r="N479" s="20"/>
      <c r="O479" s="20"/>
      <c r="P479" s="20">
        <v>47</v>
      </c>
      <c r="Q479" s="20"/>
      <c r="R479" s="19"/>
      <c r="S479" s="20"/>
      <c r="T479" s="20">
        <v>29</v>
      </c>
      <c r="U479" s="20">
        <v>27</v>
      </c>
      <c r="V479" s="20"/>
      <c r="W479" s="20"/>
      <c r="X479" s="19"/>
    </row>
    <row r="480" spans="1:24" s="15" customFormat="1" ht="15">
      <c r="A480" s="15" t="s">
        <v>351</v>
      </c>
      <c r="B480" s="19" t="s">
        <v>352</v>
      </c>
      <c r="C480" s="19">
        <v>2018</v>
      </c>
      <c r="D480" s="19" t="s">
        <v>443</v>
      </c>
      <c r="E480" s="16">
        <v>27</v>
      </c>
      <c r="F480" s="20">
        <v>144</v>
      </c>
      <c r="G480" s="21">
        <v>9</v>
      </c>
      <c r="H480" s="20">
        <v>4</v>
      </c>
      <c r="I480" s="20">
        <v>12</v>
      </c>
      <c r="J480" s="20">
        <v>42</v>
      </c>
      <c r="K480" s="20">
        <v>4</v>
      </c>
      <c r="L480" s="20"/>
      <c r="M480" s="20"/>
      <c r="N480" s="20"/>
      <c r="O480" s="20"/>
      <c r="P480" s="20">
        <v>47</v>
      </c>
      <c r="Q480" s="20"/>
      <c r="R480" s="19"/>
      <c r="S480" s="20"/>
      <c r="T480" s="20">
        <v>33</v>
      </c>
      <c r="U480" s="20">
        <v>27</v>
      </c>
      <c r="V480" s="20"/>
      <c r="W480" s="20"/>
      <c r="X480" s="19"/>
    </row>
    <row r="481" spans="1:24" s="15" customFormat="1" ht="15">
      <c r="A481" s="15" t="s">
        <v>351</v>
      </c>
      <c r="B481" s="19" t="s">
        <v>352</v>
      </c>
      <c r="C481" s="19">
        <v>2019</v>
      </c>
      <c r="D481" s="19" t="s">
        <v>443</v>
      </c>
      <c r="E481" s="16">
        <v>25</v>
      </c>
      <c r="F481" s="20">
        <v>153</v>
      </c>
      <c r="G481" s="21">
        <v>8.9047289999999997</v>
      </c>
      <c r="H481" s="20">
        <v>4</v>
      </c>
      <c r="I481" s="20">
        <v>10.39625</v>
      </c>
      <c r="J481" s="20">
        <v>39.603760000000001</v>
      </c>
      <c r="K481" s="20">
        <v>4</v>
      </c>
      <c r="L481" s="20" t="s">
        <v>557</v>
      </c>
      <c r="M481" s="20" t="s">
        <v>557</v>
      </c>
      <c r="N481" s="20" t="s">
        <v>557</v>
      </c>
      <c r="O481" s="20" t="s">
        <v>557</v>
      </c>
      <c r="P481" s="20">
        <v>47</v>
      </c>
      <c r="Q481" s="20" t="s">
        <v>557</v>
      </c>
      <c r="R481" s="19" t="s">
        <v>557</v>
      </c>
      <c r="S481" s="20" t="s">
        <v>557</v>
      </c>
      <c r="T481" s="20">
        <v>21</v>
      </c>
      <c r="U481" s="20">
        <v>27</v>
      </c>
      <c r="V481" s="20" t="s">
        <v>557</v>
      </c>
      <c r="W481" s="20" t="s">
        <v>557</v>
      </c>
      <c r="X481" s="19"/>
    </row>
    <row r="482" spans="1:24" s="15" customFormat="1" ht="15">
      <c r="A482" s="15" t="s">
        <v>351</v>
      </c>
      <c r="B482" s="19" t="s">
        <v>352</v>
      </c>
      <c r="C482" s="19">
        <v>2020</v>
      </c>
      <c r="D482" s="19" t="s">
        <v>443</v>
      </c>
      <c r="E482" s="16">
        <v>21</v>
      </c>
      <c r="F482" s="20">
        <v>160</v>
      </c>
      <c r="G482" s="21">
        <v>5.7495580000000004</v>
      </c>
      <c r="H482" s="20">
        <v>4</v>
      </c>
      <c r="I482" s="20">
        <v>11.57072</v>
      </c>
      <c r="J482" s="20">
        <v>30.429279999999999</v>
      </c>
      <c r="K482" s="20">
        <v>4</v>
      </c>
      <c r="L482" s="20" t="s">
        <v>557</v>
      </c>
      <c r="M482" s="20" t="s">
        <v>557</v>
      </c>
      <c r="N482" s="20" t="s">
        <v>557</v>
      </c>
      <c r="O482" s="20" t="s">
        <v>557</v>
      </c>
      <c r="P482" s="20">
        <v>35</v>
      </c>
      <c r="Q482" s="20" t="s">
        <v>557</v>
      </c>
      <c r="R482" s="19" t="s">
        <v>557</v>
      </c>
      <c r="S482" s="20" t="s">
        <v>557</v>
      </c>
      <c r="T482" s="20">
        <v>18</v>
      </c>
      <c r="U482" s="20">
        <v>27</v>
      </c>
      <c r="V482" s="20" t="s">
        <v>557</v>
      </c>
      <c r="W482" s="20" t="s">
        <v>557</v>
      </c>
      <c r="X482" s="19"/>
    </row>
    <row r="483" spans="1:24" s="15" customFormat="1" ht="15">
      <c r="A483" s="15" t="s">
        <v>351</v>
      </c>
      <c r="B483" s="19" t="s">
        <v>352</v>
      </c>
      <c r="C483" s="19">
        <v>2021</v>
      </c>
      <c r="D483" s="19" t="s">
        <v>443</v>
      </c>
      <c r="E483" s="16">
        <v>20</v>
      </c>
      <c r="F483" s="20">
        <v>164</v>
      </c>
      <c r="G483" s="21">
        <v>5.829758</v>
      </c>
      <c r="H483" s="20">
        <v>4</v>
      </c>
      <c r="I483" s="20">
        <v>10.41005</v>
      </c>
      <c r="J483" s="20">
        <v>29.589950000000002</v>
      </c>
      <c r="K483" s="20">
        <v>3.5304850000000001</v>
      </c>
      <c r="L483" s="20"/>
      <c r="M483" s="20"/>
      <c r="N483" s="20"/>
      <c r="O483" s="20"/>
      <c r="P483" s="20">
        <v>34.50329</v>
      </c>
      <c r="Q483" s="20"/>
      <c r="R483" s="19"/>
      <c r="S483" s="20"/>
      <c r="T483" s="20">
        <v>15.955270000000001</v>
      </c>
      <c r="U483" s="20">
        <v>26.78049</v>
      </c>
      <c r="V483" s="20"/>
      <c r="W483" s="20"/>
      <c r="X483" s="19"/>
    </row>
    <row r="484" spans="1:24" s="15" customFormat="1" ht="15">
      <c r="A484" s="15" t="s">
        <v>351</v>
      </c>
      <c r="B484" s="19" t="s">
        <v>352</v>
      </c>
      <c r="C484" s="19">
        <v>2022</v>
      </c>
      <c r="D484" s="19" t="s">
        <v>443</v>
      </c>
      <c r="E484" s="16">
        <v>19</v>
      </c>
      <c r="F484" s="20">
        <v>167</v>
      </c>
      <c r="G484" s="21">
        <v>5.4786070000000002</v>
      </c>
      <c r="H484" s="20">
        <v>4</v>
      </c>
      <c r="I484" s="20">
        <v>10.015090000000001</v>
      </c>
      <c r="J484" s="20">
        <v>27.984909999999999</v>
      </c>
      <c r="K484" s="20">
        <v>4</v>
      </c>
      <c r="L484" s="20" t="s">
        <v>557</v>
      </c>
      <c r="M484" s="20" t="s">
        <v>557</v>
      </c>
      <c r="N484" s="20" t="s">
        <v>557</v>
      </c>
      <c r="O484" s="20" t="s">
        <v>557</v>
      </c>
      <c r="P484" s="20">
        <v>35</v>
      </c>
      <c r="Q484" s="20" t="s">
        <v>557</v>
      </c>
      <c r="R484" s="19" t="s">
        <v>557</v>
      </c>
      <c r="S484" s="20" t="s">
        <v>557</v>
      </c>
      <c r="T484" s="20">
        <v>18</v>
      </c>
      <c r="U484" s="20">
        <v>18</v>
      </c>
      <c r="V484" s="20" t="s">
        <v>557</v>
      </c>
      <c r="W484" s="20" t="s">
        <v>557</v>
      </c>
      <c r="X484" s="19"/>
    </row>
    <row r="485" spans="1:24" s="15" customFormat="1" ht="15">
      <c r="A485" s="15" t="s">
        <v>351</v>
      </c>
      <c r="B485" s="19" t="s">
        <v>352</v>
      </c>
      <c r="C485" s="19">
        <v>2023</v>
      </c>
      <c r="D485" s="19" t="s">
        <v>443</v>
      </c>
      <c r="E485" s="16">
        <v>20</v>
      </c>
      <c r="F485" s="20">
        <v>162</v>
      </c>
      <c r="G485" s="21">
        <v>5.5127389999999998</v>
      </c>
      <c r="H485" s="20">
        <v>4</v>
      </c>
      <c r="I485" s="20">
        <v>10.959110000000001</v>
      </c>
      <c r="J485" s="20">
        <v>29.040890000000001</v>
      </c>
      <c r="K485" s="20">
        <v>3.5304850000000001</v>
      </c>
      <c r="L485" s="20"/>
      <c r="M485" s="20"/>
      <c r="N485" s="20"/>
      <c r="O485" s="20"/>
      <c r="P485" s="20">
        <v>34.50329</v>
      </c>
      <c r="Q485" s="20"/>
      <c r="R485" s="19"/>
      <c r="S485" s="20"/>
      <c r="T485" s="20">
        <v>21.742509999999999</v>
      </c>
      <c r="U485" s="20">
        <v>18.449110000000001</v>
      </c>
      <c r="V485" s="20"/>
      <c r="W485" s="20"/>
      <c r="X485" s="19"/>
    </row>
    <row r="486" spans="1:24" s="15" customFormat="1" ht="15">
      <c r="A486" s="15" t="s">
        <v>351</v>
      </c>
      <c r="B486" s="19" t="s">
        <v>352</v>
      </c>
      <c r="C486" s="19">
        <v>2024</v>
      </c>
      <c r="D486" s="19" t="s">
        <v>443</v>
      </c>
      <c r="E486" s="16">
        <v>21</v>
      </c>
      <c r="F486" s="20">
        <v>158</v>
      </c>
      <c r="G486" s="21">
        <v>8.2067460000000008</v>
      </c>
      <c r="H486" s="20">
        <v>4</v>
      </c>
      <c r="I486" s="20">
        <v>7.5409360000000003</v>
      </c>
      <c r="J486" s="20">
        <v>34.459060000000001</v>
      </c>
      <c r="K486" s="20">
        <v>0</v>
      </c>
      <c r="L486" s="20"/>
      <c r="M486" s="20"/>
      <c r="N486" s="20"/>
      <c r="O486" s="20"/>
      <c r="P486" s="20">
        <v>45.559510000000003</v>
      </c>
      <c r="Q486" s="20"/>
      <c r="R486" s="19"/>
      <c r="S486" s="20"/>
      <c r="T486" s="20">
        <v>21.728449999999999</v>
      </c>
      <c r="U486" s="20">
        <v>15.21454</v>
      </c>
      <c r="V486" s="20"/>
      <c r="W486" s="20"/>
      <c r="X486" s="19"/>
    </row>
    <row r="487" spans="1:24" s="15" customFormat="1">
      <c r="A487" s="68" t="s">
        <v>351</v>
      </c>
      <c r="B487" s="70" t="s">
        <v>352</v>
      </c>
      <c r="C487" s="70">
        <v>2025</v>
      </c>
      <c r="D487" s="73" t="str">
        <f>VLOOKUP(B487,'CPI Timeseries 2012 - 2025'!B:C,2,0)</f>
        <v>SSA</v>
      </c>
      <c r="E487" s="16">
        <v>20</v>
      </c>
      <c r="F487" s="70">
        <v>163</v>
      </c>
      <c r="G487" s="74">
        <v>8.2121279999999999</v>
      </c>
      <c r="H487" s="70">
        <v>4</v>
      </c>
      <c r="I487" s="75">
        <v>6.5321109999999996</v>
      </c>
      <c r="J487" s="75">
        <v>33.467889999999997</v>
      </c>
      <c r="K487" s="75">
        <v>0</v>
      </c>
      <c r="L487" s="75"/>
      <c r="M487" s="75"/>
      <c r="N487" s="75"/>
      <c r="O487" s="75"/>
      <c r="P487" s="75">
        <v>45.51793</v>
      </c>
      <c r="Q487" s="75"/>
      <c r="R487" s="75"/>
      <c r="S487" s="75"/>
      <c r="T487" s="75">
        <v>17.623699999999999</v>
      </c>
      <c r="U487" s="75">
        <v>15.215920000000001</v>
      </c>
      <c r="V487" s="75"/>
      <c r="W487" s="75"/>
      <c r="X487" s="2"/>
    </row>
    <row r="488" spans="1:24" s="15" customFormat="1" ht="15">
      <c r="A488" s="15" t="s">
        <v>329</v>
      </c>
      <c r="B488" s="19" t="s">
        <v>330</v>
      </c>
      <c r="C488" s="19">
        <v>2012</v>
      </c>
      <c r="D488" s="19" t="s">
        <v>443</v>
      </c>
      <c r="E488" s="16">
        <v>26</v>
      </c>
      <c r="F488" s="20">
        <v>144</v>
      </c>
      <c r="G488" s="21">
        <v>3.3</v>
      </c>
      <c r="H488" s="20">
        <v>6</v>
      </c>
      <c r="I488" s="20">
        <v>20</v>
      </c>
      <c r="J488" s="20">
        <v>31</v>
      </c>
      <c r="K488" s="20">
        <v>40</v>
      </c>
      <c r="L488" s="20"/>
      <c r="M488" s="20">
        <v>19</v>
      </c>
      <c r="N488" s="20">
        <v>21</v>
      </c>
      <c r="O488" s="20"/>
      <c r="P488" s="20">
        <v>22</v>
      </c>
      <c r="Q488" s="20"/>
      <c r="R488" s="19"/>
      <c r="S488" s="20">
        <v>31</v>
      </c>
      <c r="T488" s="20"/>
      <c r="U488" s="20">
        <v>23</v>
      </c>
      <c r="V488" s="20"/>
      <c r="W488" s="20"/>
      <c r="X488" s="19"/>
    </row>
    <row r="489" spans="1:24" s="15" customFormat="1" ht="15">
      <c r="A489" s="15" t="s">
        <v>329</v>
      </c>
      <c r="B489" s="19" t="s">
        <v>330</v>
      </c>
      <c r="C489" s="19">
        <v>2013</v>
      </c>
      <c r="D489" s="19" t="s">
        <v>443</v>
      </c>
      <c r="E489" s="16">
        <v>22</v>
      </c>
      <c r="F489" s="20">
        <v>154</v>
      </c>
      <c r="G489" s="21">
        <v>3.8</v>
      </c>
      <c r="H489" s="20">
        <v>6</v>
      </c>
      <c r="I489" s="20">
        <v>16</v>
      </c>
      <c r="J489" s="20">
        <v>28</v>
      </c>
      <c r="K489" s="20">
        <v>40</v>
      </c>
      <c r="L489" s="20"/>
      <c r="M489" s="20">
        <v>19</v>
      </c>
      <c r="N489" s="20">
        <v>21</v>
      </c>
      <c r="O489" s="20"/>
      <c r="P489" s="20">
        <v>22</v>
      </c>
      <c r="Q489" s="20"/>
      <c r="R489" s="19"/>
      <c r="S489" s="20">
        <v>21</v>
      </c>
      <c r="T489" s="20"/>
      <c r="U489" s="20">
        <v>12</v>
      </c>
      <c r="V489" s="20"/>
      <c r="W489" s="20"/>
      <c r="X489" s="19"/>
    </row>
    <row r="490" spans="1:24" s="15" customFormat="1" ht="15">
      <c r="A490" s="15" t="s">
        <v>329</v>
      </c>
      <c r="B490" s="19" t="s">
        <v>330</v>
      </c>
      <c r="C490" s="19">
        <v>2014</v>
      </c>
      <c r="D490" s="19" t="s">
        <v>443</v>
      </c>
      <c r="E490" s="16">
        <v>23</v>
      </c>
      <c r="F490" s="20">
        <v>152</v>
      </c>
      <c r="G490" s="21">
        <v>4.1999998092651367</v>
      </c>
      <c r="H490" s="20">
        <v>6</v>
      </c>
      <c r="I490" s="20">
        <v>16</v>
      </c>
      <c r="J490" s="20">
        <v>30</v>
      </c>
      <c r="K490" s="20">
        <v>42</v>
      </c>
      <c r="L490" s="20"/>
      <c r="M490" s="20">
        <v>19</v>
      </c>
      <c r="N490" s="20">
        <v>21</v>
      </c>
      <c r="O490" s="20"/>
      <c r="P490" s="20">
        <v>22</v>
      </c>
      <c r="Q490" s="20"/>
      <c r="R490" s="19"/>
      <c r="S490" s="20">
        <v>21</v>
      </c>
      <c r="T490" s="20"/>
      <c r="U490" s="20">
        <v>12</v>
      </c>
      <c r="V490" s="20"/>
      <c r="W490" s="20"/>
      <c r="X490" s="19"/>
    </row>
    <row r="491" spans="1:24" s="15" customFormat="1" ht="15">
      <c r="A491" s="15" t="s">
        <v>329</v>
      </c>
      <c r="B491" s="19" t="s">
        <v>330</v>
      </c>
      <c r="C491" s="19">
        <v>2015</v>
      </c>
      <c r="D491" s="19" t="s">
        <v>443</v>
      </c>
      <c r="E491" s="16">
        <v>23</v>
      </c>
      <c r="F491" s="20">
        <v>146</v>
      </c>
      <c r="G491" s="21">
        <v>4.1100001335144043</v>
      </c>
      <c r="H491" s="20">
        <v>6</v>
      </c>
      <c r="I491" s="20">
        <v>16</v>
      </c>
      <c r="J491" s="20">
        <v>30</v>
      </c>
      <c r="K491" s="20">
        <v>42</v>
      </c>
      <c r="L491" s="20"/>
      <c r="M491" s="20">
        <v>19</v>
      </c>
      <c r="N491" s="20">
        <v>21</v>
      </c>
      <c r="O491" s="20"/>
      <c r="P491" s="20">
        <v>22</v>
      </c>
      <c r="Q491" s="20"/>
      <c r="R491" s="19"/>
      <c r="S491" s="20">
        <v>21</v>
      </c>
      <c r="T491" s="20"/>
      <c r="U491" s="20">
        <v>12</v>
      </c>
      <c r="V491" s="20"/>
      <c r="W491" s="20"/>
      <c r="X491" s="19"/>
    </row>
    <row r="492" spans="1:24" s="15" customFormat="1" ht="15">
      <c r="A492" s="15" t="s">
        <v>329</v>
      </c>
      <c r="B492" s="19" t="s">
        <v>330</v>
      </c>
      <c r="C492" s="19">
        <v>2016</v>
      </c>
      <c r="D492" s="19" t="s">
        <v>443</v>
      </c>
      <c r="E492" s="16">
        <v>20</v>
      </c>
      <c r="F492" s="20">
        <v>159</v>
      </c>
      <c r="G492" s="21">
        <v>1.78</v>
      </c>
      <c r="H492" s="20">
        <v>5</v>
      </c>
      <c r="I492" s="20">
        <v>17</v>
      </c>
      <c r="J492" s="20">
        <v>23</v>
      </c>
      <c r="K492" s="20" t="s">
        <v>557</v>
      </c>
      <c r="L492" s="20" t="s">
        <v>557</v>
      </c>
      <c r="M492" s="20">
        <v>20</v>
      </c>
      <c r="N492" s="20">
        <v>19</v>
      </c>
      <c r="O492" s="20" t="s">
        <v>557</v>
      </c>
      <c r="P492" s="20">
        <v>22</v>
      </c>
      <c r="Q492" s="20" t="s">
        <v>557</v>
      </c>
      <c r="R492" s="19" t="s">
        <v>557</v>
      </c>
      <c r="S492" s="20">
        <v>24</v>
      </c>
      <c r="T492" s="20" t="s">
        <v>557</v>
      </c>
      <c r="U492" s="20">
        <v>13</v>
      </c>
      <c r="V492" s="20" t="s">
        <v>557</v>
      </c>
      <c r="W492" s="20" t="s">
        <v>557</v>
      </c>
      <c r="X492" s="19"/>
    </row>
    <row r="493" spans="1:24" s="15" customFormat="1" ht="15">
      <c r="A493" s="15" t="s">
        <v>329</v>
      </c>
      <c r="B493" s="19" t="s">
        <v>330</v>
      </c>
      <c r="C493" s="19">
        <v>2017</v>
      </c>
      <c r="D493" s="19" t="s">
        <v>443</v>
      </c>
      <c r="E493" s="16">
        <v>21</v>
      </c>
      <c r="F493" s="20">
        <v>161</v>
      </c>
      <c r="G493" s="21">
        <v>1.08</v>
      </c>
      <c r="H493" s="20">
        <v>6</v>
      </c>
      <c r="I493" s="20">
        <v>19</v>
      </c>
      <c r="J493" s="20">
        <v>23</v>
      </c>
      <c r="K493" s="20"/>
      <c r="L493" s="20"/>
      <c r="M493" s="20">
        <v>21</v>
      </c>
      <c r="N493" s="20">
        <v>20</v>
      </c>
      <c r="O493" s="20"/>
      <c r="P493" s="20">
        <v>22</v>
      </c>
      <c r="Q493" s="20"/>
      <c r="R493" s="19"/>
      <c r="S493" s="20">
        <v>21</v>
      </c>
      <c r="T493" s="20">
        <v>26</v>
      </c>
      <c r="U493" s="20">
        <v>18</v>
      </c>
      <c r="V493" s="20"/>
      <c r="W493" s="20"/>
      <c r="X493" s="19"/>
    </row>
    <row r="494" spans="1:24" s="15" customFormat="1" ht="15">
      <c r="A494" s="15" t="s">
        <v>329</v>
      </c>
      <c r="B494" s="19" t="s">
        <v>330</v>
      </c>
      <c r="C494" s="19">
        <v>2018</v>
      </c>
      <c r="D494" s="19" t="s">
        <v>443</v>
      </c>
      <c r="E494" s="16">
        <v>19</v>
      </c>
      <c r="F494" s="20">
        <v>165</v>
      </c>
      <c r="G494" s="21">
        <v>1.04</v>
      </c>
      <c r="H494" s="20">
        <v>6</v>
      </c>
      <c r="I494" s="20">
        <v>17</v>
      </c>
      <c r="J494" s="20">
        <v>21</v>
      </c>
      <c r="K494" s="20"/>
      <c r="L494" s="20"/>
      <c r="M494" s="20">
        <v>21</v>
      </c>
      <c r="N494" s="20">
        <v>20</v>
      </c>
      <c r="O494" s="20"/>
      <c r="P494" s="20">
        <v>22</v>
      </c>
      <c r="Q494" s="20"/>
      <c r="R494" s="19"/>
      <c r="S494" s="20">
        <v>15</v>
      </c>
      <c r="T494" s="20">
        <v>20</v>
      </c>
      <c r="U494" s="20">
        <v>18</v>
      </c>
      <c r="V494" s="20"/>
      <c r="W494" s="20"/>
      <c r="X494" s="19"/>
    </row>
    <row r="495" spans="1:24" s="15" customFormat="1" ht="15">
      <c r="A495" s="15" t="s">
        <v>329</v>
      </c>
      <c r="B495" s="19" t="s">
        <v>330</v>
      </c>
      <c r="C495" s="19">
        <v>2019</v>
      </c>
      <c r="D495" s="19" t="s">
        <v>443</v>
      </c>
      <c r="E495" s="16">
        <v>19</v>
      </c>
      <c r="F495" s="20">
        <v>165</v>
      </c>
      <c r="G495" s="21">
        <v>1.031566</v>
      </c>
      <c r="H495" s="20">
        <v>6</v>
      </c>
      <c r="I495" s="20">
        <v>17.308229999999998</v>
      </c>
      <c r="J495" s="20">
        <v>20.691770000000002</v>
      </c>
      <c r="K495" s="20" t="s">
        <v>557</v>
      </c>
      <c r="L495" s="20" t="s">
        <v>557</v>
      </c>
      <c r="M495" s="20">
        <v>21</v>
      </c>
      <c r="N495" s="20">
        <v>20</v>
      </c>
      <c r="O495" s="20" t="s">
        <v>557</v>
      </c>
      <c r="P495" s="20">
        <v>22</v>
      </c>
      <c r="Q495" s="20" t="s">
        <v>557</v>
      </c>
      <c r="R495" s="19" t="s">
        <v>557</v>
      </c>
      <c r="S495" s="20">
        <v>15</v>
      </c>
      <c r="T495" s="20">
        <v>20</v>
      </c>
      <c r="U495" s="20">
        <v>18</v>
      </c>
      <c r="V495" s="20" t="s">
        <v>557</v>
      </c>
      <c r="W495" s="20" t="s">
        <v>557</v>
      </c>
      <c r="X495" s="19"/>
    </row>
    <row r="496" spans="1:24" s="15" customFormat="1" ht="15">
      <c r="A496" s="15" t="s">
        <v>329</v>
      </c>
      <c r="B496" s="19" t="s">
        <v>330</v>
      </c>
      <c r="C496" s="19">
        <v>2020</v>
      </c>
      <c r="D496" s="19" t="s">
        <v>443</v>
      </c>
      <c r="E496" s="16">
        <v>19</v>
      </c>
      <c r="F496" s="20">
        <v>165</v>
      </c>
      <c r="G496" s="21">
        <v>0.80160220000000004</v>
      </c>
      <c r="H496" s="20">
        <v>6</v>
      </c>
      <c r="I496" s="20">
        <v>17.685369999999999</v>
      </c>
      <c r="J496" s="20">
        <v>20.314630000000001</v>
      </c>
      <c r="K496" s="20" t="s">
        <v>557</v>
      </c>
      <c r="L496" s="20" t="s">
        <v>557</v>
      </c>
      <c r="M496" s="20">
        <v>21</v>
      </c>
      <c r="N496" s="20">
        <v>20</v>
      </c>
      <c r="O496" s="20" t="s">
        <v>557</v>
      </c>
      <c r="P496" s="20">
        <v>22</v>
      </c>
      <c r="Q496" s="20" t="s">
        <v>557</v>
      </c>
      <c r="R496" s="19" t="s">
        <v>557</v>
      </c>
      <c r="S496" s="20">
        <v>15</v>
      </c>
      <c r="T496" s="20">
        <v>18</v>
      </c>
      <c r="U496" s="20">
        <v>18</v>
      </c>
      <c r="V496" s="20" t="s">
        <v>557</v>
      </c>
      <c r="W496" s="20" t="s">
        <v>557</v>
      </c>
      <c r="X496" s="19"/>
    </row>
    <row r="497" spans="1:24" s="15" customFormat="1" ht="15">
      <c r="A497" s="15" t="s">
        <v>329</v>
      </c>
      <c r="B497" s="19" t="s">
        <v>330</v>
      </c>
      <c r="C497" s="19">
        <v>2021</v>
      </c>
      <c r="D497" s="19" t="s">
        <v>443</v>
      </c>
      <c r="E497" s="16">
        <v>21</v>
      </c>
      <c r="F497" s="20">
        <v>162</v>
      </c>
      <c r="G497" s="21">
        <v>1.4568110000000001</v>
      </c>
      <c r="H497" s="20">
        <v>7</v>
      </c>
      <c r="I497" s="20">
        <v>18.603549999999998</v>
      </c>
      <c r="J497" s="20">
        <v>23.396450000000002</v>
      </c>
      <c r="K497" s="20"/>
      <c r="L497" s="20"/>
      <c r="M497" s="20">
        <v>20.87696</v>
      </c>
      <c r="N497" s="20">
        <v>19.792760000000001</v>
      </c>
      <c r="O497" s="20"/>
      <c r="P497" s="20">
        <v>22.451969999999999</v>
      </c>
      <c r="Q497" s="20"/>
      <c r="R497" s="19"/>
      <c r="S497" s="20">
        <v>15.697760000000001</v>
      </c>
      <c r="T497" s="20">
        <v>20.2957</v>
      </c>
      <c r="U497" s="20">
        <v>18.449110000000001</v>
      </c>
      <c r="V497" s="20"/>
      <c r="W497" s="20">
        <v>32.885959999999997</v>
      </c>
      <c r="X497" s="19"/>
    </row>
    <row r="498" spans="1:24" s="15" customFormat="1" ht="15">
      <c r="A498" s="15" t="s">
        <v>329</v>
      </c>
      <c r="B498" s="19" t="s">
        <v>330</v>
      </c>
      <c r="C498" s="19">
        <v>2022</v>
      </c>
      <c r="D498" s="19" t="s">
        <v>443</v>
      </c>
      <c r="E498" s="16">
        <v>21</v>
      </c>
      <c r="F498" s="20">
        <v>164</v>
      </c>
      <c r="G498" s="21">
        <v>1.2627280000000001</v>
      </c>
      <c r="H498" s="20">
        <v>7</v>
      </c>
      <c r="I498" s="20">
        <v>18.929130000000001</v>
      </c>
      <c r="J498" s="20">
        <v>23.070869999999999</v>
      </c>
      <c r="K498" s="20" t="s">
        <v>557</v>
      </c>
      <c r="L498" s="20" t="s">
        <v>557</v>
      </c>
      <c r="M498" s="20">
        <v>21</v>
      </c>
      <c r="N498" s="20">
        <v>20</v>
      </c>
      <c r="O498" s="20" t="s">
        <v>557</v>
      </c>
      <c r="P498" s="20">
        <v>22</v>
      </c>
      <c r="Q498" s="20" t="s">
        <v>557</v>
      </c>
      <c r="R498" s="19" t="s">
        <v>557</v>
      </c>
      <c r="S498" s="20">
        <v>17</v>
      </c>
      <c r="T498" s="20">
        <v>18</v>
      </c>
      <c r="U498" s="20">
        <v>18</v>
      </c>
      <c r="V498" s="20" t="s">
        <v>557</v>
      </c>
      <c r="W498" s="20">
        <v>31</v>
      </c>
      <c r="X498" s="19"/>
    </row>
    <row r="499" spans="1:24" s="15" customFormat="1" ht="15">
      <c r="A499" s="15" t="s">
        <v>329</v>
      </c>
      <c r="B499" s="19" t="s">
        <v>330</v>
      </c>
      <c r="C499" s="19">
        <v>2023</v>
      </c>
      <c r="D499" s="19" t="s">
        <v>443</v>
      </c>
      <c r="E499" s="16">
        <v>22</v>
      </c>
      <c r="F499" s="20">
        <v>158</v>
      </c>
      <c r="G499" s="21">
        <v>1.471481</v>
      </c>
      <c r="H499" s="20">
        <v>7</v>
      </c>
      <c r="I499" s="20">
        <v>19.586770000000001</v>
      </c>
      <c r="J499" s="20">
        <v>24.413229999999999</v>
      </c>
      <c r="K499" s="20"/>
      <c r="L499" s="20"/>
      <c r="M499" s="20">
        <v>20.87696</v>
      </c>
      <c r="N499" s="20">
        <v>19.792760000000001</v>
      </c>
      <c r="O499" s="20"/>
      <c r="P499" s="20">
        <v>22.451969999999999</v>
      </c>
      <c r="Q499" s="20"/>
      <c r="R499" s="19"/>
      <c r="S499" s="20">
        <v>15.001060000000001</v>
      </c>
      <c r="T499" s="20">
        <v>17.402080000000002</v>
      </c>
      <c r="U499" s="20">
        <v>26.78049</v>
      </c>
      <c r="V499" s="20"/>
      <c r="W499" s="20">
        <v>31.089400000000001</v>
      </c>
      <c r="X499" s="19"/>
    </row>
    <row r="500" spans="1:24" s="15" customFormat="1" ht="15">
      <c r="A500" s="15" t="s">
        <v>329</v>
      </c>
      <c r="B500" s="19" t="s">
        <v>330</v>
      </c>
      <c r="C500" s="19">
        <v>2024</v>
      </c>
      <c r="D500" s="19" t="s">
        <v>443</v>
      </c>
      <c r="E500" s="16">
        <v>23</v>
      </c>
      <c r="F500" s="20">
        <v>151</v>
      </c>
      <c r="G500" s="21">
        <v>1.7026920000000001</v>
      </c>
      <c r="H500" s="20">
        <v>8</v>
      </c>
      <c r="I500" s="20">
        <v>20.20759</v>
      </c>
      <c r="J500" s="20">
        <v>25.79241</v>
      </c>
      <c r="K500" s="20">
        <v>34.458240000000004</v>
      </c>
      <c r="L500" s="20"/>
      <c r="M500" s="20">
        <v>21.3414</v>
      </c>
      <c r="N500" s="20">
        <v>18.412189999999999</v>
      </c>
      <c r="O500" s="20"/>
      <c r="P500" s="20">
        <v>19.17484</v>
      </c>
      <c r="Q500" s="20"/>
      <c r="R500" s="19"/>
      <c r="S500" s="20">
        <v>14.63227</v>
      </c>
      <c r="T500" s="20">
        <v>17.621829999999999</v>
      </c>
      <c r="U500" s="20">
        <v>27.19303</v>
      </c>
      <c r="V500" s="20"/>
      <c r="W500" s="20">
        <v>33.193809999999999</v>
      </c>
      <c r="X500" s="19"/>
    </row>
    <row r="501" spans="1:24" s="15" customFormat="1">
      <c r="A501" s="68" t="s">
        <v>329</v>
      </c>
      <c r="B501" s="70" t="s">
        <v>330</v>
      </c>
      <c r="C501" s="70">
        <v>2025</v>
      </c>
      <c r="D501" s="73" t="str">
        <f>VLOOKUP(B501,'CPI Timeseries 2012 - 2025'!B:C,2,0)</f>
        <v>SSA</v>
      </c>
      <c r="E501" s="16">
        <v>23</v>
      </c>
      <c r="F501" s="70">
        <v>153</v>
      </c>
      <c r="G501" s="74">
        <v>1.6874130000000001</v>
      </c>
      <c r="H501" s="70">
        <v>8</v>
      </c>
      <c r="I501" s="75">
        <v>20.23264</v>
      </c>
      <c r="J501" s="75">
        <v>25.76736</v>
      </c>
      <c r="K501" s="75">
        <v>34.430129999999998</v>
      </c>
      <c r="L501" s="75"/>
      <c r="M501" s="75">
        <v>21.345700000000001</v>
      </c>
      <c r="N501" s="75">
        <v>18.379660000000001</v>
      </c>
      <c r="O501" s="75"/>
      <c r="P501" s="75">
        <v>19.109950000000001</v>
      </c>
      <c r="Q501" s="75"/>
      <c r="R501" s="75"/>
      <c r="S501" s="75">
        <v>14.604010000000001</v>
      </c>
      <c r="T501" s="75">
        <v>18.30828</v>
      </c>
      <c r="U501" s="75">
        <v>27.196490000000001</v>
      </c>
      <c r="V501" s="75"/>
      <c r="W501" s="75">
        <v>33.174349999999997</v>
      </c>
      <c r="X501" s="2"/>
    </row>
    <row r="502" spans="1:24" s="15" customFormat="1" ht="15">
      <c r="A502" s="15" t="s">
        <v>114</v>
      </c>
      <c r="B502" s="19" t="s">
        <v>115</v>
      </c>
      <c r="C502" s="19">
        <v>2012</v>
      </c>
      <c r="D502" s="19" t="s">
        <v>234</v>
      </c>
      <c r="E502" s="16">
        <v>54</v>
      </c>
      <c r="F502" s="20">
        <v>48</v>
      </c>
      <c r="G502" s="21">
        <v>7</v>
      </c>
      <c r="H502" s="20">
        <v>5</v>
      </c>
      <c r="I502" s="20">
        <v>43</v>
      </c>
      <c r="J502" s="20">
        <v>66</v>
      </c>
      <c r="K502" s="20"/>
      <c r="L502" s="20"/>
      <c r="M502" s="20">
        <v>66</v>
      </c>
      <c r="N502" s="20">
        <v>71</v>
      </c>
      <c r="O502" s="20"/>
      <c r="P502" s="20">
        <v>52</v>
      </c>
      <c r="Q502" s="20"/>
      <c r="R502" s="19"/>
      <c r="S502" s="20">
        <v>31</v>
      </c>
      <c r="T502" s="20"/>
      <c r="U502" s="20"/>
      <c r="V502" s="20">
        <v>51</v>
      </c>
      <c r="W502" s="20"/>
      <c r="X502" s="19"/>
    </row>
    <row r="503" spans="1:24" s="15" customFormat="1" ht="15">
      <c r="A503" s="15" t="s">
        <v>114</v>
      </c>
      <c r="B503" s="19" t="s">
        <v>115</v>
      </c>
      <c r="C503" s="19">
        <v>2013</v>
      </c>
      <c r="D503" s="19" t="s">
        <v>234</v>
      </c>
      <c r="E503" s="16">
        <v>53</v>
      </c>
      <c r="F503" s="20">
        <v>49</v>
      </c>
      <c r="G503" s="21">
        <v>4.0999999999999996</v>
      </c>
      <c r="H503" s="20">
        <v>5</v>
      </c>
      <c r="I503" s="20">
        <v>46</v>
      </c>
      <c r="J503" s="20">
        <v>60</v>
      </c>
      <c r="K503" s="20"/>
      <c r="L503" s="20"/>
      <c r="M503" s="20">
        <v>66</v>
      </c>
      <c r="N503" s="20">
        <v>54</v>
      </c>
      <c r="O503" s="20"/>
      <c r="P503" s="20">
        <v>52</v>
      </c>
      <c r="Q503" s="20"/>
      <c r="R503" s="19"/>
      <c r="S503" s="20">
        <v>41</v>
      </c>
      <c r="T503" s="20"/>
      <c r="U503" s="20"/>
      <c r="V503" s="20">
        <v>50</v>
      </c>
      <c r="W503" s="20"/>
      <c r="X503" s="19"/>
    </row>
    <row r="504" spans="1:24" s="15" customFormat="1" ht="15">
      <c r="A504" s="15" t="s">
        <v>114</v>
      </c>
      <c r="B504" s="19" t="s">
        <v>115</v>
      </c>
      <c r="C504" s="19">
        <v>2014</v>
      </c>
      <c r="D504" s="19" t="s">
        <v>234</v>
      </c>
      <c r="E504" s="16">
        <v>54</v>
      </c>
      <c r="F504" s="20">
        <v>48</v>
      </c>
      <c r="G504" s="21">
        <v>4.070000171661377</v>
      </c>
      <c r="H504" s="20">
        <v>5</v>
      </c>
      <c r="I504" s="20">
        <v>47</v>
      </c>
      <c r="J504" s="20">
        <v>61</v>
      </c>
      <c r="K504" s="20"/>
      <c r="L504" s="20"/>
      <c r="M504" s="20">
        <v>66</v>
      </c>
      <c r="N504" s="20">
        <v>54</v>
      </c>
      <c r="O504" s="20"/>
      <c r="P504" s="20">
        <v>52</v>
      </c>
      <c r="Q504" s="20"/>
      <c r="R504" s="19"/>
      <c r="S504" s="20">
        <v>41</v>
      </c>
      <c r="T504" s="20"/>
      <c r="U504" s="20"/>
      <c r="V504" s="20">
        <v>54</v>
      </c>
      <c r="W504" s="20"/>
      <c r="X504" s="19"/>
    </row>
    <row r="505" spans="1:24" s="15" customFormat="1" ht="15">
      <c r="A505" s="15" t="s">
        <v>114</v>
      </c>
      <c r="B505" s="19" t="s">
        <v>115</v>
      </c>
      <c r="C505" s="19">
        <v>2015</v>
      </c>
      <c r="D505" s="19" t="s">
        <v>234</v>
      </c>
      <c r="E505" s="16">
        <v>55</v>
      </c>
      <c r="F505" s="20">
        <v>40</v>
      </c>
      <c r="G505" s="21">
        <v>2.7100000381469727</v>
      </c>
      <c r="H505" s="20">
        <v>6</v>
      </c>
      <c r="I505" s="20">
        <v>51</v>
      </c>
      <c r="J505" s="20">
        <v>59</v>
      </c>
      <c r="K505" s="20"/>
      <c r="L505" s="20"/>
      <c r="M505" s="20">
        <v>66</v>
      </c>
      <c r="N505" s="20">
        <v>54</v>
      </c>
      <c r="O505" s="20"/>
      <c r="P505" s="20">
        <v>52</v>
      </c>
      <c r="Q505" s="20"/>
      <c r="R505" s="19"/>
      <c r="S505" s="20">
        <v>50</v>
      </c>
      <c r="T505" s="20"/>
      <c r="U505" s="20"/>
      <c r="V505" s="20">
        <v>48</v>
      </c>
      <c r="W505" s="20">
        <v>59</v>
      </c>
      <c r="X505" s="19"/>
    </row>
    <row r="506" spans="1:24" s="15" customFormat="1" ht="15">
      <c r="A506" s="15" t="s">
        <v>114</v>
      </c>
      <c r="B506" s="19" t="s">
        <v>115</v>
      </c>
      <c r="C506" s="19">
        <v>2016</v>
      </c>
      <c r="D506" s="19" t="s">
        <v>234</v>
      </c>
      <c r="E506" s="16">
        <v>58</v>
      </c>
      <c r="F506" s="20">
        <v>41</v>
      </c>
      <c r="G506" s="21">
        <v>3.17</v>
      </c>
      <c r="H506" s="20">
        <v>7</v>
      </c>
      <c r="I506" s="20">
        <v>53</v>
      </c>
      <c r="J506" s="20">
        <v>63</v>
      </c>
      <c r="K506" s="20" t="s">
        <v>557</v>
      </c>
      <c r="L506" s="20" t="s">
        <v>557</v>
      </c>
      <c r="M506" s="20">
        <v>65</v>
      </c>
      <c r="N506" s="20">
        <v>54</v>
      </c>
      <c r="O506" s="20" t="s">
        <v>557</v>
      </c>
      <c r="P506" s="20">
        <v>59</v>
      </c>
      <c r="Q506" s="20" t="s">
        <v>557</v>
      </c>
      <c r="R506" s="19" t="s">
        <v>557</v>
      </c>
      <c r="S506" s="20">
        <v>50</v>
      </c>
      <c r="T506" s="20">
        <v>69</v>
      </c>
      <c r="U506" s="20" t="s">
        <v>557</v>
      </c>
      <c r="V506" s="20">
        <v>46</v>
      </c>
      <c r="W506" s="20">
        <v>61</v>
      </c>
      <c r="X506" s="19"/>
    </row>
    <row r="507" spans="1:24" s="15" customFormat="1" ht="15">
      <c r="A507" s="15" t="s">
        <v>114</v>
      </c>
      <c r="B507" s="19" t="s">
        <v>115</v>
      </c>
      <c r="C507" s="19">
        <v>2017</v>
      </c>
      <c r="D507" s="19" t="s">
        <v>234</v>
      </c>
      <c r="E507" s="16">
        <v>59</v>
      </c>
      <c r="F507" s="20">
        <v>38</v>
      </c>
      <c r="G507" s="21">
        <v>2.98</v>
      </c>
      <c r="H507" s="20">
        <v>7</v>
      </c>
      <c r="I507" s="20">
        <v>54</v>
      </c>
      <c r="J507" s="20">
        <v>64</v>
      </c>
      <c r="K507" s="20"/>
      <c r="L507" s="20"/>
      <c r="M507" s="20">
        <v>69</v>
      </c>
      <c r="N507" s="20">
        <v>55</v>
      </c>
      <c r="O507" s="20"/>
      <c r="P507" s="20">
        <v>59</v>
      </c>
      <c r="Q507" s="20"/>
      <c r="R507" s="19"/>
      <c r="S507" s="20">
        <v>53</v>
      </c>
      <c r="T507" s="20">
        <v>68</v>
      </c>
      <c r="U507" s="20"/>
      <c r="V507" s="20">
        <v>48</v>
      </c>
      <c r="W507" s="20">
        <v>64</v>
      </c>
      <c r="X507" s="19"/>
    </row>
    <row r="508" spans="1:24" s="15" customFormat="1" ht="15">
      <c r="A508" s="15" t="s">
        <v>114</v>
      </c>
      <c r="B508" s="19" t="s">
        <v>115</v>
      </c>
      <c r="C508" s="19">
        <v>2018</v>
      </c>
      <c r="D508" s="19" t="s">
        <v>234</v>
      </c>
      <c r="E508" s="16">
        <v>56</v>
      </c>
      <c r="F508" s="20">
        <v>48</v>
      </c>
      <c r="G508" s="21">
        <v>3.65</v>
      </c>
      <c r="H508" s="20">
        <v>7</v>
      </c>
      <c r="I508" s="20">
        <v>50</v>
      </c>
      <c r="J508" s="20">
        <v>62</v>
      </c>
      <c r="K508" s="20"/>
      <c r="L508" s="20"/>
      <c r="M508" s="20">
        <v>69</v>
      </c>
      <c r="N508" s="20">
        <v>55</v>
      </c>
      <c r="O508" s="20"/>
      <c r="P508" s="20">
        <v>47</v>
      </c>
      <c r="Q508" s="20"/>
      <c r="R508" s="19"/>
      <c r="S508" s="20">
        <v>49</v>
      </c>
      <c r="T508" s="20">
        <v>65</v>
      </c>
      <c r="U508" s="20"/>
      <c r="V508" s="20">
        <v>46</v>
      </c>
      <c r="W508" s="20">
        <v>64</v>
      </c>
      <c r="X508" s="19"/>
    </row>
    <row r="509" spans="1:24" s="15" customFormat="1" ht="15">
      <c r="A509" s="15" t="s">
        <v>114</v>
      </c>
      <c r="B509" s="19" t="s">
        <v>115</v>
      </c>
      <c r="C509" s="19">
        <v>2019</v>
      </c>
      <c r="D509" s="19" t="s">
        <v>234</v>
      </c>
      <c r="E509" s="16">
        <v>56</v>
      </c>
      <c r="F509" s="20">
        <v>44</v>
      </c>
      <c r="G509" s="21">
        <v>3.9710179999999999</v>
      </c>
      <c r="H509" s="20">
        <v>7</v>
      </c>
      <c r="I509" s="20">
        <v>49.48753</v>
      </c>
      <c r="J509" s="20">
        <v>62.51247</v>
      </c>
      <c r="K509" s="20" t="s">
        <v>557</v>
      </c>
      <c r="L509" s="20" t="s">
        <v>557</v>
      </c>
      <c r="M509" s="20">
        <v>69</v>
      </c>
      <c r="N509" s="20">
        <v>55</v>
      </c>
      <c r="O509" s="20" t="s">
        <v>557</v>
      </c>
      <c r="P509" s="20">
        <v>47</v>
      </c>
      <c r="Q509" s="20" t="s">
        <v>557</v>
      </c>
      <c r="R509" s="19" t="s">
        <v>557</v>
      </c>
      <c r="S509" s="20">
        <v>41</v>
      </c>
      <c r="T509" s="20">
        <v>66</v>
      </c>
      <c r="U509" s="20" t="s">
        <v>557</v>
      </c>
      <c r="V509" s="20">
        <v>50</v>
      </c>
      <c r="W509" s="20">
        <v>63</v>
      </c>
      <c r="X509" s="19"/>
    </row>
    <row r="510" spans="1:24" s="15" customFormat="1" ht="15">
      <c r="A510" s="15" t="s">
        <v>114</v>
      </c>
      <c r="B510" s="19" t="s">
        <v>115</v>
      </c>
      <c r="C510" s="19">
        <v>2020</v>
      </c>
      <c r="D510" s="19" t="s">
        <v>234</v>
      </c>
      <c r="E510" s="16">
        <v>57</v>
      </c>
      <c r="F510" s="20">
        <v>42</v>
      </c>
      <c r="G510" s="21">
        <v>2.581013</v>
      </c>
      <c r="H510" s="20">
        <v>7</v>
      </c>
      <c r="I510" s="20">
        <v>52.767139999999998</v>
      </c>
      <c r="J510" s="20">
        <v>61.232860000000002</v>
      </c>
      <c r="K510" s="20" t="s">
        <v>557</v>
      </c>
      <c r="L510" s="20" t="s">
        <v>557</v>
      </c>
      <c r="M510" s="20">
        <v>69</v>
      </c>
      <c r="N510" s="20">
        <v>55</v>
      </c>
      <c r="O510" s="20" t="s">
        <v>557</v>
      </c>
      <c r="P510" s="20">
        <v>59</v>
      </c>
      <c r="Q510" s="20" t="s">
        <v>557</v>
      </c>
      <c r="R510" s="19" t="s">
        <v>557</v>
      </c>
      <c r="S510" s="20">
        <v>41</v>
      </c>
      <c r="T510" s="20">
        <v>66</v>
      </c>
      <c r="U510" s="20" t="s">
        <v>557</v>
      </c>
      <c r="V510" s="20">
        <v>50</v>
      </c>
      <c r="W510" s="20">
        <v>63</v>
      </c>
      <c r="X510" s="19"/>
    </row>
    <row r="511" spans="1:24" s="15" customFormat="1" ht="15">
      <c r="A511" s="15" t="s">
        <v>114</v>
      </c>
      <c r="B511" s="19" t="s">
        <v>115</v>
      </c>
      <c r="C511" s="19">
        <v>2021</v>
      </c>
      <c r="D511" s="19" t="s">
        <v>234</v>
      </c>
      <c r="E511" s="16">
        <v>58</v>
      </c>
      <c r="F511" s="20">
        <v>39</v>
      </c>
      <c r="G511" s="21">
        <v>2.4200599999999999</v>
      </c>
      <c r="H511" s="20">
        <v>7</v>
      </c>
      <c r="I511" s="20">
        <v>54.018999999999998</v>
      </c>
      <c r="J511" s="20">
        <v>61.981000000000002</v>
      </c>
      <c r="K511" s="20"/>
      <c r="L511" s="20"/>
      <c r="M511" s="20">
        <v>68.751140000000007</v>
      </c>
      <c r="N511" s="20">
        <v>54.733609999999999</v>
      </c>
      <c r="O511" s="20"/>
      <c r="P511" s="20">
        <v>58.971130000000002</v>
      </c>
      <c r="Q511" s="20"/>
      <c r="R511" s="19"/>
      <c r="S511" s="20">
        <v>41.127429999999997</v>
      </c>
      <c r="T511" s="20">
        <v>65.146820000000005</v>
      </c>
      <c r="U511" s="20"/>
      <c r="V511" s="20">
        <v>53.973210000000002</v>
      </c>
      <c r="W511" s="20">
        <v>61.630879999999998</v>
      </c>
      <c r="X511" s="19"/>
    </row>
    <row r="512" spans="1:24" s="15" customFormat="1" ht="15">
      <c r="A512" s="15" t="s">
        <v>114</v>
      </c>
      <c r="B512" s="19" t="s">
        <v>115</v>
      </c>
      <c r="C512" s="19">
        <v>2022</v>
      </c>
      <c r="D512" s="19" t="s">
        <v>234</v>
      </c>
      <c r="E512" s="16">
        <v>54</v>
      </c>
      <c r="F512" s="20">
        <v>48</v>
      </c>
      <c r="G512" s="21">
        <v>3.160666</v>
      </c>
      <c r="H512" s="20">
        <v>7</v>
      </c>
      <c r="I512" s="20">
        <v>48.816510000000001</v>
      </c>
      <c r="J512" s="20">
        <v>59.183489999999999</v>
      </c>
      <c r="K512" s="20" t="s">
        <v>557</v>
      </c>
      <c r="L512" s="20" t="s">
        <v>557</v>
      </c>
      <c r="M512" s="20">
        <v>69</v>
      </c>
      <c r="N512" s="20">
        <v>55</v>
      </c>
      <c r="O512" s="20" t="s">
        <v>557</v>
      </c>
      <c r="P512" s="20">
        <v>47</v>
      </c>
      <c r="Q512" s="20" t="s">
        <v>557</v>
      </c>
      <c r="R512" s="19" t="s">
        <v>557</v>
      </c>
      <c r="S512" s="20">
        <v>41</v>
      </c>
      <c r="T512" s="20">
        <v>65</v>
      </c>
      <c r="U512" s="20" t="s">
        <v>557</v>
      </c>
      <c r="V512" s="20">
        <v>39</v>
      </c>
      <c r="W512" s="20">
        <v>61</v>
      </c>
      <c r="X512" s="19"/>
    </row>
    <row r="513" spans="1:24" s="15" customFormat="1" ht="15">
      <c r="A513" s="15" t="s">
        <v>114</v>
      </c>
      <c r="B513" s="19" t="s">
        <v>115</v>
      </c>
      <c r="C513" s="19">
        <v>2023</v>
      </c>
      <c r="D513" s="19" t="s">
        <v>234</v>
      </c>
      <c r="E513" s="16">
        <v>55</v>
      </c>
      <c r="F513" s="20">
        <v>45</v>
      </c>
      <c r="G513" s="21">
        <v>2.8994780000000002</v>
      </c>
      <c r="H513" s="20">
        <v>7</v>
      </c>
      <c r="I513" s="20">
        <v>50.24485</v>
      </c>
      <c r="J513" s="20">
        <v>59.75515</v>
      </c>
      <c r="K513" s="20"/>
      <c r="L513" s="20"/>
      <c r="M513" s="20">
        <v>68.751140000000007</v>
      </c>
      <c r="N513" s="20">
        <v>54.733609999999999</v>
      </c>
      <c r="O513" s="20"/>
      <c r="P513" s="20">
        <v>46.737209999999997</v>
      </c>
      <c r="Q513" s="20"/>
      <c r="R513" s="19"/>
      <c r="S513" s="20">
        <v>41.127429999999997</v>
      </c>
      <c r="T513" s="20">
        <v>65.146820000000005</v>
      </c>
      <c r="U513" s="20"/>
      <c r="V513" s="20">
        <v>44.503590000000003</v>
      </c>
      <c r="W513" s="20">
        <v>61.630879999999998</v>
      </c>
      <c r="X513" s="19"/>
    </row>
    <row r="514" spans="1:24" s="15" customFormat="1" ht="15">
      <c r="A514" s="15" t="s">
        <v>114</v>
      </c>
      <c r="B514" s="19" t="s">
        <v>115</v>
      </c>
      <c r="C514" s="19">
        <v>2024</v>
      </c>
      <c r="D514" s="19" t="s">
        <v>234</v>
      </c>
      <c r="E514" s="16">
        <v>58</v>
      </c>
      <c r="F514" s="20">
        <v>42</v>
      </c>
      <c r="G514" s="21">
        <v>3.0764450000000001</v>
      </c>
      <c r="H514" s="20">
        <v>7</v>
      </c>
      <c r="I514" s="20">
        <v>52.954630000000002</v>
      </c>
      <c r="J514" s="20">
        <v>63.045369999999998</v>
      </c>
      <c r="K514" s="20"/>
      <c r="L514" s="20"/>
      <c r="M514" s="20">
        <v>72.918109999999999</v>
      </c>
      <c r="N514" s="20">
        <v>66.739130000000003</v>
      </c>
      <c r="O514" s="20"/>
      <c r="P514" s="20">
        <v>58.851039999999998</v>
      </c>
      <c r="Q514" s="20"/>
      <c r="R514" s="19"/>
      <c r="S514" s="20">
        <v>41.855710000000002</v>
      </c>
      <c r="T514" s="20">
        <v>62.110230000000001</v>
      </c>
      <c r="U514" s="20"/>
      <c r="V514" s="20">
        <v>43.392620000000001</v>
      </c>
      <c r="W514" s="20">
        <v>60.113079999999997</v>
      </c>
      <c r="X514" s="20"/>
    </row>
    <row r="515" spans="1:24" s="15" customFormat="1">
      <c r="A515" s="68" t="s">
        <v>114</v>
      </c>
      <c r="B515" s="70" t="s">
        <v>115</v>
      </c>
      <c r="C515" s="70">
        <v>2025</v>
      </c>
      <c r="D515" s="73" t="str">
        <f>VLOOKUP(B515,'CPI Timeseries 2012 - 2025'!B:C,2,0)</f>
        <v>AME</v>
      </c>
      <c r="E515" s="16">
        <v>56</v>
      </c>
      <c r="F515" s="70">
        <v>46</v>
      </c>
      <c r="G515" s="74">
        <v>2.8256679999999998</v>
      </c>
      <c r="H515" s="70">
        <v>7</v>
      </c>
      <c r="I515" s="75">
        <v>51.36591</v>
      </c>
      <c r="J515" s="75">
        <v>60.63409</v>
      </c>
      <c r="K515" s="75"/>
      <c r="L515" s="75"/>
      <c r="M515" s="75">
        <v>72.928449999999998</v>
      </c>
      <c r="N515" s="75">
        <v>50.60913</v>
      </c>
      <c r="O515" s="75"/>
      <c r="P515" s="75">
        <v>58.821210000000001</v>
      </c>
      <c r="Q515" s="75"/>
      <c r="R515" s="75"/>
      <c r="S515" s="75">
        <v>41.836329999999997</v>
      </c>
      <c r="T515" s="75">
        <v>61.437190000000001</v>
      </c>
      <c r="U515" s="75"/>
      <c r="V515" s="75">
        <v>46.389290000000003</v>
      </c>
      <c r="W515" s="75">
        <v>60.969769999999997</v>
      </c>
      <c r="X515" s="2"/>
    </row>
    <row r="516" spans="1:24" s="15" customFormat="1" ht="15">
      <c r="A516" s="15" t="s">
        <v>558</v>
      </c>
      <c r="B516" s="19" t="s">
        <v>177</v>
      </c>
      <c r="C516" s="19">
        <v>2012</v>
      </c>
      <c r="D516" s="19" t="s">
        <v>443</v>
      </c>
      <c r="E516" s="16">
        <v>29</v>
      </c>
      <c r="F516" s="20">
        <v>130</v>
      </c>
      <c r="G516" s="21">
        <v>2.4</v>
      </c>
      <c r="H516" s="20">
        <v>8</v>
      </c>
      <c r="I516" s="20">
        <v>25</v>
      </c>
      <c r="J516" s="20">
        <v>33</v>
      </c>
      <c r="K516" s="20">
        <v>32</v>
      </c>
      <c r="L516" s="20"/>
      <c r="M516" s="20">
        <v>19</v>
      </c>
      <c r="N516" s="20">
        <v>38</v>
      </c>
      <c r="O516" s="20"/>
      <c r="P516" s="20">
        <v>22</v>
      </c>
      <c r="Q516" s="20"/>
      <c r="R516" s="19"/>
      <c r="S516" s="20">
        <v>31</v>
      </c>
      <c r="T516" s="20"/>
      <c r="U516" s="20">
        <v>23</v>
      </c>
      <c r="V516" s="20">
        <v>36</v>
      </c>
      <c r="W516" s="20">
        <v>32</v>
      </c>
      <c r="X516" s="19"/>
    </row>
    <row r="517" spans="1:24" s="15" customFormat="1" ht="15">
      <c r="A517" s="15" t="s">
        <v>558</v>
      </c>
      <c r="B517" s="19" t="s">
        <v>177</v>
      </c>
      <c r="C517" s="19">
        <v>2013</v>
      </c>
      <c r="D517" s="19" t="s">
        <v>443</v>
      </c>
      <c r="E517" s="16">
        <v>27</v>
      </c>
      <c r="F517" s="20">
        <v>136</v>
      </c>
      <c r="G517" s="21">
        <v>2.2999999999999998</v>
      </c>
      <c r="H517" s="20">
        <v>8</v>
      </c>
      <c r="I517" s="20">
        <v>23</v>
      </c>
      <c r="J517" s="20">
        <v>31</v>
      </c>
      <c r="K517" s="20">
        <v>32</v>
      </c>
      <c r="L517" s="20"/>
      <c r="M517" s="20">
        <v>19</v>
      </c>
      <c r="N517" s="20">
        <v>38</v>
      </c>
      <c r="O517" s="20"/>
      <c r="P517" s="20">
        <v>22</v>
      </c>
      <c r="Q517" s="20"/>
      <c r="R517" s="19"/>
      <c r="S517" s="20">
        <v>21</v>
      </c>
      <c r="T517" s="20"/>
      <c r="U517" s="20">
        <v>23</v>
      </c>
      <c r="V517" s="20">
        <v>28</v>
      </c>
      <c r="W517" s="20">
        <v>32</v>
      </c>
      <c r="X517" s="19"/>
    </row>
    <row r="518" spans="1:24" s="15" customFormat="1" ht="15">
      <c r="A518" s="15" t="s">
        <v>558</v>
      </c>
      <c r="B518" s="19" t="s">
        <v>177</v>
      </c>
      <c r="C518" s="19">
        <v>2014</v>
      </c>
      <c r="D518" s="19" t="s">
        <v>443</v>
      </c>
      <c r="E518" s="16">
        <v>32</v>
      </c>
      <c r="F518" s="20">
        <v>115</v>
      </c>
      <c r="G518" s="21">
        <v>4.1999998092651367</v>
      </c>
      <c r="H518" s="20">
        <v>8</v>
      </c>
      <c r="I518" s="20">
        <v>25</v>
      </c>
      <c r="J518" s="20">
        <v>39</v>
      </c>
      <c r="K518" s="20">
        <v>35</v>
      </c>
      <c r="L518" s="20"/>
      <c r="M518" s="20">
        <v>19</v>
      </c>
      <c r="N518" s="20">
        <v>38</v>
      </c>
      <c r="O518" s="20"/>
      <c r="P518" s="20">
        <v>22</v>
      </c>
      <c r="Q518" s="20"/>
      <c r="R518" s="19"/>
      <c r="S518" s="20">
        <v>21</v>
      </c>
      <c r="T518" s="20"/>
      <c r="U518" s="20">
        <v>35</v>
      </c>
      <c r="V518" s="20">
        <v>55</v>
      </c>
      <c r="W518" s="20">
        <v>33</v>
      </c>
      <c r="X518" s="19"/>
    </row>
    <row r="519" spans="1:24" s="15" customFormat="1" ht="15">
      <c r="A519" s="15" t="s">
        <v>558</v>
      </c>
      <c r="B519" s="19" t="s">
        <v>177</v>
      </c>
      <c r="C519" s="19">
        <v>2015</v>
      </c>
      <c r="D519" s="19" t="s">
        <v>443</v>
      </c>
      <c r="E519" s="16">
        <v>32</v>
      </c>
      <c r="F519" s="20">
        <v>106</v>
      </c>
      <c r="G519" s="21">
        <v>2.6500000953674316</v>
      </c>
      <c r="H519" s="20">
        <v>8</v>
      </c>
      <c r="I519" s="20">
        <v>28</v>
      </c>
      <c r="J519" s="20">
        <v>36</v>
      </c>
      <c r="K519" s="20">
        <v>32</v>
      </c>
      <c r="L519" s="20"/>
      <c r="M519" s="20">
        <v>28</v>
      </c>
      <c r="N519" s="20">
        <v>38</v>
      </c>
      <c r="O519" s="20"/>
      <c r="P519" s="20">
        <v>22</v>
      </c>
      <c r="Q519" s="20"/>
      <c r="R519" s="19"/>
      <c r="S519" s="20">
        <v>31</v>
      </c>
      <c r="T519" s="20"/>
      <c r="U519" s="20">
        <v>35</v>
      </c>
      <c r="V519" s="20">
        <v>46</v>
      </c>
      <c r="W519" s="20">
        <v>26</v>
      </c>
      <c r="X519" s="19"/>
    </row>
    <row r="520" spans="1:24" s="15" customFormat="1" ht="15">
      <c r="A520" s="15" t="s">
        <v>558</v>
      </c>
      <c r="B520" s="19" t="s">
        <v>177</v>
      </c>
      <c r="C520" s="19">
        <v>2016</v>
      </c>
      <c r="D520" s="19" t="s">
        <v>443</v>
      </c>
      <c r="E520" s="16">
        <v>34</v>
      </c>
      <c r="F520" s="20">
        <v>108</v>
      </c>
      <c r="G520" s="21">
        <v>2.0299999999999998</v>
      </c>
      <c r="H520" s="20">
        <v>8</v>
      </c>
      <c r="I520" s="20">
        <v>31</v>
      </c>
      <c r="J520" s="20">
        <v>38</v>
      </c>
      <c r="K520" s="20">
        <v>32</v>
      </c>
      <c r="L520" s="20" t="s">
        <v>557</v>
      </c>
      <c r="M520" s="20">
        <v>28</v>
      </c>
      <c r="N520" s="20">
        <v>37</v>
      </c>
      <c r="O520" s="20" t="s">
        <v>557</v>
      </c>
      <c r="P520" s="20">
        <v>47</v>
      </c>
      <c r="Q520" s="20" t="s">
        <v>557</v>
      </c>
      <c r="R520" s="19" t="s">
        <v>557</v>
      </c>
      <c r="S520" s="20">
        <v>32</v>
      </c>
      <c r="T520" s="20" t="s">
        <v>557</v>
      </c>
      <c r="U520" s="20">
        <v>35</v>
      </c>
      <c r="V520" s="20">
        <v>32</v>
      </c>
      <c r="W520" s="20">
        <v>30</v>
      </c>
      <c r="X520" s="19"/>
    </row>
    <row r="521" spans="1:24" s="15" customFormat="1" ht="15">
      <c r="A521" s="15" t="s">
        <v>558</v>
      </c>
      <c r="B521" s="19" t="s">
        <v>177</v>
      </c>
      <c r="C521" s="19">
        <v>2017</v>
      </c>
      <c r="D521" s="19" t="s">
        <v>443</v>
      </c>
      <c r="E521" s="16">
        <v>36</v>
      </c>
      <c r="F521" s="20">
        <v>103</v>
      </c>
      <c r="G521" s="21">
        <v>2.0299999999999998</v>
      </c>
      <c r="H521" s="20">
        <v>8</v>
      </c>
      <c r="I521" s="20">
        <v>33</v>
      </c>
      <c r="J521" s="20">
        <v>39</v>
      </c>
      <c r="K521" s="20">
        <v>32</v>
      </c>
      <c r="L521" s="20"/>
      <c r="M521" s="20">
        <v>29</v>
      </c>
      <c r="N521" s="20">
        <v>37</v>
      </c>
      <c r="O521" s="20"/>
      <c r="P521" s="20">
        <v>47</v>
      </c>
      <c r="Q521" s="20"/>
      <c r="R521" s="19"/>
      <c r="S521" s="20">
        <v>32</v>
      </c>
      <c r="T521" s="20">
        <v>41</v>
      </c>
      <c r="U521" s="20">
        <v>35</v>
      </c>
      <c r="V521" s="20"/>
      <c r="W521" s="20">
        <v>33</v>
      </c>
      <c r="X521" s="19"/>
    </row>
    <row r="522" spans="1:24" s="15" customFormat="1" ht="15">
      <c r="A522" s="15" t="s">
        <v>558</v>
      </c>
      <c r="B522" s="19" t="s">
        <v>177</v>
      </c>
      <c r="C522" s="19">
        <v>2018</v>
      </c>
      <c r="D522" s="19" t="s">
        <v>443</v>
      </c>
      <c r="E522" s="16">
        <v>35</v>
      </c>
      <c r="F522" s="20">
        <v>105</v>
      </c>
      <c r="G522" s="21">
        <v>2.0499999999999998</v>
      </c>
      <c r="H522" s="20">
        <v>9</v>
      </c>
      <c r="I522" s="20">
        <v>32</v>
      </c>
      <c r="J522" s="20">
        <v>38</v>
      </c>
      <c r="K522" s="20">
        <v>32</v>
      </c>
      <c r="L522" s="20"/>
      <c r="M522" s="20">
        <v>29</v>
      </c>
      <c r="N522" s="20">
        <v>37</v>
      </c>
      <c r="O522" s="20"/>
      <c r="P522" s="20">
        <v>47</v>
      </c>
      <c r="Q522" s="20"/>
      <c r="R522" s="19"/>
      <c r="S522" s="20">
        <v>32</v>
      </c>
      <c r="T522" s="20">
        <v>40</v>
      </c>
      <c r="U522" s="20">
        <v>35</v>
      </c>
      <c r="V522" s="20">
        <v>26</v>
      </c>
      <c r="W522" s="20">
        <v>33</v>
      </c>
      <c r="X522" s="19"/>
    </row>
    <row r="523" spans="1:24" s="15" customFormat="1" ht="15">
      <c r="A523" s="15" t="s">
        <v>558</v>
      </c>
      <c r="B523" s="19" t="s">
        <v>177</v>
      </c>
      <c r="C523" s="19">
        <v>2019</v>
      </c>
      <c r="D523" s="19" t="s">
        <v>443</v>
      </c>
      <c r="E523" s="16">
        <v>35</v>
      </c>
      <c r="F523" s="20">
        <v>106</v>
      </c>
      <c r="G523" s="21">
        <v>2.4886680000000001</v>
      </c>
      <c r="H523" s="20">
        <v>9</v>
      </c>
      <c r="I523" s="20">
        <v>30.918579999999999</v>
      </c>
      <c r="J523" s="20">
        <v>39.081409999999998</v>
      </c>
      <c r="K523" s="20">
        <v>32</v>
      </c>
      <c r="L523" s="20" t="s">
        <v>557</v>
      </c>
      <c r="M523" s="20">
        <v>29</v>
      </c>
      <c r="N523" s="20">
        <v>37</v>
      </c>
      <c r="O523" s="20" t="s">
        <v>557</v>
      </c>
      <c r="P523" s="20">
        <v>47</v>
      </c>
      <c r="Q523" s="20" t="s">
        <v>557</v>
      </c>
      <c r="R523" s="19" t="s">
        <v>557</v>
      </c>
      <c r="S523" s="20">
        <v>32</v>
      </c>
      <c r="T523" s="20">
        <v>48</v>
      </c>
      <c r="U523" s="20">
        <v>35</v>
      </c>
      <c r="V523" s="20">
        <v>28</v>
      </c>
      <c r="W523" s="20">
        <v>29</v>
      </c>
      <c r="X523" s="19"/>
    </row>
    <row r="524" spans="1:24" s="15" customFormat="1" ht="15">
      <c r="A524" s="15" t="s">
        <v>558</v>
      </c>
      <c r="B524" s="19" t="s">
        <v>177</v>
      </c>
      <c r="C524" s="19">
        <v>2020</v>
      </c>
      <c r="D524" s="19" t="s">
        <v>443</v>
      </c>
      <c r="E524" s="16">
        <v>36</v>
      </c>
      <c r="F524" s="20">
        <v>104</v>
      </c>
      <c r="G524" s="21">
        <v>1.4583280000000001</v>
      </c>
      <c r="H524" s="20">
        <v>9</v>
      </c>
      <c r="I524" s="20">
        <v>33.608339999999998</v>
      </c>
      <c r="J524" s="20">
        <v>38.391660000000002</v>
      </c>
      <c r="K524" s="20">
        <v>32</v>
      </c>
      <c r="L524" s="20" t="s">
        <v>557</v>
      </c>
      <c r="M524" s="20">
        <v>29</v>
      </c>
      <c r="N524" s="20">
        <v>37</v>
      </c>
      <c r="O524" s="20" t="s">
        <v>557</v>
      </c>
      <c r="P524" s="20">
        <v>47</v>
      </c>
      <c r="Q524" s="20" t="s">
        <v>557</v>
      </c>
      <c r="R524" s="19" t="s">
        <v>557</v>
      </c>
      <c r="S524" s="20">
        <v>32</v>
      </c>
      <c r="T524" s="20">
        <v>44</v>
      </c>
      <c r="U524" s="20">
        <v>43</v>
      </c>
      <c r="V524" s="20">
        <v>28</v>
      </c>
      <c r="W524" s="20">
        <v>27</v>
      </c>
      <c r="X524" s="19"/>
    </row>
    <row r="525" spans="1:24" s="15" customFormat="1" ht="15">
      <c r="A525" s="15" t="s">
        <v>558</v>
      </c>
      <c r="B525" s="19" t="s">
        <v>177</v>
      </c>
      <c r="C525" s="19">
        <v>2021</v>
      </c>
      <c r="D525" s="19" t="s">
        <v>443</v>
      </c>
      <c r="E525" s="16">
        <v>36</v>
      </c>
      <c r="F525" s="20">
        <v>105</v>
      </c>
      <c r="G525" s="21">
        <v>1.403537</v>
      </c>
      <c r="H525" s="20">
        <v>9</v>
      </c>
      <c r="I525" s="20">
        <v>33.691180000000003</v>
      </c>
      <c r="J525" s="20">
        <v>38.308819999999997</v>
      </c>
      <c r="K525" s="20">
        <v>39.229219999999998</v>
      </c>
      <c r="L525" s="20"/>
      <c r="M525" s="20">
        <v>24.86647</v>
      </c>
      <c r="N525" s="20">
        <v>37.263190000000002</v>
      </c>
      <c r="O525" s="20"/>
      <c r="P525" s="20">
        <v>46.737209999999997</v>
      </c>
      <c r="Q525" s="20"/>
      <c r="R525" s="19"/>
      <c r="S525" s="20">
        <v>32.418640000000003</v>
      </c>
      <c r="T525" s="20">
        <v>36.210619999999999</v>
      </c>
      <c r="U525" s="20">
        <v>43.443260000000002</v>
      </c>
      <c r="V525" s="20">
        <v>35.03398</v>
      </c>
      <c r="W525" s="20">
        <v>25.699729999999999</v>
      </c>
      <c r="X525" s="19"/>
    </row>
    <row r="526" spans="1:24" s="15" customFormat="1" ht="15">
      <c r="A526" s="15" t="s">
        <v>558</v>
      </c>
      <c r="B526" s="19" t="s">
        <v>177</v>
      </c>
      <c r="C526" s="19">
        <v>2022</v>
      </c>
      <c r="D526" s="19" t="s">
        <v>443</v>
      </c>
      <c r="E526" s="16">
        <v>37</v>
      </c>
      <c r="F526" s="20">
        <v>99</v>
      </c>
      <c r="G526" s="21">
        <v>1.9721</v>
      </c>
      <c r="H526" s="20">
        <v>9</v>
      </c>
      <c r="I526" s="20">
        <v>33.765749999999997</v>
      </c>
      <c r="J526" s="20">
        <v>40.234250000000003</v>
      </c>
      <c r="K526" s="20">
        <v>39</v>
      </c>
      <c r="L526" s="20" t="s">
        <v>557</v>
      </c>
      <c r="M526" s="20">
        <v>25</v>
      </c>
      <c r="N526" s="20">
        <v>37</v>
      </c>
      <c r="O526" s="20" t="s">
        <v>557</v>
      </c>
      <c r="P526" s="20">
        <v>59</v>
      </c>
      <c r="Q526" s="20" t="s">
        <v>557</v>
      </c>
      <c r="R526" s="19" t="s">
        <v>557</v>
      </c>
      <c r="S526" s="20">
        <v>39</v>
      </c>
      <c r="T526" s="20">
        <v>33</v>
      </c>
      <c r="U526" s="20">
        <v>43</v>
      </c>
      <c r="V526" s="20">
        <v>33</v>
      </c>
      <c r="W526" s="20">
        <v>26</v>
      </c>
      <c r="X526" s="19"/>
    </row>
    <row r="527" spans="1:24" s="15" customFormat="1" ht="15">
      <c r="A527" s="15" t="s">
        <v>558</v>
      </c>
      <c r="B527" s="19" t="s">
        <v>177</v>
      </c>
      <c r="C527" s="19">
        <v>2023</v>
      </c>
      <c r="D527" s="19" t="s">
        <v>443</v>
      </c>
      <c r="E527" s="16">
        <v>40</v>
      </c>
      <c r="F527" s="20">
        <v>87</v>
      </c>
      <c r="G527" s="21">
        <v>1.890965</v>
      </c>
      <c r="H527" s="20">
        <v>9</v>
      </c>
      <c r="I527" s="20">
        <v>36.898820000000001</v>
      </c>
      <c r="J527" s="20">
        <v>43.101179999999999</v>
      </c>
      <c r="K527" s="20">
        <v>44.438479999999998</v>
      </c>
      <c r="L527" s="20"/>
      <c r="M527" s="20">
        <v>28.855989999999998</v>
      </c>
      <c r="N527" s="20">
        <v>37.263190000000002</v>
      </c>
      <c r="O527" s="20"/>
      <c r="P527" s="20">
        <v>58.971130000000002</v>
      </c>
      <c r="Q527" s="20"/>
      <c r="R527" s="19"/>
      <c r="S527" s="20">
        <v>41.127429999999997</v>
      </c>
      <c r="T527" s="20">
        <v>34.040399999999998</v>
      </c>
      <c r="U527" s="20">
        <v>43.443260000000002</v>
      </c>
      <c r="V527" s="20">
        <v>45.73113</v>
      </c>
      <c r="W527" s="20">
        <v>26.597999999999999</v>
      </c>
      <c r="X527" s="19"/>
    </row>
    <row r="528" spans="1:24" s="15" customFormat="1" ht="15">
      <c r="A528" s="15" t="s">
        <v>558</v>
      </c>
      <c r="B528" s="19" t="s">
        <v>177</v>
      </c>
      <c r="C528" s="19">
        <v>2024</v>
      </c>
      <c r="D528" s="19" t="s">
        <v>443</v>
      </c>
      <c r="E528" s="16">
        <v>45</v>
      </c>
      <c r="F528" s="20">
        <v>69</v>
      </c>
      <c r="G528" s="21">
        <v>2.4830800000000002</v>
      </c>
      <c r="H528" s="20">
        <v>9</v>
      </c>
      <c r="I528" s="20">
        <v>40.927750000000003</v>
      </c>
      <c r="J528" s="20">
        <v>49.072249999999997</v>
      </c>
      <c r="K528" s="20">
        <v>55.369880000000002</v>
      </c>
      <c r="L528" s="20"/>
      <c r="M528" s="20">
        <v>29.937519999999999</v>
      </c>
      <c r="N528" s="20">
        <v>50.63015</v>
      </c>
      <c r="O528" s="20"/>
      <c r="P528" s="20">
        <v>58.851039999999998</v>
      </c>
      <c r="Q528" s="20"/>
      <c r="R528" s="19"/>
      <c r="S528" s="20">
        <v>43.307630000000003</v>
      </c>
      <c r="T528" s="20">
        <v>34.048310000000001</v>
      </c>
      <c r="U528" s="20">
        <v>63.128500000000003</v>
      </c>
      <c r="V528" s="20">
        <v>43.392620000000001</v>
      </c>
      <c r="W528" s="20">
        <v>27.115259999999999</v>
      </c>
      <c r="X528" s="19"/>
    </row>
    <row r="529" spans="1:24" s="15" customFormat="1">
      <c r="A529" s="15" t="s">
        <v>558</v>
      </c>
      <c r="B529" s="70" t="s">
        <v>177</v>
      </c>
      <c r="C529" s="70">
        <v>2025</v>
      </c>
      <c r="D529" s="73" t="str">
        <f>VLOOKUP(B529,'CPI Timeseries 2012 - 2025'!B:C,2,0)</f>
        <v>SSA</v>
      </c>
      <c r="E529" s="16">
        <v>43</v>
      </c>
      <c r="F529" s="70">
        <v>76</v>
      </c>
      <c r="G529" s="74">
        <v>2.7771149999999998</v>
      </c>
      <c r="H529" s="70">
        <v>9</v>
      </c>
      <c r="I529" s="75">
        <v>38.445529999999998</v>
      </c>
      <c r="J529" s="75">
        <v>47.554470000000002</v>
      </c>
      <c r="K529" s="75">
        <v>55.341760000000001</v>
      </c>
      <c r="L529" s="75"/>
      <c r="M529" s="75">
        <v>25.644259999999999</v>
      </c>
      <c r="N529" s="75">
        <v>34.494399999999999</v>
      </c>
      <c r="O529" s="75"/>
      <c r="P529" s="75">
        <v>58.821210000000001</v>
      </c>
      <c r="Q529" s="75"/>
      <c r="R529" s="75"/>
      <c r="S529" s="75">
        <v>50.91377</v>
      </c>
      <c r="T529" s="75">
        <v>32.68459</v>
      </c>
      <c r="U529" s="75">
        <v>63.138199999999998</v>
      </c>
      <c r="V529" s="75">
        <v>41.041849999999997</v>
      </c>
      <c r="W529" s="75">
        <v>25.35689</v>
      </c>
      <c r="X529" s="2"/>
    </row>
    <row r="530" spans="1:24" s="15" customFormat="1" ht="15">
      <c r="A530" s="15" t="s">
        <v>148</v>
      </c>
      <c r="B530" s="19" t="s">
        <v>149</v>
      </c>
      <c r="C530" s="19">
        <v>2012</v>
      </c>
      <c r="D530" s="19" t="s">
        <v>444</v>
      </c>
      <c r="E530" s="16">
        <v>46</v>
      </c>
      <c r="F530" s="20">
        <v>62</v>
      </c>
      <c r="G530" s="21">
        <v>3.1</v>
      </c>
      <c r="H530" s="20">
        <v>8</v>
      </c>
      <c r="I530" s="20">
        <v>41</v>
      </c>
      <c r="J530" s="20">
        <v>51</v>
      </c>
      <c r="K530" s="20"/>
      <c r="L530" s="20"/>
      <c r="M530" s="20">
        <v>53</v>
      </c>
      <c r="N530" s="20">
        <v>54</v>
      </c>
      <c r="O530" s="20">
        <v>50</v>
      </c>
      <c r="P530" s="20">
        <v>52</v>
      </c>
      <c r="Q530" s="20">
        <v>35</v>
      </c>
      <c r="R530" s="19"/>
      <c r="S530" s="20">
        <v>41</v>
      </c>
      <c r="T530" s="20"/>
      <c r="U530" s="20"/>
      <c r="V530" s="20">
        <v>32</v>
      </c>
      <c r="W530" s="20">
        <v>47</v>
      </c>
      <c r="X530" s="19"/>
    </row>
    <row r="531" spans="1:24" s="15" customFormat="1" ht="15">
      <c r="A531" s="15" t="s">
        <v>148</v>
      </c>
      <c r="B531" s="19" t="s">
        <v>149</v>
      </c>
      <c r="C531" s="19">
        <v>2013</v>
      </c>
      <c r="D531" s="19" t="s">
        <v>444</v>
      </c>
      <c r="E531" s="16">
        <v>48</v>
      </c>
      <c r="F531" s="20">
        <v>57</v>
      </c>
      <c r="G531" s="21">
        <v>3.3</v>
      </c>
      <c r="H531" s="20">
        <v>9</v>
      </c>
      <c r="I531" s="20">
        <v>43</v>
      </c>
      <c r="J531" s="20">
        <v>53</v>
      </c>
      <c r="K531" s="20"/>
      <c r="L531" s="20">
        <v>49</v>
      </c>
      <c r="M531" s="20">
        <v>66</v>
      </c>
      <c r="N531" s="20">
        <v>54</v>
      </c>
      <c r="O531" s="20">
        <v>50</v>
      </c>
      <c r="P531" s="20">
        <v>52</v>
      </c>
      <c r="Q531" s="20">
        <v>39</v>
      </c>
      <c r="R531" s="19"/>
      <c r="S531" s="20">
        <v>31</v>
      </c>
      <c r="T531" s="20"/>
      <c r="U531" s="20"/>
      <c r="V531" s="20">
        <v>43</v>
      </c>
      <c r="W531" s="20">
        <v>47</v>
      </c>
      <c r="X531" s="19"/>
    </row>
    <row r="532" spans="1:24" s="15" customFormat="1" ht="15">
      <c r="A532" s="15" t="s">
        <v>148</v>
      </c>
      <c r="B532" s="19" t="s">
        <v>149</v>
      </c>
      <c r="C532" s="19">
        <v>2014</v>
      </c>
      <c r="D532" s="19" t="s">
        <v>444</v>
      </c>
      <c r="E532" s="16">
        <v>48</v>
      </c>
      <c r="F532" s="20">
        <v>61</v>
      </c>
      <c r="G532" s="21">
        <v>3.25</v>
      </c>
      <c r="H532" s="20">
        <v>9</v>
      </c>
      <c r="I532" s="20">
        <v>43</v>
      </c>
      <c r="J532" s="20">
        <v>53</v>
      </c>
      <c r="K532" s="20"/>
      <c r="L532" s="20">
        <v>49</v>
      </c>
      <c r="M532" s="20">
        <v>66</v>
      </c>
      <c r="N532" s="20">
        <v>54</v>
      </c>
      <c r="O532" s="20">
        <v>50</v>
      </c>
      <c r="P532" s="20">
        <v>52</v>
      </c>
      <c r="Q532" s="20">
        <v>40</v>
      </c>
      <c r="R532" s="19"/>
      <c r="S532" s="20">
        <v>31</v>
      </c>
      <c r="T532" s="20"/>
      <c r="U532" s="20"/>
      <c r="V532" s="20">
        <v>46</v>
      </c>
      <c r="W532" s="20">
        <v>47</v>
      </c>
      <c r="X532" s="19"/>
    </row>
    <row r="533" spans="1:24" s="15" customFormat="1" ht="15">
      <c r="A533" s="15" t="s">
        <v>148</v>
      </c>
      <c r="B533" s="19" t="s">
        <v>149</v>
      </c>
      <c r="C533" s="19">
        <v>2015</v>
      </c>
      <c r="D533" s="19" t="s">
        <v>444</v>
      </c>
      <c r="E533" s="16">
        <v>51</v>
      </c>
      <c r="F533" s="20">
        <v>50</v>
      </c>
      <c r="G533" s="21">
        <v>2.0199999809265137</v>
      </c>
      <c r="H533" s="20">
        <v>9</v>
      </c>
      <c r="I533" s="20">
        <v>48</v>
      </c>
      <c r="J533" s="20">
        <v>54</v>
      </c>
      <c r="K533" s="20"/>
      <c r="L533" s="20">
        <v>57</v>
      </c>
      <c r="M533" s="20">
        <v>62</v>
      </c>
      <c r="N533" s="20">
        <v>54</v>
      </c>
      <c r="O533" s="20">
        <v>50</v>
      </c>
      <c r="P533" s="20">
        <v>52</v>
      </c>
      <c r="Q533" s="20">
        <v>41</v>
      </c>
      <c r="R533" s="19"/>
      <c r="S533" s="20">
        <v>50</v>
      </c>
      <c r="T533" s="20"/>
      <c r="U533" s="20"/>
      <c r="V533" s="20">
        <v>46</v>
      </c>
      <c r="W533" s="20">
        <v>50</v>
      </c>
      <c r="X533" s="19"/>
    </row>
    <row r="534" spans="1:24" s="15" customFormat="1" ht="15">
      <c r="A534" s="15" t="s">
        <v>148</v>
      </c>
      <c r="B534" s="19" t="s">
        <v>149</v>
      </c>
      <c r="C534" s="19">
        <v>2016</v>
      </c>
      <c r="D534" s="19" t="s">
        <v>444</v>
      </c>
      <c r="E534" s="16">
        <v>49</v>
      </c>
      <c r="F534" s="20">
        <v>55</v>
      </c>
      <c r="G534" s="21">
        <v>2.39</v>
      </c>
      <c r="H534" s="20">
        <v>9</v>
      </c>
      <c r="I534" s="20">
        <v>45</v>
      </c>
      <c r="J534" s="20">
        <v>53</v>
      </c>
      <c r="K534" s="20" t="s">
        <v>557</v>
      </c>
      <c r="L534" s="20">
        <v>52</v>
      </c>
      <c r="M534" s="20">
        <v>61</v>
      </c>
      <c r="N534" s="20">
        <v>54</v>
      </c>
      <c r="O534" s="20">
        <v>52</v>
      </c>
      <c r="P534" s="20">
        <v>47</v>
      </c>
      <c r="Q534" s="20">
        <v>38</v>
      </c>
      <c r="R534" s="19" t="s">
        <v>557</v>
      </c>
      <c r="S534" s="20">
        <v>50</v>
      </c>
      <c r="T534" s="20" t="s">
        <v>557</v>
      </c>
      <c r="U534" s="20" t="s">
        <v>557</v>
      </c>
      <c r="V534" s="20">
        <v>39</v>
      </c>
      <c r="W534" s="20">
        <v>50</v>
      </c>
      <c r="X534" s="19"/>
    </row>
    <row r="535" spans="1:24" s="15" customFormat="1" ht="15">
      <c r="A535" s="15" t="s">
        <v>148</v>
      </c>
      <c r="B535" s="19" t="s">
        <v>149</v>
      </c>
      <c r="C535" s="19">
        <v>2017</v>
      </c>
      <c r="D535" s="19" t="s">
        <v>444</v>
      </c>
      <c r="E535" s="16">
        <v>49</v>
      </c>
      <c r="F535" s="20">
        <v>57</v>
      </c>
      <c r="G535" s="21">
        <v>2.64</v>
      </c>
      <c r="H535" s="20">
        <v>10</v>
      </c>
      <c r="I535" s="20">
        <v>45</v>
      </c>
      <c r="J535" s="20">
        <v>53</v>
      </c>
      <c r="K535" s="20"/>
      <c r="L535" s="20">
        <v>53</v>
      </c>
      <c r="M535" s="20">
        <v>57</v>
      </c>
      <c r="N535" s="20">
        <v>55</v>
      </c>
      <c r="O535" s="20">
        <v>53</v>
      </c>
      <c r="P535" s="20">
        <v>47</v>
      </c>
      <c r="Q535" s="20">
        <v>33</v>
      </c>
      <c r="R535" s="19"/>
      <c r="S535" s="20">
        <v>50</v>
      </c>
      <c r="T535" s="20">
        <v>52</v>
      </c>
      <c r="U535" s="20"/>
      <c r="V535" s="20">
        <v>34</v>
      </c>
      <c r="W535" s="20">
        <v>52</v>
      </c>
      <c r="X535" s="19"/>
    </row>
    <row r="536" spans="1:24" s="15" customFormat="1" ht="15">
      <c r="A536" s="15" t="s">
        <v>148</v>
      </c>
      <c r="B536" s="19" t="s">
        <v>149</v>
      </c>
      <c r="C536" s="19">
        <v>2018</v>
      </c>
      <c r="D536" s="19" t="s">
        <v>444</v>
      </c>
      <c r="E536" s="16">
        <v>48</v>
      </c>
      <c r="F536" s="20">
        <v>60</v>
      </c>
      <c r="G536" s="21">
        <v>2.77</v>
      </c>
      <c r="H536" s="20">
        <v>10</v>
      </c>
      <c r="I536" s="20">
        <v>43</v>
      </c>
      <c r="J536" s="20">
        <v>53</v>
      </c>
      <c r="K536" s="20"/>
      <c r="L536" s="20">
        <v>53</v>
      </c>
      <c r="M536" s="20">
        <v>57</v>
      </c>
      <c r="N536" s="20">
        <v>55</v>
      </c>
      <c r="O536" s="20">
        <v>53</v>
      </c>
      <c r="P536" s="20">
        <v>47</v>
      </c>
      <c r="Q536" s="20">
        <v>34</v>
      </c>
      <c r="R536" s="19"/>
      <c r="S536" s="20">
        <v>50</v>
      </c>
      <c r="T536" s="20">
        <v>49</v>
      </c>
      <c r="U536" s="20"/>
      <c r="V536" s="20">
        <v>30</v>
      </c>
      <c r="W536" s="20">
        <v>52</v>
      </c>
      <c r="X536" s="19"/>
    </row>
    <row r="537" spans="1:24" s="15" customFormat="1" ht="15">
      <c r="A537" s="15" t="s">
        <v>148</v>
      </c>
      <c r="B537" s="19" t="s">
        <v>149</v>
      </c>
      <c r="C537" s="19">
        <v>2019</v>
      </c>
      <c r="D537" s="19" t="s">
        <v>444</v>
      </c>
      <c r="E537" s="16">
        <v>47</v>
      </c>
      <c r="F537" s="20">
        <v>63</v>
      </c>
      <c r="G537" s="21">
        <v>2.417929</v>
      </c>
      <c r="H537" s="20">
        <v>10</v>
      </c>
      <c r="I537" s="20">
        <v>43.034599999999998</v>
      </c>
      <c r="J537" s="20">
        <v>50.965400000000002</v>
      </c>
      <c r="K537" s="20" t="s">
        <v>557</v>
      </c>
      <c r="L537" s="20">
        <v>53</v>
      </c>
      <c r="M537" s="20">
        <v>53</v>
      </c>
      <c r="N537" s="20">
        <v>55</v>
      </c>
      <c r="O537" s="20">
        <v>53</v>
      </c>
      <c r="P537" s="20">
        <v>47</v>
      </c>
      <c r="Q537" s="20">
        <v>37</v>
      </c>
      <c r="R537" s="19" t="s">
        <v>557</v>
      </c>
      <c r="S537" s="20">
        <v>50</v>
      </c>
      <c r="T537" s="20">
        <v>46</v>
      </c>
      <c r="U537" s="20" t="s">
        <v>557</v>
      </c>
      <c r="V537" s="20">
        <v>31</v>
      </c>
      <c r="W537" s="20">
        <v>50</v>
      </c>
      <c r="X537" s="19"/>
    </row>
    <row r="538" spans="1:24" s="15" customFormat="1" ht="15">
      <c r="A538" s="15" t="s">
        <v>148</v>
      </c>
      <c r="B538" s="19" t="s">
        <v>149</v>
      </c>
      <c r="C538" s="19">
        <v>2020</v>
      </c>
      <c r="D538" s="19" t="s">
        <v>444</v>
      </c>
      <c r="E538" s="16">
        <v>47</v>
      </c>
      <c r="F538" s="20">
        <v>63</v>
      </c>
      <c r="G538" s="21">
        <v>1.476637</v>
      </c>
      <c r="H538" s="20">
        <v>10</v>
      </c>
      <c r="I538" s="20">
        <v>44.578319999999998</v>
      </c>
      <c r="J538" s="20">
        <v>49.421680000000002</v>
      </c>
      <c r="K538" s="20" t="s">
        <v>557</v>
      </c>
      <c r="L538" s="20">
        <v>44</v>
      </c>
      <c r="M538" s="20">
        <v>53</v>
      </c>
      <c r="N538" s="20">
        <v>55</v>
      </c>
      <c r="O538" s="20">
        <v>53</v>
      </c>
      <c r="P538" s="20">
        <v>47</v>
      </c>
      <c r="Q538" s="20">
        <v>30</v>
      </c>
      <c r="R538" s="19" t="s">
        <v>557</v>
      </c>
      <c r="S538" s="20">
        <v>50</v>
      </c>
      <c r="T538" s="20">
        <v>56</v>
      </c>
      <c r="U538" s="20" t="s">
        <v>557</v>
      </c>
      <c r="V538" s="20">
        <v>31</v>
      </c>
      <c r="W538" s="20">
        <v>52</v>
      </c>
      <c r="X538" s="19"/>
    </row>
    <row r="539" spans="1:24" s="15" customFormat="1" ht="15">
      <c r="A539" s="15" t="s">
        <v>148</v>
      </c>
      <c r="B539" s="19" t="s">
        <v>149</v>
      </c>
      <c r="C539" s="19">
        <v>2021</v>
      </c>
      <c r="D539" s="19" t="s">
        <v>444</v>
      </c>
      <c r="E539" s="16">
        <v>47</v>
      </c>
      <c r="F539" s="20">
        <v>63</v>
      </c>
      <c r="G539" s="21">
        <v>1.5615559999999999</v>
      </c>
      <c r="H539" s="20">
        <v>10</v>
      </c>
      <c r="I539" s="20">
        <v>44.431240000000003</v>
      </c>
      <c r="J539" s="20">
        <v>49.568759999999997</v>
      </c>
      <c r="K539" s="20"/>
      <c r="L539" s="20">
        <v>43.780419999999999</v>
      </c>
      <c r="M539" s="20">
        <v>52.793080000000003</v>
      </c>
      <c r="N539" s="20">
        <v>54.733609999999999</v>
      </c>
      <c r="O539" s="20">
        <v>53.390039999999999</v>
      </c>
      <c r="P539" s="20">
        <v>46.737209999999997</v>
      </c>
      <c r="Q539" s="20">
        <v>28.46855</v>
      </c>
      <c r="R539" s="19"/>
      <c r="S539" s="20">
        <v>49.836219999999997</v>
      </c>
      <c r="T539" s="20">
        <v>56.465960000000003</v>
      </c>
      <c r="U539" s="20"/>
      <c r="V539" s="20">
        <v>30.123809999999999</v>
      </c>
      <c r="W539" s="20">
        <v>49.953249999999997</v>
      </c>
      <c r="X539" s="19"/>
    </row>
    <row r="540" spans="1:24" s="15" customFormat="1" ht="15">
      <c r="A540" s="15" t="s">
        <v>148</v>
      </c>
      <c r="B540" s="19" t="s">
        <v>149</v>
      </c>
      <c r="C540" s="19">
        <v>2022</v>
      </c>
      <c r="D540" s="19" t="s">
        <v>444</v>
      </c>
      <c r="E540" s="16">
        <v>50</v>
      </c>
      <c r="F540" s="20">
        <v>57</v>
      </c>
      <c r="G540" s="21">
        <v>0.9331777</v>
      </c>
      <c r="H540" s="20">
        <v>9</v>
      </c>
      <c r="I540" s="20">
        <v>48.469589999999997</v>
      </c>
      <c r="J540" s="20">
        <v>51.530410000000003</v>
      </c>
      <c r="K540" s="20" t="s">
        <v>557</v>
      </c>
      <c r="L540" s="20">
        <v>44</v>
      </c>
      <c r="M540" s="20">
        <v>53</v>
      </c>
      <c r="N540" s="20">
        <v>55</v>
      </c>
      <c r="O540" s="20">
        <v>50</v>
      </c>
      <c r="P540" s="20">
        <v>47</v>
      </c>
      <c r="Q540" s="20">
        <v>43</v>
      </c>
      <c r="R540" s="19" t="s">
        <v>557</v>
      </c>
      <c r="S540" s="20">
        <v>50</v>
      </c>
      <c r="T540" s="20">
        <v>57</v>
      </c>
      <c r="U540" s="20" t="s">
        <v>557</v>
      </c>
      <c r="V540" s="20" t="s">
        <v>557</v>
      </c>
      <c r="W540" s="20">
        <v>52</v>
      </c>
      <c r="X540" s="19"/>
    </row>
    <row r="541" spans="1:24" s="15" customFormat="1" ht="15">
      <c r="A541" s="15" t="s">
        <v>148</v>
      </c>
      <c r="B541" s="19" t="s">
        <v>149</v>
      </c>
      <c r="C541" s="19">
        <v>2023</v>
      </c>
      <c r="D541" s="19" t="s">
        <v>444</v>
      </c>
      <c r="E541" s="16">
        <v>50</v>
      </c>
      <c r="F541" s="20">
        <v>57</v>
      </c>
      <c r="G541" s="21">
        <v>1.2450270000000001</v>
      </c>
      <c r="H541" s="20">
        <v>9</v>
      </c>
      <c r="I541" s="20">
        <v>47.958159999999999</v>
      </c>
      <c r="J541" s="20">
        <v>52.041840000000001</v>
      </c>
      <c r="K541" s="20"/>
      <c r="L541" s="20">
        <v>43.780419999999999</v>
      </c>
      <c r="M541" s="20">
        <v>52.793080000000003</v>
      </c>
      <c r="N541" s="20">
        <v>54.733609999999999</v>
      </c>
      <c r="O541" s="20">
        <v>50.422629999999998</v>
      </c>
      <c r="P541" s="20">
        <v>46.737209999999997</v>
      </c>
      <c r="Q541" s="20">
        <v>38.141489999999997</v>
      </c>
      <c r="R541" s="19"/>
      <c r="S541" s="20">
        <v>53.493920000000003</v>
      </c>
      <c r="T541" s="20">
        <v>60.082979999999999</v>
      </c>
      <c r="U541" s="20"/>
      <c r="V541" s="20"/>
      <c r="W541" s="20">
        <v>50.851529999999997</v>
      </c>
      <c r="X541" s="19"/>
    </row>
    <row r="542" spans="1:24" s="15" customFormat="1" ht="15">
      <c r="A542" s="15" t="s">
        <v>148</v>
      </c>
      <c r="B542" s="19" t="s">
        <v>149</v>
      </c>
      <c r="C542" s="19">
        <v>2024</v>
      </c>
      <c r="D542" s="19" t="s">
        <v>444</v>
      </c>
      <c r="E542" s="16">
        <v>47</v>
      </c>
      <c r="F542" s="20">
        <v>63</v>
      </c>
      <c r="G542" s="21">
        <v>1.874004</v>
      </c>
      <c r="H542" s="20">
        <v>9</v>
      </c>
      <c r="I542" s="20">
        <v>43.926630000000003</v>
      </c>
      <c r="J542" s="20">
        <v>50.073369999999997</v>
      </c>
      <c r="K542" s="20"/>
      <c r="L542" s="20"/>
      <c r="M542" s="20">
        <v>55.725879999999997</v>
      </c>
      <c r="N542" s="20">
        <v>50.63015</v>
      </c>
      <c r="O542" s="20">
        <v>51.727249999999998</v>
      </c>
      <c r="P542" s="20">
        <v>45.559510000000003</v>
      </c>
      <c r="Q542" s="20">
        <v>31.207560000000001</v>
      </c>
      <c r="R542" s="19"/>
      <c r="S542" s="20">
        <v>50.930199999999999</v>
      </c>
      <c r="T542" s="20">
        <v>57.319180000000003</v>
      </c>
      <c r="U542" s="20"/>
      <c r="V542" s="20">
        <v>30.842510000000001</v>
      </c>
      <c r="W542" s="20">
        <v>50.561079999999997</v>
      </c>
      <c r="X542" s="19"/>
    </row>
    <row r="543" spans="1:24" s="15" customFormat="1">
      <c r="A543" s="68" t="s">
        <v>148</v>
      </c>
      <c r="B543" s="70" t="s">
        <v>149</v>
      </c>
      <c r="C543" s="70">
        <v>2025</v>
      </c>
      <c r="D543" s="73" t="str">
        <f>VLOOKUP(B543,'CPI Timeseries 2012 - 2025'!B:C,2,0)</f>
        <v>WE/EU</v>
      </c>
      <c r="E543" s="16">
        <v>47</v>
      </c>
      <c r="F543" s="70">
        <v>63</v>
      </c>
      <c r="G543" s="74">
        <v>1.833445</v>
      </c>
      <c r="H543" s="70">
        <v>9</v>
      </c>
      <c r="I543" s="75">
        <v>43.99315</v>
      </c>
      <c r="J543" s="75">
        <v>50.00685</v>
      </c>
      <c r="K543" s="75"/>
      <c r="L543" s="75"/>
      <c r="M543" s="75">
        <v>55.734200000000001</v>
      </c>
      <c r="N543" s="75">
        <v>50.60913</v>
      </c>
      <c r="O543" s="75">
        <v>51.722299999999997</v>
      </c>
      <c r="P543" s="75">
        <v>45.51793</v>
      </c>
      <c r="Q543" s="75">
        <v>31.172640000000001</v>
      </c>
      <c r="R543" s="75"/>
      <c r="S543" s="75">
        <v>50.91377</v>
      </c>
      <c r="T543" s="75">
        <v>57.329680000000003</v>
      </c>
      <c r="U543" s="75"/>
      <c r="V543" s="75">
        <v>31.741959999999999</v>
      </c>
      <c r="W543" s="75">
        <v>49.677880000000002</v>
      </c>
      <c r="X543" s="2"/>
    </row>
    <row r="544" spans="1:24" s="15" customFormat="1" ht="15">
      <c r="A544" s="15" t="s">
        <v>194</v>
      </c>
      <c r="B544" s="19" t="s">
        <v>195</v>
      </c>
      <c r="C544" s="19">
        <v>2012</v>
      </c>
      <c r="D544" s="19" t="s">
        <v>234</v>
      </c>
      <c r="E544" s="16">
        <v>48</v>
      </c>
      <c r="F544" s="20">
        <v>58</v>
      </c>
      <c r="G544" s="21">
        <v>4.0999999999999996</v>
      </c>
      <c r="H544" s="20">
        <v>4</v>
      </c>
      <c r="I544" s="20">
        <v>41</v>
      </c>
      <c r="J544" s="20">
        <v>55</v>
      </c>
      <c r="K544" s="20"/>
      <c r="L544" s="20"/>
      <c r="M544" s="20">
        <v>36</v>
      </c>
      <c r="N544" s="20">
        <v>54</v>
      </c>
      <c r="O544" s="20"/>
      <c r="P544" s="20">
        <v>52</v>
      </c>
      <c r="Q544" s="20"/>
      <c r="R544" s="19"/>
      <c r="S544" s="20">
        <v>50</v>
      </c>
      <c r="T544" s="20"/>
      <c r="U544" s="20"/>
      <c r="V544" s="20"/>
      <c r="W544" s="20"/>
      <c r="X544" s="19"/>
    </row>
    <row r="545" spans="1:24" s="15" customFormat="1" ht="15">
      <c r="A545" s="15" t="s">
        <v>194</v>
      </c>
      <c r="B545" s="19" t="s">
        <v>195</v>
      </c>
      <c r="C545" s="19">
        <v>2013</v>
      </c>
      <c r="D545" s="19" t="s">
        <v>234</v>
      </c>
      <c r="E545" s="16">
        <v>46</v>
      </c>
      <c r="F545" s="20">
        <v>63</v>
      </c>
      <c r="G545" s="21">
        <v>4.5</v>
      </c>
      <c r="H545" s="20">
        <v>4</v>
      </c>
      <c r="I545" s="20">
        <v>39</v>
      </c>
      <c r="J545" s="20">
        <v>53</v>
      </c>
      <c r="K545" s="20"/>
      <c r="L545" s="20"/>
      <c r="M545" s="20">
        <v>36</v>
      </c>
      <c r="N545" s="20">
        <v>54</v>
      </c>
      <c r="O545" s="20"/>
      <c r="P545" s="20">
        <v>52</v>
      </c>
      <c r="Q545" s="20"/>
      <c r="R545" s="19"/>
      <c r="S545" s="20">
        <v>41</v>
      </c>
      <c r="T545" s="20"/>
      <c r="U545" s="20"/>
      <c r="V545" s="20"/>
      <c r="W545" s="20"/>
      <c r="X545" s="19"/>
    </row>
    <row r="546" spans="1:24" s="15" customFormat="1" ht="15">
      <c r="A546" s="15" t="s">
        <v>194</v>
      </c>
      <c r="B546" s="19" t="s">
        <v>195</v>
      </c>
      <c r="C546" s="19">
        <v>2014</v>
      </c>
      <c r="D546" s="19" t="s">
        <v>234</v>
      </c>
      <c r="E546" s="16">
        <v>46</v>
      </c>
      <c r="F546" s="20">
        <v>63</v>
      </c>
      <c r="G546" s="21">
        <v>4.4600000381469727</v>
      </c>
      <c r="H546" s="20">
        <v>4</v>
      </c>
      <c r="I546" s="20">
        <v>39</v>
      </c>
      <c r="J546" s="20">
        <v>53</v>
      </c>
      <c r="K546" s="20"/>
      <c r="L546" s="20"/>
      <c r="M546" s="20">
        <v>36</v>
      </c>
      <c r="N546" s="20">
        <v>54</v>
      </c>
      <c r="O546" s="20"/>
      <c r="P546" s="20">
        <v>52</v>
      </c>
      <c r="Q546" s="20"/>
      <c r="R546" s="19"/>
      <c r="S546" s="20">
        <v>41</v>
      </c>
      <c r="T546" s="20"/>
      <c r="U546" s="20"/>
      <c r="V546" s="20"/>
      <c r="W546" s="20"/>
      <c r="X546" s="19"/>
    </row>
    <row r="547" spans="1:24" s="15" customFormat="1" ht="15">
      <c r="A547" s="15" t="s">
        <v>194</v>
      </c>
      <c r="B547" s="19" t="s">
        <v>195</v>
      </c>
      <c r="C547" s="19">
        <v>2015</v>
      </c>
      <c r="D547" s="19" t="s">
        <v>234</v>
      </c>
      <c r="E547" s="16">
        <v>47</v>
      </c>
      <c r="F547" s="20">
        <v>56</v>
      </c>
      <c r="G547" s="21">
        <v>3.6400001049041748</v>
      </c>
      <c r="H547" s="20">
        <v>4</v>
      </c>
      <c r="I547" s="20">
        <v>41</v>
      </c>
      <c r="J547" s="20">
        <v>53</v>
      </c>
      <c r="K547" s="20"/>
      <c r="L547" s="20"/>
      <c r="M547" s="20">
        <v>40</v>
      </c>
      <c r="N547" s="20">
        <v>54</v>
      </c>
      <c r="O547" s="20"/>
      <c r="P547" s="20">
        <v>52</v>
      </c>
      <c r="Q547" s="20"/>
      <c r="R547" s="19"/>
      <c r="S547" s="20">
        <v>41</v>
      </c>
      <c r="T547" s="20"/>
      <c r="U547" s="20"/>
      <c r="V547" s="20"/>
      <c r="W547" s="20"/>
      <c r="X547" s="19"/>
    </row>
    <row r="548" spans="1:24" s="15" customFormat="1" ht="15">
      <c r="A548" s="15" t="s">
        <v>194</v>
      </c>
      <c r="B548" s="19" t="s">
        <v>195</v>
      </c>
      <c r="C548" s="19">
        <v>2016</v>
      </c>
      <c r="D548" s="19" t="s">
        <v>234</v>
      </c>
      <c r="E548" s="16">
        <v>47</v>
      </c>
      <c r="F548" s="20">
        <v>60</v>
      </c>
      <c r="G548" s="21">
        <v>2.9</v>
      </c>
      <c r="H548" s="20">
        <v>5</v>
      </c>
      <c r="I548" s="20">
        <v>42</v>
      </c>
      <c r="J548" s="20">
        <v>52</v>
      </c>
      <c r="K548" s="20" t="s">
        <v>557</v>
      </c>
      <c r="L548" s="20" t="s">
        <v>557</v>
      </c>
      <c r="M548" s="20">
        <v>40</v>
      </c>
      <c r="N548" s="20">
        <v>54</v>
      </c>
      <c r="O548" s="20" t="s">
        <v>557</v>
      </c>
      <c r="P548" s="20">
        <v>47</v>
      </c>
      <c r="Q548" s="20" t="s">
        <v>557</v>
      </c>
      <c r="R548" s="19" t="s">
        <v>557</v>
      </c>
      <c r="S548" s="20">
        <v>41</v>
      </c>
      <c r="T548" s="20">
        <v>53</v>
      </c>
      <c r="U548" s="20" t="s">
        <v>557</v>
      </c>
      <c r="V548" s="20" t="s">
        <v>557</v>
      </c>
      <c r="W548" s="20" t="s">
        <v>557</v>
      </c>
      <c r="X548" s="19"/>
    </row>
    <row r="549" spans="1:24" s="15" customFormat="1" ht="15">
      <c r="A549" s="15" t="s">
        <v>194</v>
      </c>
      <c r="B549" s="19" t="s">
        <v>195</v>
      </c>
      <c r="C549" s="19">
        <v>2017</v>
      </c>
      <c r="D549" s="19" t="s">
        <v>234</v>
      </c>
      <c r="E549" s="16">
        <v>47</v>
      </c>
      <c r="F549" s="20">
        <v>62</v>
      </c>
      <c r="G549" s="21">
        <v>2.36</v>
      </c>
      <c r="H549" s="20">
        <v>5</v>
      </c>
      <c r="I549" s="20">
        <v>43</v>
      </c>
      <c r="J549" s="20">
        <v>51</v>
      </c>
      <c r="K549" s="20"/>
      <c r="L549" s="20"/>
      <c r="M549" s="20">
        <v>41</v>
      </c>
      <c r="N549" s="20">
        <v>55</v>
      </c>
      <c r="O549" s="20"/>
      <c r="P549" s="20">
        <v>47</v>
      </c>
      <c r="Q549" s="20"/>
      <c r="R549" s="19"/>
      <c r="S549" s="20">
        <v>44</v>
      </c>
      <c r="T549" s="20">
        <v>49</v>
      </c>
      <c r="U549" s="20"/>
      <c r="V549" s="20"/>
      <c r="W549" s="20"/>
      <c r="X549" s="19"/>
    </row>
    <row r="550" spans="1:24" s="15" customFormat="1" ht="15">
      <c r="A550" s="15" t="s">
        <v>194</v>
      </c>
      <c r="B550" s="19" t="s">
        <v>195</v>
      </c>
      <c r="C550" s="19">
        <v>2018</v>
      </c>
      <c r="D550" s="19" t="s">
        <v>234</v>
      </c>
      <c r="E550" s="16">
        <v>47</v>
      </c>
      <c r="F550" s="20">
        <v>61</v>
      </c>
      <c r="G550" s="21">
        <v>2.56</v>
      </c>
      <c r="H550" s="20">
        <v>5</v>
      </c>
      <c r="I550" s="20">
        <v>43</v>
      </c>
      <c r="J550" s="20">
        <v>51</v>
      </c>
      <c r="K550" s="20"/>
      <c r="L550" s="20"/>
      <c r="M550" s="20">
        <v>41</v>
      </c>
      <c r="N550" s="20">
        <v>55</v>
      </c>
      <c r="O550" s="20"/>
      <c r="P550" s="20">
        <v>47</v>
      </c>
      <c r="Q550" s="20"/>
      <c r="R550" s="19"/>
      <c r="S550" s="20">
        <v>50</v>
      </c>
      <c r="T550" s="20">
        <v>42</v>
      </c>
      <c r="U550" s="20"/>
      <c r="V550" s="20"/>
      <c r="W550" s="20"/>
      <c r="X550" s="19"/>
    </row>
    <row r="551" spans="1:24" s="15" customFormat="1" ht="15">
      <c r="A551" s="15" t="s">
        <v>194</v>
      </c>
      <c r="B551" s="19" t="s">
        <v>195</v>
      </c>
      <c r="C551" s="19">
        <v>2019</v>
      </c>
      <c r="D551" s="19" t="s">
        <v>234</v>
      </c>
      <c r="E551" s="16">
        <v>48</v>
      </c>
      <c r="F551" s="20">
        <v>60</v>
      </c>
      <c r="G551" s="21">
        <v>1.8697060000000001</v>
      </c>
      <c r="H551" s="20">
        <v>5</v>
      </c>
      <c r="I551" s="20">
        <v>44.933680000000003</v>
      </c>
      <c r="J551" s="20">
        <v>51.066319999999997</v>
      </c>
      <c r="K551" s="20" t="s">
        <v>557</v>
      </c>
      <c r="L551" s="20" t="s">
        <v>557</v>
      </c>
      <c r="M551" s="20">
        <v>45</v>
      </c>
      <c r="N551" s="20">
        <v>55</v>
      </c>
      <c r="O551" s="20" t="s">
        <v>557</v>
      </c>
      <c r="P551" s="20">
        <v>47</v>
      </c>
      <c r="Q551" s="20" t="s">
        <v>557</v>
      </c>
      <c r="R551" s="19" t="s">
        <v>557</v>
      </c>
      <c r="S551" s="20">
        <v>50</v>
      </c>
      <c r="T551" s="20">
        <v>45</v>
      </c>
      <c r="U551" s="20" t="s">
        <v>557</v>
      </c>
      <c r="V551" s="20" t="s">
        <v>557</v>
      </c>
      <c r="W551" s="20" t="s">
        <v>557</v>
      </c>
      <c r="X551" s="19"/>
    </row>
    <row r="552" spans="1:24" s="15" customFormat="1" ht="15">
      <c r="A552" s="15" t="s">
        <v>194</v>
      </c>
      <c r="B552" s="19" t="s">
        <v>195</v>
      </c>
      <c r="C552" s="19">
        <v>2020</v>
      </c>
      <c r="D552" s="19" t="s">
        <v>234</v>
      </c>
      <c r="E552" s="16">
        <v>47</v>
      </c>
      <c r="F552" s="20">
        <v>63</v>
      </c>
      <c r="G552" s="21">
        <v>2.8122639999999999</v>
      </c>
      <c r="H552" s="20">
        <v>5</v>
      </c>
      <c r="I552" s="20">
        <v>42.387889999999999</v>
      </c>
      <c r="J552" s="20">
        <v>51.612110000000001</v>
      </c>
      <c r="K552" s="20" t="s">
        <v>557</v>
      </c>
      <c r="L552" s="20" t="s">
        <v>557</v>
      </c>
      <c r="M552" s="20">
        <v>45</v>
      </c>
      <c r="N552" s="20">
        <v>55</v>
      </c>
      <c r="O552" s="20" t="s">
        <v>557</v>
      </c>
      <c r="P552" s="20">
        <v>35</v>
      </c>
      <c r="Q552" s="20" t="s">
        <v>557</v>
      </c>
      <c r="R552" s="19" t="s">
        <v>557</v>
      </c>
      <c r="S552" s="20">
        <v>50</v>
      </c>
      <c r="T552" s="20">
        <v>50</v>
      </c>
      <c r="U552" s="20" t="s">
        <v>557</v>
      </c>
      <c r="V552" s="20" t="s">
        <v>557</v>
      </c>
      <c r="W552" s="20" t="s">
        <v>557</v>
      </c>
      <c r="X552" s="19"/>
    </row>
    <row r="553" spans="1:24" s="15" customFormat="1" ht="15">
      <c r="A553" s="15" t="s">
        <v>194</v>
      </c>
      <c r="B553" s="19" t="s">
        <v>195</v>
      </c>
      <c r="C553" s="19">
        <v>2021</v>
      </c>
      <c r="D553" s="19" t="s">
        <v>234</v>
      </c>
      <c r="E553" s="16">
        <v>46</v>
      </c>
      <c r="F553" s="20">
        <v>64</v>
      </c>
      <c r="G553" s="21">
        <v>3.0690050000000002</v>
      </c>
      <c r="H553" s="20">
        <v>5</v>
      </c>
      <c r="I553" s="20">
        <v>40.95149</v>
      </c>
      <c r="J553" s="20">
        <v>51.04851</v>
      </c>
      <c r="K553" s="20"/>
      <c r="L553" s="20"/>
      <c r="M553" s="20">
        <v>40.824530000000003</v>
      </c>
      <c r="N553" s="20">
        <v>54.733609999999999</v>
      </c>
      <c r="O553" s="20"/>
      <c r="P553" s="20">
        <v>34.50329</v>
      </c>
      <c r="Q553" s="20"/>
      <c r="R553" s="19"/>
      <c r="S553" s="20">
        <v>52.79721</v>
      </c>
      <c r="T553" s="20">
        <v>47.061689999999999</v>
      </c>
      <c r="U553" s="20"/>
      <c r="V553" s="20"/>
      <c r="W553" s="20"/>
      <c r="X553" s="19"/>
    </row>
    <row r="554" spans="1:24" s="15" customFormat="1" ht="15">
      <c r="A554" s="15" t="s">
        <v>194</v>
      </c>
      <c r="B554" s="19" t="s">
        <v>195</v>
      </c>
      <c r="C554" s="19">
        <v>2022</v>
      </c>
      <c r="D554" s="19" t="s">
        <v>234</v>
      </c>
      <c r="E554" s="16">
        <v>45</v>
      </c>
      <c r="F554" s="20">
        <v>65</v>
      </c>
      <c r="G554" s="21">
        <v>2.870733</v>
      </c>
      <c r="H554" s="20">
        <v>5</v>
      </c>
      <c r="I554" s="20">
        <v>40.292000000000002</v>
      </c>
      <c r="J554" s="20">
        <v>49.707999999999998</v>
      </c>
      <c r="K554" s="20" t="s">
        <v>557</v>
      </c>
      <c r="L554" s="20" t="s">
        <v>557</v>
      </c>
      <c r="M554" s="20">
        <v>41</v>
      </c>
      <c r="N554" s="20">
        <v>55</v>
      </c>
      <c r="O554" s="20" t="s">
        <v>557</v>
      </c>
      <c r="P554" s="20">
        <v>35</v>
      </c>
      <c r="Q554" s="20" t="s">
        <v>557</v>
      </c>
      <c r="R554" s="19" t="s">
        <v>557</v>
      </c>
      <c r="S554" s="20">
        <v>50</v>
      </c>
      <c r="T554" s="20">
        <v>46</v>
      </c>
      <c r="U554" s="20" t="s">
        <v>557</v>
      </c>
      <c r="V554" s="20" t="s">
        <v>557</v>
      </c>
      <c r="W554" s="20" t="s">
        <v>557</v>
      </c>
      <c r="X554" s="19"/>
    </row>
    <row r="555" spans="1:24" s="15" customFormat="1" ht="15">
      <c r="A555" s="15" t="s">
        <v>194</v>
      </c>
      <c r="B555" s="19" t="s">
        <v>195</v>
      </c>
      <c r="C555" s="19">
        <v>2023</v>
      </c>
      <c r="D555" s="19" t="s">
        <v>234</v>
      </c>
      <c r="E555" s="16">
        <v>42</v>
      </c>
      <c r="F555" s="20">
        <v>76</v>
      </c>
      <c r="G555" s="21">
        <v>3.4578470000000001</v>
      </c>
      <c r="H555" s="20">
        <v>5</v>
      </c>
      <c r="I555" s="20">
        <v>36.329129999999999</v>
      </c>
      <c r="J555" s="20">
        <v>47.670870000000001</v>
      </c>
      <c r="K555" s="20"/>
      <c r="L555" s="20"/>
      <c r="M555" s="20">
        <v>36.83502</v>
      </c>
      <c r="N555" s="20">
        <v>54.733609999999999</v>
      </c>
      <c r="O555" s="20"/>
      <c r="P555" s="20">
        <v>34.50329</v>
      </c>
      <c r="Q555" s="20"/>
      <c r="R555" s="19"/>
      <c r="S555" s="20">
        <v>49.836219999999997</v>
      </c>
      <c r="T555" s="20">
        <v>34.763800000000003</v>
      </c>
      <c r="U555" s="20"/>
      <c r="V555" s="20"/>
      <c r="W555" s="20"/>
      <c r="X555" s="19"/>
    </row>
    <row r="556" spans="1:24" s="15" customFormat="1" ht="15">
      <c r="A556" s="15" t="s">
        <v>194</v>
      </c>
      <c r="B556" s="19" t="s">
        <v>195</v>
      </c>
      <c r="C556" s="19">
        <v>2024</v>
      </c>
      <c r="D556" s="19" t="s">
        <v>234</v>
      </c>
      <c r="E556" s="16">
        <v>41</v>
      </c>
      <c r="F556" s="20">
        <v>82</v>
      </c>
      <c r="G556" s="21">
        <v>3.0884079999999998</v>
      </c>
      <c r="H556" s="20">
        <v>5</v>
      </c>
      <c r="I556" s="20">
        <v>35.935009999999998</v>
      </c>
      <c r="J556" s="20">
        <v>46.064990000000002</v>
      </c>
      <c r="K556" s="20"/>
      <c r="L556" s="20"/>
      <c r="M556" s="20">
        <v>38.533639999999998</v>
      </c>
      <c r="N556" s="20">
        <v>50.63015</v>
      </c>
      <c r="O556" s="20"/>
      <c r="P556" s="20">
        <v>32.267980000000001</v>
      </c>
      <c r="Q556" s="20"/>
      <c r="R556" s="19"/>
      <c r="S556" s="20">
        <v>49.478279999999998</v>
      </c>
      <c r="T556" s="20">
        <v>34.732750000000003</v>
      </c>
      <c r="U556" s="20"/>
      <c r="V556" s="20"/>
      <c r="W556" s="20"/>
      <c r="X556" s="19"/>
    </row>
    <row r="557" spans="1:24" s="15" customFormat="1">
      <c r="A557" s="68" t="s">
        <v>194</v>
      </c>
      <c r="B557" s="70" t="s">
        <v>195</v>
      </c>
      <c r="C557" s="70">
        <v>2025</v>
      </c>
      <c r="D557" s="73" t="str">
        <f>VLOOKUP(B557,'CPI Timeseries 2012 - 2025'!B:C,2,0)</f>
        <v>AME</v>
      </c>
      <c r="E557" s="16">
        <v>40</v>
      </c>
      <c r="F557" s="70">
        <v>84</v>
      </c>
      <c r="G557" s="74">
        <v>2.6172759999999999</v>
      </c>
      <c r="H557" s="70">
        <v>5</v>
      </c>
      <c r="I557" s="75">
        <v>35.70767</v>
      </c>
      <c r="J557" s="75">
        <v>44.29233</v>
      </c>
      <c r="K557" s="75"/>
      <c r="L557" s="75"/>
      <c r="M557" s="75">
        <v>38.539949999999997</v>
      </c>
      <c r="N557" s="75">
        <v>50.60913</v>
      </c>
      <c r="O557" s="75"/>
      <c r="P557" s="75">
        <v>32.214660000000002</v>
      </c>
      <c r="Q557" s="75"/>
      <c r="R557" s="75"/>
      <c r="S557" s="75">
        <v>41.836329999999997</v>
      </c>
      <c r="T557" s="75">
        <v>34.738349999999997</v>
      </c>
      <c r="U557" s="75"/>
      <c r="V557" s="75"/>
      <c r="W557" s="75"/>
      <c r="X557" s="2"/>
    </row>
    <row r="558" spans="1:24" s="15" customFormat="1" ht="15">
      <c r="A558" s="15" t="s">
        <v>120</v>
      </c>
      <c r="B558" s="19" t="s">
        <v>121</v>
      </c>
      <c r="C558" s="19">
        <v>2012</v>
      </c>
      <c r="D558" s="19" t="s">
        <v>444</v>
      </c>
      <c r="E558" s="16">
        <v>66</v>
      </c>
      <c r="F558" s="20">
        <v>29</v>
      </c>
      <c r="G558" s="21">
        <v>2.4</v>
      </c>
      <c r="H558" s="20">
        <v>4</v>
      </c>
      <c r="I558" s="20">
        <v>63</v>
      </c>
      <c r="J558" s="20">
        <v>70</v>
      </c>
      <c r="K558" s="20"/>
      <c r="L558" s="20"/>
      <c r="M558" s="20"/>
      <c r="N558" s="20">
        <v>71</v>
      </c>
      <c r="O558" s="20"/>
      <c r="P558" s="20">
        <v>63</v>
      </c>
      <c r="Q558" s="20"/>
      <c r="R558" s="19"/>
      <c r="S558" s="20">
        <v>69</v>
      </c>
      <c r="T558" s="20"/>
      <c r="U558" s="20"/>
      <c r="V558" s="20">
        <v>62</v>
      </c>
      <c r="W558" s="20"/>
      <c r="X558" s="19"/>
    </row>
    <row r="559" spans="1:24" s="15" customFormat="1" ht="15">
      <c r="A559" s="15" t="s">
        <v>120</v>
      </c>
      <c r="B559" s="19" t="s">
        <v>121</v>
      </c>
      <c r="C559" s="19">
        <v>2013</v>
      </c>
      <c r="D559" s="19" t="s">
        <v>444</v>
      </c>
      <c r="E559" s="16">
        <v>63</v>
      </c>
      <c r="F559" s="20">
        <v>31</v>
      </c>
      <c r="G559" s="21">
        <v>3.9</v>
      </c>
      <c r="H559" s="20">
        <v>5</v>
      </c>
      <c r="I559" s="20">
        <v>57</v>
      </c>
      <c r="J559" s="20">
        <v>69</v>
      </c>
      <c r="K559" s="20"/>
      <c r="L559" s="20">
        <v>49</v>
      </c>
      <c r="M559" s="20"/>
      <c r="N559" s="20">
        <v>71</v>
      </c>
      <c r="O559" s="20"/>
      <c r="P559" s="20">
        <v>63</v>
      </c>
      <c r="Q559" s="20"/>
      <c r="R559" s="19"/>
      <c r="S559" s="20">
        <v>69</v>
      </c>
      <c r="T559" s="20"/>
      <c r="U559" s="20"/>
      <c r="V559" s="20">
        <v>61</v>
      </c>
      <c r="W559" s="20"/>
      <c r="X559" s="19"/>
    </row>
    <row r="560" spans="1:24" s="15" customFormat="1" ht="15">
      <c r="A560" s="15" t="s">
        <v>120</v>
      </c>
      <c r="B560" s="19" t="s">
        <v>121</v>
      </c>
      <c r="C560" s="19">
        <v>2014</v>
      </c>
      <c r="D560" s="19" t="s">
        <v>444</v>
      </c>
      <c r="E560" s="16">
        <v>63</v>
      </c>
      <c r="F560" s="20">
        <v>31</v>
      </c>
      <c r="G560" s="21">
        <v>3.9200000762939453</v>
      </c>
      <c r="H560" s="20">
        <v>5</v>
      </c>
      <c r="I560" s="20">
        <v>57</v>
      </c>
      <c r="J560" s="20">
        <v>69</v>
      </c>
      <c r="K560" s="20"/>
      <c r="L560" s="20">
        <v>49</v>
      </c>
      <c r="M560" s="20"/>
      <c r="N560" s="20">
        <v>71</v>
      </c>
      <c r="O560" s="20"/>
      <c r="P560" s="20">
        <v>63</v>
      </c>
      <c r="Q560" s="20"/>
      <c r="R560" s="19"/>
      <c r="S560" s="20">
        <v>69</v>
      </c>
      <c r="T560" s="20"/>
      <c r="U560" s="20"/>
      <c r="V560" s="20">
        <v>65</v>
      </c>
      <c r="W560" s="20"/>
      <c r="X560" s="19"/>
    </row>
    <row r="561" spans="1:24" s="15" customFormat="1" ht="15">
      <c r="A561" s="15" t="s">
        <v>120</v>
      </c>
      <c r="B561" s="19" t="s">
        <v>121</v>
      </c>
      <c r="C561" s="19">
        <v>2015</v>
      </c>
      <c r="D561" s="19" t="s">
        <v>444</v>
      </c>
      <c r="E561" s="16">
        <v>61</v>
      </c>
      <c r="F561" s="20">
        <v>32</v>
      </c>
      <c r="G561" s="21">
        <v>4.1700000762939453</v>
      </c>
      <c r="H561" s="20">
        <v>5</v>
      </c>
      <c r="I561" s="20">
        <v>54</v>
      </c>
      <c r="J561" s="20">
        <v>68</v>
      </c>
      <c r="K561" s="20"/>
      <c r="L561" s="20">
        <v>49</v>
      </c>
      <c r="M561" s="20"/>
      <c r="N561" s="20">
        <v>71</v>
      </c>
      <c r="O561" s="20"/>
      <c r="P561" s="20">
        <v>63</v>
      </c>
      <c r="Q561" s="20"/>
      <c r="R561" s="19"/>
      <c r="S561" s="20">
        <v>69</v>
      </c>
      <c r="T561" s="20"/>
      <c r="U561" s="20"/>
      <c r="V561" s="20">
        <v>55</v>
      </c>
      <c r="W561" s="20"/>
      <c r="X561" s="19"/>
    </row>
    <row r="562" spans="1:24" s="15" customFormat="1" ht="15">
      <c r="A562" s="15" t="s">
        <v>120</v>
      </c>
      <c r="B562" s="19" t="s">
        <v>121</v>
      </c>
      <c r="C562" s="19">
        <v>2016</v>
      </c>
      <c r="D562" s="19" t="s">
        <v>444</v>
      </c>
      <c r="E562" s="16">
        <v>55</v>
      </c>
      <c r="F562" s="20">
        <v>47</v>
      </c>
      <c r="G562" s="21">
        <v>5.94</v>
      </c>
      <c r="H562" s="20">
        <v>5</v>
      </c>
      <c r="I562" s="20">
        <v>46</v>
      </c>
      <c r="J562" s="20">
        <v>65</v>
      </c>
      <c r="K562" s="20" t="s">
        <v>557</v>
      </c>
      <c r="L562" s="20">
        <v>42</v>
      </c>
      <c r="M562" s="20" t="s">
        <v>557</v>
      </c>
      <c r="N562" s="20">
        <v>72</v>
      </c>
      <c r="O562" s="20" t="s">
        <v>557</v>
      </c>
      <c r="P562" s="20">
        <v>47</v>
      </c>
      <c r="Q562" s="20" t="s">
        <v>557</v>
      </c>
      <c r="R562" s="19" t="s">
        <v>557</v>
      </c>
      <c r="S562" s="20">
        <v>67</v>
      </c>
      <c r="T562" s="20" t="s">
        <v>557</v>
      </c>
      <c r="U562" s="20" t="s">
        <v>557</v>
      </c>
      <c r="V562" s="20">
        <v>49</v>
      </c>
      <c r="W562" s="20" t="s">
        <v>557</v>
      </c>
      <c r="X562" s="19"/>
    </row>
    <row r="563" spans="1:24" s="15" customFormat="1" ht="15">
      <c r="A563" s="15" t="s">
        <v>120</v>
      </c>
      <c r="B563" s="19" t="s">
        <v>121</v>
      </c>
      <c r="C563" s="19">
        <v>2017</v>
      </c>
      <c r="D563" s="19" t="s">
        <v>444</v>
      </c>
      <c r="E563" s="16">
        <v>57</v>
      </c>
      <c r="F563" s="20">
        <v>42</v>
      </c>
      <c r="G563" s="21">
        <v>3.78</v>
      </c>
      <c r="H563" s="20">
        <v>7</v>
      </c>
      <c r="I563" s="20">
        <v>51</v>
      </c>
      <c r="J563" s="20">
        <v>63</v>
      </c>
      <c r="K563" s="20"/>
      <c r="L563" s="20">
        <v>44</v>
      </c>
      <c r="M563" s="20"/>
      <c r="N563" s="20">
        <v>72</v>
      </c>
      <c r="O563" s="20"/>
      <c r="P563" s="20">
        <v>47</v>
      </c>
      <c r="Q563" s="20">
        <v>54</v>
      </c>
      <c r="R563" s="19"/>
      <c r="S563" s="20">
        <v>64</v>
      </c>
      <c r="T563" s="20">
        <v>62</v>
      </c>
      <c r="U563" s="20"/>
      <c r="V563" s="20">
        <v>58</v>
      </c>
      <c r="W563" s="20"/>
      <c r="X563" s="19"/>
    </row>
    <row r="564" spans="1:24" s="15" customFormat="1" ht="15">
      <c r="A564" s="15" t="s">
        <v>120</v>
      </c>
      <c r="B564" s="19" t="s">
        <v>121</v>
      </c>
      <c r="C564" s="19">
        <v>2018</v>
      </c>
      <c r="D564" s="19" t="s">
        <v>444</v>
      </c>
      <c r="E564" s="16">
        <v>59</v>
      </c>
      <c r="F564" s="20">
        <v>38</v>
      </c>
      <c r="G564" s="21">
        <v>3.54</v>
      </c>
      <c r="H564" s="20">
        <v>7</v>
      </c>
      <c r="I564" s="20">
        <v>53</v>
      </c>
      <c r="J564" s="20">
        <v>65</v>
      </c>
      <c r="K564" s="20"/>
      <c r="L564" s="20">
        <v>44</v>
      </c>
      <c r="M564" s="20"/>
      <c r="N564" s="20">
        <v>72</v>
      </c>
      <c r="O564" s="20"/>
      <c r="P564" s="20">
        <v>59</v>
      </c>
      <c r="Q564" s="20">
        <v>50</v>
      </c>
      <c r="R564" s="19"/>
      <c r="S564" s="20">
        <v>59</v>
      </c>
      <c r="T564" s="20">
        <v>66</v>
      </c>
      <c r="U564" s="20"/>
      <c r="V564" s="20">
        <v>60</v>
      </c>
      <c r="W564" s="20"/>
      <c r="X564" s="19"/>
    </row>
    <row r="565" spans="1:24" s="15" customFormat="1" ht="15">
      <c r="A565" s="15" t="s">
        <v>120</v>
      </c>
      <c r="B565" s="19" t="s">
        <v>121</v>
      </c>
      <c r="C565" s="19">
        <v>2019</v>
      </c>
      <c r="D565" s="19" t="s">
        <v>444</v>
      </c>
      <c r="E565" s="16">
        <v>58</v>
      </c>
      <c r="F565" s="20">
        <v>41</v>
      </c>
      <c r="G565" s="21">
        <v>3.413456</v>
      </c>
      <c r="H565" s="20">
        <v>7</v>
      </c>
      <c r="I565" s="20">
        <v>52.40193</v>
      </c>
      <c r="J565" s="20">
        <v>63.59807</v>
      </c>
      <c r="K565" s="20" t="s">
        <v>557</v>
      </c>
      <c r="L565" s="20">
        <v>44</v>
      </c>
      <c r="M565" s="20" t="s">
        <v>557</v>
      </c>
      <c r="N565" s="20">
        <v>72</v>
      </c>
      <c r="O565" s="20" t="s">
        <v>557</v>
      </c>
      <c r="P565" s="20">
        <v>59</v>
      </c>
      <c r="Q565" s="20">
        <v>51</v>
      </c>
      <c r="R565" s="19" t="s">
        <v>557</v>
      </c>
      <c r="S565" s="20">
        <v>59</v>
      </c>
      <c r="T565" s="20">
        <v>64</v>
      </c>
      <c r="U565" s="20" t="s">
        <v>557</v>
      </c>
      <c r="V565" s="20">
        <v>58</v>
      </c>
      <c r="W565" s="20" t="s">
        <v>557</v>
      </c>
      <c r="X565" s="19"/>
    </row>
    <row r="566" spans="1:24" s="15" customFormat="1" ht="15">
      <c r="A566" s="15" t="s">
        <v>120</v>
      </c>
      <c r="B566" s="19" t="s">
        <v>121</v>
      </c>
      <c r="C566" s="19">
        <v>2020</v>
      </c>
      <c r="D566" s="19" t="s">
        <v>444</v>
      </c>
      <c r="E566" s="16">
        <v>57</v>
      </c>
      <c r="F566" s="20">
        <v>42</v>
      </c>
      <c r="G566" s="21">
        <v>3.191929</v>
      </c>
      <c r="H566" s="20">
        <v>7</v>
      </c>
      <c r="I566" s="20">
        <v>51.765239999999999</v>
      </c>
      <c r="J566" s="20">
        <v>62.234760000000001</v>
      </c>
      <c r="K566" s="20" t="s">
        <v>557</v>
      </c>
      <c r="L566" s="20">
        <v>35</v>
      </c>
      <c r="M566" s="20" t="s">
        <v>557</v>
      </c>
      <c r="N566" s="20">
        <v>72</v>
      </c>
      <c r="O566" s="20" t="s">
        <v>557</v>
      </c>
      <c r="P566" s="20">
        <v>59</v>
      </c>
      <c r="Q566" s="20">
        <v>50</v>
      </c>
      <c r="R566" s="19" t="s">
        <v>557</v>
      </c>
      <c r="S566" s="20">
        <v>59</v>
      </c>
      <c r="T566" s="20">
        <v>66</v>
      </c>
      <c r="U566" s="20" t="s">
        <v>557</v>
      </c>
      <c r="V566" s="20">
        <v>58</v>
      </c>
      <c r="W566" s="20" t="s">
        <v>557</v>
      </c>
      <c r="X566" s="19"/>
    </row>
    <row r="567" spans="1:24" s="15" customFormat="1" ht="15">
      <c r="A567" s="15" t="s">
        <v>120</v>
      </c>
      <c r="B567" s="19" t="s">
        <v>121</v>
      </c>
      <c r="C567" s="19">
        <v>2021</v>
      </c>
      <c r="D567" s="19" t="s">
        <v>444</v>
      </c>
      <c r="E567" s="16">
        <v>53</v>
      </c>
      <c r="F567" s="20">
        <v>52</v>
      </c>
      <c r="G567" s="21">
        <v>2.5944449999999999</v>
      </c>
      <c r="H567" s="20">
        <v>8</v>
      </c>
      <c r="I567" s="20">
        <v>48.732140000000001</v>
      </c>
      <c r="J567" s="20">
        <v>57.267859999999999</v>
      </c>
      <c r="K567" s="20"/>
      <c r="L567" s="20">
        <v>34.911549999999998</v>
      </c>
      <c r="M567" s="20"/>
      <c r="N567" s="20">
        <v>54.733609999999999</v>
      </c>
      <c r="O567" s="20"/>
      <c r="P567" s="20">
        <v>46.737209999999997</v>
      </c>
      <c r="Q567" s="20">
        <v>42.164749999999998</v>
      </c>
      <c r="R567" s="19"/>
      <c r="S567" s="20">
        <v>56.454909999999998</v>
      </c>
      <c r="T567" s="20">
        <v>68.040440000000004</v>
      </c>
      <c r="U567" s="20"/>
      <c r="V567" s="20">
        <v>60.286279999999998</v>
      </c>
      <c r="W567" s="20">
        <v>64.325710000000001</v>
      </c>
      <c r="X567" s="19"/>
    </row>
    <row r="568" spans="1:24" s="15" customFormat="1" ht="15">
      <c r="A568" s="15" t="s">
        <v>120</v>
      </c>
      <c r="B568" s="19" t="s">
        <v>121</v>
      </c>
      <c r="C568" s="19">
        <v>2022</v>
      </c>
      <c r="D568" s="19" t="s">
        <v>444</v>
      </c>
      <c r="E568" s="16">
        <v>52</v>
      </c>
      <c r="F568" s="20">
        <v>51</v>
      </c>
      <c r="G568" s="21">
        <v>2.4574889999999998</v>
      </c>
      <c r="H568" s="20">
        <v>8</v>
      </c>
      <c r="I568" s="20">
        <v>47.969720000000002</v>
      </c>
      <c r="J568" s="20">
        <v>56.030279999999998</v>
      </c>
      <c r="K568" s="20" t="s">
        <v>557</v>
      </c>
      <c r="L568" s="20">
        <v>35</v>
      </c>
      <c r="M568" s="20" t="s">
        <v>557</v>
      </c>
      <c r="N568" s="20">
        <v>55</v>
      </c>
      <c r="O568" s="20" t="s">
        <v>557</v>
      </c>
      <c r="P568" s="20">
        <v>47</v>
      </c>
      <c r="Q568" s="20">
        <v>44</v>
      </c>
      <c r="R568" s="19" t="s">
        <v>557</v>
      </c>
      <c r="S568" s="20">
        <v>50</v>
      </c>
      <c r="T568" s="20">
        <v>67</v>
      </c>
      <c r="U568" s="20" t="s">
        <v>557</v>
      </c>
      <c r="V568" s="20">
        <v>57</v>
      </c>
      <c r="W568" s="20">
        <v>64</v>
      </c>
      <c r="X568" s="19"/>
    </row>
    <row r="569" spans="1:24" s="15" customFormat="1" ht="15">
      <c r="A569" s="15" t="s">
        <v>120</v>
      </c>
      <c r="B569" s="19" t="s">
        <v>121</v>
      </c>
      <c r="C569" s="19">
        <v>2023</v>
      </c>
      <c r="D569" s="19" t="s">
        <v>444</v>
      </c>
      <c r="E569" s="16">
        <v>53</v>
      </c>
      <c r="F569" s="20">
        <v>49</v>
      </c>
      <c r="G569" s="21">
        <v>2.2064360000000001</v>
      </c>
      <c r="H569" s="20">
        <v>8</v>
      </c>
      <c r="I569" s="20">
        <v>49.381439999999998</v>
      </c>
      <c r="J569" s="20">
        <v>56.618560000000002</v>
      </c>
      <c r="K569" s="20"/>
      <c r="L569" s="20">
        <v>34.911549999999998</v>
      </c>
      <c r="M569" s="20"/>
      <c r="N569" s="20">
        <v>54.733609999999999</v>
      </c>
      <c r="O569" s="20"/>
      <c r="P569" s="20">
        <v>58.971130000000002</v>
      </c>
      <c r="Q569" s="20">
        <v>44.647190000000002</v>
      </c>
      <c r="R569" s="19"/>
      <c r="S569" s="20">
        <v>47.746110000000002</v>
      </c>
      <c r="T569" s="20">
        <v>63.700009999999999</v>
      </c>
      <c r="U569" s="20"/>
      <c r="V569" s="20">
        <v>57.129739999999998</v>
      </c>
      <c r="W569" s="20">
        <v>60.732599999999998</v>
      </c>
      <c r="X569" s="19"/>
    </row>
    <row r="570" spans="1:24" s="15" customFormat="1" ht="15">
      <c r="A570" s="15" t="s">
        <v>120</v>
      </c>
      <c r="B570" s="19" t="s">
        <v>121</v>
      </c>
      <c r="C570" s="19">
        <v>2024</v>
      </c>
      <c r="D570" s="19" t="s">
        <v>444</v>
      </c>
      <c r="E570" s="16">
        <v>56</v>
      </c>
      <c r="F570" s="20">
        <v>46</v>
      </c>
      <c r="G570" s="21">
        <v>2.4808940000000002</v>
      </c>
      <c r="H570" s="20">
        <v>7</v>
      </c>
      <c r="I570" s="20">
        <v>51.931339999999999</v>
      </c>
      <c r="J570" s="20">
        <v>60.068660000000001</v>
      </c>
      <c r="K570" s="20"/>
      <c r="L570" s="20"/>
      <c r="M570" s="20"/>
      <c r="N570" s="20">
        <v>66.739130000000003</v>
      </c>
      <c r="O570" s="20"/>
      <c r="P570" s="20">
        <v>58.851039999999998</v>
      </c>
      <c r="Q570" s="20">
        <v>39.53969</v>
      </c>
      <c r="R570" s="19"/>
      <c r="S570" s="20">
        <v>47.11891</v>
      </c>
      <c r="T570" s="20">
        <v>61.425800000000002</v>
      </c>
      <c r="U570" s="20"/>
      <c r="V570" s="20">
        <v>58.964060000000003</v>
      </c>
      <c r="W570" s="20">
        <v>58.376350000000002</v>
      </c>
      <c r="X570" s="19"/>
    </row>
    <row r="571" spans="1:24" s="15" customFormat="1">
      <c r="A571" s="68" t="s">
        <v>120</v>
      </c>
      <c r="B571" s="70" t="s">
        <v>121</v>
      </c>
      <c r="C571" s="70">
        <v>2025</v>
      </c>
      <c r="D571" s="73" t="str">
        <f>VLOOKUP(B571,'CPI Timeseries 2012 - 2025'!B:C,2,0)</f>
        <v>WE/EU</v>
      </c>
      <c r="E571" s="16">
        <v>55</v>
      </c>
      <c r="F571" s="70">
        <v>49</v>
      </c>
      <c r="G571" s="74">
        <v>2.243217</v>
      </c>
      <c r="H571" s="70">
        <v>6</v>
      </c>
      <c r="I571" s="75">
        <v>51.321129999999997</v>
      </c>
      <c r="J571" s="75">
        <v>58.678870000000003</v>
      </c>
      <c r="K571" s="75"/>
      <c r="L571" s="75"/>
      <c r="M571" s="75"/>
      <c r="N571" s="75">
        <v>50.60913</v>
      </c>
      <c r="O571" s="75"/>
      <c r="P571" s="75">
        <v>58.821210000000001</v>
      </c>
      <c r="Q571" s="75">
        <v>45.099899999999998</v>
      </c>
      <c r="R571" s="75"/>
      <c r="S571" s="75">
        <v>50.91377</v>
      </c>
      <c r="T571" s="75">
        <v>64.175539999999998</v>
      </c>
      <c r="U571" s="75"/>
      <c r="V571" s="75"/>
      <c r="W571" s="75">
        <v>60.10116</v>
      </c>
      <c r="X571" s="2"/>
    </row>
    <row r="572" spans="1:24" s="15" customFormat="1" ht="15">
      <c r="A572" s="15" t="s">
        <v>100</v>
      </c>
      <c r="B572" s="19" t="s">
        <v>101</v>
      </c>
      <c r="C572" s="19">
        <v>2012</v>
      </c>
      <c r="D572" s="19" t="s">
        <v>444</v>
      </c>
      <c r="E572" s="16">
        <v>49</v>
      </c>
      <c r="F572" s="20">
        <v>54</v>
      </c>
      <c r="G572" s="21">
        <v>2.9</v>
      </c>
      <c r="H572" s="20">
        <v>10</v>
      </c>
      <c r="I572" s="20">
        <v>44</v>
      </c>
      <c r="J572" s="20">
        <v>53</v>
      </c>
      <c r="K572" s="20"/>
      <c r="L572" s="20">
        <v>49</v>
      </c>
      <c r="M572" s="20">
        <v>62</v>
      </c>
      <c r="N572" s="20">
        <v>54</v>
      </c>
      <c r="O572" s="20">
        <v>58</v>
      </c>
      <c r="P572" s="20">
        <v>52</v>
      </c>
      <c r="Q572" s="20">
        <v>40</v>
      </c>
      <c r="R572" s="19"/>
      <c r="S572" s="20">
        <v>41</v>
      </c>
      <c r="T572" s="20"/>
      <c r="U572" s="20"/>
      <c r="V572" s="20">
        <v>34</v>
      </c>
      <c r="W572" s="20">
        <v>55</v>
      </c>
      <c r="X572" s="19">
        <v>41</v>
      </c>
    </row>
    <row r="573" spans="1:24" s="15" customFormat="1" ht="15">
      <c r="A573" s="15" t="s">
        <v>100</v>
      </c>
      <c r="B573" s="19" t="s">
        <v>101</v>
      </c>
      <c r="C573" s="19">
        <v>2013</v>
      </c>
      <c r="D573" s="19" t="s">
        <v>444</v>
      </c>
      <c r="E573" s="16">
        <v>48</v>
      </c>
      <c r="F573" s="20">
        <v>57</v>
      </c>
      <c r="G573" s="21">
        <v>3</v>
      </c>
      <c r="H573" s="20">
        <v>10</v>
      </c>
      <c r="I573" s="20">
        <v>43</v>
      </c>
      <c r="J573" s="20">
        <v>53</v>
      </c>
      <c r="K573" s="20"/>
      <c r="L573" s="20">
        <v>49</v>
      </c>
      <c r="M573" s="20">
        <v>62</v>
      </c>
      <c r="N573" s="20">
        <v>54</v>
      </c>
      <c r="O573" s="20">
        <v>58</v>
      </c>
      <c r="P573" s="20">
        <v>52</v>
      </c>
      <c r="Q573" s="20">
        <v>36</v>
      </c>
      <c r="R573" s="19"/>
      <c r="S573" s="20">
        <v>41</v>
      </c>
      <c r="T573" s="20"/>
      <c r="U573" s="20"/>
      <c r="V573" s="20">
        <v>34</v>
      </c>
      <c r="W573" s="20">
        <v>55</v>
      </c>
      <c r="X573" s="19">
        <v>41</v>
      </c>
    </row>
    <row r="574" spans="1:24" s="15" customFormat="1" ht="15">
      <c r="A574" s="15" t="s">
        <v>100</v>
      </c>
      <c r="B574" s="19" t="s">
        <v>101</v>
      </c>
      <c r="C574" s="19">
        <v>2014</v>
      </c>
      <c r="D574" s="19" t="s">
        <v>444</v>
      </c>
      <c r="E574" s="16">
        <v>51</v>
      </c>
      <c r="F574" s="20">
        <v>53</v>
      </c>
      <c r="G574" s="21">
        <v>2.940000057220459</v>
      </c>
      <c r="H574" s="20">
        <v>9</v>
      </c>
      <c r="I574" s="20">
        <v>46</v>
      </c>
      <c r="J574" s="20">
        <v>56</v>
      </c>
      <c r="K574" s="20"/>
      <c r="L574" s="20">
        <v>49</v>
      </c>
      <c r="M574" s="20">
        <v>62</v>
      </c>
      <c r="N574" s="20">
        <v>54</v>
      </c>
      <c r="O574" s="20">
        <v>55</v>
      </c>
      <c r="P574" s="20">
        <v>63</v>
      </c>
      <c r="Q574" s="20">
        <v>36</v>
      </c>
      <c r="R574" s="19"/>
      <c r="S574" s="20">
        <v>41</v>
      </c>
      <c r="T574" s="20"/>
      <c r="U574" s="20"/>
      <c r="V574" s="20">
        <v>48</v>
      </c>
      <c r="W574" s="20">
        <v>53</v>
      </c>
      <c r="X574" s="19"/>
    </row>
    <row r="575" spans="1:24" s="15" customFormat="1" ht="15">
      <c r="A575" s="15" t="s">
        <v>100</v>
      </c>
      <c r="B575" s="19" t="s">
        <v>101</v>
      </c>
      <c r="C575" s="19">
        <v>2015</v>
      </c>
      <c r="D575" s="19" t="s">
        <v>444</v>
      </c>
      <c r="E575" s="16">
        <v>56</v>
      </c>
      <c r="F575" s="20">
        <v>38</v>
      </c>
      <c r="G575" s="21">
        <v>2.2100000381469727</v>
      </c>
      <c r="H575" s="20">
        <v>9</v>
      </c>
      <c r="I575" s="20">
        <v>52</v>
      </c>
      <c r="J575" s="20">
        <v>60</v>
      </c>
      <c r="K575" s="20"/>
      <c r="L575" s="20">
        <v>57</v>
      </c>
      <c r="M575" s="20">
        <v>66</v>
      </c>
      <c r="N575" s="20">
        <v>54</v>
      </c>
      <c r="O575" s="20">
        <v>55</v>
      </c>
      <c r="P575" s="20">
        <v>63</v>
      </c>
      <c r="Q575" s="20">
        <v>44</v>
      </c>
      <c r="R575" s="19"/>
      <c r="S575" s="20">
        <v>50</v>
      </c>
      <c r="T575" s="20"/>
      <c r="U575" s="20"/>
      <c r="V575" s="20">
        <v>53</v>
      </c>
      <c r="W575" s="20">
        <v>59</v>
      </c>
      <c r="X575" s="19"/>
    </row>
    <row r="576" spans="1:24" s="15" customFormat="1" ht="15">
      <c r="A576" s="15" t="s">
        <v>100</v>
      </c>
      <c r="B576" s="19" t="s">
        <v>101</v>
      </c>
      <c r="C576" s="19">
        <v>2016</v>
      </c>
      <c r="D576" s="19" t="s">
        <v>444</v>
      </c>
      <c r="E576" s="16">
        <v>55</v>
      </c>
      <c r="F576" s="20">
        <v>47</v>
      </c>
      <c r="G576" s="21">
        <v>2.2400000000000002</v>
      </c>
      <c r="H576" s="20">
        <v>9</v>
      </c>
      <c r="I576" s="20">
        <v>51</v>
      </c>
      <c r="J576" s="20">
        <v>59</v>
      </c>
      <c r="K576" s="20" t="s">
        <v>557</v>
      </c>
      <c r="L576" s="20">
        <v>52</v>
      </c>
      <c r="M576" s="20">
        <v>65</v>
      </c>
      <c r="N576" s="20">
        <v>54</v>
      </c>
      <c r="O576" s="20">
        <v>59</v>
      </c>
      <c r="P576" s="20">
        <v>59</v>
      </c>
      <c r="Q576" s="20">
        <v>47</v>
      </c>
      <c r="R576" s="19" t="s">
        <v>557</v>
      </c>
      <c r="S576" s="20">
        <v>50</v>
      </c>
      <c r="T576" s="20" t="s">
        <v>557</v>
      </c>
      <c r="U576" s="20" t="s">
        <v>557</v>
      </c>
      <c r="V576" s="20">
        <v>46</v>
      </c>
      <c r="W576" s="20">
        <v>62</v>
      </c>
      <c r="X576" s="19"/>
    </row>
    <row r="577" spans="1:24" s="15" customFormat="1" ht="15">
      <c r="A577" s="15" t="s">
        <v>100</v>
      </c>
      <c r="B577" s="19" t="s">
        <v>101</v>
      </c>
      <c r="C577" s="19">
        <v>2017</v>
      </c>
      <c r="D577" s="19" t="s">
        <v>444</v>
      </c>
      <c r="E577" s="16">
        <v>57</v>
      </c>
      <c r="F577" s="20">
        <v>42</v>
      </c>
      <c r="G577" s="21">
        <v>1.98</v>
      </c>
      <c r="H577" s="20">
        <v>10</v>
      </c>
      <c r="I577" s="20">
        <v>54</v>
      </c>
      <c r="J577" s="20">
        <v>60</v>
      </c>
      <c r="K577" s="20"/>
      <c r="L577" s="20">
        <v>62</v>
      </c>
      <c r="M577" s="20">
        <v>65</v>
      </c>
      <c r="N577" s="20">
        <v>55</v>
      </c>
      <c r="O577" s="20">
        <v>62</v>
      </c>
      <c r="P577" s="20">
        <v>59</v>
      </c>
      <c r="Q577" s="20">
        <v>49</v>
      </c>
      <c r="R577" s="19"/>
      <c r="S577" s="20">
        <v>50</v>
      </c>
      <c r="T577" s="20">
        <v>61</v>
      </c>
      <c r="U577" s="20"/>
      <c r="V577" s="20">
        <v>48</v>
      </c>
      <c r="W577" s="20">
        <v>61</v>
      </c>
      <c r="X577" s="19"/>
    </row>
    <row r="578" spans="1:24" s="15" customFormat="1" ht="15">
      <c r="A578" s="15" t="s">
        <v>100</v>
      </c>
      <c r="B578" s="19" t="s">
        <v>101</v>
      </c>
      <c r="C578" s="19">
        <v>2018</v>
      </c>
      <c r="D578" s="19" t="s">
        <v>444</v>
      </c>
      <c r="E578" s="16">
        <v>59</v>
      </c>
      <c r="F578" s="20">
        <v>38</v>
      </c>
      <c r="G578" s="21">
        <v>2.2799999999999998</v>
      </c>
      <c r="H578" s="20">
        <v>10</v>
      </c>
      <c r="I578" s="20">
        <v>55</v>
      </c>
      <c r="J578" s="20">
        <v>63</v>
      </c>
      <c r="K578" s="20"/>
      <c r="L578" s="20">
        <v>62</v>
      </c>
      <c r="M578" s="20">
        <v>65</v>
      </c>
      <c r="N578" s="20">
        <v>55</v>
      </c>
      <c r="O578" s="20">
        <v>62</v>
      </c>
      <c r="P578" s="20">
        <v>71</v>
      </c>
      <c r="Q578" s="20">
        <v>53</v>
      </c>
      <c r="R578" s="19"/>
      <c r="S578" s="20">
        <v>50</v>
      </c>
      <c r="T578" s="20">
        <v>60</v>
      </c>
      <c r="U578" s="20"/>
      <c r="V578" s="20">
        <v>47</v>
      </c>
      <c r="W578" s="20">
        <v>61</v>
      </c>
      <c r="X578" s="19"/>
    </row>
    <row r="579" spans="1:24" s="15" customFormat="1" ht="15">
      <c r="A579" s="15" t="s">
        <v>100</v>
      </c>
      <c r="B579" s="19" t="s">
        <v>101</v>
      </c>
      <c r="C579" s="19">
        <v>2019</v>
      </c>
      <c r="D579" s="19" t="s">
        <v>444</v>
      </c>
      <c r="E579" s="16">
        <v>56</v>
      </c>
      <c r="F579" s="20">
        <v>44</v>
      </c>
      <c r="G579" s="21">
        <v>1.868036</v>
      </c>
      <c r="H579" s="20">
        <v>10</v>
      </c>
      <c r="I579" s="20">
        <v>52.936419999999998</v>
      </c>
      <c r="J579" s="20">
        <v>59.063580000000002</v>
      </c>
      <c r="K579" s="20" t="s">
        <v>557</v>
      </c>
      <c r="L579" s="20">
        <v>62</v>
      </c>
      <c r="M579" s="20">
        <v>57</v>
      </c>
      <c r="N579" s="20">
        <v>55</v>
      </c>
      <c r="O579" s="20">
        <v>62</v>
      </c>
      <c r="P579" s="20">
        <v>59</v>
      </c>
      <c r="Q579" s="20">
        <v>48</v>
      </c>
      <c r="R579" s="19" t="s">
        <v>557</v>
      </c>
      <c r="S579" s="20">
        <v>47</v>
      </c>
      <c r="T579" s="20">
        <v>61</v>
      </c>
      <c r="U579" s="20" t="s">
        <v>557</v>
      </c>
      <c r="V579" s="20">
        <v>48</v>
      </c>
      <c r="W579" s="20">
        <v>59</v>
      </c>
      <c r="X579" s="19"/>
    </row>
    <row r="580" spans="1:24" s="15" customFormat="1" ht="15">
      <c r="A580" s="15" t="s">
        <v>100</v>
      </c>
      <c r="B580" s="19" t="s">
        <v>101</v>
      </c>
      <c r="C580" s="19">
        <v>2020</v>
      </c>
      <c r="D580" s="19" t="s">
        <v>444</v>
      </c>
      <c r="E580" s="16">
        <v>54</v>
      </c>
      <c r="F580" s="20">
        <v>49</v>
      </c>
      <c r="G580" s="21">
        <v>1.098983</v>
      </c>
      <c r="H580" s="20">
        <v>10</v>
      </c>
      <c r="I580" s="20">
        <v>52.197670000000002</v>
      </c>
      <c r="J580" s="20">
        <v>55.802329999999998</v>
      </c>
      <c r="K580" s="20" t="s">
        <v>557</v>
      </c>
      <c r="L580" s="20">
        <v>44</v>
      </c>
      <c r="M580" s="20">
        <v>57</v>
      </c>
      <c r="N580" s="20">
        <v>55</v>
      </c>
      <c r="O580" s="20">
        <v>62</v>
      </c>
      <c r="P580" s="20">
        <v>59</v>
      </c>
      <c r="Q580" s="20">
        <v>45</v>
      </c>
      <c r="R580" s="19" t="s">
        <v>557</v>
      </c>
      <c r="S580" s="20">
        <v>50</v>
      </c>
      <c r="T580" s="20">
        <v>61</v>
      </c>
      <c r="U580" s="20" t="s">
        <v>557</v>
      </c>
      <c r="V580" s="20">
        <v>48</v>
      </c>
      <c r="W580" s="20">
        <v>61</v>
      </c>
      <c r="X580" s="19"/>
    </row>
    <row r="581" spans="1:24" s="15" customFormat="1" ht="15">
      <c r="A581" s="15" t="s">
        <v>100</v>
      </c>
      <c r="B581" s="19" t="s">
        <v>101</v>
      </c>
      <c r="C581" s="19">
        <v>2021</v>
      </c>
      <c r="D581" s="19" t="s">
        <v>444</v>
      </c>
      <c r="E581" s="16">
        <v>54</v>
      </c>
      <c r="F581" s="20">
        <v>49</v>
      </c>
      <c r="G581" s="21">
        <v>1.283622</v>
      </c>
      <c r="H581" s="20">
        <v>10</v>
      </c>
      <c r="I581" s="20">
        <v>51.888440000000003</v>
      </c>
      <c r="J581" s="20">
        <v>56.111559999999997</v>
      </c>
      <c r="K581" s="20"/>
      <c r="L581" s="20">
        <v>43.780419999999999</v>
      </c>
      <c r="M581" s="20">
        <v>56.782600000000002</v>
      </c>
      <c r="N581" s="20">
        <v>54.733609999999999</v>
      </c>
      <c r="O581" s="20">
        <v>62.292259999999999</v>
      </c>
      <c r="P581" s="20">
        <v>58.971130000000002</v>
      </c>
      <c r="Q581" s="20">
        <v>40.538330000000002</v>
      </c>
      <c r="R581" s="19"/>
      <c r="S581" s="20">
        <v>49.836219999999997</v>
      </c>
      <c r="T581" s="20">
        <v>62.2532</v>
      </c>
      <c r="U581" s="20"/>
      <c r="V581" s="20">
        <v>45.205039999999997</v>
      </c>
      <c r="W581" s="20">
        <v>60.732599999999998</v>
      </c>
      <c r="X581" s="19"/>
    </row>
    <row r="582" spans="1:24" s="15" customFormat="1" ht="15">
      <c r="A582" s="15" t="s">
        <v>100</v>
      </c>
      <c r="B582" s="19" t="s">
        <v>101</v>
      </c>
      <c r="C582" s="19">
        <v>2022</v>
      </c>
      <c r="D582" s="19" t="s">
        <v>444</v>
      </c>
      <c r="E582" s="16">
        <v>56</v>
      </c>
      <c r="F582" s="20">
        <v>41</v>
      </c>
      <c r="G582" s="21">
        <v>1.0847979999999999</v>
      </c>
      <c r="H582" s="20">
        <v>10</v>
      </c>
      <c r="I582" s="20">
        <v>54.220930000000003</v>
      </c>
      <c r="J582" s="20">
        <v>57.779069999999997</v>
      </c>
      <c r="K582" s="20" t="s">
        <v>557</v>
      </c>
      <c r="L582" s="20">
        <v>44</v>
      </c>
      <c r="M582" s="20">
        <v>57</v>
      </c>
      <c r="N582" s="20">
        <v>55</v>
      </c>
      <c r="O582" s="20">
        <v>59</v>
      </c>
      <c r="P582" s="20">
        <v>59</v>
      </c>
      <c r="Q582" s="20">
        <v>59</v>
      </c>
      <c r="R582" s="19" t="s">
        <v>557</v>
      </c>
      <c r="S582" s="20">
        <v>50</v>
      </c>
      <c r="T582" s="20">
        <v>66</v>
      </c>
      <c r="U582" s="20" t="s">
        <v>557</v>
      </c>
      <c r="V582" s="20">
        <v>47</v>
      </c>
      <c r="W582" s="20">
        <v>62</v>
      </c>
      <c r="X582" s="19"/>
    </row>
    <row r="583" spans="1:24" s="15" customFormat="1" ht="15">
      <c r="A583" s="15" t="s">
        <v>100</v>
      </c>
      <c r="B583" s="19" t="s">
        <v>101</v>
      </c>
      <c r="C583" s="19">
        <v>2023</v>
      </c>
      <c r="D583" s="19" t="s">
        <v>444</v>
      </c>
      <c r="E583" s="16">
        <v>57</v>
      </c>
      <c r="F583" s="20">
        <v>41</v>
      </c>
      <c r="G583" s="21">
        <v>1.2609410000000001</v>
      </c>
      <c r="H583" s="20">
        <v>10</v>
      </c>
      <c r="I583" s="20">
        <v>54.93206</v>
      </c>
      <c r="J583" s="20">
        <v>59.06794</v>
      </c>
      <c r="K583" s="20"/>
      <c r="L583" s="20">
        <v>43.780419999999999</v>
      </c>
      <c r="M583" s="20">
        <v>56.782600000000002</v>
      </c>
      <c r="N583" s="20">
        <v>54.733609999999999</v>
      </c>
      <c r="O583" s="20">
        <v>59.324849999999998</v>
      </c>
      <c r="P583" s="20">
        <v>58.971130000000002</v>
      </c>
      <c r="Q583" s="20">
        <v>69.642759999999996</v>
      </c>
      <c r="R583" s="19"/>
      <c r="S583" s="20">
        <v>49.836219999999997</v>
      </c>
      <c r="T583" s="20">
        <v>66.593630000000005</v>
      </c>
      <c r="U583" s="20"/>
      <c r="V583" s="20">
        <v>49.93985</v>
      </c>
      <c r="W583" s="20">
        <v>62.529159999999997</v>
      </c>
      <c r="X583" s="19"/>
    </row>
    <row r="584" spans="1:24" s="15" customFormat="1" ht="15">
      <c r="A584" s="15" t="s">
        <v>100</v>
      </c>
      <c r="B584" s="19" t="s">
        <v>101</v>
      </c>
      <c r="C584" s="19">
        <v>2024</v>
      </c>
      <c r="D584" s="19" t="s">
        <v>444</v>
      </c>
      <c r="E584" s="16">
        <v>56</v>
      </c>
      <c r="F584" s="20">
        <v>46</v>
      </c>
      <c r="G584" s="21">
        <v>1.39215</v>
      </c>
      <c r="H584" s="20">
        <v>10</v>
      </c>
      <c r="I584" s="20">
        <v>53.71687</v>
      </c>
      <c r="J584" s="20">
        <v>58.28313</v>
      </c>
      <c r="K584" s="20"/>
      <c r="L584" s="20">
        <v>56.713709999999999</v>
      </c>
      <c r="M584" s="20">
        <v>60.023940000000003</v>
      </c>
      <c r="N584" s="20">
        <v>34.521169999999998</v>
      </c>
      <c r="O584" s="20">
        <v>62.8932</v>
      </c>
      <c r="P584" s="20">
        <v>58.851039999999998</v>
      </c>
      <c r="Q584" s="20">
        <v>52.545949999999998</v>
      </c>
      <c r="R584" s="19"/>
      <c r="S584" s="20">
        <v>50.930199999999999</v>
      </c>
      <c r="T584" s="20">
        <v>65.532420000000002</v>
      </c>
      <c r="U584" s="20"/>
      <c r="V584" s="20">
        <v>54.78069</v>
      </c>
      <c r="W584" s="20">
        <v>61.849800000000002</v>
      </c>
      <c r="X584" s="19"/>
    </row>
    <row r="585" spans="1:24" s="15" customFormat="1">
      <c r="A585" s="68" t="s">
        <v>100</v>
      </c>
      <c r="B585" s="70" t="s">
        <v>101</v>
      </c>
      <c r="C585" s="70">
        <v>2025</v>
      </c>
      <c r="D585" s="73" t="str">
        <f>VLOOKUP(B585,'CPI Timeseries 2012 - 2025'!B:C,2,0)</f>
        <v>WE/EU</v>
      </c>
      <c r="E585" s="16">
        <v>59</v>
      </c>
      <c r="F585" s="70">
        <v>39</v>
      </c>
      <c r="G585" s="74">
        <v>0.8748958</v>
      </c>
      <c r="H585" s="70">
        <v>10</v>
      </c>
      <c r="I585" s="75">
        <v>57.565170000000002</v>
      </c>
      <c r="J585" s="75">
        <v>60.434829999999998</v>
      </c>
      <c r="K585" s="75"/>
      <c r="L585" s="75">
        <v>56.654359999999997</v>
      </c>
      <c r="M585" s="75">
        <v>60.032760000000003</v>
      </c>
      <c r="N585" s="75">
        <v>50.60913</v>
      </c>
      <c r="O585" s="75">
        <v>62.88926</v>
      </c>
      <c r="P585" s="75">
        <v>58.821210000000001</v>
      </c>
      <c r="Q585" s="75">
        <v>63.195169999999997</v>
      </c>
      <c r="R585" s="75"/>
      <c r="S585" s="75">
        <v>50.91377</v>
      </c>
      <c r="T585" s="75">
        <v>68.283050000000003</v>
      </c>
      <c r="U585" s="75"/>
      <c r="V585" s="75">
        <v>58.014150000000001</v>
      </c>
      <c r="W585" s="75">
        <v>62.706980000000001</v>
      </c>
      <c r="X585" s="2"/>
    </row>
    <row r="586" spans="1:24" s="15" customFormat="1" ht="15">
      <c r="A586" s="15" t="s">
        <v>353</v>
      </c>
      <c r="B586" s="19" t="s">
        <v>354</v>
      </c>
      <c r="C586" s="19">
        <v>2012</v>
      </c>
      <c r="D586" s="19" t="s">
        <v>443</v>
      </c>
      <c r="E586" s="16">
        <v>21</v>
      </c>
      <c r="F586" s="20">
        <v>160</v>
      </c>
      <c r="G586" s="21">
        <v>3.3</v>
      </c>
      <c r="H586" s="20">
        <v>5</v>
      </c>
      <c r="I586" s="20">
        <v>16</v>
      </c>
      <c r="J586" s="20">
        <v>27</v>
      </c>
      <c r="K586" s="20">
        <v>32</v>
      </c>
      <c r="L586" s="20"/>
      <c r="M586" s="20">
        <v>19</v>
      </c>
      <c r="N586" s="20"/>
      <c r="O586" s="20"/>
      <c r="P586" s="20">
        <v>22</v>
      </c>
      <c r="Q586" s="20"/>
      <c r="R586" s="19"/>
      <c r="S586" s="20">
        <v>21</v>
      </c>
      <c r="T586" s="20"/>
      <c r="U586" s="20">
        <v>12</v>
      </c>
      <c r="V586" s="20"/>
      <c r="W586" s="20"/>
      <c r="X586" s="19"/>
    </row>
    <row r="587" spans="1:24" s="15" customFormat="1" ht="15">
      <c r="A587" s="15" t="s">
        <v>353</v>
      </c>
      <c r="B587" s="19" t="s">
        <v>354</v>
      </c>
      <c r="C587" s="19">
        <v>2013</v>
      </c>
      <c r="D587" s="19" t="s">
        <v>443</v>
      </c>
      <c r="E587" s="16">
        <v>22</v>
      </c>
      <c r="F587" s="20">
        <v>154</v>
      </c>
      <c r="G587" s="21">
        <v>4.2</v>
      </c>
      <c r="H587" s="20">
        <v>5</v>
      </c>
      <c r="I587" s="20">
        <v>15</v>
      </c>
      <c r="J587" s="20">
        <v>29</v>
      </c>
      <c r="K587" s="20">
        <v>37</v>
      </c>
      <c r="L587" s="20"/>
      <c r="M587" s="20">
        <v>19</v>
      </c>
      <c r="N587" s="20"/>
      <c r="O587" s="20"/>
      <c r="P587" s="20">
        <v>22</v>
      </c>
      <c r="Q587" s="20"/>
      <c r="R587" s="19"/>
      <c r="S587" s="20">
        <v>21</v>
      </c>
      <c r="T587" s="20"/>
      <c r="U587" s="20">
        <v>12</v>
      </c>
      <c r="V587" s="20"/>
      <c r="W587" s="20"/>
      <c r="X587" s="19"/>
    </row>
    <row r="588" spans="1:24" s="15" customFormat="1" ht="15">
      <c r="A588" s="15" t="s">
        <v>353</v>
      </c>
      <c r="B588" s="19" t="s">
        <v>354</v>
      </c>
      <c r="C588" s="19">
        <v>2014</v>
      </c>
      <c r="D588" s="19" t="s">
        <v>443</v>
      </c>
      <c r="E588" s="16">
        <v>22</v>
      </c>
      <c r="F588" s="20">
        <v>154</v>
      </c>
      <c r="G588" s="21">
        <v>4.190000057220459</v>
      </c>
      <c r="H588" s="20">
        <v>5</v>
      </c>
      <c r="I588" s="20">
        <v>15</v>
      </c>
      <c r="J588" s="20">
        <v>29</v>
      </c>
      <c r="K588" s="20">
        <v>37</v>
      </c>
      <c r="L588" s="20"/>
      <c r="M588" s="20">
        <v>19</v>
      </c>
      <c r="N588" s="20"/>
      <c r="O588" s="20"/>
      <c r="P588" s="20">
        <v>22</v>
      </c>
      <c r="Q588" s="20"/>
      <c r="R588" s="19"/>
      <c r="S588" s="20">
        <v>21</v>
      </c>
      <c r="T588" s="20"/>
      <c r="U588" s="20">
        <v>12</v>
      </c>
      <c r="V588" s="20"/>
      <c r="W588" s="20"/>
      <c r="X588" s="19"/>
    </row>
    <row r="589" spans="1:24" s="15" customFormat="1" ht="15">
      <c r="A589" s="15" t="s">
        <v>353</v>
      </c>
      <c r="B589" s="19" t="s">
        <v>354</v>
      </c>
      <c r="C589" s="19">
        <v>2015</v>
      </c>
      <c r="D589" s="19" t="s">
        <v>443</v>
      </c>
      <c r="E589" s="16">
        <v>22</v>
      </c>
      <c r="F589" s="20">
        <v>147</v>
      </c>
      <c r="G589" s="21">
        <v>3.3499999046325684</v>
      </c>
      <c r="H589" s="20">
        <v>6</v>
      </c>
      <c r="I589" s="20">
        <v>17</v>
      </c>
      <c r="J589" s="20">
        <v>27</v>
      </c>
      <c r="K589" s="20">
        <v>37</v>
      </c>
      <c r="L589" s="20"/>
      <c r="M589" s="20">
        <v>19</v>
      </c>
      <c r="N589" s="20">
        <v>21</v>
      </c>
      <c r="O589" s="20"/>
      <c r="P589" s="20">
        <v>22</v>
      </c>
      <c r="Q589" s="20"/>
      <c r="R589" s="19"/>
      <c r="S589" s="20">
        <v>21</v>
      </c>
      <c r="T589" s="20"/>
      <c r="U589" s="20">
        <v>12</v>
      </c>
      <c r="V589" s="20"/>
      <c r="W589" s="20"/>
      <c r="X589" s="19"/>
    </row>
    <row r="590" spans="1:24" s="15" customFormat="1" ht="15">
      <c r="A590" s="15" t="s">
        <v>353</v>
      </c>
      <c r="B590" s="19" t="s">
        <v>354</v>
      </c>
      <c r="C590" s="19">
        <v>2016</v>
      </c>
      <c r="D590" s="19" t="s">
        <v>443</v>
      </c>
      <c r="E590" s="16">
        <v>21</v>
      </c>
      <c r="F590" s="20">
        <v>156</v>
      </c>
      <c r="G590" s="21">
        <v>2.13</v>
      </c>
      <c r="H590" s="20">
        <v>7</v>
      </c>
      <c r="I590" s="20">
        <v>18</v>
      </c>
      <c r="J590" s="20">
        <v>25</v>
      </c>
      <c r="K590" s="20">
        <v>32</v>
      </c>
      <c r="L590" s="20" t="s">
        <v>557</v>
      </c>
      <c r="M590" s="20">
        <v>20</v>
      </c>
      <c r="N590" s="20">
        <v>19</v>
      </c>
      <c r="O590" s="20" t="s">
        <v>557</v>
      </c>
      <c r="P590" s="20">
        <v>22</v>
      </c>
      <c r="Q590" s="20" t="s">
        <v>557</v>
      </c>
      <c r="R590" s="19" t="s">
        <v>557</v>
      </c>
      <c r="S590" s="20">
        <v>24</v>
      </c>
      <c r="T590" s="20" t="s">
        <v>557</v>
      </c>
      <c r="U590" s="20">
        <v>13</v>
      </c>
      <c r="V590" s="20">
        <v>20</v>
      </c>
      <c r="W590" s="20" t="s">
        <v>557</v>
      </c>
      <c r="X590" s="19"/>
    </row>
    <row r="591" spans="1:24" s="15" customFormat="1" ht="15">
      <c r="A591" s="15" t="s">
        <v>353</v>
      </c>
      <c r="B591" s="19" t="s">
        <v>354</v>
      </c>
      <c r="C591" s="19">
        <v>2017</v>
      </c>
      <c r="D591" s="19" t="s">
        <v>443</v>
      </c>
      <c r="E591" s="16">
        <v>21</v>
      </c>
      <c r="F591" s="20">
        <v>161</v>
      </c>
      <c r="G591" s="21">
        <v>1.96</v>
      </c>
      <c r="H591" s="20">
        <v>8</v>
      </c>
      <c r="I591" s="20">
        <v>18</v>
      </c>
      <c r="J591" s="20">
        <v>24</v>
      </c>
      <c r="K591" s="20">
        <v>32</v>
      </c>
      <c r="L591" s="20"/>
      <c r="M591" s="20">
        <v>21</v>
      </c>
      <c r="N591" s="20">
        <v>20</v>
      </c>
      <c r="O591" s="20"/>
      <c r="P591" s="20">
        <v>22</v>
      </c>
      <c r="Q591" s="20"/>
      <c r="R591" s="19"/>
      <c r="S591" s="20">
        <v>21</v>
      </c>
      <c r="T591" s="20">
        <v>12</v>
      </c>
      <c r="U591" s="20">
        <v>18</v>
      </c>
      <c r="V591" s="20">
        <v>23</v>
      </c>
      <c r="W591" s="20"/>
      <c r="X591" s="19"/>
    </row>
    <row r="592" spans="1:24" s="15" customFormat="1" ht="15">
      <c r="A592" s="15" t="s">
        <v>353</v>
      </c>
      <c r="B592" s="19" t="s">
        <v>354</v>
      </c>
      <c r="C592" s="19">
        <v>2018</v>
      </c>
      <c r="D592" s="19" t="s">
        <v>443</v>
      </c>
      <c r="E592" s="16">
        <v>20</v>
      </c>
      <c r="F592" s="20">
        <v>161</v>
      </c>
      <c r="G592" s="21">
        <v>2.13</v>
      </c>
      <c r="H592" s="20">
        <v>8</v>
      </c>
      <c r="I592" s="20">
        <v>17</v>
      </c>
      <c r="J592" s="20">
        <v>23</v>
      </c>
      <c r="K592" s="20">
        <v>32</v>
      </c>
      <c r="L592" s="20"/>
      <c r="M592" s="20">
        <v>21</v>
      </c>
      <c r="N592" s="20">
        <v>20</v>
      </c>
      <c r="O592" s="20"/>
      <c r="P592" s="20">
        <v>22</v>
      </c>
      <c r="Q592" s="20"/>
      <c r="R592" s="19"/>
      <c r="S592" s="20">
        <v>15</v>
      </c>
      <c r="T592" s="20">
        <v>11</v>
      </c>
      <c r="U592" s="20">
        <v>18</v>
      </c>
      <c r="V592" s="20">
        <v>22</v>
      </c>
      <c r="W592" s="20"/>
      <c r="X592" s="19"/>
    </row>
    <row r="593" spans="1:24" s="15" customFormat="1" ht="15">
      <c r="A593" s="15" t="s">
        <v>353</v>
      </c>
      <c r="B593" s="19" t="s">
        <v>354</v>
      </c>
      <c r="C593" s="19">
        <v>2019</v>
      </c>
      <c r="D593" s="19" t="s">
        <v>443</v>
      </c>
      <c r="E593" s="16">
        <v>18</v>
      </c>
      <c r="F593" s="20">
        <v>168</v>
      </c>
      <c r="G593" s="21">
        <v>1.4268829999999999</v>
      </c>
      <c r="H593" s="20">
        <v>9</v>
      </c>
      <c r="I593" s="20">
        <v>15.65991</v>
      </c>
      <c r="J593" s="20">
        <v>20.34009</v>
      </c>
      <c r="K593" s="20">
        <v>24</v>
      </c>
      <c r="L593" s="20" t="s">
        <v>557</v>
      </c>
      <c r="M593" s="20">
        <v>21</v>
      </c>
      <c r="N593" s="20">
        <v>20</v>
      </c>
      <c r="O593" s="20" t="s">
        <v>557</v>
      </c>
      <c r="P593" s="20">
        <v>22</v>
      </c>
      <c r="Q593" s="20" t="s">
        <v>557</v>
      </c>
      <c r="R593" s="19" t="s">
        <v>557</v>
      </c>
      <c r="S593" s="20">
        <v>15</v>
      </c>
      <c r="T593" s="20">
        <v>10</v>
      </c>
      <c r="U593" s="20">
        <v>18</v>
      </c>
      <c r="V593" s="20">
        <v>16</v>
      </c>
      <c r="W593" s="20">
        <v>16</v>
      </c>
      <c r="X593" s="19"/>
    </row>
    <row r="594" spans="1:24" s="15" customFormat="1" ht="15">
      <c r="A594" s="15" t="s">
        <v>353</v>
      </c>
      <c r="B594" s="19" t="s">
        <v>354</v>
      </c>
      <c r="C594" s="19">
        <v>2020</v>
      </c>
      <c r="D594" s="19" t="s">
        <v>443</v>
      </c>
      <c r="E594" s="16">
        <v>18</v>
      </c>
      <c r="F594" s="20">
        <v>170</v>
      </c>
      <c r="G594" s="21">
        <v>0.74904720000000002</v>
      </c>
      <c r="H594" s="20">
        <v>9</v>
      </c>
      <c r="I594" s="20">
        <v>16.771560000000001</v>
      </c>
      <c r="J594" s="20">
        <v>19.228439999999999</v>
      </c>
      <c r="K594" s="20">
        <v>24</v>
      </c>
      <c r="L594" s="20" t="s">
        <v>557</v>
      </c>
      <c r="M594" s="20">
        <v>21</v>
      </c>
      <c r="N594" s="20">
        <v>20</v>
      </c>
      <c r="O594" s="20" t="s">
        <v>557</v>
      </c>
      <c r="P594" s="20">
        <v>22</v>
      </c>
      <c r="Q594" s="20" t="s">
        <v>557</v>
      </c>
      <c r="R594" s="19" t="s">
        <v>557</v>
      </c>
      <c r="S594" s="20">
        <v>15</v>
      </c>
      <c r="T594" s="20">
        <v>15</v>
      </c>
      <c r="U594" s="20">
        <v>18</v>
      </c>
      <c r="V594" s="20">
        <v>16</v>
      </c>
      <c r="W594" s="20">
        <v>12</v>
      </c>
      <c r="X594" s="19"/>
    </row>
    <row r="595" spans="1:24" s="15" customFormat="1" ht="15">
      <c r="A595" s="15" t="s">
        <v>353</v>
      </c>
      <c r="B595" s="19" t="s">
        <v>354</v>
      </c>
      <c r="C595" s="19">
        <v>2021</v>
      </c>
      <c r="D595" s="19" t="s">
        <v>443</v>
      </c>
      <c r="E595" s="16">
        <v>19</v>
      </c>
      <c r="F595" s="20">
        <v>169</v>
      </c>
      <c r="G595" s="21">
        <v>1.001406</v>
      </c>
      <c r="H595" s="20">
        <v>9</v>
      </c>
      <c r="I595" s="20">
        <v>17.352689999999999</v>
      </c>
      <c r="J595" s="20">
        <v>20.647310000000001</v>
      </c>
      <c r="K595" s="20">
        <v>26.512499999999999</v>
      </c>
      <c r="L595" s="20"/>
      <c r="M595" s="20">
        <v>24.86647</v>
      </c>
      <c r="N595" s="20">
        <v>19.792760000000001</v>
      </c>
      <c r="O595" s="20"/>
      <c r="P595" s="20">
        <v>22.451969999999999</v>
      </c>
      <c r="Q595" s="20"/>
      <c r="R595" s="19"/>
      <c r="S595" s="20">
        <v>20.052160000000001</v>
      </c>
      <c r="T595" s="20">
        <v>13.06165</v>
      </c>
      <c r="U595" s="20">
        <v>18.449110000000001</v>
      </c>
      <c r="V595" s="20">
        <v>13.464309999999999</v>
      </c>
      <c r="W595" s="20">
        <v>12.225540000000001</v>
      </c>
      <c r="X595" s="19"/>
    </row>
    <row r="596" spans="1:24" s="15" customFormat="1" ht="15">
      <c r="A596" s="15" t="s">
        <v>353</v>
      </c>
      <c r="B596" s="19" t="s">
        <v>354</v>
      </c>
      <c r="C596" s="19">
        <v>2022</v>
      </c>
      <c r="D596" s="19" t="s">
        <v>443</v>
      </c>
      <c r="E596" s="16">
        <v>20</v>
      </c>
      <c r="F596" s="20">
        <v>166</v>
      </c>
      <c r="G596" s="21">
        <v>0.99351719999999999</v>
      </c>
      <c r="H596" s="20">
        <v>9</v>
      </c>
      <c r="I596" s="20">
        <v>18.370629999999998</v>
      </c>
      <c r="J596" s="20">
        <v>21.629370000000002</v>
      </c>
      <c r="K596" s="20">
        <v>27</v>
      </c>
      <c r="L596" s="20" t="s">
        <v>557</v>
      </c>
      <c r="M596" s="20">
        <v>25</v>
      </c>
      <c r="N596" s="20">
        <v>20</v>
      </c>
      <c r="O596" s="20" t="s">
        <v>557</v>
      </c>
      <c r="P596" s="20">
        <v>22</v>
      </c>
      <c r="Q596" s="20" t="s">
        <v>557</v>
      </c>
      <c r="R596" s="19" t="s">
        <v>557</v>
      </c>
      <c r="S596" s="20">
        <v>24</v>
      </c>
      <c r="T596" s="20">
        <v>12</v>
      </c>
      <c r="U596" s="20">
        <v>18</v>
      </c>
      <c r="V596" s="20">
        <v>17</v>
      </c>
      <c r="W596" s="20">
        <v>12</v>
      </c>
      <c r="X596" s="19"/>
    </row>
    <row r="597" spans="1:24" s="15" customFormat="1" ht="15">
      <c r="A597" s="15" t="s">
        <v>353</v>
      </c>
      <c r="B597" s="19" t="s">
        <v>354</v>
      </c>
      <c r="C597" s="19">
        <v>2023</v>
      </c>
      <c r="D597" s="19" t="s">
        <v>443</v>
      </c>
      <c r="E597" s="16">
        <v>20</v>
      </c>
      <c r="F597" s="20">
        <v>162</v>
      </c>
      <c r="G597" s="21">
        <v>1.077086</v>
      </c>
      <c r="H597" s="20">
        <v>9</v>
      </c>
      <c r="I597" s="20">
        <v>18.23358</v>
      </c>
      <c r="J597" s="20">
        <v>21.76642</v>
      </c>
      <c r="K597" s="20">
        <v>26.512499999999999</v>
      </c>
      <c r="L597" s="20"/>
      <c r="M597" s="20">
        <v>20.87696</v>
      </c>
      <c r="N597" s="20">
        <v>19.792760000000001</v>
      </c>
      <c r="O597" s="20"/>
      <c r="P597" s="20">
        <v>22.451969999999999</v>
      </c>
      <c r="Q597" s="20"/>
      <c r="R597" s="19"/>
      <c r="S597" s="20">
        <v>23.709849999999999</v>
      </c>
      <c r="T597" s="20">
        <v>10.16803</v>
      </c>
      <c r="U597" s="20">
        <v>18.449110000000001</v>
      </c>
      <c r="V597" s="20">
        <v>26.441179999999999</v>
      </c>
      <c r="W597" s="20">
        <v>13.12382</v>
      </c>
      <c r="X597" s="19"/>
    </row>
    <row r="598" spans="1:24" s="15" customFormat="1" ht="15">
      <c r="A598" s="15" t="s">
        <v>353</v>
      </c>
      <c r="B598" s="19" t="s">
        <v>354</v>
      </c>
      <c r="C598" s="19">
        <v>2024</v>
      </c>
      <c r="D598" s="19" t="s">
        <v>443</v>
      </c>
      <c r="E598" s="16">
        <v>20</v>
      </c>
      <c r="F598" s="20">
        <v>163</v>
      </c>
      <c r="G598" s="21">
        <v>1.6306609999999999</v>
      </c>
      <c r="H598" s="20">
        <v>8</v>
      </c>
      <c r="I598" s="20">
        <v>17.32572</v>
      </c>
      <c r="J598" s="20">
        <v>22.67428</v>
      </c>
      <c r="K598" s="20">
        <v>31.112380000000002</v>
      </c>
      <c r="L598" s="20"/>
      <c r="M598" s="20">
        <v>21.3414</v>
      </c>
      <c r="N598" s="20">
        <v>18.412189999999999</v>
      </c>
      <c r="O598" s="20"/>
      <c r="P598" s="20"/>
      <c r="Q598" s="20"/>
      <c r="R598" s="19"/>
      <c r="S598" s="20">
        <v>23.70675</v>
      </c>
      <c r="T598" s="20">
        <v>12.146330000000001</v>
      </c>
      <c r="U598" s="20">
        <v>27.19303</v>
      </c>
      <c r="V598" s="20">
        <v>11.784940000000001</v>
      </c>
      <c r="W598" s="20">
        <v>14.08981</v>
      </c>
      <c r="X598" s="19"/>
    </row>
    <row r="599" spans="1:24" s="15" customFormat="1">
      <c r="A599" s="68" t="s">
        <v>353</v>
      </c>
      <c r="B599" s="70" t="s">
        <v>354</v>
      </c>
      <c r="C599" s="70">
        <v>2025</v>
      </c>
      <c r="D599" s="73" t="str">
        <f>VLOOKUP(B599,'CPI Timeseries 2012 - 2025'!B:C,2,0)</f>
        <v>SSA</v>
      </c>
      <c r="E599" s="16">
        <v>20</v>
      </c>
      <c r="F599" s="70">
        <v>163</v>
      </c>
      <c r="G599" s="74">
        <v>1.214099</v>
      </c>
      <c r="H599" s="70">
        <v>9</v>
      </c>
      <c r="I599" s="75">
        <v>18.008880000000001</v>
      </c>
      <c r="J599" s="75">
        <v>21.991119999999999</v>
      </c>
      <c r="K599" s="75">
        <v>31.08428</v>
      </c>
      <c r="L599" s="75"/>
      <c r="M599" s="75">
        <v>21.345700000000001</v>
      </c>
      <c r="N599" s="75">
        <v>18.379660000000001</v>
      </c>
      <c r="O599" s="75"/>
      <c r="P599" s="75">
        <v>19.109950000000001</v>
      </c>
      <c r="Q599" s="75"/>
      <c r="R599" s="75"/>
      <c r="S599" s="75">
        <v>23.681450000000002</v>
      </c>
      <c r="T599" s="75">
        <v>12.14701</v>
      </c>
      <c r="U599" s="75">
        <v>27.196490000000001</v>
      </c>
      <c r="V599" s="75">
        <v>13.83968</v>
      </c>
      <c r="W599" s="75">
        <v>14.93361</v>
      </c>
      <c r="X599" s="2"/>
    </row>
    <row r="600" spans="1:24" s="15" customFormat="1" ht="15">
      <c r="A600" s="15" t="s">
        <v>24</v>
      </c>
      <c r="B600" s="19" t="s">
        <v>25</v>
      </c>
      <c r="C600" s="19">
        <v>2012</v>
      </c>
      <c r="D600" s="19" t="s">
        <v>444</v>
      </c>
      <c r="E600" s="16">
        <v>90</v>
      </c>
      <c r="F600" s="20">
        <v>1</v>
      </c>
      <c r="G600" s="21">
        <v>2</v>
      </c>
      <c r="H600" s="20">
        <v>7</v>
      </c>
      <c r="I600" s="20">
        <v>87</v>
      </c>
      <c r="J600" s="20">
        <v>93</v>
      </c>
      <c r="K600" s="20"/>
      <c r="L600" s="20">
        <v>89</v>
      </c>
      <c r="M600" s="20"/>
      <c r="N600" s="20">
        <v>88</v>
      </c>
      <c r="O600" s="20"/>
      <c r="P600" s="20">
        <v>83</v>
      </c>
      <c r="Q600" s="20">
        <v>95</v>
      </c>
      <c r="R600" s="19"/>
      <c r="S600" s="20">
        <v>98</v>
      </c>
      <c r="T600" s="20"/>
      <c r="U600" s="20"/>
      <c r="V600" s="20">
        <v>86</v>
      </c>
      <c r="W600" s="20">
        <v>89</v>
      </c>
      <c r="X600" s="19"/>
    </row>
    <row r="601" spans="1:24" s="15" customFormat="1" ht="15">
      <c r="A601" s="15" t="s">
        <v>24</v>
      </c>
      <c r="B601" s="19" t="s">
        <v>25</v>
      </c>
      <c r="C601" s="19">
        <v>2013</v>
      </c>
      <c r="D601" s="19" t="s">
        <v>444</v>
      </c>
      <c r="E601" s="16">
        <v>91</v>
      </c>
      <c r="F601" s="20">
        <v>1</v>
      </c>
      <c r="G601" s="21">
        <v>2.2000000000000002</v>
      </c>
      <c r="H601" s="20">
        <v>7</v>
      </c>
      <c r="I601" s="20">
        <v>87</v>
      </c>
      <c r="J601" s="20">
        <v>95</v>
      </c>
      <c r="K601" s="20"/>
      <c r="L601" s="20">
        <v>97</v>
      </c>
      <c r="M601" s="20"/>
      <c r="N601" s="20">
        <v>88</v>
      </c>
      <c r="O601" s="20"/>
      <c r="P601" s="20">
        <v>83</v>
      </c>
      <c r="Q601" s="20">
        <v>96</v>
      </c>
      <c r="R601" s="19"/>
      <c r="S601" s="20">
        <v>98</v>
      </c>
      <c r="T601" s="20"/>
      <c r="U601" s="20"/>
      <c r="V601" s="20">
        <v>87</v>
      </c>
      <c r="W601" s="20">
        <v>89</v>
      </c>
      <c r="X601" s="19"/>
    </row>
    <row r="602" spans="1:24" s="15" customFormat="1" ht="15">
      <c r="A602" s="15" t="s">
        <v>24</v>
      </c>
      <c r="B602" s="19" t="s">
        <v>25</v>
      </c>
      <c r="C602" s="19">
        <v>2014</v>
      </c>
      <c r="D602" s="19" t="s">
        <v>444</v>
      </c>
      <c r="E602" s="16">
        <v>92</v>
      </c>
      <c r="F602" s="20">
        <v>1</v>
      </c>
      <c r="G602" s="21">
        <v>2.0399999618530273</v>
      </c>
      <c r="H602" s="20">
        <v>7</v>
      </c>
      <c r="I602" s="20">
        <v>89</v>
      </c>
      <c r="J602" s="20">
        <v>95</v>
      </c>
      <c r="K602" s="20"/>
      <c r="L602" s="20">
        <v>97</v>
      </c>
      <c r="M602" s="20"/>
      <c r="N602" s="20">
        <v>88</v>
      </c>
      <c r="O602" s="20"/>
      <c r="P602" s="20">
        <v>83</v>
      </c>
      <c r="Q602" s="20">
        <v>95</v>
      </c>
      <c r="R602" s="19"/>
      <c r="S602" s="20">
        <v>98</v>
      </c>
      <c r="T602" s="20"/>
      <c r="U602" s="20"/>
      <c r="V602" s="20">
        <v>90</v>
      </c>
      <c r="W602" s="20">
        <v>90</v>
      </c>
      <c r="X602" s="19"/>
    </row>
    <row r="603" spans="1:24" s="15" customFormat="1" ht="15">
      <c r="A603" s="15" t="s">
        <v>24</v>
      </c>
      <c r="B603" s="19" t="s">
        <v>25</v>
      </c>
      <c r="C603" s="19">
        <v>2015</v>
      </c>
      <c r="D603" s="19" t="s">
        <v>444</v>
      </c>
      <c r="E603" s="16">
        <v>91</v>
      </c>
      <c r="F603" s="20">
        <v>1</v>
      </c>
      <c r="G603" s="21">
        <v>2.1600000858306885</v>
      </c>
      <c r="H603" s="20">
        <v>7</v>
      </c>
      <c r="I603" s="20">
        <v>87</v>
      </c>
      <c r="J603" s="20">
        <v>95</v>
      </c>
      <c r="K603" s="20"/>
      <c r="L603" s="20">
        <v>97</v>
      </c>
      <c r="M603" s="20"/>
      <c r="N603" s="20">
        <v>88</v>
      </c>
      <c r="O603" s="20"/>
      <c r="P603" s="20">
        <v>83</v>
      </c>
      <c r="Q603" s="20">
        <v>96</v>
      </c>
      <c r="R603" s="19"/>
      <c r="S603" s="20">
        <v>98</v>
      </c>
      <c r="T603" s="20"/>
      <c r="U603" s="20"/>
      <c r="V603" s="20">
        <v>89</v>
      </c>
      <c r="W603" s="20">
        <v>88</v>
      </c>
      <c r="X603" s="19"/>
    </row>
    <row r="604" spans="1:24" s="15" customFormat="1" ht="15">
      <c r="A604" s="15" t="s">
        <v>24</v>
      </c>
      <c r="B604" s="19" t="s">
        <v>25</v>
      </c>
      <c r="C604" s="19">
        <v>2016</v>
      </c>
      <c r="D604" s="19" t="s">
        <v>444</v>
      </c>
      <c r="E604" s="16">
        <v>90</v>
      </c>
      <c r="F604" s="20">
        <v>1</v>
      </c>
      <c r="G604" s="21">
        <v>2.46</v>
      </c>
      <c r="H604" s="20">
        <v>7</v>
      </c>
      <c r="I604" s="20">
        <v>86</v>
      </c>
      <c r="J604" s="20">
        <v>94</v>
      </c>
      <c r="K604" s="20" t="s">
        <v>557</v>
      </c>
      <c r="L604" s="20">
        <v>99</v>
      </c>
      <c r="M604" s="20" t="s">
        <v>557</v>
      </c>
      <c r="N604" s="20">
        <v>90</v>
      </c>
      <c r="O604" s="20" t="s">
        <v>557</v>
      </c>
      <c r="P604" s="20">
        <v>83</v>
      </c>
      <c r="Q604" s="20">
        <v>98</v>
      </c>
      <c r="R604" s="19" t="s">
        <v>557</v>
      </c>
      <c r="S604" s="20">
        <v>93</v>
      </c>
      <c r="T604" s="20" t="s">
        <v>557</v>
      </c>
      <c r="U604" s="20" t="s">
        <v>557</v>
      </c>
      <c r="V604" s="20">
        <v>85</v>
      </c>
      <c r="W604" s="20">
        <v>85</v>
      </c>
      <c r="X604" s="19"/>
    </row>
    <row r="605" spans="1:24" s="15" customFormat="1" ht="15">
      <c r="A605" s="15" t="s">
        <v>24</v>
      </c>
      <c r="B605" s="19" t="s">
        <v>25</v>
      </c>
      <c r="C605" s="19">
        <v>2017</v>
      </c>
      <c r="D605" s="19" t="s">
        <v>444</v>
      </c>
      <c r="E605" s="16">
        <v>88</v>
      </c>
      <c r="F605" s="20">
        <v>2</v>
      </c>
      <c r="G605" s="21">
        <v>2.75</v>
      </c>
      <c r="H605" s="20">
        <v>8</v>
      </c>
      <c r="I605" s="20">
        <v>83</v>
      </c>
      <c r="J605" s="20">
        <v>93</v>
      </c>
      <c r="K605" s="20"/>
      <c r="L605" s="20">
        <v>97</v>
      </c>
      <c r="M605" s="20"/>
      <c r="N605" s="20">
        <v>90</v>
      </c>
      <c r="O605" s="20"/>
      <c r="P605" s="20">
        <v>83</v>
      </c>
      <c r="Q605" s="20">
        <v>99</v>
      </c>
      <c r="R605" s="19"/>
      <c r="S605" s="20">
        <v>93</v>
      </c>
      <c r="T605" s="20">
        <v>77</v>
      </c>
      <c r="U605" s="20"/>
      <c r="V605" s="20">
        <v>80</v>
      </c>
      <c r="W605" s="20">
        <v>88</v>
      </c>
      <c r="X605" s="19"/>
    </row>
    <row r="606" spans="1:24" s="15" customFormat="1" ht="15">
      <c r="A606" s="15" t="s">
        <v>24</v>
      </c>
      <c r="B606" s="19" t="s">
        <v>25</v>
      </c>
      <c r="C606" s="19">
        <v>2018</v>
      </c>
      <c r="D606" s="19" t="s">
        <v>444</v>
      </c>
      <c r="E606" s="16">
        <v>88</v>
      </c>
      <c r="F606" s="20">
        <v>1</v>
      </c>
      <c r="G606" s="21">
        <v>2.63</v>
      </c>
      <c r="H606" s="20">
        <v>8</v>
      </c>
      <c r="I606" s="20">
        <v>84</v>
      </c>
      <c r="J606" s="20">
        <v>92</v>
      </c>
      <c r="K606" s="20"/>
      <c r="L606" s="20">
        <v>97</v>
      </c>
      <c r="M606" s="20"/>
      <c r="N606" s="20">
        <v>90</v>
      </c>
      <c r="O606" s="20"/>
      <c r="P606" s="20">
        <v>83</v>
      </c>
      <c r="Q606" s="20">
        <v>97</v>
      </c>
      <c r="R606" s="19"/>
      <c r="S606" s="20">
        <v>92</v>
      </c>
      <c r="T606" s="20">
        <v>78</v>
      </c>
      <c r="U606" s="20"/>
      <c r="V606" s="20">
        <v>79</v>
      </c>
      <c r="W606" s="20">
        <v>88</v>
      </c>
      <c r="X606" s="19"/>
    </row>
    <row r="607" spans="1:24" s="15" customFormat="1" ht="15">
      <c r="A607" s="15" t="s">
        <v>24</v>
      </c>
      <c r="B607" s="19" t="s">
        <v>25</v>
      </c>
      <c r="C607" s="19">
        <v>2019</v>
      </c>
      <c r="D607" s="19" t="s">
        <v>444</v>
      </c>
      <c r="E607" s="16">
        <v>87</v>
      </c>
      <c r="F607" s="20">
        <v>1</v>
      </c>
      <c r="G607" s="21">
        <v>2.5424739999999999</v>
      </c>
      <c r="H607" s="20">
        <v>8</v>
      </c>
      <c r="I607" s="20">
        <v>82.830349999999996</v>
      </c>
      <c r="J607" s="20">
        <v>91.169650000000004</v>
      </c>
      <c r="K607" s="20" t="s">
        <v>557</v>
      </c>
      <c r="L607" s="20">
        <v>97</v>
      </c>
      <c r="M607" s="20" t="s">
        <v>557</v>
      </c>
      <c r="N607" s="20">
        <v>90</v>
      </c>
      <c r="O607" s="20" t="s">
        <v>557</v>
      </c>
      <c r="P607" s="20">
        <v>83</v>
      </c>
      <c r="Q607" s="20">
        <v>94</v>
      </c>
      <c r="R607" s="19" t="s">
        <v>557</v>
      </c>
      <c r="S607" s="20">
        <v>93</v>
      </c>
      <c r="T607" s="20">
        <v>77</v>
      </c>
      <c r="U607" s="20" t="s">
        <v>557</v>
      </c>
      <c r="V607" s="20">
        <v>79</v>
      </c>
      <c r="W607" s="20">
        <v>86</v>
      </c>
      <c r="X607" s="19"/>
    </row>
    <row r="608" spans="1:24" s="15" customFormat="1" ht="15">
      <c r="A608" s="15" t="s">
        <v>24</v>
      </c>
      <c r="B608" s="19" t="s">
        <v>25</v>
      </c>
      <c r="C608" s="19">
        <v>2020</v>
      </c>
      <c r="D608" s="19" t="s">
        <v>444</v>
      </c>
      <c r="E608" s="16">
        <v>88</v>
      </c>
      <c r="F608" s="20">
        <v>1</v>
      </c>
      <c r="G608" s="21">
        <v>1.775809</v>
      </c>
      <c r="H608" s="20">
        <v>8</v>
      </c>
      <c r="I608" s="20">
        <v>85.087670000000003</v>
      </c>
      <c r="J608" s="20">
        <v>90.912329999999997</v>
      </c>
      <c r="K608" s="20" t="s">
        <v>557</v>
      </c>
      <c r="L608" s="20">
        <v>97</v>
      </c>
      <c r="M608" s="20" t="s">
        <v>557</v>
      </c>
      <c r="N608" s="20">
        <v>90</v>
      </c>
      <c r="O608" s="20" t="s">
        <v>557</v>
      </c>
      <c r="P608" s="20">
        <v>83</v>
      </c>
      <c r="Q608" s="20">
        <v>94</v>
      </c>
      <c r="R608" s="19" t="s">
        <v>557</v>
      </c>
      <c r="S608" s="20">
        <v>98</v>
      </c>
      <c r="T608" s="20">
        <v>78</v>
      </c>
      <c r="U608" s="20" t="s">
        <v>557</v>
      </c>
      <c r="V608" s="20">
        <v>79</v>
      </c>
      <c r="W608" s="20">
        <v>86</v>
      </c>
      <c r="X608" s="19"/>
    </row>
    <row r="609" spans="1:24" s="15" customFormat="1" ht="15">
      <c r="A609" s="15" t="s">
        <v>24</v>
      </c>
      <c r="B609" s="19" t="s">
        <v>25</v>
      </c>
      <c r="C609" s="19">
        <v>2021</v>
      </c>
      <c r="D609" s="19" t="s">
        <v>444</v>
      </c>
      <c r="E609" s="16">
        <v>88</v>
      </c>
      <c r="F609" s="20">
        <v>1</v>
      </c>
      <c r="G609" s="21">
        <v>1.8505069999999999</v>
      </c>
      <c r="H609" s="20">
        <v>8</v>
      </c>
      <c r="I609" s="20">
        <v>84.955920000000006</v>
      </c>
      <c r="J609" s="20">
        <v>91.044079999999994</v>
      </c>
      <c r="K609" s="20"/>
      <c r="L609" s="20">
        <v>96.993639999999999</v>
      </c>
      <c r="M609" s="20"/>
      <c r="N609" s="20">
        <v>89.674469999999999</v>
      </c>
      <c r="O609" s="20"/>
      <c r="P609" s="20">
        <v>83.256370000000004</v>
      </c>
      <c r="Q609" s="20">
        <v>92.755099999999999</v>
      </c>
      <c r="R609" s="19"/>
      <c r="S609" s="20">
        <v>100</v>
      </c>
      <c r="T609" s="20">
        <v>78.89152</v>
      </c>
      <c r="U609" s="20"/>
      <c r="V609" s="20">
        <v>77.822590000000005</v>
      </c>
      <c r="W609" s="20">
        <v>86.782679999999999</v>
      </c>
      <c r="X609" s="19"/>
    </row>
    <row r="610" spans="1:24" s="15" customFormat="1" ht="15">
      <c r="A610" s="15" t="s">
        <v>24</v>
      </c>
      <c r="B610" s="19" t="s">
        <v>25</v>
      </c>
      <c r="C610" s="19">
        <v>2022</v>
      </c>
      <c r="D610" s="19" t="s">
        <v>444</v>
      </c>
      <c r="E610" s="16">
        <v>90</v>
      </c>
      <c r="F610" s="20">
        <v>1</v>
      </c>
      <c r="G610" s="21">
        <v>1.709309</v>
      </c>
      <c r="H610" s="20">
        <v>8</v>
      </c>
      <c r="I610" s="20">
        <v>87.196730000000002</v>
      </c>
      <c r="J610" s="20">
        <v>92.803269999999998</v>
      </c>
      <c r="K610" s="20" t="s">
        <v>557</v>
      </c>
      <c r="L610" s="20">
        <v>97</v>
      </c>
      <c r="M610" s="20" t="s">
        <v>557</v>
      </c>
      <c r="N610" s="20">
        <v>90</v>
      </c>
      <c r="O610" s="20" t="s">
        <v>557</v>
      </c>
      <c r="P610" s="20">
        <v>83</v>
      </c>
      <c r="Q610" s="20">
        <v>96</v>
      </c>
      <c r="R610" s="19" t="s">
        <v>557</v>
      </c>
      <c r="S610" s="20">
        <v>100</v>
      </c>
      <c r="T610" s="20">
        <v>79</v>
      </c>
      <c r="U610" s="20" t="s">
        <v>557</v>
      </c>
      <c r="V610" s="20">
        <v>84</v>
      </c>
      <c r="W610" s="20">
        <v>88</v>
      </c>
      <c r="X610" s="19"/>
    </row>
    <row r="611" spans="1:24" s="15" customFormat="1" ht="15">
      <c r="A611" s="15" t="s">
        <v>24</v>
      </c>
      <c r="B611" s="19" t="s">
        <v>25</v>
      </c>
      <c r="C611" s="19">
        <v>2023</v>
      </c>
      <c r="D611" s="19" t="s">
        <v>444</v>
      </c>
      <c r="E611" s="16">
        <v>90</v>
      </c>
      <c r="F611" s="20">
        <v>1</v>
      </c>
      <c r="G611" s="21">
        <v>1.8192649999999999</v>
      </c>
      <c r="H611" s="20">
        <v>8</v>
      </c>
      <c r="I611" s="20">
        <v>87.016400000000004</v>
      </c>
      <c r="J611" s="20">
        <v>92.983599999999996</v>
      </c>
      <c r="K611" s="20"/>
      <c r="L611" s="20">
        <v>96.993639999999999</v>
      </c>
      <c r="M611" s="20"/>
      <c r="N611" s="20">
        <v>89.674469999999999</v>
      </c>
      <c r="O611" s="20"/>
      <c r="P611" s="20">
        <v>83.256370000000004</v>
      </c>
      <c r="Q611" s="20">
        <v>97.891189999999995</v>
      </c>
      <c r="R611" s="19"/>
      <c r="S611" s="20">
        <v>100</v>
      </c>
      <c r="T611" s="20">
        <v>78.89152</v>
      </c>
      <c r="U611" s="20"/>
      <c r="V611" s="20">
        <v>82.206670000000003</v>
      </c>
      <c r="W611" s="20">
        <v>87.680970000000002</v>
      </c>
      <c r="X611" s="19"/>
    </row>
    <row r="612" spans="1:24" s="15" customFormat="1" ht="15">
      <c r="A612" s="15" t="s">
        <v>24</v>
      </c>
      <c r="B612" s="19" t="s">
        <v>25</v>
      </c>
      <c r="C612" s="19">
        <v>2024</v>
      </c>
      <c r="D612" s="19" t="s">
        <v>444</v>
      </c>
      <c r="E612" s="16">
        <v>90</v>
      </c>
      <c r="F612" s="20">
        <v>1</v>
      </c>
      <c r="G612" s="21">
        <v>1.9827490000000001</v>
      </c>
      <c r="H612" s="20">
        <v>8</v>
      </c>
      <c r="I612" s="20">
        <v>86.748289999999997</v>
      </c>
      <c r="J612" s="20">
        <v>93.251710000000003</v>
      </c>
      <c r="K612" s="20"/>
      <c r="L612" s="20">
        <v>97.488529999999997</v>
      </c>
      <c r="M612" s="20"/>
      <c r="N612" s="20">
        <v>82.848110000000005</v>
      </c>
      <c r="O612" s="20"/>
      <c r="P612" s="20">
        <v>85.235709999999997</v>
      </c>
      <c r="Q612" s="20">
        <v>96.74691</v>
      </c>
      <c r="R612" s="19"/>
      <c r="S612" s="20">
        <v>100</v>
      </c>
      <c r="T612" s="20">
        <v>75.114540000000005</v>
      </c>
      <c r="U612" s="20"/>
      <c r="V612" s="20">
        <v>94.755110000000002</v>
      </c>
      <c r="W612" s="20">
        <v>87.032349999999994</v>
      </c>
      <c r="X612" s="19"/>
    </row>
    <row r="613" spans="1:24" s="15" customFormat="1">
      <c r="A613" s="68" t="s">
        <v>24</v>
      </c>
      <c r="B613" s="70" t="s">
        <v>25</v>
      </c>
      <c r="C613" s="70">
        <v>2025</v>
      </c>
      <c r="D613" s="73" t="str">
        <f>VLOOKUP(B613,'CPI Timeseries 2012 - 2025'!B:C,2,0)</f>
        <v>WE/EU</v>
      </c>
      <c r="E613" s="16">
        <v>89</v>
      </c>
      <c r="F613" s="70">
        <v>1</v>
      </c>
      <c r="G613" s="74">
        <v>1.8822840000000001</v>
      </c>
      <c r="H613" s="70">
        <v>8</v>
      </c>
      <c r="I613" s="75">
        <v>85.913060000000002</v>
      </c>
      <c r="J613" s="75">
        <v>92.086939999999998</v>
      </c>
      <c r="K613" s="75"/>
      <c r="L613" s="75">
        <v>97.344049999999996</v>
      </c>
      <c r="M613" s="75"/>
      <c r="N613" s="75">
        <v>82.838610000000003</v>
      </c>
      <c r="O613" s="75"/>
      <c r="P613" s="75">
        <v>85.229190000000003</v>
      </c>
      <c r="Q613" s="75">
        <v>93.082859999999997</v>
      </c>
      <c r="R613" s="75"/>
      <c r="S613" s="75">
        <v>100</v>
      </c>
      <c r="T613" s="75">
        <v>75.128910000000005</v>
      </c>
      <c r="U613" s="75"/>
      <c r="V613" s="75">
        <v>93.586219999999997</v>
      </c>
      <c r="W613" s="75">
        <v>87.027969999999996</v>
      </c>
      <c r="X613" s="2"/>
    </row>
    <row r="614" spans="1:24" s="15" customFormat="1" ht="15">
      <c r="A614" s="15" t="s">
        <v>273</v>
      </c>
      <c r="B614" s="19" t="s">
        <v>274</v>
      </c>
      <c r="C614" s="19">
        <v>2012</v>
      </c>
      <c r="D614" s="19" t="s">
        <v>443</v>
      </c>
      <c r="E614" s="16">
        <v>36</v>
      </c>
      <c r="F614" s="20">
        <v>94</v>
      </c>
      <c r="G614" s="21">
        <v>8.6</v>
      </c>
      <c r="H614" s="20">
        <v>3</v>
      </c>
      <c r="I614" s="20">
        <v>22</v>
      </c>
      <c r="J614" s="20">
        <v>50</v>
      </c>
      <c r="K614" s="20">
        <v>32</v>
      </c>
      <c r="L614" s="20"/>
      <c r="M614" s="20"/>
      <c r="N614" s="20"/>
      <c r="O614" s="20"/>
      <c r="P614" s="20">
        <v>52</v>
      </c>
      <c r="Q614" s="20"/>
      <c r="R614" s="19"/>
      <c r="S614" s="20"/>
      <c r="T614" s="20"/>
      <c r="U614" s="20">
        <v>23</v>
      </c>
      <c r="V614" s="20"/>
      <c r="W614" s="20"/>
      <c r="X614" s="19"/>
    </row>
    <row r="615" spans="1:24" s="15" customFormat="1" ht="15">
      <c r="A615" s="15" t="s">
        <v>273</v>
      </c>
      <c r="B615" s="19" t="s">
        <v>274</v>
      </c>
      <c r="C615" s="19">
        <v>2013</v>
      </c>
      <c r="D615" s="19" t="s">
        <v>443</v>
      </c>
      <c r="E615" s="16">
        <v>36</v>
      </c>
      <c r="F615" s="20">
        <v>94</v>
      </c>
      <c r="G615" s="21">
        <v>8.6</v>
      </c>
      <c r="H615" s="20">
        <v>3</v>
      </c>
      <c r="I615" s="20">
        <v>22</v>
      </c>
      <c r="J615" s="20">
        <v>50</v>
      </c>
      <c r="K615" s="20">
        <v>32</v>
      </c>
      <c r="L615" s="20"/>
      <c r="M615" s="20"/>
      <c r="N615" s="20"/>
      <c r="O615" s="20"/>
      <c r="P615" s="20">
        <v>52</v>
      </c>
      <c r="Q615" s="20"/>
      <c r="R615" s="19"/>
      <c r="S615" s="20"/>
      <c r="T615" s="20"/>
      <c r="U615" s="20">
        <v>23</v>
      </c>
      <c r="V615" s="20"/>
      <c r="W615" s="20"/>
      <c r="X615" s="19"/>
    </row>
    <row r="616" spans="1:24" s="15" customFormat="1" ht="15">
      <c r="A616" s="15" t="s">
        <v>273</v>
      </c>
      <c r="B616" s="19" t="s">
        <v>274</v>
      </c>
      <c r="C616" s="19">
        <v>2014</v>
      </c>
      <c r="D616" s="19" t="s">
        <v>443</v>
      </c>
      <c r="E616" s="16">
        <v>34</v>
      </c>
      <c r="F616" s="20">
        <v>107</v>
      </c>
      <c r="G616" s="21">
        <v>9.1000003814697266</v>
      </c>
      <c r="H616" s="20">
        <v>3</v>
      </c>
      <c r="I616" s="20">
        <v>19</v>
      </c>
      <c r="J616" s="20">
        <v>49</v>
      </c>
      <c r="K616" s="20">
        <v>27</v>
      </c>
      <c r="L616" s="20"/>
      <c r="M616" s="20"/>
      <c r="N616" s="20"/>
      <c r="O616" s="20"/>
      <c r="P616" s="20">
        <v>52</v>
      </c>
      <c r="Q616" s="20"/>
      <c r="R616" s="19"/>
      <c r="S616" s="20"/>
      <c r="T616" s="20"/>
      <c r="U616" s="20">
        <v>23</v>
      </c>
      <c r="V616" s="20"/>
      <c r="W616" s="20"/>
      <c r="X616" s="19"/>
    </row>
    <row r="617" spans="1:24" s="15" customFormat="1" ht="15">
      <c r="A617" s="15" t="s">
        <v>273</v>
      </c>
      <c r="B617" s="19" t="s">
        <v>274</v>
      </c>
      <c r="C617" s="19">
        <v>2015</v>
      </c>
      <c r="D617" s="19" t="s">
        <v>443</v>
      </c>
      <c r="E617" s="16">
        <v>34</v>
      </c>
      <c r="F617" s="20">
        <v>98</v>
      </c>
      <c r="G617" s="21">
        <v>9.0699996948242188</v>
      </c>
      <c r="H617" s="20">
        <v>3</v>
      </c>
      <c r="I617" s="20">
        <v>19</v>
      </c>
      <c r="J617" s="20">
        <v>49</v>
      </c>
      <c r="K617" s="20">
        <v>27</v>
      </c>
      <c r="L617" s="20"/>
      <c r="M617" s="20"/>
      <c r="N617" s="20"/>
      <c r="O617" s="20"/>
      <c r="P617" s="20">
        <v>52</v>
      </c>
      <c r="Q617" s="20"/>
      <c r="R617" s="19"/>
      <c r="S617" s="20"/>
      <c r="T617" s="20"/>
      <c r="U617" s="20">
        <v>23</v>
      </c>
      <c r="V617" s="20"/>
      <c r="W617" s="20"/>
      <c r="X617" s="19"/>
    </row>
    <row r="618" spans="1:24" s="15" customFormat="1" ht="15">
      <c r="A618" s="15" t="s">
        <v>273</v>
      </c>
      <c r="B618" s="19" t="s">
        <v>274</v>
      </c>
      <c r="C618" s="19">
        <v>2016</v>
      </c>
      <c r="D618" s="19" t="s">
        <v>443</v>
      </c>
      <c r="E618" s="16">
        <v>30</v>
      </c>
      <c r="F618" s="20">
        <v>123</v>
      </c>
      <c r="G618" s="21">
        <v>8.23</v>
      </c>
      <c r="H618" s="20">
        <v>3</v>
      </c>
      <c r="I618" s="20">
        <v>17</v>
      </c>
      <c r="J618" s="20">
        <v>44</v>
      </c>
      <c r="K618" s="20">
        <v>20</v>
      </c>
      <c r="L618" s="20" t="s">
        <v>557</v>
      </c>
      <c r="M618" s="20" t="s">
        <v>557</v>
      </c>
      <c r="N618" s="20" t="s">
        <v>557</v>
      </c>
      <c r="O618" s="20" t="s">
        <v>557</v>
      </c>
      <c r="P618" s="20">
        <v>47</v>
      </c>
      <c r="Q618" s="20" t="s">
        <v>557</v>
      </c>
      <c r="R618" s="19" t="s">
        <v>557</v>
      </c>
      <c r="S618" s="20" t="s">
        <v>557</v>
      </c>
      <c r="T618" s="20" t="s">
        <v>557</v>
      </c>
      <c r="U618" s="20">
        <v>24</v>
      </c>
      <c r="V618" s="20" t="s">
        <v>557</v>
      </c>
      <c r="W618" s="20" t="s">
        <v>557</v>
      </c>
      <c r="X618" s="19"/>
    </row>
    <row r="619" spans="1:24" s="15" customFormat="1" ht="15">
      <c r="A619" s="15" t="s">
        <v>273</v>
      </c>
      <c r="B619" s="19" t="s">
        <v>274</v>
      </c>
      <c r="C619" s="19">
        <v>2017</v>
      </c>
      <c r="D619" s="19" t="s">
        <v>443</v>
      </c>
      <c r="E619" s="16">
        <v>31</v>
      </c>
      <c r="F619" s="20">
        <v>122</v>
      </c>
      <c r="G619" s="21">
        <v>5.32</v>
      </c>
      <c r="H619" s="20">
        <v>4</v>
      </c>
      <c r="I619" s="20">
        <v>22</v>
      </c>
      <c r="J619" s="20">
        <v>40</v>
      </c>
      <c r="K619" s="20">
        <v>24</v>
      </c>
      <c r="L619" s="20"/>
      <c r="M619" s="20"/>
      <c r="N619" s="20"/>
      <c r="O619" s="20"/>
      <c r="P619" s="20">
        <v>47</v>
      </c>
      <c r="Q619" s="20"/>
      <c r="R619" s="19"/>
      <c r="S619" s="20"/>
      <c r="T619" s="20">
        <v>26</v>
      </c>
      <c r="U619" s="20">
        <v>27</v>
      </c>
      <c r="V619" s="20"/>
      <c r="W619" s="20"/>
      <c r="X619" s="19"/>
    </row>
    <row r="620" spans="1:24" s="15" customFormat="1" ht="15">
      <c r="A620" s="15" t="s">
        <v>273</v>
      </c>
      <c r="B620" s="19" t="s">
        <v>274</v>
      </c>
      <c r="C620" s="19">
        <v>2018</v>
      </c>
      <c r="D620" s="19" t="s">
        <v>443</v>
      </c>
      <c r="E620" s="16">
        <v>31</v>
      </c>
      <c r="F620" s="20">
        <v>124</v>
      </c>
      <c r="G620" s="21">
        <v>5.38</v>
      </c>
      <c r="H620" s="20">
        <v>4</v>
      </c>
      <c r="I620" s="20">
        <v>22</v>
      </c>
      <c r="J620" s="20">
        <v>40</v>
      </c>
      <c r="K620" s="20">
        <v>24</v>
      </c>
      <c r="L620" s="20"/>
      <c r="M620" s="20"/>
      <c r="N620" s="20"/>
      <c r="O620" s="20"/>
      <c r="P620" s="20">
        <v>47</v>
      </c>
      <c r="Q620" s="20"/>
      <c r="R620" s="19"/>
      <c r="S620" s="20"/>
      <c r="T620" s="20">
        <v>25</v>
      </c>
      <c r="U620" s="20">
        <v>27</v>
      </c>
      <c r="V620" s="20"/>
      <c r="W620" s="20"/>
      <c r="X620" s="19"/>
    </row>
    <row r="621" spans="1:24" s="15" customFormat="1" ht="15">
      <c r="A621" s="15" t="s">
        <v>273</v>
      </c>
      <c r="B621" s="19" t="s">
        <v>274</v>
      </c>
      <c r="C621" s="19">
        <v>2019</v>
      </c>
      <c r="D621" s="19" t="s">
        <v>443</v>
      </c>
      <c r="E621" s="16">
        <v>30</v>
      </c>
      <c r="F621" s="20">
        <v>126</v>
      </c>
      <c r="G621" s="21">
        <v>4.2766029999999997</v>
      </c>
      <c r="H621" s="20">
        <v>5</v>
      </c>
      <c r="I621" s="20">
        <v>22.986370000000001</v>
      </c>
      <c r="J621" s="20">
        <v>37.013629999999999</v>
      </c>
      <c r="K621" s="20">
        <v>27</v>
      </c>
      <c r="L621" s="20" t="s">
        <v>557</v>
      </c>
      <c r="M621" s="20">
        <v>25</v>
      </c>
      <c r="N621" s="20" t="s">
        <v>557</v>
      </c>
      <c r="O621" s="20" t="s">
        <v>557</v>
      </c>
      <c r="P621" s="20">
        <v>47</v>
      </c>
      <c r="Q621" s="20" t="s">
        <v>557</v>
      </c>
      <c r="R621" s="19" t="s">
        <v>557</v>
      </c>
      <c r="S621" s="20" t="s">
        <v>557</v>
      </c>
      <c r="T621" s="20">
        <v>24</v>
      </c>
      <c r="U621" s="20">
        <v>27</v>
      </c>
      <c r="V621" s="20" t="s">
        <v>557</v>
      </c>
      <c r="W621" s="20" t="s">
        <v>557</v>
      </c>
      <c r="X621" s="19"/>
    </row>
    <row r="622" spans="1:24" s="15" customFormat="1" ht="15">
      <c r="A622" s="15" t="s">
        <v>273</v>
      </c>
      <c r="B622" s="19" t="s">
        <v>274</v>
      </c>
      <c r="C622" s="19">
        <v>2020</v>
      </c>
      <c r="D622" s="19" t="s">
        <v>443</v>
      </c>
      <c r="E622" s="16">
        <v>27</v>
      </c>
      <c r="F622" s="20">
        <v>142</v>
      </c>
      <c r="G622" s="21">
        <v>1.529401</v>
      </c>
      <c r="H622" s="20">
        <v>5</v>
      </c>
      <c r="I622" s="20">
        <v>24.491779999999999</v>
      </c>
      <c r="J622" s="20">
        <v>29.508220000000001</v>
      </c>
      <c r="K622" s="20">
        <v>27</v>
      </c>
      <c r="L622" s="20" t="s">
        <v>557</v>
      </c>
      <c r="M622" s="20">
        <v>25</v>
      </c>
      <c r="N622" s="20" t="s">
        <v>557</v>
      </c>
      <c r="O622" s="20" t="s">
        <v>557</v>
      </c>
      <c r="P622" s="20">
        <v>35</v>
      </c>
      <c r="Q622" s="20" t="s">
        <v>557</v>
      </c>
      <c r="R622" s="19" t="s">
        <v>557</v>
      </c>
      <c r="S622" s="20" t="s">
        <v>557</v>
      </c>
      <c r="T622" s="20">
        <v>24</v>
      </c>
      <c r="U622" s="20">
        <v>27</v>
      </c>
      <c r="V622" s="20" t="s">
        <v>557</v>
      </c>
      <c r="W622" s="20" t="s">
        <v>557</v>
      </c>
      <c r="X622" s="19"/>
    </row>
    <row r="623" spans="1:24" s="15" customFormat="1" ht="15">
      <c r="A623" s="15" t="s">
        <v>273</v>
      </c>
      <c r="B623" s="19" t="s">
        <v>274</v>
      </c>
      <c r="C623" s="19">
        <v>2021</v>
      </c>
      <c r="D623" s="19" t="s">
        <v>443</v>
      </c>
      <c r="E623" s="16">
        <v>30</v>
      </c>
      <c r="F623" s="20">
        <v>128</v>
      </c>
      <c r="G623" s="21">
        <v>1.680318</v>
      </c>
      <c r="H623" s="20">
        <v>5</v>
      </c>
      <c r="I623" s="20">
        <v>27.235880000000002</v>
      </c>
      <c r="J623" s="20">
        <v>32.764119999999998</v>
      </c>
      <c r="K623" s="20">
        <v>26.512499999999999</v>
      </c>
      <c r="L623" s="20"/>
      <c r="M623" s="20">
        <v>24.86647</v>
      </c>
      <c r="N623" s="20"/>
      <c r="O623" s="20"/>
      <c r="P623" s="20">
        <v>34.50329</v>
      </c>
      <c r="Q623" s="20"/>
      <c r="R623" s="19"/>
      <c r="S623" s="20"/>
      <c r="T623" s="20">
        <v>30.423369999999998</v>
      </c>
      <c r="U623" s="20">
        <v>35.111879999999999</v>
      </c>
      <c r="V623" s="20"/>
      <c r="W623" s="20"/>
      <c r="X623" s="19"/>
    </row>
    <row r="624" spans="1:24" s="15" customFormat="1" ht="15">
      <c r="A624" s="15" t="s">
        <v>273</v>
      </c>
      <c r="B624" s="19" t="s">
        <v>274</v>
      </c>
      <c r="C624" s="19">
        <v>2022</v>
      </c>
      <c r="D624" s="19" t="s">
        <v>443</v>
      </c>
      <c r="E624" s="16">
        <v>30</v>
      </c>
      <c r="F624" s="20">
        <v>130</v>
      </c>
      <c r="G624" s="21">
        <v>1.7377480000000001</v>
      </c>
      <c r="H624" s="20">
        <v>5</v>
      </c>
      <c r="I624" s="20">
        <v>27.150089999999999</v>
      </c>
      <c r="J624" s="20">
        <v>32.849910000000001</v>
      </c>
      <c r="K624" s="20">
        <v>27</v>
      </c>
      <c r="L624" s="20" t="s">
        <v>557</v>
      </c>
      <c r="M624" s="20">
        <v>25</v>
      </c>
      <c r="N624" s="20" t="s">
        <v>557</v>
      </c>
      <c r="O624" s="20" t="s">
        <v>557</v>
      </c>
      <c r="P624" s="20">
        <v>35</v>
      </c>
      <c r="Q624" s="20" t="s">
        <v>557</v>
      </c>
      <c r="R624" s="19" t="s">
        <v>557</v>
      </c>
      <c r="S624" s="20" t="s">
        <v>557</v>
      </c>
      <c r="T624" s="20">
        <v>28</v>
      </c>
      <c r="U624" s="20">
        <v>35</v>
      </c>
      <c r="V624" s="20" t="s">
        <v>557</v>
      </c>
      <c r="W624" s="20" t="s">
        <v>557</v>
      </c>
      <c r="X624" s="19"/>
    </row>
    <row r="625" spans="1:24" s="15" customFormat="1" ht="15">
      <c r="A625" s="15" t="s">
        <v>273</v>
      </c>
      <c r="B625" s="19" t="s">
        <v>274</v>
      </c>
      <c r="C625" s="19">
        <v>2023</v>
      </c>
      <c r="D625" s="19" t="s">
        <v>443</v>
      </c>
      <c r="E625" s="16">
        <v>30</v>
      </c>
      <c r="F625" s="20">
        <v>130</v>
      </c>
      <c r="G625" s="21">
        <v>1.711382</v>
      </c>
      <c r="H625" s="20">
        <v>5</v>
      </c>
      <c r="I625" s="20">
        <v>27.19333</v>
      </c>
      <c r="J625" s="20">
        <v>32.806669999999997</v>
      </c>
      <c r="K625" s="20">
        <v>26.512499999999999</v>
      </c>
      <c r="L625" s="20"/>
      <c r="M625" s="20">
        <v>24.86647</v>
      </c>
      <c r="N625" s="20"/>
      <c r="O625" s="20"/>
      <c r="P625" s="20">
        <v>34.50329</v>
      </c>
      <c r="Q625" s="20"/>
      <c r="R625" s="19"/>
      <c r="S625" s="20"/>
      <c r="T625" s="20">
        <v>28.253160000000001</v>
      </c>
      <c r="U625" s="20">
        <v>35.111879999999999</v>
      </c>
      <c r="V625" s="20"/>
      <c r="W625" s="20"/>
      <c r="X625" s="19"/>
    </row>
    <row r="626" spans="1:24" s="15" customFormat="1" ht="15">
      <c r="A626" s="15" t="s">
        <v>273</v>
      </c>
      <c r="B626" s="19" t="s">
        <v>274</v>
      </c>
      <c r="C626" s="19">
        <v>2024</v>
      </c>
      <c r="D626" s="19" t="s">
        <v>443</v>
      </c>
      <c r="E626" s="16">
        <v>31</v>
      </c>
      <c r="F626" s="20">
        <v>127</v>
      </c>
      <c r="G626" s="21">
        <v>1.9784269999999999</v>
      </c>
      <c r="H626" s="20">
        <v>5</v>
      </c>
      <c r="I626" s="20">
        <v>27.755379999999999</v>
      </c>
      <c r="J626" s="20">
        <v>34.244619999999998</v>
      </c>
      <c r="K626" s="20">
        <v>27.557400000000001</v>
      </c>
      <c r="L626" s="20"/>
      <c r="M626" s="20">
        <v>25.63946</v>
      </c>
      <c r="N626" s="20"/>
      <c r="O626" s="20"/>
      <c r="P626" s="20">
        <v>32.267980000000001</v>
      </c>
      <c r="Q626" s="20"/>
      <c r="R626" s="19"/>
      <c r="S626" s="20"/>
      <c r="T626" s="20">
        <v>27.888380000000002</v>
      </c>
      <c r="U626" s="20">
        <v>39.171520000000001</v>
      </c>
      <c r="V626" s="20"/>
      <c r="W626" s="20"/>
      <c r="X626" s="19"/>
    </row>
    <row r="627" spans="1:24" s="15" customFormat="1">
      <c r="A627" s="68" t="s">
        <v>273</v>
      </c>
      <c r="B627" s="70" t="s">
        <v>274</v>
      </c>
      <c r="C627" s="70">
        <v>2025</v>
      </c>
      <c r="D627" s="73" t="str">
        <f>VLOOKUP(B627,'CPI Timeseries 2012 - 2025'!B:C,2,0)</f>
        <v>SSA</v>
      </c>
      <c r="E627" s="16">
        <v>31</v>
      </c>
      <c r="F627" s="70">
        <v>124</v>
      </c>
      <c r="G627" s="74">
        <v>1.9514940000000001</v>
      </c>
      <c r="H627" s="70">
        <v>5</v>
      </c>
      <c r="I627" s="75">
        <v>27.79955</v>
      </c>
      <c r="J627" s="75">
        <v>34.200449999999996</v>
      </c>
      <c r="K627" s="75">
        <v>27.529299999999999</v>
      </c>
      <c r="L627" s="75"/>
      <c r="M627" s="75">
        <v>25.644259999999999</v>
      </c>
      <c r="N627" s="75"/>
      <c r="O627" s="75"/>
      <c r="P627" s="75">
        <v>32.214660000000002</v>
      </c>
      <c r="Q627" s="75"/>
      <c r="R627" s="75"/>
      <c r="S627" s="75"/>
      <c r="T627" s="75">
        <v>28.577069999999999</v>
      </c>
      <c r="U627" s="75">
        <v>39.177059999999997</v>
      </c>
      <c r="V627" s="75"/>
      <c r="W627" s="75"/>
      <c r="X627" s="2"/>
    </row>
    <row r="628" spans="1:24" s="15" customFormat="1" ht="15">
      <c r="A628" s="15" t="s">
        <v>96</v>
      </c>
      <c r="B628" s="19" t="s">
        <v>97</v>
      </c>
      <c r="C628" s="19">
        <v>2012</v>
      </c>
      <c r="D628" s="19" t="s">
        <v>234</v>
      </c>
      <c r="E628" s="16">
        <v>58</v>
      </c>
      <c r="F628" s="20">
        <v>41</v>
      </c>
      <c r="G628" s="21">
        <v>2.2999999999999998</v>
      </c>
      <c r="H628" s="20">
        <v>3</v>
      </c>
      <c r="I628" s="20">
        <v>55</v>
      </c>
      <c r="J628" s="20">
        <v>62</v>
      </c>
      <c r="K628" s="20"/>
      <c r="L628" s="20"/>
      <c r="M628" s="20"/>
      <c r="N628" s="20">
        <v>54</v>
      </c>
      <c r="O628" s="20"/>
      <c r="P628" s="20">
        <v>63</v>
      </c>
      <c r="Q628" s="20"/>
      <c r="R628" s="19"/>
      <c r="S628" s="20"/>
      <c r="T628" s="20"/>
      <c r="U628" s="20">
        <v>58</v>
      </c>
      <c r="V628" s="20"/>
      <c r="W628" s="20"/>
      <c r="X628" s="19"/>
    </row>
    <row r="629" spans="1:24" s="15" customFormat="1" ht="15">
      <c r="A629" s="15" t="s">
        <v>96</v>
      </c>
      <c r="B629" s="19" t="s">
        <v>97</v>
      </c>
      <c r="C629" s="19">
        <v>2013</v>
      </c>
      <c r="D629" s="19" t="s">
        <v>234</v>
      </c>
      <c r="E629" s="16">
        <v>58</v>
      </c>
      <c r="F629" s="20">
        <v>41</v>
      </c>
      <c r="G629" s="21">
        <v>2.2999999999999998</v>
      </c>
      <c r="H629" s="20">
        <v>3</v>
      </c>
      <c r="I629" s="20">
        <v>54</v>
      </c>
      <c r="J629" s="20">
        <v>62</v>
      </c>
      <c r="K629" s="20"/>
      <c r="L629" s="20"/>
      <c r="M629" s="20"/>
      <c r="N629" s="20">
        <v>54</v>
      </c>
      <c r="O629" s="20"/>
      <c r="P629" s="20">
        <v>63</v>
      </c>
      <c r="Q629" s="20"/>
      <c r="R629" s="19"/>
      <c r="S629" s="20"/>
      <c r="T629" s="20"/>
      <c r="U629" s="20">
        <v>58</v>
      </c>
      <c r="V629" s="20"/>
      <c r="W629" s="20"/>
      <c r="X629" s="19"/>
    </row>
    <row r="630" spans="1:24" s="15" customFormat="1" ht="15">
      <c r="A630" s="15" t="s">
        <v>96</v>
      </c>
      <c r="B630" s="19" t="s">
        <v>97</v>
      </c>
      <c r="C630" s="19">
        <v>2014</v>
      </c>
      <c r="D630" s="19" t="s">
        <v>234</v>
      </c>
      <c r="E630" s="16">
        <v>58</v>
      </c>
      <c r="F630" s="20">
        <v>40</v>
      </c>
      <c r="G630" s="21">
        <v>2.3399999141693115</v>
      </c>
      <c r="H630" s="20">
        <v>3</v>
      </c>
      <c r="I630" s="20">
        <v>54</v>
      </c>
      <c r="J630" s="20">
        <v>62</v>
      </c>
      <c r="K630" s="20"/>
      <c r="L630" s="20"/>
      <c r="M630" s="20"/>
      <c r="N630" s="20">
        <v>54</v>
      </c>
      <c r="O630" s="20"/>
      <c r="P630" s="20">
        <v>63</v>
      </c>
      <c r="Q630" s="20"/>
      <c r="R630" s="19"/>
      <c r="S630" s="20"/>
      <c r="T630" s="20"/>
      <c r="U630" s="20">
        <v>58</v>
      </c>
      <c r="V630" s="20"/>
      <c r="W630" s="20"/>
      <c r="X630" s="19"/>
    </row>
    <row r="631" spans="1:24" s="15" customFormat="1" ht="15">
      <c r="A631" s="15" t="s">
        <v>96</v>
      </c>
      <c r="B631" s="19" t="s">
        <v>97</v>
      </c>
      <c r="C631" s="19">
        <v>2016</v>
      </c>
      <c r="D631" s="19" t="s">
        <v>234</v>
      </c>
      <c r="E631" s="16">
        <v>59</v>
      </c>
      <c r="F631" s="20">
        <v>38</v>
      </c>
      <c r="G631" s="21">
        <v>0.85</v>
      </c>
      <c r="H631" s="20">
        <v>3</v>
      </c>
      <c r="I631" s="20">
        <v>58</v>
      </c>
      <c r="J631" s="20">
        <v>60</v>
      </c>
      <c r="K631" s="20" t="s">
        <v>557</v>
      </c>
      <c r="L631" s="20" t="s">
        <v>557</v>
      </c>
      <c r="M631" s="20" t="s">
        <v>557</v>
      </c>
      <c r="N631" s="20" t="s">
        <v>557</v>
      </c>
      <c r="O631" s="20" t="s">
        <v>557</v>
      </c>
      <c r="P631" s="20">
        <v>59</v>
      </c>
      <c r="Q631" s="20" t="s">
        <v>557</v>
      </c>
      <c r="R631" s="19" t="s">
        <v>557</v>
      </c>
      <c r="S631" s="20" t="s">
        <v>557</v>
      </c>
      <c r="T631" s="20" t="s">
        <v>557</v>
      </c>
      <c r="U631" s="20">
        <v>58</v>
      </c>
      <c r="V631" s="20" t="s">
        <v>557</v>
      </c>
      <c r="W631" s="20">
        <v>61</v>
      </c>
      <c r="X631" s="19"/>
    </row>
    <row r="632" spans="1:24" s="15" customFormat="1" ht="15">
      <c r="A632" s="15" t="s">
        <v>96</v>
      </c>
      <c r="B632" s="19" t="s">
        <v>97</v>
      </c>
      <c r="C632" s="19">
        <v>2017</v>
      </c>
      <c r="D632" s="19" t="s">
        <v>234</v>
      </c>
      <c r="E632" s="16">
        <v>57</v>
      </c>
      <c r="F632" s="20">
        <v>42</v>
      </c>
      <c r="G632" s="21">
        <v>2.5499999999999998</v>
      </c>
      <c r="H632" s="20">
        <v>3</v>
      </c>
      <c r="I632" s="20">
        <v>53</v>
      </c>
      <c r="J632" s="20">
        <v>61</v>
      </c>
      <c r="K632" s="20"/>
      <c r="L632" s="20"/>
      <c r="M632" s="20"/>
      <c r="N632" s="20"/>
      <c r="O632" s="20"/>
      <c r="P632" s="20">
        <v>59</v>
      </c>
      <c r="Q632" s="20"/>
      <c r="R632" s="19"/>
      <c r="S632" s="20"/>
      <c r="T632" s="20"/>
      <c r="U632" s="20">
        <v>52</v>
      </c>
      <c r="V632" s="20"/>
      <c r="W632" s="20">
        <v>60</v>
      </c>
      <c r="X632" s="19"/>
    </row>
    <row r="633" spans="1:24" s="15" customFormat="1" ht="15">
      <c r="A633" s="15" t="s">
        <v>96</v>
      </c>
      <c r="B633" s="19" t="s">
        <v>97</v>
      </c>
      <c r="C633" s="19">
        <v>2018</v>
      </c>
      <c r="D633" s="19" t="s">
        <v>234</v>
      </c>
      <c r="E633" s="16">
        <v>57</v>
      </c>
      <c r="F633" s="20">
        <v>45</v>
      </c>
      <c r="G633" s="21">
        <v>2.5499999999999998</v>
      </c>
      <c r="H633" s="20">
        <v>3</v>
      </c>
      <c r="I633" s="20">
        <v>53</v>
      </c>
      <c r="J633" s="20">
        <v>61</v>
      </c>
      <c r="K633" s="20"/>
      <c r="L633" s="20"/>
      <c r="M633" s="20"/>
      <c r="N633" s="20"/>
      <c r="O633" s="20"/>
      <c r="P633" s="20">
        <v>59</v>
      </c>
      <c r="Q633" s="20"/>
      <c r="R633" s="19"/>
      <c r="S633" s="20"/>
      <c r="T633" s="20"/>
      <c r="U633" s="20">
        <v>52</v>
      </c>
      <c r="V633" s="20"/>
      <c r="W633" s="20">
        <v>60</v>
      </c>
      <c r="X633" s="19"/>
    </row>
    <row r="634" spans="1:24" s="15" customFormat="1" ht="15">
      <c r="A634" s="15" t="s">
        <v>96</v>
      </c>
      <c r="B634" s="19" t="s">
        <v>97</v>
      </c>
      <c r="C634" s="19">
        <v>2019</v>
      </c>
      <c r="D634" s="19" t="s">
        <v>234</v>
      </c>
      <c r="E634" s="16">
        <v>55</v>
      </c>
      <c r="F634" s="20">
        <v>48</v>
      </c>
      <c r="G634" s="21">
        <v>2.1648239999999999</v>
      </c>
      <c r="H634" s="20">
        <v>3</v>
      </c>
      <c r="I634" s="20">
        <v>51.449689999999997</v>
      </c>
      <c r="J634" s="20">
        <v>58.550310000000003</v>
      </c>
      <c r="K634" s="20" t="s">
        <v>557</v>
      </c>
      <c r="L634" s="20" t="s">
        <v>557</v>
      </c>
      <c r="M634" s="20" t="s">
        <v>557</v>
      </c>
      <c r="N634" s="20" t="s">
        <v>557</v>
      </c>
      <c r="O634" s="20" t="s">
        <v>557</v>
      </c>
      <c r="P634" s="20">
        <v>59</v>
      </c>
      <c r="Q634" s="20" t="s">
        <v>557</v>
      </c>
      <c r="R634" s="19" t="s">
        <v>557</v>
      </c>
      <c r="S634" s="20" t="s">
        <v>557</v>
      </c>
      <c r="T634" s="20" t="s">
        <v>557</v>
      </c>
      <c r="U634" s="20">
        <v>52</v>
      </c>
      <c r="V634" s="20" t="s">
        <v>557</v>
      </c>
      <c r="W634" s="20">
        <v>54</v>
      </c>
      <c r="X634" s="19"/>
    </row>
    <row r="635" spans="1:24" s="15" customFormat="1" ht="15">
      <c r="A635" s="15" t="s">
        <v>96</v>
      </c>
      <c r="B635" s="19" t="s">
        <v>97</v>
      </c>
      <c r="C635" s="19">
        <v>2020</v>
      </c>
      <c r="D635" s="19" t="s">
        <v>234</v>
      </c>
      <c r="E635" s="16">
        <v>55</v>
      </c>
      <c r="F635" s="20">
        <v>48</v>
      </c>
      <c r="G635" s="21">
        <v>1.976205</v>
      </c>
      <c r="H635" s="20">
        <v>3</v>
      </c>
      <c r="I635" s="20">
        <v>51.75902</v>
      </c>
      <c r="J635" s="20">
        <v>58.24098</v>
      </c>
      <c r="K635" s="20" t="s">
        <v>557</v>
      </c>
      <c r="L635" s="20" t="s">
        <v>557</v>
      </c>
      <c r="M635" s="20" t="s">
        <v>557</v>
      </c>
      <c r="N635" s="20" t="s">
        <v>557</v>
      </c>
      <c r="O635" s="20" t="s">
        <v>557</v>
      </c>
      <c r="P635" s="20">
        <v>59</v>
      </c>
      <c r="Q635" s="20" t="s">
        <v>557</v>
      </c>
      <c r="R635" s="19" t="s">
        <v>557</v>
      </c>
      <c r="S635" s="20" t="s">
        <v>557</v>
      </c>
      <c r="T635" s="20" t="s">
        <v>557</v>
      </c>
      <c r="U635" s="20">
        <v>52</v>
      </c>
      <c r="V635" s="20" t="s">
        <v>557</v>
      </c>
      <c r="W635" s="20">
        <v>54</v>
      </c>
      <c r="X635" s="19"/>
    </row>
    <row r="636" spans="1:24" s="15" customFormat="1" ht="15">
      <c r="A636" s="15" t="s">
        <v>96</v>
      </c>
      <c r="B636" s="19" t="s">
        <v>97</v>
      </c>
      <c r="C636" s="19">
        <v>2021</v>
      </c>
      <c r="D636" s="19" t="s">
        <v>234</v>
      </c>
      <c r="E636" s="16">
        <v>55</v>
      </c>
      <c r="F636" s="20">
        <v>45</v>
      </c>
      <c r="G636" s="21">
        <v>1.976205</v>
      </c>
      <c r="H636" s="20">
        <v>3</v>
      </c>
      <c r="I636" s="20">
        <v>51.749139999999997</v>
      </c>
      <c r="J636" s="20">
        <v>58.250860000000003</v>
      </c>
      <c r="K636" s="20"/>
      <c r="L636" s="20"/>
      <c r="M636" s="20"/>
      <c r="N636" s="20"/>
      <c r="O636" s="20"/>
      <c r="P636" s="20">
        <v>58.971130000000002</v>
      </c>
      <c r="Q636" s="20"/>
      <c r="R636" s="19"/>
      <c r="S636" s="20"/>
      <c r="T636" s="20"/>
      <c r="U636" s="20">
        <v>51.774650000000001</v>
      </c>
      <c r="V636" s="20"/>
      <c r="W636" s="20">
        <v>53.546370000000003</v>
      </c>
      <c r="X636" s="19"/>
    </row>
    <row r="637" spans="1:24" s="15" customFormat="1" ht="15">
      <c r="A637" s="15" t="s">
        <v>96</v>
      </c>
      <c r="B637" s="19" t="s">
        <v>97</v>
      </c>
      <c r="C637" s="19">
        <v>2022</v>
      </c>
      <c r="D637" s="19" t="s">
        <v>234</v>
      </c>
      <c r="E637" s="16">
        <v>55</v>
      </c>
      <c r="F637" s="20">
        <v>45</v>
      </c>
      <c r="G637" s="21">
        <v>1.896461</v>
      </c>
      <c r="H637" s="20">
        <v>3</v>
      </c>
      <c r="I637" s="20">
        <v>51.889800000000001</v>
      </c>
      <c r="J637" s="20">
        <v>58.110199999999999</v>
      </c>
      <c r="K637" s="20" t="s">
        <v>557</v>
      </c>
      <c r="L637" s="20" t="s">
        <v>557</v>
      </c>
      <c r="M637" s="20" t="s">
        <v>557</v>
      </c>
      <c r="N637" s="20" t="s">
        <v>557</v>
      </c>
      <c r="O637" s="20" t="s">
        <v>557</v>
      </c>
      <c r="P637" s="20">
        <v>59</v>
      </c>
      <c r="Q637" s="20" t="s">
        <v>557</v>
      </c>
      <c r="R637" s="19" t="s">
        <v>557</v>
      </c>
      <c r="S637" s="20" t="s">
        <v>557</v>
      </c>
      <c r="T637" s="20" t="s">
        <v>557</v>
      </c>
      <c r="U637" s="20">
        <v>52</v>
      </c>
      <c r="V637" s="20" t="s">
        <v>557</v>
      </c>
      <c r="W637" s="20">
        <v>55</v>
      </c>
      <c r="X637" s="19"/>
    </row>
    <row r="638" spans="1:24" s="15" customFormat="1" ht="15">
      <c r="A638" s="15" t="s">
        <v>96</v>
      </c>
      <c r="B638" s="19" t="s">
        <v>97</v>
      </c>
      <c r="C638" s="19">
        <v>2023</v>
      </c>
      <c r="D638" s="19" t="s">
        <v>234</v>
      </c>
      <c r="E638" s="16">
        <v>56</v>
      </c>
      <c r="F638" s="20">
        <v>42</v>
      </c>
      <c r="G638" s="21">
        <v>1.914757</v>
      </c>
      <c r="H638" s="20">
        <v>3</v>
      </c>
      <c r="I638" s="20">
        <v>52.8598</v>
      </c>
      <c r="J638" s="20">
        <v>59.1402</v>
      </c>
      <c r="K638" s="20"/>
      <c r="L638" s="20"/>
      <c r="M638" s="20"/>
      <c r="N638" s="20"/>
      <c r="O638" s="20"/>
      <c r="P638" s="20">
        <v>58.971130000000002</v>
      </c>
      <c r="Q638" s="20"/>
      <c r="R638" s="19"/>
      <c r="S638" s="20"/>
      <c r="T638" s="20"/>
      <c r="U638" s="20">
        <v>51.774650000000001</v>
      </c>
      <c r="V638" s="20"/>
      <c r="W638" s="20">
        <v>56.241210000000002</v>
      </c>
      <c r="X638" s="19"/>
    </row>
    <row r="639" spans="1:24" s="15" customFormat="1" ht="15">
      <c r="A639" s="15" t="s">
        <v>96</v>
      </c>
      <c r="B639" s="19" t="s">
        <v>97</v>
      </c>
      <c r="C639" s="19">
        <v>2024</v>
      </c>
      <c r="D639" s="19" t="s">
        <v>234</v>
      </c>
      <c r="E639" s="16">
        <v>60</v>
      </c>
      <c r="F639" s="20">
        <v>36</v>
      </c>
      <c r="G639" s="21">
        <v>1.738621</v>
      </c>
      <c r="H639" s="20">
        <v>3</v>
      </c>
      <c r="I639" s="20">
        <v>57.14866</v>
      </c>
      <c r="J639" s="20">
        <v>62.85134</v>
      </c>
      <c r="K639" s="20"/>
      <c r="L639" s="20"/>
      <c r="M639" s="20"/>
      <c r="N639" s="20"/>
      <c r="O639" s="20"/>
      <c r="P639" s="20">
        <v>58.851039999999998</v>
      </c>
      <c r="Q639" s="20"/>
      <c r="R639" s="19"/>
      <c r="S639" s="20"/>
      <c r="T639" s="20"/>
      <c r="U639" s="20">
        <v>63.128500000000003</v>
      </c>
      <c r="V639" s="20"/>
      <c r="W639" s="20">
        <v>56.639620000000001</v>
      </c>
      <c r="X639" s="19"/>
    </row>
    <row r="640" spans="1:24" s="15" customFormat="1">
      <c r="A640" s="68" t="s">
        <v>96</v>
      </c>
      <c r="B640" s="70" t="s">
        <v>97</v>
      </c>
      <c r="C640" s="70">
        <v>2025</v>
      </c>
      <c r="D640" s="73" t="str">
        <f>VLOOKUP(B640,'CPI Timeseries 2012 - 2025'!B:C,2,0)</f>
        <v>AME</v>
      </c>
      <c r="E640" s="16">
        <v>60</v>
      </c>
      <c r="F640" s="70">
        <v>37</v>
      </c>
      <c r="G640" s="74">
        <v>1.7460439999999999</v>
      </c>
      <c r="H640" s="70">
        <v>3</v>
      </c>
      <c r="I640" s="75">
        <v>57.136490000000002</v>
      </c>
      <c r="J640" s="75">
        <v>62.863509999999998</v>
      </c>
      <c r="K640" s="75"/>
      <c r="L640" s="75"/>
      <c r="M640" s="75"/>
      <c r="N640" s="75"/>
      <c r="O640" s="75"/>
      <c r="P640" s="75">
        <v>58.821210000000001</v>
      </c>
      <c r="Q640" s="75"/>
      <c r="R640" s="75"/>
      <c r="S640" s="75"/>
      <c r="T640" s="75"/>
      <c r="U640" s="75">
        <v>63.138199999999998</v>
      </c>
      <c r="V640" s="75"/>
      <c r="W640" s="75">
        <v>56.626739999999998</v>
      </c>
      <c r="X640" s="2"/>
    </row>
    <row r="641" spans="1:24" s="15" customFormat="1" ht="15">
      <c r="A641" s="15" t="s">
        <v>222</v>
      </c>
      <c r="B641" s="19" t="s">
        <v>223</v>
      </c>
      <c r="C641" s="19">
        <v>2012</v>
      </c>
      <c r="D641" s="19" t="s">
        <v>234</v>
      </c>
      <c r="E641" s="16">
        <v>32</v>
      </c>
      <c r="F641" s="20">
        <v>118</v>
      </c>
      <c r="G641" s="21">
        <v>2.7</v>
      </c>
      <c r="H641" s="20">
        <v>6</v>
      </c>
      <c r="I641" s="20">
        <v>28</v>
      </c>
      <c r="J641" s="20">
        <v>37</v>
      </c>
      <c r="K641" s="20"/>
      <c r="L641" s="20"/>
      <c r="M641" s="20">
        <v>32</v>
      </c>
      <c r="N641" s="20">
        <v>38</v>
      </c>
      <c r="O641" s="20"/>
      <c r="P641" s="20">
        <v>42</v>
      </c>
      <c r="Q641" s="20"/>
      <c r="R641" s="19"/>
      <c r="S641" s="20">
        <v>31</v>
      </c>
      <c r="T641" s="20"/>
      <c r="U641" s="20"/>
      <c r="V641" s="20">
        <v>23</v>
      </c>
      <c r="W641" s="20">
        <v>28</v>
      </c>
      <c r="X641" s="19"/>
    </row>
    <row r="642" spans="1:24" s="15" customFormat="1" ht="15">
      <c r="A642" s="15" t="s">
        <v>222</v>
      </c>
      <c r="B642" s="19" t="s">
        <v>223</v>
      </c>
      <c r="C642" s="19">
        <v>2013</v>
      </c>
      <c r="D642" s="19" t="s">
        <v>234</v>
      </c>
      <c r="E642" s="16">
        <v>29</v>
      </c>
      <c r="F642" s="20">
        <v>123</v>
      </c>
      <c r="G642" s="21">
        <v>3.5</v>
      </c>
      <c r="H642" s="20">
        <v>6</v>
      </c>
      <c r="I642" s="20">
        <v>23</v>
      </c>
      <c r="J642" s="20">
        <v>35</v>
      </c>
      <c r="K642" s="20"/>
      <c r="L642" s="20"/>
      <c r="M642" s="20">
        <v>23</v>
      </c>
      <c r="N642" s="20">
        <v>38</v>
      </c>
      <c r="O642" s="20"/>
      <c r="P642" s="20">
        <v>42</v>
      </c>
      <c r="Q642" s="20"/>
      <c r="R642" s="19"/>
      <c r="S642" s="20">
        <v>21</v>
      </c>
      <c r="T642" s="20"/>
      <c r="U642" s="20"/>
      <c r="V642" s="20">
        <v>23</v>
      </c>
      <c r="W642" s="20">
        <v>28</v>
      </c>
      <c r="X642" s="19"/>
    </row>
    <row r="643" spans="1:24" s="15" customFormat="1" ht="15">
      <c r="A643" s="15" t="s">
        <v>222</v>
      </c>
      <c r="B643" s="19" t="s">
        <v>223</v>
      </c>
      <c r="C643" s="19">
        <v>2014</v>
      </c>
      <c r="D643" s="19" t="s">
        <v>234</v>
      </c>
      <c r="E643" s="16">
        <v>32</v>
      </c>
      <c r="F643" s="20">
        <v>115</v>
      </c>
      <c r="G643" s="21">
        <v>3.2999999523162842</v>
      </c>
      <c r="H643" s="20">
        <v>6</v>
      </c>
      <c r="I643" s="20">
        <v>27</v>
      </c>
      <c r="J643" s="20">
        <v>37</v>
      </c>
      <c r="K643" s="20"/>
      <c r="L643" s="20"/>
      <c r="M643" s="20">
        <v>23</v>
      </c>
      <c r="N643" s="20">
        <v>38</v>
      </c>
      <c r="O643" s="20"/>
      <c r="P643" s="20">
        <v>42</v>
      </c>
      <c r="Q643" s="20"/>
      <c r="R643" s="19"/>
      <c r="S643" s="20">
        <v>22</v>
      </c>
      <c r="T643" s="20"/>
      <c r="U643" s="20"/>
      <c r="V643" s="20">
        <v>36</v>
      </c>
      <c r="W643" s="20">
        <v>29</v>
      </c>
      <c r="X643" s="19"/>
    </row>
    <row r="644" spans="1:24" s="15" customFormat="1" ht="15">
      <c r="A644" s="15" t="s">
        <v>222</v>
      </c>
      <c r="B644" s="19" t="s">
        <v>223</v>
      </c>
      <c r="C644" s="19">
        <v>2015</v>
      </c>
      <c r="D644" s="19" t="s">
        <v>234</v>
      </c>
      <c r="E644" s="16">
        <v>33</v>
      </c>
      <c r="F644" s="20">
        <v>102</v>
      </c>
      <c r="G644" s="21">
        <v>2.630000114440918</v>
      </c>
      <c r="H644" s="20">
        <v>6</v>
      </c>
      <c r="I644" s="20">
        <v>29</v>
      </c>
      <c r="J644" s="20">
        <v>37</v>
      </c>
      <c r="K644" s="20"/>
      <c r="L644" s="20"/>
      <c r="M644" s="20">
        <v>32</v>
      </c>
      <c r="N644" s="20">
        <v>38</v>
      </c>
      <c r="O644" s="20"/>
      <c r="P644" s="20">
        <v>42</v>
      </c>
      <c r="Q644" s="20"/>
      <c r="R644" s="19"/>
      <c r="S644" s="20">
        <v>31</v>
      </c>
      <c r="T644" s="20"/>
      <c r="U644" s="20"/>
      <c r="V644" s="20">
        <v>29</v>
      </c>
      <c r="W644" s="20">
        <v>24</v>
      </c>
      <c r="X644" s="19"/>
    </row>
    <row r="645" spans="1:24" s="15" customFormat="1" ht="15">
      <c r="A645" s="15" t="s">
        <v>222</v>
      </c>
      <c r="B645" s="19" t="s">
        <v>223</v>
      </c>
      <c r="C645" s="19">
        <v>2016</v>
      </c>
      <c r="D645" s="19" t="s">
        <v>234</v>
      </c>
      <c r="E645" s="16">
        <v>31</v>
      </c>
      <c r="F645" s="20">
        <v>120</v>
      </c>
      <c r="G645" s="21">
        <v>1.89</v>
      </c>
      <c r="H645" s="20">
        <v>6</v>
      </c>
      <c r="I645" s="20">
        <v>28</v>
      </c>
      <c r="J645" s="20">
        <v>34</v>
      </c>
      <c r="K645" s="20" t="s">
        <v>557</v>
      </c>
      <c r="L645" s="20" t="s">
        <v>557</v>
      </c>
      <c r="M645" s="20">
        <v>32</v>
      </c>
      <c r="N645" s="20">
        <v>37</v>
      </c>
      <c r="O645" s="20" t="s">
        <v>557</v>
      </c>
      <c r="P645" s="20">
        <v>34</v>
      </c>
      <c r="Q645" s="20" t="s">
        <v>557</v>
      </c>
      <c r="R645" s="19" t="s">
        <v>557</v>
      </c>
      <c r="S645" s="20">
        <v>32</v>
      </c>
      <c r="T645" s="20" t="s">
        <v>557</v>
      </c>
      <c r="U645" s="20" t="s">
        <v>557</v>
      </c>
      <c r="V645" s="20">
        <v>24</v>
      </c>
      <c r="W645" s="20">
        <v>27</v>
      </c>
      <c r="X645" s="19"/>
    </row>
    <row r="646" spans="1:24" s="15" customFormat="1" ht="15">
      <c r="A646" s="15" t="s">
        <v>222</v>
      </c>
      <c r="B646" s="19" t="s">
        <v>223</v>
      </c>
      <c r="C646" s="19">
        <v>2017</v>
      </c>
      <c r="D646" s="19" t="s">
        <v>234</v>
      </c>
      <c r="E646" s="16">
        <v>29</v>
      </c>
      <c r="F646" s="20">
        <v>135</v>
      </c>
      <c r="G646" s="21">
        <v>2.56</v>
      </c>
      <c r="H646" s="20">
        <v>7</v>
      </c>
      <c r="I646" s="20">
        <v>25</v>
      </c>
      <c r="J646" s="20">
        <v>33</v>
      </c>
      <c r="K646" s="20"/>
      <c r="L646" s="20"/>
      <c r="M646" s="20">
        <v>29</v>
      </c>
      <c r="N646" s="20">
        <v>37</v>
      </c>
      <c r="O646" s="20"/>
      <c r="P646" s="20">
        <v>35</v>
      </c>
      <c r="Q646" s="20"/>
      <c r="R646" s="19"/>
      <c r="S646" s="20">
        <v>35</v>
      </c>
      <c r="T646" s="20">
        <v>22</v>
      </c>
      <c r="U646" s="20"/>
      <c r="V646" s="20">
        <v>19</v>
      </c>
      <c r="W646" s="20">
        <v>29</v>
      </c>
      <c r="X646" s="19"/>
    </row>
    <row r="647" spans="1:24" s="15" customFormat="1" ht="15">
      <c r="A647" s="15" t="s">
        <v>222</v>
      </c>
      <c r="B647" s="19" t="s">
        <v>223</v>
      </c>
      <c r="C647" s="19">
        <v>2018</v>
      </c>
      <c r="D647" s="19" t="s">
        <v>234</v>
      </c>
      <c r="E647" s="16">
        <v>30</v>
      </c>
      <c r="F647" s="20">
        <v>129</v>
      </c>
      <c r="G647" s="21">
        <v>2.57</v>
      </c>
      <c r="H647" s="20">
        <v>7</v>
      </c>
      <c r="I647" s="20">
        <v>26</v>
      </c>
      <c r="J647" s="20">
        <v>34</v>
      </c>
      <c r="K647" s="20"/>
      <c r="L647" s="20"/>
      <c r="M647" s="20">
        <v>29</v>
      </c>
      <c r="N647" s="20">
        <v>37</v>
      </c>
      <c r="O647" s="20"/>
      <c r="P647" s="20">
        <v>35</v>
      </c>
      <c r="Q647" s="20"/>
      <c r="R647" s="19"/>
      <c r="S647" s="20">
        <v>32</v>
      </c>
      <c r="T647" s="20">
        <v>16</v>
      </c>
      <c r="U647" s="20"/>
      <c r="V647" s="20">
        <v>30</v>
      </c>
      <c r="W647" s="20">
        <v>29</v>
      </c>
      <c r="X647" s="19"/>
    </row>
    <row r="648" spans="1:24" s="15" customFormat="1" ht="15">
      <c r="A648" s="15" t="s">
        <v>222</v>
      </c>
      <c r="B648" s="19" t="s">
        <v>223</v>
      </c>
      <c r="C648" s="19">
        <v>2019</v>
      </c>
      <c r="D648" s="19" t="s">
        <v>234</v>
      </c>
      <c r="E648" s="16">
        <v>28</v>
      </c>
      <c r="F648" s="20">
        <v>137</v>
      </c>
      <c r="G648" s="21">
        <v>2.699341</v>
      </c>
      <c r="H648" s="20">
        <v>7</v>
      </c>
      <c r="I648" s="20">
        <v>23.573080000000001</v>
      </c>
      <c r="J648" s="20">
        <v>32.426920000000003</v>
      </c>
      <c r="K648" s="20" t="s">
        <v>557</v>
      </c>
      <c r="L648" s="20" t="s">
        <v>557</v>
      </c>
      <c r="M648" s="20">
        <v>29</v>
      </c>
      <c r="N648" s="20">
        <v>37</v>
      </c>
      <c r="O648" s="20" t="s">
        <v>557</v>
      </c>
      <c r="P648" s="20">
        <v>22</v>
      </c>
      <c r="Q648" s="20" t="s">
        <v>557</v>
      </c>
      <c r="R648" s="19" t="s">
        <v>557</v>
      </c>
      <c r="S648" s="20">
        <v>32</v>
      </c>
      <c r="T648" s="20">
        <v>15</v>
      </c>
      <c r="U648" s="20" t="s">
        <v>557</v>
      </c>
      <c r="V648" s="20">
        <v>30</v>
      </c>
      <c r="W648" s="20">
        <v>28</v>
      </c>
      <c r="X648" s="19"/>
    </row>
    <row r="649" spans="1:24" s="15" customFormat="1" ht="15">
      <c r="A649" s="15" t="s">
        <v>222</v>
      </c>
      <c r="B649" s="19" t="s">
        <v>223</v>
      </c>
      <c r="C649" s="19">
        <v>2020</v>
      </c>
      <c r="D649" s="19" t="s">
        <v>234</v>
      </c>
      <c r="E649" s="16">
        <v>28</v>
      </c>
      <c r="F649" s="20">
        <v>137</v>
      </c>
      <c r="G649" s="21">
        <v>1.9138109999999999</v>
      </c>
      <c r="H649" s="20">
        <v>7</v>
      </c>
      <c r="I649" s="20">
        <v>24.861350000000002</v>
      </c>
      <c r="J649" s="20">
        <v>31.138649999999998</v>
      </c>
      <c r="K649" s="20" t="s">
        <v>557</v>
      </c>
      <c r="L649" s="20" t="s">
        <v>557</v>
      </c>
      <c r="M649" s="20">
        <v>29</v>
      </c>
      <c r="N649" s="20">
        <v>37</v>
      </c>
      <c r="O649" s="20" t="s">
        <v>557</v>
      </c>
      <c r="P649" s="20">
        <v>22</v>
      </c>
      <c r="Q649" s="20" t="s">
        <v>557</v>
      </c>
      <c r="R649" s="19" t="s">
        <v>557</v>
      </c>
      <c r="S649" s="20">
        <v>32</v>
      </c>
      <c r="T649" s="20">
        <v>15</v>
      </c>
      <c r="U649" s="20" t="s">
        <v>557</v>
      </c>
      <c r="V649" s="20">
        <v>30</v>
      </c>
      <c r="W649" s="20">
        <v>29</v>
      </c>
      <c r="X649" s="19"/>
    </row>
    <row r="650" spans="1:24" s="15" customFormat="1" ht="15">
      <c r="A650" s="15" t="s">
        <v>222</v>
      </c>
      <c r="B650" s="19" t="s">
        <v>223</v>
      </c>
      <c r="C650" s="19">
        <v>2021</v>
      </c>
      <c r="D650" s="19" t="s">
        <v>234</v>
      </c>
      <c r="E650" s="16">
        <v>30</v>
      </c>
      <c r="F650" s="20">
        <v>128</v>
      </c>
      <c r="G650" s="21">
        <v>1.1575329999999999</v>
      </c>
      <c r="H650" s="20">
        <v>7</v>
      </c>
      <c r="I650" s="20">
        <v>28.095859999999998</v>
      </c>
      <c r="J650" s="20">
        <v>31.904140000000002</v>
      </c>
      <c r="K650" s="20"/>
      <c r="L650" s="20"/>
      <c r="M650" s="20">
        <v>28.855989999999998</v>
      </c>
      <c r="N650" s="20">
        <v>37.263190000000002</v>
      </c>
      <c r="O650" s="20"/>
      <c r="P650" s="20">
        <v>22.451969999999999</v>
      </c>
      <c r="Q650" s="20"/>
      <c r="R650" s="19"/>
      <c r="S650" s="20">
        <v>30.328530000000001</v>
      </c>
      <c r="T650" s="20">
        <v>30.423369999999998</v>
      </c>
      <c r="U650" s="20"/>
      <c r="V650" s="20">
        <v>28.72091</v>
      </c>
      <c r="W650" s="20">
        <v>30.191120000000002</v>
      </c>
      <c r="X650" s="19"/>
    </row>
    <row r="651" spans="1:24" s="15" customFormat="1" ht="15">
      <c r="A651" s="15" t="s">
        <v>222</v>
      </c>
      <c r="B651" s="19" t="s">
        <v>223</v>
      </c>
      <c r="C651" s="19">
        <v>2022</v>
      </c>
      <c r="D651" s="19" t="s">
        <v>234</v>
      </c>
      <c r="E651" s="16">
        <v>32</v>
      </c>
      <c r="F651" s="20">
        <v>123</v>
      </c>
      <c r="G651" s="21">
        <v>1.3050889999999999</v>
      </c>
      <c r="H651" s="20">
        <v>7</v>
      </c>
      <c r="I651" s="20">
        <v>29.859649999999998</v>
      </c>
      <c r="J651" s="20">
        <v>34.140349999999998</v>
      </c>
      <c r="K651" s="20" t="s">
        <v>557</v>
      </c>
      <c r="L651" s="20" t="s">
        <v>557</v>
      </c>
      <c r="M651" s="20">
        <v>29</v>
      </c>
      <c r="N651" s="20">
        <v>37</v>
      </c>
      <c r="O651" s="20" t="s">
        <v>557</v>
      </c>
      <c r="P651" s="20">
        <v>35</v>
      </c>
      <c r="Q651" s="20" t="s">
        <v>557</v>
      </c>
      <c r="R651" s="19" t="s">
        <v>557</v>
      </c>
      <c r="S651" s="20">
        <v>24</v>
      </c>
      <c r="T651" s="20">
        <v>36</v>
      </c>
      <c r="U651" s="20" t="s">
        <v>557</v>
      </c>
      <c r="V651" s="20">
        <v>34</v>
      </c>
      <c r="W651" s="20">
        <v>29</v>
      </c>
      <c r="X651" s="19"/>
    </row>
    <row r="652" spans="1:24" s="15" customFormat="1" ht="15">
      <c r="A652" s="15" t="s">
        <v>222</v>
      </c>
      <c r="B652" s="19" t="s">
        <v>223</v>
      </c>
      <c r="C652" s="19">
        <v>2023</v>
      </c>
      <c r="D652" s="19" t="s">
        <v>234</v>
      </c>
      <c r="E652" s="16">
        <v>35</v>
      </c>
      <c r="F652" s="20">
        <v>108</v>
      </c>
      <c r="G652" s="21">
        <v>1.6217729999999999</v>
      </c>
      <c r="H652" s="20">
        <v>7</v>
      </c>
      <c r="I652" s="20">
        <v>32.340290000000003</v>
      </c>
      <c r="J652" s="20">
        <v>37.659709999999997</v>
      </c>
      <c r="K652" s="20"/>
      <c r="L652" s="20"/>
      <c r="M652" s="20">
        <v>40.824530000000003</v>
      </c>
      <c r="N652" s="20">
        <v>37.263190000000002</v>
      </c>
      <c r="O652" s="20"/>
      <c r="P652" s="20">
        <v>34.50329</v>
      </c>
      <c r="Q652" s="20"/>
      <c r="R652" s="19"/>
      <c r="S652" s="20">
        <v>23.709849999999999</v>
      </c>
      <c r="T652" s="20">
        <v>40.551049999999996</v>
      </c>
      <c r="U652" s="20"/>
      <c r="V652" s="20">
        <v>35.910789999999999</v>
      </c>
      <c r="W652" s="20">
        <v>30.191120000000002</v>
      </c>
      <c r="X652" s="19"/>
    </row>
    <row r="653" spans="1:24" s="15" customFormat="1" ht="15">
      <c r="A653" s="15" t="s">
        <v>222</v>
      </c>
      <c r="B653" s="19" t="s">
        <v>223</v>
      </c>
      <c r="C653" s="19">
        <v>2024</v>
      </c>
      <c r="D653" s="19" t="s">
        <v>234</v>
      </c>
      <c r="E653" s="16">
        <v>36</v>
      </c>
      <c r="F653" s="20">
        <v>104</v>
      </c>
      <c r="G653" s="21">
        <v>2.3325239999999998</v>
      </c>
      <c r="H653" s="20">
        <v>7</v>
      </c>
      <c r="I653" s="20">
        <v>32.174660000000003</v>
      </c>
      <c r="J653" s="20">
        <v>39.825339999999997</v>
      </c>
      <c r="K653" s="20"/>
      <c r="L653" s="20"/>
      <c r="M653" s="20">
        <v>42.831699999999998</v>
      </c>
      <c r="N653" s="20">
        <v>50.63015</v>
      </c>
      <c r="O653" s="20"/>
      <c r="P653" s="20">
        <v>32.267980000000001</v>
      </c>
      <c r="Q653" s="20"/>
      <c r="R653" s="19"/>
      <c r="S653" s="20">
        <v>23.70675</v>
      </c>
      <c r="T653" s="20">
        <v>31.995000000000001</v>
      </c>
      <c r="U653" s="20"/>
      <c r="V653" s="20">
        <v>37.349980000000002</v>
      </c>
      <c r="W653" s="20">
        <v>32.32544</v>
      </c>
      <c r="X653" s="19"/>
    </row>
    <row r="654" spans="1:24" s="15" customFormat="1">
      <c r="A654" s="68" t="s">
        <v>222</v>
      </c>
      <c r="B654" s="70" t="s">
        <v>223</v>
      </c>
      <c r="C654" s="70">
        <v>2025</v>
      </c>
      <c r="D654" s="73" t="str">
        <f>VLOOKUP(B654,'CPI Timeseries 2012 - 2025'!B:C,2,0)</f>
        <v>AME</v>
      </c>
      <c r="E654" s="16">
        <v>37</v>
      </c>
      <c r="F654" s="70">
        <v>99</v>
      </c>
      <c r="G654" s="74">
        <v>2.9318599999999999</v>
      </c>
      <c r="H654" s="70">
        <v>7</v>
      </c>
      <c r="I654" s="75">
        <v>32.191749999999999</v>
      </c>
      <c r="J654" s="75">
        <v>41.808250000000001</v>
      </c>
      <c r="K654" s="75"/>
      <c r="L654" s="75"/>
      <c r="M654" s="75">
        <v>51.435630000000003</v>
      </c>
      <c r="N654" s="75">
        <v>50.60913</v>
      </c>
      <c r="O654" s="75"/>
      <c r="P654" s="75">
        <v>32.214660000000002</v>
      </c>
      <c r="Q654" s="75"/>
      <c r="R654" s="75"/>
      <c r="S654" s="75">
        <v>23.681450000000002</v>
      </c>
      <c r="T654" s="75">
        <v>26.523309999999999</v>
      </c>
      <c r="U654" s="75"/>
      <c r="V654" s="75">
        <v>40.111870000000003</v>
      </c>
      <c r="W654" s="75">
        <v>34.042960000000001</v>
      </c>
      <c r="X654" s="2"/>
    </row>
    <row r="655" spans="1:24" s="15" customFormat="1" ht="15">
      <c r="A655" s="15" t="s">
        <v>255</v>
      </c>
      <c r="B655" s="19" t="s">
        <v>256</v>
      </c>
      <c r="C655" s="19">
        <v>2012</v>
      </c>
      <c r="D655" s="19" t="s">
        <v>234</v>
      </c>
      <c r="E655" s="16">
        <v>32</v>
      </c>
      <c r="F655" s="20">
        <v>118</v>
      </c>
      <c r="G655" s="21">
        <v>2.9</v>
      </c>
      <c r="H655" s="20">
        <v>6</v>
      </c>
      <c r="I655" s="20">
        <v>28</v>
      </c>
      <c r="J655" s="20">
        <v>37</v>
      </c>
      <c r="K655" s="20"/>
      <c r="L655" s="20"/>
      <c r="M655" s="20">
        <v>32</v>
      </c>
      <c r="N655" s="20">
        <v>21</v>
      </c>
      <c r="O655" s="20"/>
      <c r="P655" s="20">
        <v>32</v>
      </c>
      <c r="Q655" s="20"/>
      <c r="R655" s="19"/>
      <c r="S655" s="20">
        <v>41</v>
      </c>
      <c r="T655" s="20"/>
      <c r="U655" s="20"/>
      <c r="V655" s="20">
        <v>31</v>
      </c>
      <c r="W655" s="20">
        <v>38</v>
      </c>
      <c r="X655" s="19"/>
    </row>
    <row r="656" spans="1:24" s="15" customFormat="1" ht="15">
      <c r="A656" s="15" t="s">
        <v>255</v>
      </c>
      <c r="B656" s="19" t="s">
        <v>256</v>
      </c>
      <c r="C656" s="19">
        <v>2013</v>
      </c>
      <c r="D656" s="19" t="s">
        <v>234</v>
      </c>
      <c r="E656" s="16">
        <v>35</v>
      </c>
      <c r="F656" s="20">
        <v>102</v>
      </c>
      <c r="G656" s="21">
        <v>3.6</v>
      </c>
      <c r="H656" s="20">
        <v>6</v>
      </c>
      <c r="I656" s="20">
        <v>29</v>
      </c>
      <c r="J656" s="20">
        <v>41</v>
      </c>
      <c r="K656" s="20"/>
      <c r="L656" s="20"/>
      <c r="M656" s="20">
        <v>32</v>
      </c>
      <c r="N656" s="20">
        <v>21</v>
      </c>
      <c r="O656" s="20"/>
      <c r="P656" s="20">
        <v>32</v>
      </c>
      <c r="Q656" s="20"/>
      <c r="R656" s="19"/>
      <c r="S656" s="20">
        <v>41</v>
      </c>
      <c r="T656" s="20"/>
      <c r="U656" s="20"/>
      <c r="V656" s="20">
        <v>46</v>
      </c>
      <c r="W656" s="20">
        <v>39</v>
      </c>
      <c r="X656" s="19"/>
    </row>
    <row r="657" spans="1:24" s="15" customFormat="1" ht="15">
      <c r="A657" s="15" t="s">
        <v>255</v>
      </c>
      <c r="B657" s="19" t="s">
        <v>256</v>
      </c>
      <c r="C657" s="19">
        <v>2014</v>
      </c>
      <c r="D657" s="19" t="s">
        <v>234</v>
      </c>
      <c r="E657" s="16">
        <v>33</v>
      </c>
      <c r="F657" s="20">
        <v>110</v>
      </c>
      <c r="G657" s="21">
        <v>3.559999942779541</v>
      </c>
      <c r="H657" s="20">
        <v>5</v>
      </c>
      <c r="I657" s="20">
        <v>27</v>
      </c>
      <c r="J657" s="20">
        <v>39</v>
      </c>
      <c r="K657" s="20"/>
      <c r="L657" s="20"/>
      <c r="M657" s="20">
        <v>32</v>
      </c>
      <c r="N657" s="20">
        <v>21</v>
      </c>
      <c r="O657" s="20"/>
      <c r="P657" s="20">
        <v>32</v>
      </c>
      <c r="Q657" s="20"/>
      <c r="R657" s="19"/>
      <c r="S657" s="20">
        <v>41</v>
      </c>
      <c r="T657" s="20"/>
      <c r="U657" s="20"/>
      <c r="V657" s="20"/>
      <c r="W657" s="20">
        <v>39</v>
      </c>
      <c r="X657" s="19"/>
    </row>
    <row r="658" spans="1:24" s="15" customFormat="1" ht="15">
      <c r="A658" s="15" t="s">
        <v>255</v>
      </c>
      <c r="B658" s="19" t="s">
        <v>256</v>
      </c>
      <c r="C658" s="19">
        <v>2015</v>
      </c>
      <c r="D658" s="19" t="s">
        <v>234</v>
      </c>
      <c r="E658" s="16">
        <v>32</v>
      </c>
      <c r="F658" s="20">
        <v>106</v>
      </c>
      <c r="G658" s="21">
        <v>2.8599998950958252</v>
      </c>
      <c r="H658" s="20">
        <v>6</v>
      </c>
      <c r="I658" s="20">
        <v>27</v>
      </c>
      <c r="J658" s="20">
        <v>37</v>
      </c>
      <c r="K658" s="20"/>
      <c r="L658" s="20"/>
      <c r="M658" s="20">
        <v>32</v>
      </c>
      <c r="N658" s="20">
        <v>21</v>
      </c>
      <c r="O658" s="20"/>
      <c r="P658" s="20">
        <v>32</v>
      </c>
      <c r="Q658" s="20"/>
      <c r="R658" s="19"/>
      <c r="S658" s="20">
        <v>31</v>
      </c>
      <c r="T658" s="20"/>
      <c r="U658" s="20"/>
      <c r="V658" s="20">
        <v>43</v>
      </c>
      <c r="W658" s="20">
        <v>30</v>
      </c>
      <c r="X658" s="19"/>
    </row>
    <row r="659" spans="1:24" s="15" customFormat="1" ht="15">
      <c r="A659" s="15" t="s">
        <v>255</v>
      </c>
      <c r="B659" s="19" t="s">
        <v>256</v>
      </c>
      <c r="C659" s="19">
        <v>2016</v>
      </c>
      <c r="D659" s="19" t="s">
        <v>234</v>
      </c>
      <c r="E659" s="16">
        <v>31</v>
      </c>
      <c r="F659" s="20">
        <v>120</v>
      </c>
      <c r="G659" s="21">
        <v>1.96</v>
      </c>
      <c r="H659" s="20">
        <v>6</v>
      </c>
      <c r="I659" s="20">
        <v>28</v>
      </c>
      <c r="J659" s="20">
        <v>35</v>
      </c>
      <c r="K659" s="20" t="s">
        <v>557</v>
      </c>
      <c r="L659" s="20" t="s">
        <v>557</v>
      </c>
      <c r="M659" s="20">
        <v>32</v>
      </c>
      <c r="N659" s="20">
        <v>37</v>
      </c>
      <c r="O659" s="20" t="s">
        <v>557</v>
      </c>
      <c r="P659" s="20">
        <v>22</v>
      </c>
      <c r="Q659" s="20" t="s">
        <v>557</v>
      </c>
      <c r="R659" s="19" t="s">
        <v>557</v>
      </c>
      <c r="S659" s="20">
        <v>32</v>
      </c>
      <c r="T659" s="20" t="s">
        <v>557</v>
      </c>
      <c r="U659" s="20" t="s">
        <v>557</v>
      </c>
      <c r="V659" s="20">
        <v>33</v>
      </c>
      <c r="W659" s="20">
        <v>32</v>
      </c>
      <c r="X659" s="19"/>
    </row>
    <row r="660" spans="1:24" s="15" customFormat="1" ht="15">
      <c r="A660" s="15" t="s">
        <v>255</v>
      </c>
      <c r="B660" s="19" t="s">
        <v>256</v>
      </c>
      <c r="C660" s="19">
        <v>2017</v>
      </c>
      <c r="D660" s="19" t="s">
        <v>234</v>
      </c>
      <c r="E660" s="16">
        <v>32</v>
      </c>
      <c r="F660" s="20">
        <v>117</v>
      </c>
      <c r="G660" s="21">
        <v>2.66</v>
      </c>
      <c r="H660" s="20">
        <v>7</v>
      </c>
      <c r="I660" s="20">
        <v>28</v>
      </c>
      <c r="J660" s="20">
        <v>36</v>
      </c>
      <c r="K660" s="20"/>
      <c r="L660" s="20"/>
      <c r="M660" s="20">
        <v>37</v>
      </c>
      <c r="N660" s="20">
        <v>37</v>
      </c>
      <c r="O660" s="20"/>
      <c r="P660" s="20">
        <v>22</v>
      </c>
      <c r="Q660" s="20"/>
      <c r="R660" s="19"/>
      <c r="S660" s="20">
        <v>32</v>
      </c>
      <c r="T660" s="20">
        <v>41</v>
      </c>
      <c r="U660" s="20"/>
      <c r="V660" s="20">
        <v>23</v>
      </c>
      <c r="W660" s="20">
        <v>34</v>
      </c>
      <c r="X660" s="19"/>
    </row>
    <row r="661" spans="1:24" s="15" customFormat="1" ht="15">
      <c r="A661" s="15" t="s">
        <v>255</v>
      </c>
      <c r="B661" s="19" t="s">
        <v>256</v>
      </c>
      <c r="C661" s="19">
        <v>2018</v>
      </c>
      <c r="D661" s="19" t="s">
        <v>234</v>
      </c>
      <c r="E661" s="16">
        <v>34</v>
      </c>
      <c r="F661" s="20">
        <v>114</v>
      </c>
      <c r="G661" s="21">
        <v>3.46</v>
      </c>
      <c r="H661" s="20">
        <v>7</v>
      </c>
      <c r="I661" s="20">
        <v>28</v>
      </c>
      <c r="J661" s="20">
        <v>40</v>
      </c>
      <c r="K661" s="20"/>
      <c r="L661" s="20"/>
      <c r="M661" s="20">
        <v>37</v>
      </c>
      <c r="N661" s="20">
        <v>37</v>
      </c>
      <c r="O661" s="20"/>
      <c r="P661" s="20">
        <v>22</v>
      </c>
      <c r="Q661" s="20"/>
      <c r="R661" s="19"/>
      <c r="S661" s="20">
        <v>32</v>
      </c>
      <c r="T661" s="20">
        <v>50</v>
      </c>
      <c r="U661" s="20"/>
      <c r="V661" s="20">
        <v>24</v>
      </c>
      <c r="W661" s="20">
        <v>34</v>
      </c>
      <c r="X661" s="19"/>
    </row>
    <row r="662" spans="1:24" s="15" customFormat="1" ht="15">
      <c r="A662" s="15" t="s">
        <v>255</v>
      </c>
      <c r="B662" s="19" t="s">
        <v>256</v>
      </c>
      <c r="C662" s="19">
        <v>2019</v>
      </c>
      <c r="D662" s="19" t="s">
        <v>234</v>
      </c>
      <c r="E662" s="16">
        <v>38</v>
      </c>
      <c r="F662" s="20">
        <v>93</v>
      </c>
      <c r="G662" s="21">
        <v>2.19252</v>
      </c>
      <c r="H662" s="20">
        <v>7</v>
      </c>
      <c r="I662" s="20">
        <v>34.404269999999997</v>
      </c>
      <c r="J662" s="20">
        <v>41.595730000000003</v>
      </c>
      <c r="K662" s="20" t="s">
        <v>557</v>
      </c>
      <c r="L662" s="20" t="s">
        <v>557</v>
      </c>
      <c r="M662" s="20">
        <v>49</v>
      </c>
      <c r="N662" s="20">
        <v>37</v>
      </c>
      <c r="O662" s="20" t="s">
        <v>557</v>
      </c>
      <c r="P662" s="20">
        <v>35</v>
      </c>
      <c r="Q662" s="20" t="s">
        <v>557</v>
      </c>
      <c r="R662" s="19" t="s">
        <v>557</v>
      </c>
      <c r="S662" s="20">
        <v>37</v>
      </c>
      <c r="T662" s="20">
        <v>41</v>
      </c>
      <c r="U662" s="20" t="s">
        <v>557</v>
      </c>
      <c r="V662" s="20">
        <v>33</v>
      </c>
      <c r="W662" s="20">
        <v>32</v>
      </c>
      <c r="X662" s="19"/>
    </row>
    <row r="663" spans="1:24" s="15" customFormat="1" ht="15">
      <c r="A663" s="15" t="s">
        <v>255</v>
      </c>
      <c r="B663" s="19" t="s">
        <v>256</v>
      </c>
      <c r="C663" s="19">
        <v>2020</v>
      </c>
      <c r="D663" s="19" t="s">
        <v>234</v>
      </c>
      <c r="E663" s="16">
        <v>39</v>
      </c>
      <c r="F663" s="20">
        <v>92</v>
      </c>
      <c r="G663" s="21">
        <v>1.7322010000000001</v>
      </c>
      <c r="H663" s="20">
        <v>7</v>
      </c>
      <c r="I663" s="20">
        <v>36.159190000000002</v>
      </c>
      <c r="J663" s="20">
        <v>41.840809999999998</v>
      </c>
      <c r="K663" s="20" t="s">
        <v>557</v>
      </c>
      <c r="L663" s="20" t="s">
        <v>557</v>
      </c>
      <c r="M663" s="20">
        <v>49</v>
      </c>
      <c r="N663" s="20">
        <v>37</v>
      </c>
      <c r="O663" s="20" t="s">
        <v>557</v>
      </c>
      <c r="P663" s="20">
        <v>35</v>
      </c>
      <c r="Q663" s="20" t="s">
        <v>557</v>
      </c>
      <c r="R663" s="19" t="s">
        <v>557</v>
      </c>
      <c r="S663" s="20">
        <v>41</v>
      </c>
      <c r="T663" s="20">
        <v>47</v>
      </c>
      <c r="U663" s="20" t="s">
        <v>557</v>
      </c>
      <c r="V663" s="20">
        <v>33</v>
      </c>
      <c r="W663" s="20">
        <v>34</v>
      </c>
      <c r="X663" s="19"/>
    </row>
    <row r="664" spans="1:24" s="15" customFormat="1" ht="15">
      <c r="A664" s="15" t="s">
        <v>255</v>
      </c>
      <c r="B664" s="19" t="s">
        <v>256</v>
      </c>
      <c r="C664" s="19">
        <v>2021</v>
      </c>
      <c r="D664" s="19" t="s">
        <v>234</v>
      </c>
      <c r="E664" s="16">
        <v>36</v>
      </c>
      <c r="F664" s="20">
        <v>105</v>
      </c>
      <c r="G664" s="21">
        <v>1.576255</v>
      </c>
      <c r="H664" s="20">
        <v>7</v>
      </c>
      <c r="I664" s="20">
        <v>33.407060000000001</v>
      </c>
      <c r="J664" s="20">
        <v>38.592939999999999</v>
      </c>
      <c r="K664" s="20"/>
      <c r="L664" s="20"/>
      <c r="M664" s="20">
        <v>44.814050000000002</v>
      </c>
      <c r="N664" s="20">
        <v>37.263190000000002</v>
      </c>
      <c r="O664" s="20"/>
      <c r="P664" s="20">
        <v>34.50329</v>
      </c>
      <c r="Q664" s="20"/>
      <c r="R664" s="19"/>
      <c r="S664" s="20">
        <v>41.127429999999997</v>
      </c>
      <c r="T664" s="20">
        <v>36.210619999999999</v>
      </c>
      <c r="U664" s="20"/>
      <c r="V664" s="20">
        <v>26.441179999999999</v>
      </c>
      <c r="W664" s="20">
        <v>32.885959999999997</v>
      </c>
      <c r="X664" s="19"/>
    </row>
    <row r="665" spans="1:24" s="15" customFormat="1" ht="15">
      <c r="A665" s="15" t="s">
        <v>255</v>
      </c>
      <c r="B665" s="19" t="s">
        <v>256</v>
      </c>
      <c r="C665" s="19">
        <v>2022</v>
      </c>
      <c r="D665" s="19" t="s">
        <v>234</v>
      </c>
      <c r="E665" s="16">
        <v>36</v>
      </c>
      <c r="F665" s="20">
        <v>101</v>
      </c>
      <c r="G665" s="21">
        <v>1.0711710000000001</v>
      </c>
      <c r="H665" s="20">
        <v>7</v>
      </c>
      <c r="I665" s="20">
        <v>34.243279999999999</v>
      </c>
      <c r="J665" s="20">
        <v>37.756720000000001</v>
      </c>
      <c r="K665" s="20" t="s">
        <v>557</v>
      </c>
      <c r="L665" s="20" t="s">
        <v>557</v>
      </c>
      <c r="M665" s="20">
        <v>45</v>
      </c>
      <c r="N665" s="20">
        <v>37</v>
      </c>
      <c r="O665" s="20" t="s">
        <v>557</v>
      </c>
      <c r="P665" s="20">
        <v>35</v>
      </c>
      <c r="Q665" s="20" t="s">
        <v>557</v>
      </c>
      <c r="R665" s="19" t="s">
        <v>557</v>
      </c>
      <c r="S665" s="20">
        <v>35</v>
      </c>
      <c r="T665" s="20">
        <v>35</v>
      </c>
      <c r="U665" s="20" t="s">
        <v>557</v>
      </c>
      <c r="V665" s="20">
        <v>33</v>
      </c>
      <c r="W665" s="20">
        <v>35</v>
      </c>
      <c r="X665" s="19"/>
    </row>
    <row r="666" spans="1:24" s="15" customFormat="1" ht="15">
      <c r="A666" s="15" t="s">
        <v>255</v>
      </c>
      <c r="B666" s="19" t="s">
        <v>256</v>
      </c>
      <c r="C666" s="19">
        <v>2023</v>
      </c>
      <c r="D666" s="19" t="s">
        <v>234</v>
      </c>
      <c r="E666" s="16">
        <v>34</v>
      </c>
      <c r="F666" s="20">
        <v>115</v>
      </c>
      <c r="G666" s="21">
        <v>1.4754890000000001</v>
      </c>
      <c r="H666" s="20">
        <v>7</v>
      </c>
      <c r="I666" s="20">
        <v>31.580200000000001</v>
      </c>
      <c r="J666" s="20">
        <v>36.419800000000002</v>
      </c>
      <c r="K666" s="20"/>
      <c r="L666" s="20"/>
      <c r="M666" s="20">
        <v>44.814050000000002</v>
      </c>
      <c r="N666" s="20">
        <v>37.263190000000002</v>
      </c>
      <c r="O666" s="20"/>
      <c r="P666" s="20">
        <v>34.50329</v>
      </c>
      <c r="Q666" s="20"/>
      <c r="R666" s="19"/>
      <c r="S666" s="20">
        <v>32.418640000000003</v>
      </c>
      <c r="T666" s="20">
        <v>33.316989999999997</v>
      </c>
      <c r="U666" s="20"/>
      <c r="V666" s="20">
        <v>27.318000000000001</v>
      </c>
      <c r="W666" s="20">
        <v>31.089400000000001</v>
      </c>
      <c r="X666" s="19"/>
    </row>
    <row r="667" spans="1:24" s="15" customFormat="1" ht="15">
      <c r="A667" s="15" t="s">
        <v>255</v>
      </c>
      <c r="B667" s="19" t="s">
        <v>256</v>
      </c>
      <c r="C667" s="19">
        <v>2024</v>
      </c>
      <c r="D667" s="19" t="s">
        <v>234</v>
      </c>
      <c r="E667" s="16">
        <v>32</v>
      </c>
      <c r="F667" s="20">
        <v>121</v>
      </c>
      <c r="G667" s="21">
        <v>2.3391570000000002</v>
      </c>
      <c r="H667" s="20">
        <v>7</v>
      </c>
      <c r="I667" s="20">
        <v>28.163779999999999</v>
      </c>
      <c r="J667" s="20">
        <v>35.836219999999997</v>
      </c>
      <c r="K667" s="20"/>
      <c r="L667" s="20"/>
      <c r="M667" s="20">
        <v>47.129759999999997</v>
      </c>
      <c r="N667" s="20">
        <v>34.521169999999998</v>
      </c>
      <c r="O667" s="20"/>
      <c r="P667" s="20">
        <v>32.267980000000001</v>
      </c>
      <c r="Q667" s="20"/>
      <c r="R667" s="19"/>
      <c r="S667" s="20">
        <v>32.781230000000001</v>
      </c>
      <c r="T667" s="20">
        <v>29.941690000000001</v>
      </c>
      <c r="U667" s="20"/>
      <c r="V667" s="20">
        <v>17.362770000000001</v>
      </c>
      <c r="W667" s="20">
        <v>29.72035</v>
      </c>
      <c r="X667" s="19"/>
    </row>
    <row r="668" spans="1:24" s="15" customFormat="1">
      <c r="A668" s="68" t="s">
        <v>255</v>
      </c>
      <c r="B668" s="70" t="s">
        <v>256</v>
      </c>
      <c r="C668" s="70">
        <v>2025</v>
      </c>
      <c r="D668" s="73" t="str">
        <f>VLOOKUP(B668,'CPI Timeseries 2012 - 2025'!B:C,2,0)</f>
        <v>AME</v>
      </c>
      <c r="E668" s="16">
        <v>33</v>
      </c>
      <c r="F668" s="70">
        <v>116</v>
      </c>
      <c r="G668" s="74">
        <v>1.867413</v>
      </c>
      <c r="H668" s="70">
        <v>7</v>
      </c>
      <c r="I668" s="75">
        <v>29.937439999999999</v>
      </c>
      <c r="J668" s="75">
        <v>36.062559999999998</v>
      </c>
      <c r="K668" s="75"/>
      <c r="L668" s="75"/>
      <c r="M668" s="75">
        <v>42.838509999999999</v>
      </c>
      <c r="N668" s="75">
        <v>34.494399999999999</v>
      </c>
      <c r="O668" s="75"/>
      <c r="P668" s="75">
        <v>32.214660000000002</v>
      </c>
      <c r="Q668" s="75"/>
      <c r="R668" s="75"/>
      <c r="S668" s="75">
        <v>37.297609999999999</v>
      </c>
      <c r="T668" s="75">
        <v>30.63083</v>
      </c>
      <c r="U668" s="75"/>
      <c r="V668" s="75">
        <v>20.349599999999999</v>
      </c>
      <c r="W668" s="75">
        <v>29.699919999999999</v>
      </c>
      <c r="X668" s="2"/>
    </row>
    <row r="669" spans="1:24" s="15" customFormat="1" ht="15">
      <c r="A669" s="15" t="s">
        <v>285</v>
      </c>
      <c r="B669" s="19" t="s">
        <v>286</v>
      </c>
      <c r="C669" s="19">
        <v>2012</v>
      </c>
      <c r="D669" s="19" t="s">
        <v>442</v>
      </c>
      <c r="E669" s="16">
        <v>32</v>
      </c>
      <c r="F669" s="20">
        <v>118</v>
      </c>
      <c r="G669" s="21">
        <v>3.1</v>
      </c>
      <c r="H669" s="20">
        <v>7</v>
      </c>
      <c r="I669" s="20">
        <v>27</v>
      </c>
      <c r="J669" s="20">
        <v>37</v>
      </c>
      <c r="K669" s="20">
        <v>17</v>
      </c>
      <c r="L669" s="20"/>
      <c r="M669" s="20">
        <v>32</v>
      </c>
      <c r="N669" s="20">
        <v>38</v>
      </c>
      <c r="O669" s="20"/>
      <c r="P669" s="20">
        <v>32</v>
      </c>
      <c r="Q669" s="20"/>
      <c r="R669" s="19"/>
      <c r="S669" s="20">
        <v>31</v>
      </c>
      <c r="T669" s="20"/>
      <c r="U669" s="20"/>
      <c r="V669" s="20">
        <v>28</v>
      </c>
      <c r="W669" s="20">
        <v>44</v>
      </c>
      <c r="X669" s="19"/>
    </row>
    <row r="670" spans="1:24" s="15" customFormat="1" ht="15">
      <c r="A670" s="15" t="s">
        <v>285</v>
      </c>
      <c r="B670" s="19" t="s">
        <v>286</v>
      </c>
      <c r="C670" s="19">
        <v>2013</v>
      </c>
      <c r="D670" s="19" t="s">
        <v>442</v>
      </c>
      <c r="E670" s="16">
        <v>32</v>
      </c>
      <c r="F670" s="20">
        <v>114</v>
      </c>
      <c r="G670" s="21">
        <v>3.1</v>
      </c>
      <c r="H670" s="20">
        <v>7</v>
      </c>
      <c r="I670" s="20">
        <v>27</v>
      </c>
      <c r="J670" s="20">
        <v>37</v>
      </c>
      <c r="K670" s="20">
        <v>17</v>
      </c>
      <c r="L670" s="20"/>
      <c r="M670" s="20">
        <v>32</v>
      </c>
      <c r="N670" s="20">
        <v>38</v>
      </c>
      <c r="O670" s="20"/>
      <c r="P670" s="20">
        <v>32</v>
      </c>
      <c r="Q670" s="20"/>
      <c r="R670" s="19"/>
      <c r="S670" s="20">
        <v>31</v>
      </c>
      <c r="T670" s="20"/>
      <c r="U670" s="20"/>
      <c r="V670" s="20">
        <v>30</v>
      </c>
      <c r="W670" s="20">
        <v>44</v>
      </c>
      <c r="X670" s="19"/>
    </row>
    <row r="671" spans="1:24" s="15" customFormat="1" ht="15">
      <c r="A671" s="15" t="s">
        <v>285</v>
      </c>
      <c r="B671" s="19" t="s">
        <v>286</v>
      </c>
      <c r="C671" s="19">
        <v>2014</v>
      </c>
      <c r="D671" s="19" t="s">
        <v>442</v>
      </c>
      <c r="E671" s="16">
        <v>37</v>
      </c>
      <c r="F671" s="20">
        <v>94</v>
      </c>
      <c r="G671" s="21">
        <v>2.9100000858306885</v>
      </c>
      <c r="H671" s="20">
        <v>6</v>
      </c>
      <c r="I671" s="20">
        <v>32</v>
      </c>
      <c r="J671" s="20">
        <v>42</v>
      </c>
      <c r="K671" s="20"/>
      <c r="L671" s="20"/>
      <c r="M671" s="20">
        <v>32</v>
      </c>
      <c r="N671" s="20">
        <v>38</v>
      </c>
      <c r="O671" s="20"/>
      <c r="P671" s="20">
        <v>32</v>
      </c>
      <c r="Q671" s="20"/>
      <c r="R671" s="19"/>
      <c r="S671" s="20">
        <v>31</v>
      </c>
      <c r="T671" s="20"/>
      <c r="U671" s="20"/>
      <c r="V671" s="20">
        <v>50</v>
      </c>
      <c r="W671" s="20">
        <v>39</v>
      </c>
      <c r="X671" s="19"/>
    </row>
    <row r="672" spans="1:24" s="15" customFormat="1" ht="15">
      <c r="A672" s="15" t="s">
        <v>285</v>
      </c>
      <c r="B672" s="19" t="s">
        <v>286</v>
      </c>
      <c r="C672" s="19">
        <v>2015</v>
      </c>
      <c r="D672" s="19" t="s">
        <v>442</v>
      </c>
      <c r="E672" s="16">
        <v>36</v>
      </c>
      <c r="F672" s="20">
        <v>88</v>
      </c>
      <c r="G672" s="21">
        <v>2.4700000286102295</v>
      </c>
      <c r="H672" s="20">
        <v>6</v>
      </c>
      <c r="I672" s="20">
        <v>32</v>
      </c>
      <c r="J672" s="20">
        <v>40</v>
      </c>
      <c r="K672" s="20"/>
      <c r="L672" s="20"/>
      <c r="M672" s="20">
        <v>32</v>
      </c>
      <c r="N672" s="20">
        <v>38</v>
      </c>
      <c r="O672" s="20"/>
      <c r="P672" s="20">
        <v>32</v>
      </c>
      <c r="Q672" s="20"/>
      <c r="R672" s="19"/>
      <c r="S672" s="20">
        <v>31</v>
      </c>
      <c r="T672" s="20"/>
      <c r="U672" s="20"/>
      <c r="V672" s="20">
        <v>47</v>
      </c>
      <c r="W672" s="20">
        <v>35</v>
      </c>
      <c r="X672" s="19"/>
    </row>
    <row r="673" spans="1:24" s="15" customFormat="1" ht="15">
      <c r="A673" s="15" t="s">
        <v>285</v>
      </c>
      <c r="B673" s="19" t="s">
        <v>286</v>
      </c>
      <c r="C673" s="19">
        <v>2016</v>
      </c>
      <c r="D673" s="19" t="s">
        <v>442</v>
      </c>
      <c r="E673" s="16">
        <v>34</v>
      </c>
      <c r="F673" s="20">
        <v>108</v>
      </c>
      <c r="G673" s="21">
        <v>2.72</v>
      </c>
      <c r="H673" s="20">
        <v>6</v>
      </c>
      <c r="I673" s="20">
        <v>29</v>
      </c>
      <c r="J673" s="20">
        <v>38</v>
      </c>
      <c r="K673" s="20" t="s">
        <v>557</v>
      </c>
      <c r="L673" s="20" t="s">
        <v>557</v>
      </c>
      <c r="M673" s="20">
        <v>32</v>
      </c>
      <c r="N673" s="20">
        <v>37</v>
      </c>
      <c r="O673" s="20" t="s">
        <v>557</v>
      </c>
      <c r="P673" s="20">
        <v>22</v>
      </c>
      <c r="Q673" s="20" t="s">
        <v>557</v>
      </c>
      <c r="R673" s="19" t="s">
        <v>557</v>
      </c>
      <c r="S673" s="20">
        <v>32</v>
      </c>
      <c r="T673" s="20" t="s">
        <v>557</v>
      </c>
      <c r="U673" s="20" t="s">
        <v>557</v>
      </c>
      <c r="V673" s="20">
        <v>42</v>
      </c>
      <c r="W673" s="20">
        <v>37</v>
      </c>
      <c r="X673" s="19"/>
    </row>
    <row r="674" spans="1:24" s="15" customFormat="1" ht="15">
      <c r="A674" s="15" t="s">
        <v>285</v>
      </c>
      <c r="B674" s="19" t="s">
        <v>286</v>
      </c>
      <c r="C674" s="19">
        <v>2017</v>
      </c>
      <c r="D674" s="19" t="s">
        <v>442</v>
      </c>
      <c r="E674" s="16">
        <v>32</v>
      </c>
      <c r="F674" s="20">
        <v>117</v>
      </c>
      <c r="G674" s="21">
        <v>4.04</v>
      </c>
      <c r="H674" s="20">
        <v>7</v>
      </c>
      <c r="I674" s="20">
        <v>25</v>
      </c>
      <c r="J674" s="20">
        <v>39</v>
      </c>
      <c r="K674" s="20"/>
      <c r="L674" s="20"/>
      <c r="M674" s="20">
        <v>33</v>
      </c>
      <c r="N674" s="20">
        <v>37</v>
      </c>
      <c r="O674" s="20"/>
      <c r="P674" s="20">
        <v>22</v>
      </c>
      <c r="Q674" s="20"/>
      <c r="R674" s="19"/>
      <c r="S674" s="20">
        <v>32</v>
      </c>
      <c r="T674" s="20">
        <v>17</v>
      </c>
      <c r="U674" s="20"/>
      <c r="V674" s="20">
        <v>50</v>
      </c>
      <c r="W674" s="20">
        <v>30</v>
      </c>
      <c r="X674" s="19"/>
    </row>
    <row r="675" spans="1:24" s="15" customFormat="1" ht="15">
      <c r="A675" s="15" t="s">
        <v>285</v>
      </c>
      <c r="B675" s="19" t="s">
        <v>286</v>
      </c>
      <c r="C675" s="19">
        <v>2018</v>
      </c>
      <c r="D675" s="19" t="s">
        <v>442</v>
      </c>
      <c r="E675" s="16">
        <v>35</v>
      </c>
      <c r="F675" s="20">
        <v>105</v>
      </c>
      <c r="G675" s="21">
        <v>4.59</v>
      </c>
      <c r="H675" s="20">
        <v>7</v>
      </c>
      <c r="I675" s="20">
        <v>27</v>
      </c>
      <c r="J675" s="20">
        <v>43</v>
      </c>
      <c r="K675" s="20"/>
      <c r="L675" s="20"/>
      <c r="M675" s="20">
        <v>33</v>
      </c>
      <c r="N675" s="20">
        <v>37</v>
      </c>
      <c r="O675" s="20"/>
      <c r="P675" s="20">
        <v>35</v>
      </c>
      <c r="Q675" s="20"/>
      <c r="R675" s="19"/>
      <c r="S675" s="20">
        <v>32</v>
      </c>
      <c r="T675" s="20">
        <v>18</v>
      </c>
      <c r="U675" s="20"/>
      <c r="V675" s="20">
        <v>59</v>
      </c>
      <c r="W675" s="20">
        <v>30</v>
      </c>
      <c r="X675" s="19"/>
    </row>
    <row r="676" spans="1:24" s="15" customFormat="1" ht="15">
      <c r="A676" s="15" t="s">
        <v>285</v>
      </c>
      <c r="B676" s="19" t="s">
        <v>286</v>
      </c>
      <c r="C676" s="19">
        <v>2019</v>
      </c>
      <c r="D676" s="19" t="s">
        <v>442</v>
      </c>
      <c r="E676" s="16">
        <v>35</v>
      </c>
      <c r="F676" s="20">
        <v>106</v>
      </c>
      <c r="G676" s="21">
        <v>4.8634329999999997</v>
      </c>
      <c r="H676" s="20">
        <v>7</v>
      </c>
      <c r="I676" s="20">
        <v>27.023969999999998</v>
      </c>
      <c r="J676" s="20">
        <v>42.976030000000002</v>
      </c>
      <c r="K676" s="20" t="s">
        <v>557</v>
      </c>
      <c r="L676" s="20" t="s">
        <v>557</v>
      </c>
      <c r="M676" s="20">
        <v>29</v>
      </c>
      <c r="N676" s="20">
        <v>37</v>
      </c>
      <c r="O676" s="20" t="s">
        <v>557</v>
      </c>
      <c r="P676" s="20">
        <v>35</v>
      </c>
      <c r="Q676" s="20" t="s">
        <v>557</v>
      </c>
      <c r="R676" s="19" t="s">
        <v>557</v>
      </c>
      <c r="S676" s="20">
        <v>32</v>
      </c>
      <c r="T676" s="20">
        <v>20</v>
      </c>
      <c r="U676" s="20" t="s">
        <v>557</v>
      </c>
      <c r="V676" s="20">
        <v>62</v>
      </c>
      <c r="W676" s="20">
        <v>31</v>
      </c>
      <c r="X676" s="19"/>
    </row>
    <row r="677" spans="1:24" s="15" customFormat="1" ht="15">
      <c r="A677" s="15" t="s">
        <v>285</v>
      </c>
      <c r="B677" s="19" t="s">
        <v>286</v>
      </c>
      <c r="C677" s="19">
        <v>2020</v>
      </c>
      <c r="D677" s="19" t="s">
        <v>442</v>
      </c>
      <c r="E677" s="16">
        <v>33</v>
      </c>
      <c r="F677" s="20">
        <v>117</v>
      </c>
      <c r="G677" s="21">
        <v>3.6817359999999999</v>
      </c>
      <c r="H677" s="20">
        <v>7</v>
      </c>
      <c r="I677" s="20">
        <v>26.961950000000002</v>
      </c>
      <c r="J677" s="20">
        <v>39.038049999999998</v>
      </c>
      <c r="K677" s="20" t="s">
        <v>557</v>
      </c>
      <c r="L677" s="20" t="s">
        <v>557</v>
      </c>
      <c r="M677" s="20">
        <v>29</v>
      </c>
      <c r="N677" s="20">
        <v>37</v>
      </c>
      <c r="O677" s="20" t="s">
        <v>557</v>
      </c>
      <c r="P677" s="20">
        <v>22</v>
      </c>
      <c r="Q677" s="20" t="s">
        <v>557</v>
      </c>
      <c r="R677" s="19" t="s">
        <v>557</v>
      </c>
      <c r="S677" s="20">
        <v>32</v>
      </c>
      <c r="T677" s="20">
        <v>20</v>
      </c>
      <c r="U677" s="20" t="s">
        <v>557</v>
      </c>
      <c r="V677" s="20">
        <v>62</v>
      </c>
      <c r="W677" s="20">
        <v>30</v>
      </c>
      <c r="X677" s="19"/>
    </row>
    <row r="678" spans="1:24" s="15" customFormat="1" ht="15">
      <c r="A678" s="15" t="s">
        <v>285</v>
      </c>
      <c r="B678" s="19" t="s">
        <v>286</v>
      </c>
      <c r="C678" s="19">
        <v>2021</v>
      </c>
      <c r="D678" s="19" t="s">
        <v>442</v>
      </c>
      <c r="E678" s="16">
        <v>33</v>
      </c>
      <c r="F678" s="20">
        <v>117</v>
      </c>
      <c r="G678" s="21">
        <v>4.0880000000000001</v>
      </c>
      <c r="H678" s="20">
        <v>7</v>
      </c>
      <c r="I678" s="20">
        <v>26.27524</v>
      </c>
      <c r="J678" s="20">
        <v>39.724760000000003</v>
      </c>
      <c r="K678" s="20"/>
      <c r="L678" s="20"/>
      <c r="M678" s="20">
        <v>24.86647</v>
      </c>
      <c r="N678" s="20">
        <v>37.263190000000002</v>
      </c>
      <c r="O678" s="20"/>
      <c r="P678" s="20">
        <v>22.451969999999999</v>
      </c>
      <c r="Q678" s="20"/>
      <c r="R678" s="19"/>
      <c r="S678" s="20">
        <v>32.418640000000003</v>
      </c>
      <c r="T678" s="20">
        <v>23.189330000000002</v>
      </c>
      <c r="U678" s="20"/>
      <c r="V678" s="20">
        <v>65.897900000000007</v>
      </c>
      <c r="W678" s="20">
        <v>27.496279999999999</v>
      </c>
      <c r="X678" s="19"/>
    </row>
    <row r="679" spans="1:24" s="15" customFormat="1" ht="15">
      <c r="A679" s="15" t="s">
        <v>285</v>
      </c>
      <c r="B679" s="19" t="s">
        <v>286</v>
      </c>
      <c r="C679" s="19">
        <v>2022</v>
      </c>
      <c r="D679" s="19" t="s">
        <v>442</v>
      </c>
      <c r="E679" s="16">
        <v>30</v>
      </c>
      <c r="F679" s="20">
        <v>130</v>
      </c>
      <c r="G679" s="21">
        <v>1.780133</v>
      </c>
      <c r="H679" s="20">
        <v>6</v>
      </c>
      <c r="I679" s="20">
        <v>27.080580000000001</v>
      </c>
      <c r="J679" s="20">
        <v>32.919420000000002</v>
      </c>
      <c r="K679" s="20" t="s">
        <v>557</v>
      </c>
      <c r="L679" s="20" t="s">
        <v>557</v>
      </c>
      <c r="M679" s="20">
        <v>25</v>
      </c>
      <c r="N679" s="20">
        <v>37</v>
      </c>
      <c r="O679" s="20" t="s">
        <v>557</v>
      </c>
      <c r="P679" s="20">
        <v>35</v>
      </c>
      <c r="Q679" s="20" t="s">
        <v>557</v>
      </c>
      <c r="R679" s="19" t="s">
        <v>557</v>
      </c>
      <c r="S679" s="20">
        <v>32</v>
      </c>
      <c r="T679" s="20">
        <v>23</v>
      </c>
      <c r="U679" s="20" t="s">
        <v>557</v>
      </c>
      <c r="V679" s="20" t="s">
        <v>557</v>
      </c>
      <c r="W679" s="20">
        <v>27</v>
      </c>
      <c r="X679" s="19"/>
    </row>
    <row r="680" spans="1:24" s="15" customFormat="1" ht="15">
      <c r="A680" s="15" t="s">
        <v>285</v>
      </c>
      <c r="B680" s="19" t="s">
        <v>286</v>
      </c>
      <c r="C680" s="19">
        <v>2023</v>
      </c>
      <c r="D680" s="19" t="s">
        <v>442</v>
      </c>
      <c r="E680" s="16">
        <v>35</v>
      </c>
      <c r="F680" s="20">
        <v>108</v>
      </c>
      <c r="G680" s="21">
        <v>3.745501</v>
      </c>
      <c r="H680" s="20">
        <v>7</v>
      </c>
      <c r="I680" s="20">
        <v>28.857379999999999</v>
      </c>
      <c r="J680" s="20">
        <v>41.142620000000001</v>
      </c>
      <c r="K680" s="20"/>
      <c r="L680" s="20"/>
      <c r="M680" s="20">
        <v>24.86647</v>
      </c>
      <c r="N680" s="20">
        <v>37.263190000000002</v>
      </c>
      <c r="O680" s="20"/>
      <c r="P680" s="20">
        <v>34.50329</v>
      </c>
      <c r="Q680" s="20"/>
      <c r="R680" s="19"/>
      <c r="S680" s="20">
        <v>30.328530000000001</v>
      </c>
      <c r="T680" s="20">
        <v>23.91273</v>
      </c>
      <c r="U680" s="20"/>
      <c r="V680" s="20">
        <v>64.495000000000005</v>
      </c>
      <c r="W680" s="20">
        <v>27.496279999999999</v>
      </c>
      <c r="X680" s="19"/>
    </row>
    <row r="681" spans="1:24" s="15" customFormat="1" ht="15">
      <c r="A681" s="15" t="s">
        <v>285</v>
      </c>
      <c r="B681" s="19" t="s">
        <v>286</v>
      </c>
      <c r="C681" s="19">
        <v>2024</v>
      </c>
      <c r="D681" s="19" t="s">
        <v>442</v>
      </c>
      <c r="E681" s="16">
        <v>30</v>
      </c>
      <c r="F681" s="20">
        <v>130</v>
      </c>
      <c r="G681" s="21">
        <v>3.6185360000000002</v>
      </c>
      <c r="H681" s="20">
        <v>8</v>
      </c>
      <c r="I681" s="20">
        <v>24.0656</v>
      </c>
      <c r="J681" s="20">
        <v>35.934399999999997</v>
      </c>
      <c r="K681" s="20">
        <v>6.6457550000000003</v>
      </c>
      <c r="L681" s="20"/>
      <c r="M681" s="20">
        <v>25.63946</v>
      </c>
      <c r="N681" s="20">
        <v>34.521169999999998</v>
      </c>
      <c r="O681" s="20"/>
      <c r="P681" s="20">
        <v>32.267980000000001</v>
      </c>
      <c r="Q681" s="20"/>
      <c r="R681" s="19"/>
      <c r="S681" s="20">
        <v>23.70675</v>
      </c>
      <c r="T681" s="20">
        <v>25.15063</v>
      </c>
      <c r="U681" s="20"/>
      <c r="V681" s="20">
        <v>63.14743</v>
      </c>
      <c r="W681" s="20">
        <v>27.115259999999999</v>
      </c>
      <c r="X681" s="19"/>
    </row>
    <row r="682" spans="1:24" s="15" customFormat="1">
      <c r="A682" s="68" t="s">
        <v>285</v>
      </c>
      <c r="B682" s="70" t="s">
        <v>286</v>
      </c>
      <c r="C682" s="70">
        <v>2025</v>
      </c>
      <c r="D682" s="73" t="str">
        <f>VLOOKUP(B682,'CPI Timeseries 2012 - 2025'!B:C,2,0)</f>
        <v>MENA</v>
      </c>
      <c r="E682" s="16">
        <v>30</v>
      </c>
      <c r="F682" s="70">
        <v>130</v>
      </c>
      <c r="G682" s="74">
        <v>3.2680120000000001</v>
      </c>
      <c r="H682" s="70">
        <v>8</v>
      </c>
      <c r="I682" s="75">
        <v>24.640460000000001</v>
      </c>
      <c r="J682" s="75">
        <v>35.359540000000003</v>
      </c>
      <c r="K682" s="75">
        <v>6.6176769999999996</v>
      </c>
      <c r="L682" s="75"/>
      <c r="M682" s="75">
        <v>25.644259999999999</v>
      </c>
      <c r="N682" s="75">
        <v>34.494399999999999</v>
      </c>
      <c r="O682" s="75"/>
      <c r="P682" s="75">
        <v>32.214660000000002</v>
      </c>
      <c r="Q682" s="75"/>
      <c r="R682" s="75"/>
      <c r="S682" s="75">
        <v>31.3065</v>
      </c>
      <c r="T682" s="75">
        <v>25.154140000000002</v>
      </c>
      <c r="U682" s="75"/>
      <c r="V682" s="75">
        <v>58.479149999999997</v>
      </c>
      <c r="W682" s="75">
        <v>27.094100000000001</v>
      </c>
      <c r="X682" s="2"/>
    </row>
    <row r="683" spans="1:24" s="15" customFormat="1" ht="15">
      <c r="A683" s="15" t="s">
        <v>265</v>
      </c>
      <c r="B683" s="19" t="s">
        <v>266</v>
      </c>
      <c r="C683" s="19">
        <v>2012</v>
      </c>
      <c r="D683" s="19" t="s">
        <v>234</v>
      </c>
      <c r="E683" s="16">
        <v>38</v>
      </c>
      <c r="F683" s="20">
        <v>83</v>
      </c>
      <c r="G683" s="21">
        <v>2.8</v>
      </c>
      <c r="H683" s="20">
        <v>6</v>
      </c>
      <c r="I683" s="20">
        <v>33</v>
      </c>
      <c r="J683" s="20">
        <v>43</v>
      </c>
      <c r="K683" s="20"/>
      <c r="L683" s="20"/>
      <c r="M683" s="20">
        <v>45</v>
      </c>
      <c r="N683" s="20">
        <v>38</v>
      </c>
      <c r="O683" s="20"/>
      <c r="P683" s="20">
        <v>42</v>
      </c>
      <c r="Q683" s="20"/>
      <c r="R683" s="19"/>
      <c r="S683" s="20">
        <v>41</v>
      </c>
      <c r="T683" s="20"/>
      <c r="U683" s="20"/>
      <c r="V683" s="20">
        <v>25</v>
      </c>
      <c r="W683" s="20">
        <v>38</v>
      </c>
      <c r="X683" s="19"/>
    </row>
    <row r="684" spans="1:24" s="15" customFormat="1" ht="15">
      <c r="A684" s="15" t="s">
        <v>265</v>
      </c>
      <c r="B684" s="19" t="s">
        <v>266</v>
      </c>
      <c r="C684" s="19">
        <v>2013</v>
      </c>
      <c r="D684" s="19" t="s">
        <v>234</v>
      </c>
      <c r="E684" s="16">
        <v>38</v>
      </c>
      <c r="F684" s="20">
        <v>83</v>
      </c>
      <c r="G684" s="21">
        <v>2</v>
      </c>
      <c r="H684" s="20">
        <v>6</v>
      </c>
      <c r="I684" s="20">
        <v>35</v>
      </c>
      <c r="J684" s="20">
        <v>41</v>
      </c>
      <c r="K684" s="20"/>
      <c r="L684" s="20"/>
      <c r="M684" s="20">
        <v>45</v>
      </c>
      <c r="N684" s="20">
        <v>38</v>
      </c>
      <c r="O684" s="20"/>
      <c r="P684" s="20">
        <v>42</v>
      </c>
      <c r="Q684" s="20"/>
      <c r="R684" s="19"/>
      <c r="S684" s="20">
        <v>31</v>
      </c>
      <c r="T684" s="20"/>
      <c r="U684" s="20"/>
      <c r="V684" s="20">
        <v>35</v>
      </c>
      <c r="W684" s="20">
        <v>38</v>
      </c>
      <c r="X684" s="19"/>
    </row>
    <row r="685" spans="1:24" s="15" customFormat="1" ht="15">
      <c r="A685" s="15" t="s">
        <v>265</v>
      </c>
      <c r="B685" s="19" t="s">
        <v>266</v>
      </c>
      <c r="C685" s="19">
        <v>2014</v>
      </c>
      <c r="D685" s="19" t="s">
        <v>234</v>
      </c>
      <c r="E685" s="16">
        <v>39</v>
      </c>
      <c r="F685" s="20">
        <v>80</v>
      </c>
      <c r="G685" s="21">
        <v>1.9800000190734863</v>
      </c>
      <c r="H685" s="20">
        <v>6</v>
      </c>
      <c r="I685" s="20">
        <v>36</v>
      </c>
      <c r="J685" s="20">
        <v>42</v>
      </c>
      <c r="K685" s="20"/>
      <c r="L685" s="20"/>
      <c r="M685" s="20">
        <v>45</v>
      </c>
      <c r="N685" s="20">
        <v>38</v>
      </c>
      <c r="O685" s="20"/>
      <c r="P685" s="20">
        <v>42</v>
      </c>
      <c r="Q685" s="20"/>
      <c r="R685" s="19"/>
      <c r="S685" s="20">
        <v>31</v>
      </c>
      <c r="T685" s="20"/>
      <c r="U685" s="20"/>
      <c r="V685" s="20">
        <v>42</v>
      </c>
      <c r="W685" s="20">
        <v>39</v>
      </c>
      <c r="X685" s="19"/>
    </row>
    <row r="686" spans="1:24" s="15" customFormat="1" ht="15">
      <c r="A686" s="15" t="s">
        <v>265</v>
      </c>
      <c r="B686" s="19" t="s">
        <v>266</v>
      </c>
      <c r="C686" s="19">
        <v>2015</v>
      </c>
      <c r="D686" s="19" t="s">
        <v>234</v>
      </c>
      <c r="E686" s="16">
        <v>39</v>
      </c>
      <c r="F686" s="20">
        <v>72</v>
      </c>
      <c r="G686" s="21">
        <v>2.2599999904632568</v>
      </c>
      <c r="H686" s="20">
        <v>6</v>
      </c>
      <c r="I686" s="20">
        <v>35</v>
      </c>
      <c r="J686" s="20">
        <v>43</v>
      </c>
      <c r="K686" s="20"/>
      <c r="L686" s="20"/>
      <c r="M686" s="20">
        <v>45</v>
      </c>
      <c r="N686" s="20">
        <v>38</v>
      </c>
      <c r="O686" s="20"/>
      <c r="P686" s="20">
        <v>42</v>
      </c>
      <c r="Q686" s="20"/>
      <c r="R686" s="19"/>
      <c r="S686" s="20">
        <v>41</v>
      </c>
      <c r="T686" s="20"/>
      <c r="U686" s="20"/>
      <c r="V686" s="20">
        <v>37</v>
      </c>
      <c r="W686" s="20">
        <v>29</v>
      </c>
      <c r="X686" s="19"/>
    </row>
    <row r="687" spans="1:24" s="15" customFormat="1" ht="15">
      <c r="A687" s="15" t="s">
        <v>265</v>
      </c>
      <c r="B687" s="19" t="s">
        <v>266</v>
      </c>
      <c r="C687" s="19">
        <v>2016</v>
      </c>
      <c r="D687" s="19" t="s">
        <v>234</v>
      </c>
      <c r="E687" s="16">
        <v>36</v>
      </c>
      <c r="F687" s="20">
        <v>95</v>
      </c>
      <c r="G687" s="21">
        <v>2.76</v>
      </c>
      <c r="H687" s="20">
        <v>7</v>
      </c>
      <c r="I687" s="20">
        <v>31</v>
      </c>
      <c r="J687" s="20">
        <v>40</v>
      </c>
      <c r="K687" s="20" t="s">
        <v>557</v>
      </c>
      <c r="L687" s="20" t="s">
        <v>557</v>
      </c>
      <c r="M687" s="20">
        <v>45</v>
      </c>
      <c r="N687" s="20">
        <v>37</v>
      </c>
      <c r="O687" s="20" t="s">
        <v>557</v>
      </c>
      <c r="P687" s="20">
        <v>22</v>
      </c>
      <c r="Q687" s="20" t="s">
        <v>557</v>
      </c>
      <c r="R687" s="19" t="s">
        <v>557</v>
      </c>
      <c r="S687" s="20">
        <v>41</v>
      </c>
      <c r="T687" s="20">
        <v>40</v>
      </c>
      <c r="U687" s="20" t="s">
        <v>557</v>
      </c>
      <c r="V687" s="20">
        <v>32</v>
      </c>
      <c r="W687" s="20">
        <v>34</v>
      </c>
      <c r="X687" s="19"/>
    </row>
    <row r="688" spans="1:24" s="15" customFormat="1" ht="15">
      <c r="A688" s="15" t="s">
        <v>265</v>
      </c>
      <c r="B688" s="19" t="s">
        <v>266</v>
      </c>
      <c r="C688" s="19">
        <v>2017</v>
      </c>
      <c r="D688" s="19" t="s">
        <v>234</v>
      </c>
      <c r="E688" s="16">
        <v>33</v>
      </c>
      <c r="F688" s="20">
        <v>112</v>
      </c>
      <c r="G688" s="21">
        <v>3.25</v>
      </c>
      <c r="H688" s="20">
        <v>7</v>
      </c>
      <c r="I688" s="20">
        <v>28</v>
      </c>
      <c r="J688" s="20">
        <v>38</v>
      </c>
      <c r="K688" s="20"/>
      <c r="L688" s="20"/>
      <c r="M688" s="20">
        <v>45</v>
      </c>
      <c r="N688" s="20">
        <v>37</v>
      </c>
      <c r="O688" s="20"/>
      <c r="P688" s="20">
        <v>22</v>
      </c>
      <c r="Q688" s="20"/>
      <c r="R688" s="19"/>
      <c r="S688" s="20">
        <v>34</v>
      </c>
      <c r="T688" s="20">
        <v>38</v>
      </c>
      <c r="U688" s="20"/>
      <c r="V688" s="20">
        <v>21</v>
      </c>
      <c r="W688" s="20">
        <v>32</v>
      </c>
      <c r="X688" s="19"/>
    </row>
    <row r="689" spans="1:24" s="15" customFormat="1" ht="15">
      <c r="A689" s="15" t="s">
        <v>265</v>
      </c>
      <c r="B689" s="19" t="s">
        <v>266</v>
      </c>
      <c r="C689" s="19">
        <v>2018</v>
      </c>
      <c r="D689" s="19" t="s">
        <v>234</v>
      </c>
      <c r="E689" s="16">
        <v>35</v>
      </c>
      <c r="F689" s="20">
        <v>105</v>
      </c>
      <c r="G689" s="21">
        <v>2.59</v>
      </c>
      <c r="H689" s="20">
        <v>7</v>
      </c>
      <c r="I689" s="20">
        <v>31</v>
      </c>
      <c r="J689" s="20">
        <v>39</v>
      </c>
      <c r="K689" s="20"/>
      <c r="L689" s="20"/>
      <c r="M689" s="20">
        <v>45</v>
      </c>
      <c r="N689" s="20">
        <v>37</v>
      </c>
      <c r="O689" s="20"/>
      <c r="P689" s="20">
        <v>35</v>
      </c>
      <c r="Q689" s="20"/>
      <c r="R689" s="19"/>
      <c r="S689" s="20">
        <v>32</v>
      </c>
      <c r="T689" s="20">
        <v>40</v>
      </c>
      <c r="U689" s="20"/>
      <c r="V689" s="20">
        <v>23</v>
      </c>
      <c r="W689" s="20">
        <v>32</v>
      </c>
      <c r="X689" s="19"/>
    </row>
    <row r="690" spans="1:24" s="15" customFormat="1" ht="15">
      <c r="A690" s="15" t="s">
        <v>265</v>
      </c>
      <c r="B690" s="19" t="s">
        <v>266</v>
      </c>
      <c r="C690" s="19">
        <v>2019</v>
      </c>
      <c r="D690" s="19" t="s">
        <v>234</v>
      </c>
      <c r="E690" s="16">
        <v>34</v>
      </c>
      <c r="F690" s="20">
        <v>113</v>
      </c>
      <c r="G690" s="21">
        <v>2.5636540000000001</v>
      </c>
      <c r="H690" s="20">
        <v>7</v>
      </c>
      <c r="I690" s="20">
        <v>29.79561</v>
      </c>
      <c r="J690" s="20">
        <v>38.204389999999997</v>
      </c>
      <c r="K690" s="20" t="s">
        <v>557</v>
      </c>
      <c r="L690" s="20" t="s">
        <v>557</v>
      </c>
      <c r="M690" s="20">
        <v>45</v>
      </c>
      <c r="N690" s="20">
        <v>37</v>
      </c>
      <c r="O690" s="20" t="s">
        <v>557</v>
      </c>
      <c r="P690" s="20">
        <v>35</v>
      </c>
      <c r="Q690" s="20" t="s">
        <v>557</v>
      </c>
      <c r="R690" s="19" t="s">
        <v>557</v>
      </c>
      <c r="S690" s="20">
        <v>32</v>
      </c>
      <c r="T690" s="20">
        <v>25</v>
      </c>
      <c r="U690" s="20" t="s">
        <v>557</v>
      </c>
      <c r="V690" s="20">
        <v>28</v>
      </c>
      <c r="W690" s="20">
        <v>38</v>
      </c>
      <c r="X690" s="19"/>
    </row>
    <row r="691" spans="1:24" s="15" customFormat="1" ht="15">
      <c r="A691" s="15" t="s">
        <v>265</v>
      </c>
      <c r="B691" s="19" t="s">
        <v>266</v>
      </c>
      <c r="C691" s="19">
        <v>2020</v>
      </c>
      <c r="D691" s="19" t="s">
        <v>234</v>
      </c>
      <c r="E691" s="16">
        <v>36</v>
      </c>
      <c r="F691" s="20">
        <v>104</v>
      </c>
      <c r="G691" s="21">
        <v>1.378282</v>
      </c>
      <c r="H691" s="20">
        <v>7</v>
      </c>
      <c r="I691" s="20">
        <v>33.739620000000002</v>
      </c>
      <c r="J691" s="20">
        <v>38.260379999999998</v>
      </c>
      <c r="K691" s="20" t="s">
        <v>557</v>
      </c>
      <c r="L691" s="20" t="s">
        <v>557</v>
      </c>
      <c r="M691" s="20">
        <v>45</v>
      </c>
      <c r="N691" s="20">
        <v>37</v>
      </c>
      <c r="O691" s="20" t="s">
        <v>557</v>
      </c>
      <c r="P691" s="20">
        <v>35</v>
      </c>
      <c r="Q691" s="20" t="s">
        <v>557</v>
      </c>
      <c r="R691" s="19" t="s">
        <v>557</v>
      </c>
      <c r="S691" s="20">
        <v>38</v>
      </c>
      <c r="T691" s="20">
        <v>34</v>
      </c>
      <c r="U691" s="20" t="s">
        <v>557</v>
      </c>
      <c r="V691" s="20">
        <v>28</v>
      </c>
      <c r="W691" s="20">
        <v>36</v>
      </c>
      <c r="X691" s="19"/>
    </row>
    <row r="692" spans="1:24" s="15" customFormat="1" ht="15">
      <c r="A692" s="15" t="s">
        <v>265</v>
      </c>
      <c r="B692" s="19" t="s">
        <v>266</v>
      </c>
      <c r="C692" s="19">
        <v>2021</v>
      </c>
      <c r="D692" s="19" t="s">
        <v>234</v>
      </c>
      <c r="E692" s="16">
        <v>34</v>
      </c>
      <c r="F692" s="20">
        <v>115</v>
      </c>
      <c r="G692" s="21">
        <v>1.5919209999999999</v>
      </c>
      <c r="H692" s="20">
        <v>7</v>
      </c>
      <c r="I692" s="20">
        <v>31.38129</v>
      </c>
      <c r="J692" s="20">
        <v>36.61871</v>
      </c>
      <c r="K692" s="20"/>
      <c r="L692" s="20"/>
      <c r="M692" s="20">
        <v>44.814050000000002</v>
      </c>
      <c r="N692" s="20">
        <v>37.263190000000002</v>
      </c>
      <c r="O692" s="20"/>
      <c r="P692" s="20">
        <v>34.50329</v>
      </c>
      <c r="Q692" s="20"/>
      <c r="R692" s="19"/>
      <c r="S692" s="20">
        <v>33.812049999999999</v>
      </c>
      <c r="T692" s="20">
        <v>26.082940000000001</v>
      </c>
      <c r="U692" s="20"/>
      <c r="V692" s="20">
        <v>29.247</v>
      </c>
      <c r="W692" s="20">
        <v>33.784239999999997</v>
      </c>
      <c r="X692" s="19"/>
    </row>
    <row r="693" spans="1:24" s="15" customFormat="1" ht="15">
      <c r="A693" s="15" t="s">
        <v>265</v>
      </c>
      <c r="B693" s="19" t="s">
        <v>266</v>
      </c>
      <c r="C693" s="19">
        <v>2022</v>
      </c>
      <c r="D693" s="19" t="s">
        <v>234</v>
      </c>
      <c r="E693" s="16">
        <v>33</v>
      </c>
      <c r="F693" s="20">
        <v>116</v>
      </c>
      <c r="G693" s="21">
        <v>1.9109149999999999</v>
      </c>
      <c r="H693" s="20">
        <v>7</v>
      </c>
      <c r="I693" s="20">
        <v>29.866099999999999</v>
      </c>
      <c r="J693" s="20">
        <v>36.133899999999997</v>
      </c>
      <c r="K693" s="20" t="s">
        <v>557</v>
      </c>
      <c r="L693" s="20" t="s">
        <v>557</v>
      </c>
      <c r="M693" s="20">
        <v>45</v>
      </c>
      <c r="N693" s="20">
        <v>37</v>
      </c>
      <c r="O693" s="20" t="s">
        <v>557</v>
      </c>
      <c r="P693" s="20">
        <v>35</v>
      </c>
      <c r="Q693" s="20" t="s">
        <v>557</v>
      </c>
      <c r="R693" s="19" t="s">
        <v>557</v>
      </c>
      <c r="S693" s="20">
        <v>32</v>
      </c>
      <c r="T693" s="20">
        <v>22</v>
      </c>
      <c r="U693" s="20" t="s">
        <v>557</v>
      </c>
      <c r="V693" s="20">
        <v>29</v>
      </c>
      <c r="W693" s="20">
        <v>33</v>
      </c>
      <c r="X693" s="19"/>
    </row>
    <row r="694" spans="1:24" s="15" customFormat="1" ht="15">
      <c r="A694" s="15" t="s">
        <v>265</v>
      </c>
      <c r="B694" s="19" t="s">
        <v>266</v>
      </c>
      <c r="C694" s="19">
        <v>2023</v>
      </c>
      <c r="D694" s="19" t="s">
        <v>234</v>
      </c>
      <c r="E694" s="16">
        <v>31</v>
      </c>
      <c r="F694" s="20">
        <v>126</v>
      </c>
      <c r="G694" s="21">
        <v>1.2565489999999999</v>
      </c>
      <c r="H694" s="20">
        <v>7</v>
      </c>
      <c r="I694" s="20">
        <v>28.939260000000001</v>
      </c>
      <c r="J694" s="20">
        <v>33.060740000000003</v>
      </c>
      <c r="K694" s="20"/>
      <c r="L694" s="20"/>
      <c r="M694" s="20">
        <v>28.855989999999998</v>
      </c>
      <c r="N694" s="20">
        <v>37.263190000000002</v>
      </c>
      <c r="O694" s="20"/>
      <c r="P694" s="20">
        <v>34.50329</v>
      </c>
      <c r="Q694" s="20"/>
      <c r="R694" s="19"/>
      <c r="S694" s="20">
        <v>32.418640000000003</v>
      </c>
      <c r="T694" s="20">
        <v>22.465920000000001</v>
      </c>
      <c r="U694" s="20"/>
      <c r="V694" s="20">
        <v>30.123809999999999</v>
      </c>
      <c r="W694" s="20">
        <v>31.987680000000001</v>
      </c>
      <c r="X694" s="19"/>
    </row>
    <row r="695" spans="1:24" s="15" customFormat="1" ht="15">
      <c r="A695" s="15" t="s">
        <v>265</v>
      </c>
      <c r="B695" s="19" t="s">
        <v>266</v>
      </c>
      <c r="C695" s="19">
        <v>2024</v>
      </c>
      <c r="D695" s="19" t="s">
        <v>234</v>
      </c>
      <c r="E695" s="16">
        <v>30</v>
      </c>
      <c r="F695" s="20">
        <v>130</v>
      </c>
      <c r="G695" s="21">
        <v>1.014181</v>
      </c>
      <c r="H695" s="20">
        <v>7</v>
      </c>
      <c r="I695" s="20">
        <v>28.336739999999999</v>
      </c>
      <c r="J695" s="20">
        <v>31.663260000000001</v>
      </c>
      <c r="K695" s="20"/>
      <c r="L695" s="20"/>
      <c r="M695" s="20">
        <v>29.937519999999999</v>
      </c>
      <c r="N695" s="20">
        <v>34.521169999999998</v>
      </c>
      <c r="O695" s="20"/>
      <c r="P695" s="20">
        <v>32.267980000000001</v>
      </c>
      <c r="Q695" s="20"/>
      <c r="R695" s="19"/>
      <c r="S695" s="20">
        <v>32.781230000000001</v>
      </c>
      <c r="T695" s="20">
        <v>27.203949999999999</v>
      </c>
      <c r="U695" s="20"/>
      <c r="V695" s="20">
        <v>23.40541</v>
      </c>
      <c r="W695" s="20">
        <v>31.457080000000001</v>
      </c>
      <c r="X695" s="19"/>
    </row>
    <row r="696" spans="1:24" s="15" customFormat="1">
      <c r="A696" s="68" t="s">
        <v>265</v>
      </c>
      <c r="B696" s="70" t="s">
        <v>266</v>
      </c>
      <c r="C696" s="70">
        <v>2025</v>
      </c>
      <c r="D696" s="73" t="str">
        <f>VLOOKUP(B696,'CPI Timeseries 2012 - 2025'!B:C,2,0)</f>
        <v>AME</v>
      </c>
      <c r="E696" s="16">
        <v>32</v>
      </c>
      <c r="F696" s="70">
        <v>120</v>
      </c>
      <c r="G696" s="74">
        <v>1.4766330000000001</v>
      </c>
      <c r="H696" s="70">
        <v>7</v>
      </c>
      <c r="I696" s="75">
        <v>29.578320000000001</v>
      </c>
      <c r="J696" s="75">
        <v>34.421680000000002</v>
      </c>
      <c r="K696" s="75"/>
      <c r="L696" s="75"/>
      <c r="M696" s="75">
        <v>29.942820000000001</v>
      </c>
      <c r="N696" s="75">
        <v>34.494399999999999</v>
      </c>
      <c r="O696" s="75"/>
      <c r="P696" s="75">
        <v>32.214660000000002</v>
      </c>
      <c r="Q696" s="75"/>
      <c r="R696" s="75"/>
      <c r="S696" s="75">
        <v>41.836329999999997</v>
      </c>
      <c r="T696" s="75">
        <v>28.577069999999999</v>
      </c>
      <c r="U696" s="75"/>
      <c r="V696" s="75">
        <v>24.069559999999999</v>
      </c>
      <c r="W696" s="75">
        <v>30.568529999999999</v>
      </c>
      <c r="X696" s="2"/>
    </row>
    <row r="697" spans="1:24" s="15" customFormat="1" ht="15">
      <c r="A697" s="15" t="s">
        <v>367</v>
      </c>
      <c r="B697" s="19" t="s">
        <v>368</v>
      </c>
      <c r="C697" s="19">
        <v>2012</v>
      </c>
      <c r="D697" s="19" t="s">
        <v>443</v>
      </c>
      <c r="E697" s="16">
        <v>20</v>
      </c>
      <c r="F697" s="20">
        <v>163</v>
      </c>
      <c r="G697" s="21">
        <v>1.3</v>
      </c>
      <c r="H697" s="20">
        <v>3</v>
      </c>
      <c r="I697" s="20">
        <v>18</v>
      </c>
      <c r="J697" s="20">
        <v>22</v>
      </c>
      <c r="K697" s="20">
        <v>17</v>
      </c>
      <c r="L697" s="20"/>
      <c r="M697" s="20"/>
      <c r="N697" s="20">
        <v>21</v>
      </c>
      <c r="O697" s="20"/>
      <c r="P697" s="20">
        <v>22</v>
      </c>
      <c r="Q697" s="20"/>
      <c r="R697" s="19"/>
      <c r="S697" s="20"/>
      <c r="T697" s="20"/>
      <c r="U697" s="20"/>
      <c r="V697" s="20"/>
      <c r="W697" s="20"/>
      <c r="X697" s="19"/>
    </row>
    <row r="698" spans="1:24" s="15" customFormat="1" ht="15">
      <c r="A698" s="15" t="s">
        <v>367</v>
      </c>
      <c r="B698" s="19" t="s">
        <v>368</v>
      </c>
      <c r="C698" s="19">
        <v>2013</v>
      </c>
      <c r="D698" s="19" t="s">
        <v>443</v>
      </c>
      <c r="E698" s="16">
        <v>19</v>
      </c>
      <c r="F698" s="20">
        <v>163</v>
      </c>
      <c r="G698" s="21">
        <v>2.2000000000000002</v>
      </c>
      <c r="H698" s="20">
        <v>3</v>
      </c>
      <c r="I698" s="20">
        <v>15</v>
      </c>
      <c r="J698" s="20">
        <v>23</v>
      </c>
      <c r="K698" s="20">
        <v>15</v>
      </c>
      <c r="L698" s="20"/>
      <c r="M698" s="20"/>
      <c r="N698" s="20">
        <v>21</v>
      </c>
      <c r="O698" s="20"/>
      <c r="P698" s="20">
        <v>22</v>
      </c>
      <c r="Q698" s="20"/>
      <c r="R698" s="19"/>
      <c r="S698" s="20"/>
      <c r="T698" s="20"/>
      <c r="U698" s="20"/>
      <c r="V698" s="20"/>
      <c r="W698" s="20"/>
      <c r="X698" s="19"/>
    </row>
    <row r="699" spans="1:24" s="15" customFormat="1" ht="15">
      <c r="A699" s="15" t="s">
        <v>367</v>
      </c>
      <c r="B699" s="19" t="s">
        <v>368</v>
      </c>
      <c r="C699" s="19">
        <v>2017</v>
      </c>
      <c r="D699" s="19" t="s">
        <v>443</v>
      </c>
      <c r="E699" s="16">
        <v>17</v>
      </c>
      <c r="F699" s="20">
        <v>171</v>
      </c>
      <c r="G699" s="21">
        <v>3.56</v>
      </c>
      <c r="H699" s="20">
        <v>3</v>
      </c>
      <c r="I699" s="20">
        <v>11</v>
      </c>
      <c r="J699" s="20">
        <v>23</v>
      </c>
      <c r="K699" s="20"/>
      <c r="L699" s="20"/>
      <c r="M699" s="20"/>
      <c r="N699" s="20">
        <v>20</v>
      </c>
      <c r="O699" s="20"/>
      <c r="P699" s="20">
        <v>10</v>
      </c>
      <c r="Q699" s="20"/>
      <c r="R699" s="19"/>
      <c r="S699" s="20"/>
      <c r="T699" s="20">
        <v>22</v>
      </c>
      <c r="U699" s="20"/>
      <c r="V699" s="20"/>
      <c r="W699" s="20"/>
      <c r="X699" s="19"/>
    </row>
    <row r="700" spans="1:24" s="15" customFormat="1" ht="15">
      <c r="A700" s="15" t="s">
        <v>367</v>
      </c>
      <c r="B700" s="19" t="s">
        <v>368</v>
      </c>
      <c r="C700" s="19">
        <v>2018</v>
      </c>
      <c r="D700" s="19" t="s">
        <v>443</v>
      </c>
      <c r="E700" s="16">
        <v>16</v>
      </c>
      <c r="F700" s="20">
        <v>172</v>
      </c>
      <c r="G700" s="21">
        <v>2.82</v>
      </c>
      <c r="H700" s="20">
        <v>3</v>
      </c>
      <c r="I700" s="20">
        <v>11</v>
      </c>
      <c r="J700" s="20">
        <v>21</v>
      </c>
      <c r="K700" s="20"/>
      <c r="L700" s="20"/>
      <c r="M700" s="20"/>
      <c r="N700" s="20">
        <v>20</v>
      </c>
      <c r="O700" s="20"/>
      <c r="P700" s="20">
        <v>10</v>
      </c>
      <c r="Q700" s="20"/>
      <c r="R700" s="19"/>
      <c r="S700" s="20"/>
      <c r="T700" s="20">
        <v>17</v>
      </c>
      <c r="U700" s="20"/>
      <c r="V700" s="20"/>
      <c r="W700" s="20"/>
      <c r="X700" s="19"/>
    </row>
    <row r="701" spans="1:24" s="15" customFormat="1" ht="15">
      <c r="A701" s="15" t="s">
        <v>367</v>
      </c>
      <c r="B701" s="19" t="s">
        <v>368</v>
      </c>
      <c r="C701" s="19">
        <v>2019</v>
      </c>
      <c r="D701" s="19" t="s">
        <v>443</v>
      </c>
      <c r="E701" s="16">
        <v>16</v>
      </c>
      <c r="F701" s="20">
        <v>173</v>
      </c>
      <c r="G701" s="21">
        <v>2.9977510000000001</v>
      </c>
      <c r="H701" s="20">
        <v>4</v>
      </c>
      <c r="I701" s="20">
        <v>11.083690000000001</v>
      </c>
      <c r="J701" s="20">
        <v>20.916309999999999</v>
      </c>
      <c r="K701" s="20" t="s">
        <v>557</v>
      </c>
      <c r="L701" s="20" t="s">
        <v>557</v>
      </c>
      <c r="M701" s="20">
        <v>9</v>
      </c>
      <c r="N701" s="20">
        <v>20</v>
      </c>
      <c r="O701" s="20" t="s">
        <v>557</v>
      </c>
      <c r="P701" s="20">
        <v>22</v>
      </c>
      <c r="Q701" s="20" t="s">
        <v>557</v>
      </c>
      <c r="R701" s="19" t="s">
        <v>557</v>
      </c>
      <c r="S701" s="20" t="s">
        <v>557</v>
      </c>
      <c r="T701" s="20">
        <v>15</v>
      </c>
      <c r="U701" s="20" t="s">
        <v>557</v>
      </c>
      <c r="V701" s="20" t="s">
        <v>557</v>
      </c>
      <c r="W701" s="20" t="s">
        <v>557</v>
      </c>
      <c r="X701" s="19"/>
    </row>
    <row r="702" spans="1:24" s="15" customFormat="1" ht="15">
      <c r="A702" s="15" t="s">
        <v>367</v>
      </c>
      <c r="B702" s="19" t="s">
        <v>368</v>
      </c>
      <c r="C702" s="19">
        <v>2020</v>
      </c>
      <c r="D702" s="19" t="s">
        <v>443</v>
      </c>
      <c r="E702" s="16">
        <v>16</v>
      </c>
      <c r="F702" s="20">
        <v>174</v>
      </c>
      <c r="G702" s="21">
        <v>2.5961280000000002</v>
      </c>
      <c r="H702" s="20">
        <v>4</v>
      </c>
      <c r="I702" s="20">
        <v>11.74235</v>
      </c>
      <c r="J702" s="20">
        <v>20.257650000000002</v>
      </c>
      <c r="K702" s="20" t="s">
        <v>557</v>
      </c>
      <c r="L702" s="20" t="s">
        <v>557</v>
      </c>
      <c r="M702" s="20">
        <v>9</v>
      </c>
      <c r="N702" s="20">
        <v>20</v>
      </c>
      <c r="O702" s="20" t="s">
        <v>557</v>
      </c>
      <c r="P702" s="20">
        <v>22</v>
      </c>
      <c r="Q702" s="20" t="s">
        <v>557</v>
      </c>
      <c r="R702" s="19" t="s">
        <v>557</v>
      </c>
      <c r="S702" s="20" t="s">
        <v>557</v>
      </c>
      <c r="T702" s="20">
        <v>15</v>
      </c>
      <c r="U702" s="20" t="s">
        <v>557</v>
      </c>
      <c r="V702" s="20" t="s">
        <v>557</v>
      </c>
      <c r="W702" s="20" t="s">
        <v>557</v>
      </c>
      <c r="X702" s="19"/>
    </row>
    <row r="703" spans="1:24" s="15" customFormat="1" ht="15">
      <c r="A703" s="15" t="s">
        <v>367</v>
      </c>
      <c r="B703" s="19" t="s">
        <v>368</v>
      </c>
      <c r="C703" s="19">
        <v>2021</v>
      </c>
      <c r="D703" s="19" t="s">
        <v>443</v>
      </c>
      <c r="E703" s="16">
        <v>17</v>
      </c>
      <c r="F703" s="20">
        <v>172</v>
      </c>
      <c r="G703" s="21">
        <v>2.548162</v>
      </c>
      <c r="H703" s="20">
        <v>4</v>
      </c>
      <c r="I703" s="20">
        <v>12.80827</v>
      </c>
      <c r="J703" s="20">
        <v>21.19173</v>
      </c>
      <c r="K703" s="20"/>
      <c r="L703" s="20"/>
      <c r="M703" s="20">
        <v>8.9084070000000004</v>
      </c>
      <c r="N703" s="20">
        <v>19.792760000000001</v>
      </c>
      <c r="O703" s="20"/>
      <c r="P703" s="20">
        <v>22.451969999999999</v>
      </c>
      <c r="Q703" s="20"/>
      <c r="R703" s="19"/>
      <c r="S703" s="20"/>
      <c r="T703" s="20">
        <v>15.955270000000001</v>
      </c>
      <c r="U703" s="20"/>
      <c r="V703" s="20"/>
      <c r="W703" s="20"/>
      <c r="X703" s="19"/>
    </row>
    <row r="704" spans="1:24" s="15" customFormat="1" ht="15">
      <c r="A704" s="15" t="s">
        <v>367</v>
      </c>
      <c r="B704" s="19" t="s">
        <v>368</v>
      </c>
      <c r="C704" s="19">
        <v>2022</v>
      </c>
      <c r="D704" s="19" t="s">
        <v>443</v>
      </c>
      <c r="E704" s="16">
        <v>17</v>
      </c>
      <c r="F704" s="20">
        <v>171</v>
      </c>
      <c r="G704" s="21">
        <v>2.548162</v>
      </c>
      <c r="H704" s="20">
        <v>4</v>
      </c>
      <c r="I704" s="20">
        <v>12.821009999999999</v>
      </c>
      <c r="J704" s="20">
        <v>21.178989999999999</v>
      </c>
      <c r="K704" s="20" t="s">
        <v>557</v>
      </c>
      <c r="L704" s="20" t="s">
        <v>557</v>
      </c>
      <c r="M704" s="20">
        <v>9</v>
      </c>
      <c r="N704" s="20">
        <v>20</v>
      </c>
      <c r="O704" s="20" t="s">
        <v>557</v>
      </c>
      <c r="P704" s="20">
        <v>22</v>
      </c>
      <c r="Q704" s="20" t="s">
        <v>557</v>
      </c>
      <c r="R704" s="19" t="s">
        <v>557</v>
      </c>
      <c r="S704" s="20" t="s">
        <v>557</v>
      </c>
      <c r="T704" s="20">
        <v>16</v>
      </c>
      <c r="U704" s="20" t="s">
        <v>557</v>
      </c>
      <c r="V704" s="20" t="s">
        <v>557</v>
      </c>
      <c r="W704" s="20" t="s">
        <v>557</v>
      </c>
      <c r="X704" s="19"/>
    </row>
    <row r="705" spans="1:24" s="15" customFormat="1" ht="15">
      <c r="A705" s="15" t="s">
        <v>367</v>
      </c>
      <c r="B705" s="19" t="s">
        <v>368</v>
      </c>
      <c r="C705" s="19">
        <v>2023</v>
      </c>
      <c r="D705" s="19" t="s">
        <v>443</v>
      </c>
      <c r="E705" s="16">
        <v>17</v>
      </c>
      <c r="F705" s="20">
        <v>172</v>
      </c>
      <c r="G705" s="21">
        <v>2.5674839999999999</v>
      </c>
      <c r="H705" s="20">
        <v>4</v>
      </c>
      <c r="I705" s="20">
        <v>12.78933</v>
      </c>
      <c r="J705" s="20">
        <v>21.21067</v>
      </c>
      <c r="K705" s="20"/>
      <c r="L705" s="20"/>
      <c r="M705" s="20">
        <v>8.9084070000000004</v>
      </c>
      <c r="N705" s="20">
        <v>19.792760000000001</v>
      </c>
      <c r="O705" s="20"/>
      <c r="P705" s="20">
        <v>22.451969999999999</v>
      </c>
      <c r="Q705" s="20"/>
      <c r="R705" s="19"/>
      <c r="S705" s="20"/>
      <c r="T705" s="20">
        <v>15.231870000000001</v>
      </c>
      <c r="U705" s="20"/>
      <c r="V705" s="20"/>
      <c r="W705" s="20"/>
      <c r="X705" s="19"/>
    </row>
    <row r="706" spans="1:24" s="15" customFormat="1" ht="15">
      <c r="A706" s="15" t="s">
        <v>367</v>
      </c>
      <c r="B706" s="19" t="s">
        <v>368</v>
      </c>
      <c r="C706" s="19">
        <v>2024</v>
      </c>
      <c r="D706" s="19" t="s">
        <v>443</v>
      </c>
      <c r="E706" s="16">
        <v>13</v>
      </c>
      <c r="F706" s="20">
        <v>173</v>
      </c>
      <c r="G706" s="21">
        <v>2.5358719999999999</v>
      </c>
      <c r="H706" s="20">
        <v>5</v>
      </c>
      <c r="I706" s="20">
        <v>8.84117</v>
      </c>
      <c r="J706" s="20">
        <v>17.158829999999998</v>
      </c>
      <c r="K706" s="20">
        <v>3.0907770000000001</v>
      </c>
      <c r="L706" s="20"/>
      <c r="M706" s="20">
        <v>8.4472159999999992</v>
      </c>
      <c r="N706" s="20">
        <v>18.412189999999999</v>
      </c>
      <c r="O706" s="20"/>
      <c r="P706" s="20">
        <v>19.17484</v>
      </c>
      <c r="Q706" s="20"/>
      <c r="R706" s="19"/>
      <c r="S706" s="20"/>
      <c r="T706" s="20">
        <v>15.568519999999999</v>
      </c>
      <c r="U706" s="20"/>
      <c r="V706" s="20"/>
      <c r="W706" s="20"/>
      <c r="X706" s="19"/>
    </row>
    <row r="707" spans="1:24" s="15" customFormat="1">
      <c r="A707" s="68" t="s">
        <v>367</v>
      </c>
      <c r="B707" s="70" t="s">
        <v>368</v>
      </c>
      <c r="C707" s="70">
        <v>2025</v>
      </c>
      <c r="D707" s="73" t="str">
        <f>VLOOKUP(B707,'CPI Timeseries 2012 - 2025'!B:C,2,0)</f>
        <v>SSA</v>
      </c>
      <c r="E707" s="16">
        <v>15</v>
      </c>
      <c r="F707" s="70">
        <v>172</v>
      </c>
      <c r="G707" s="74">
        <v>2.4622310000000001</v>
      </c>
      <c r="H707" s="70">
        <v>5</v>
      </c>
      <c r="I707" s="75">
        <v>10.96194</v>
      </c>
      <c r="J707" s="75">
        <v>19.038060000000002</v>
      </c>
      <c r="K707" s="75">
        <v>3.0627010000000001</v>
      </c>
      <c r="L707" s="75"/>
      <c r="M707" s="75">
        <v>17.047129999999999</v>
      </c>
      <c r="N707" s="75">
        <v>18.379660000000001</v>
      </c>
      <c r="O707" s="75"/>
      <c r="P707" s="75">
        <v>19.109950000000001</v>
      </c>
      <c r="Q707" s="75"/>
      <c r="R707" s="75"/>
      <c r="S707" s="75"/>
      <c r="T707" s="75">
        <v>17.623699999999999</v>
      </c>
      <c r="U707" s="75"/>
      <c r="V707" s="75"/>
      <c r="W707" s="75"/>
      <c r="X707" s="2"/>
    </row>
    <row r="708" spans="1:24" s="15" customFormat="1" ht="15">
      <c r="A708" s="15" t="s">
        <v>377</v>
      </c>
      <c r="B708" s="19" t="s">
        <v>378</v>
      </c>
      <c r="C708" s="19">
        <v>2012</v>
      </c>
      <c r="D708" s="19" t="s">
        <v>443</v>
      </c>
      <c r="E708" s="16">
        <v>25</v>
      </c>
      <c r="F708" s="20">
        <v>150</v>
      </c>
      <c r="G708" s="21">
        <v>9.1999999999999993</v>
      </c>
      <c r="H708" s="20">
        <v>4</v>
      </c>
      <c r="I708" s="20">
        <v>10</v>
      </c>
      <c r="J708" s="20">
        <v>40</v>
      </c>
      <c r="K708" s="20">
        <v>17</v>
      </c>
      <c r="L708" s="20"/>
      <c r="M708" s="20">
        <v>19</v>
      </c>
      <c r="N708" s="20"/>
      <c r="O708" s="20"/>
      <c r="P708" s="20">
        <v>52</v>
      </c>
      <c r="Q708" s="20"/>
      <c r="R708" s="19"/>
      <c r="S708" s="20"/>
      <c r="T708" s="20"/>
      <c r="U708" s="20">
        <v>12</v>
      </c>
      <c r="V708" s="20"/>
      <c r="W708" s="20"/>
      <c r="X708" s="19"/>
    </row>
    <row r="709" spans="1:24" s="15" customFormat="1" ht="15">
      <c r="A709" s="15" t="s">
        <v>377</v>
      </c>
      <c r="B709" s="19" t="s">
        <v>378</v>
      </c>
      <c r="C709" s="19">
        <v>2013</v>
      </c>
      <c r="D709" s="19" t="s">
        <v>443</v>
      </c>
      <c r="E709" s="16">
        <v>20</v>
      </c>
      <c r="F709" s="20">
        <v>160</v>
      </c>
      <c r="G709" s="21">
        <v>11</v>
      </c>
      <c r="H709" s="20">
        <v>4</v>
      </c>
      <c r="I709" s="20">
        <v>2</v>
      </c>
      <c r="J709" s="20">
        <v>38</v>
      </c>
      <c r="K709" s="20">
        <v>5</v>
      </c>
      <c r="L709" s="20"/>
      <c r="M709" s="20">
        <v>10</v>
      </c>
      <c r="N709" s="20"/>
      <c r="O709" s="20"/>
      <c r="P709" s="20">
        <v>52</v>
      </c>
      <c r="Q709" s="20"/>
      <c r="R709" s="19"/>
      <c r="S709" s="20"/>
      <c r="T709" s="20"/>
      <c r="U709" s="20">
        <v>12</v>
      </c>
      <c r="V709" s="20"/>
      <c r="W709" s="20"/>
      <c r="X709" s="19"/>
    </row>
    <row r="710" spans="1:24" s="15" customFormat="1" ht="15">
      <c r="A710" s="15" t="s">
        <v>377</v>
      </c>
      <c r="B710" s="19" t="s">
        <v>378</v>
      </c>
      <c r="C710" s="19">
        <v>2014</v>
      </c>
      <c r="D710" s="19" t="s">
        <v>443</v>
      </c>
      <c r="E710" s="16">
        <v>18</v>
      </c>
      <c r="F710" s="20">
        <v>166</v>
      </c>
      <c r="G710" s="21">
        <v>7.9099998474121094</v>
      </c>
      <c r="H710" s="20">
        <v>4</v>
      </c>
      <c r="I710" s="20">
        <v>5</v>
      </c>
      <c r="J710" s="20">
        <v>31</v>
      </c>
      <c r="K710" s="20">
        <v>10</v>
      </c>
      <c r="L710" s="20"/>
      <c r="M710" s="20">
        <v>10</v>
      </c>
      <c r="N710" s="20"/>
      <c r="O710" s="20"/>
      <c r="P710" s="20">
        <v>42</v>
      </c>
      <c r="Q710" s="20"/>
      <c r="R710" s="19"/>
      <c r="S710" s="20"/>
      <c r="T710" s="20"/>
      <c r="U710" s="20">
        <v>12</v>
      </c>
      <c r="V710" s="20"/>
      <c r="W710" s="20"/>
      <c r="X710" s="19"/>
    </row>
    <row r="711" spans="1:24" s="15" customFormat="1" ht="15">
      <c r="A711" s="15" t="s">
        <v>377</v>
      </c>
      <c r="B711" s="19" t="s">
        <v>378</v>
      </c>
      <c r="C711" s="19">
        <v>2015</v>
      </c>
      <c r="D711" s="19" t="s">
        <v>443</v>
      </c>
      <c r="E711" s="16">
        <v>18</v>
      </c>
      <c r="F711" s="20">
        <v>154</v>
      </c>
      <c r="G711" s="21">
        <v>8.1499996185302734</v>
      </c>
      <c r="H711" s="20">
        <v>4</v>
      </c>
      <c r="I711" s="20">
        <v>5</v>
      </c>
      <c r="J711" s="20">
        <v>31</v>
      </c>
      <c r="K711" s="20">
        <v>7</v>
      </c>
      <c r="L711" s="20"/>
      <c r="M711" s="20">
        <v>10</v>
      </c>
      <c r="N711" s="20"/>
      <c r="O711" s="20"/>
      <c r="P711" s="20">
        <v>42</v>
      </c>
      <c r="Q711" s="20"/>
      <c r="R711" s="19"/>
      <c r="S711" s="20"/>
      <c r="T711" s="20"/>
      <c r="U711" s="20">
        <v>12</v>
      </c>
      <c r="V711" s="20"/>
      <c r="W711" s="20"/>
      <c r="X711" s="19"/>
    </row>
    <row r="712" spans="1:24" s="15" customFormat="1" ht="15">
      <c r="A712" s="15" t="s">
        <v>377</v>
      </c>
      <c r="B712" s="19" t="s">
        <v>378</v>
      </c>
      <c r="C712" s="19">
        <v>2016</v>
      </c>
      <c r="D712" s="19" t="s">
        <v>443</v>
      </c>
      <c r="E712" s="16">
        <v>18</v>
      </c>
      <c r="F712" s="20">
        <v>164</v>
      </c>
      <c r="G712" s="21">
        <v>6.24</v>
      </c>
      <c r="H712" s="20">
        <v>5</v>
      </c>
      <c r="I712" s="20">
        <v>8</v>
      </c>
      <c r="J712" s="20">
        <v>28</v>
      </c>
      <c r="K712" s="20">
        <v>0</v>
      </c>
      <c r="L712" s="20" t="s">
        <v>557</v>
      </c>
      <c r="M712" s="20">
        <v>12</v>
      </c>
      <c r="N712" s="20" t="s">
        <v>557</v>
      </c>
      <c r="O712" s="20" t="s">
        <v>557</v>
      </c>
      <c r="P712" s="20">
        <v>34</v>
      </c>
      <c r="Q712" s="20" t="s">
        <v>557</v>
      </c>
      <c r="R712" s="19" t="s">
        <v>557</v>
      </c>
      <c r="S712" s="20" t="s">
        <v>557</v>
      </c>
      <c r="T712" s="20">
        <v>29</v>
      </c>
      <c r="U712" s="20">
        <v>13</v>
      </c>
      <c r="V712" s="20" t="s">
        <v>557</v>
      </c>
      <c r="W712" s="20" t="s">
        <v>557</v>
      </c>
      <c r="X712" s="19"/>
    </row>
    <row r="713" spans="1:24" s="15" customFormat="1" ht="15">
      <c r="A713" s="15" t="s">
        <v>377</v>
      </c>
      <c r="B713" s="19" t="s">
        <v>378</v>
      </c>
      <c r="C713" s="19">
        <v>2017</v>
      </c>
      <c r="D713" s="19" t="s">
        <v>443</v>
      </c>
      <c r="E713" s="16">
        <v>20</v>
      </c>
      <c r="F713" s="20">
        <v>165</v>
      </c>
      <c r="G713" s="21">
        <v>5.74</v>
      </c>
      <c r="H713" s="20">
        <v>5</v>
      </c>
      <c r="I713" s="20">
        <v>11</v>
      </c>
      <c r="J713" s="20">
        <v>29</v>
      </c>
      <c r="K713" s="20">
        <v>4</v>
      </c>
      <c r="L713" s="20"/>
      <c r="M713" s="20">
        <v>13</v>
      </c>
      <c r="N713" s="20"/>
      <c r="O713" s="20"/>
      <c r="P713" s="20">
        <v>35</v>
      </c>
      <c r="Q713" s="20"/>
      <c r="R713" s="19"/>
      <c r="S713" s="20"/>
      <c r="T713" s="20">
        <v>31</v>
      </c>
      <c r="U713" s="20">
        <v>18</v>
      </c>
      <c r="V713" s="20"/>
      <c r="W713" s="20"/>
      <c r="X713" s="19"/>
    </row>
    <row r="714" spans="1:24" s="15" customFormat="1" ht="15">
      <c r="A714" s="15" t="s">
        <v>377</v>
      </c>
      <c r="B714" s="19" t="s">
        <v>378</v>
      </c>
      <c r="C714" s="19">
        <v>2018</v>
      </c>
      <c r="D714" s="19" t="s">
        <v>443</v>
      </c>
      <c r="E714" s="16">
        <v>24</v>
      </c>
      <c r="F714" s="20">
        <v>157</v>
      </c>
      <c r="G714" s="21">
        <v>8.24</v>
      </c>
      <c r="H714" s="20">
        <v>5</v>
      </c>
      <c r="I714" s="20">
        <v>10</v>
      </c>
      <c r="J714" s="20">
        <v>38</v>
      </c>
      <c r="K714" s="20">
        <v>4</v>
      </c>
      <c r="L714" s="20"/>
      <c r="M714" s="20">
        <v>13</v>
      </c>
      <c r="N714" s="20"/>
      <c r="O714" s="20"/>
      <c r="P714" s="20">
        <v>35</v>
      </c>
      <c r="Q714" s="20"/>
      <c r="R714" s="19"/>
      <c r="S714" s="20"/>
      <c r="T714" s="20">
        <v>50</v>
      </c>
      <c r="U714" s="20">
        <v>18</v>
      </c>
      <c r="V714" s="20"/>
      <c r="W714" s="20"/>
      <c r="X714" s="19"/>
    </row>
    <row r="715" spans="1:24" s="15" customFormat="1" ht="15">
      <c r="A715" s="15" t="s">
        <v>377</v>
      </c>
      <c r="B715" s="19" t="s">
        <v>378</v>
      </c>
      <c r="C715" s="19">
        <v>2019</v>
      </c>
      <c r="D715" s="19" t="s">
        <v>443</v>
      </c>
      <c r="E715" s="16">
        <v>23</v>
      </c>
      <c r="F715" s="20">
        <v>160</v>
      </c>
      <c r="G715" s="21">
        <v>6.6573950000000002</v>
      </c>
      <c r="H715" s="20">
        <v>5</v>
      </c>
      <c r="I715" s="20">
        <v>12.08187</v>
      </c>
      <c r="J715" s="20">
        <v>33.918129999999998</v>
      </c>
      <c r="K715" s="20">
        <v>4</v>
      </c>
      <c r="L715" s="20" t="s">
        <v>557</v>
      </c>
      <c r="M715" s="20">
        <v>13</v>
      </c>
      <c r="N715" s="20" t="s">
        <v>557</v>
      </c>
      <c r="O715" s="20" t="s">
        <v>557</v>
      </c>
      <c r="P715" s="20">
        <v>35</v>
      </c>
      <c r="Q715" s="20" t="s">
        <v>557</v>
      </c>
      <c r="R715" s="19" t="s">
        <v>557</v>
      </c>
      <c r="S715" s="20" t="s">
        <v>557</v>
      </c>
      <c r="T715" s="20">
        <v>39</v>
      </c>
      <c r="U715" s="20">
        <v>27</v>
      </c>
      <c r="V715" s="20" t="s">
        <v>557</v>
      </c>
      <c r="W715" s="20" t="s">
        <v>557</v>
      </c>
      <c r="X715" s="19"/>
    </row>
    <row r="716" spans="1:24" s="15" customFormat="1" ht="15">
      <c r="A716" s="15" t="s">
        <v>377</v>
      </c>
      <c r="B716" s="19" t="s">
        <v>378</v>
      </c>
      <c r="C716" s="19">
        <v>2020</v>
      </c>
      <c r="D716" s="19" t="s">
        <v>443</v>
      </c>
      <c r="E716" s="16">
        <v>21</v>
      </c>
      <c r="F716" s="20">
        <v>160</v>
      </c>
      <c r="G716" s="21">
        <v>4.5796890000000001</v>
      </c>
      <c r="H716" s="20">
        <v>5</v>
      </c>
      <c r="I716" s="20">
        <v>13.48931</v>
      </c>
      <c r="J716" s="20">
        <v>28.51069</v>
      </c>
      <c r="K716" s="20">
        <v>4</v>
      </c>
      <c r="L716" s="20" t="s">
        <v>557</v>
      </c>
      <c r="M716" s="20">
        <v>13</v>
      </c>
      <c r="N716" s="20" t="s">
        <v>557</v>
      </c>
      <c r="O716" s="20" t="s">
        <v>557</v>
      </c>
      <c r="P716" s="20">
        <v>35</v>
      </c>
      <c r="Q716" s="20" t="s">
        <v>557</v>
      </c>
      <c r="R716" s="19" t="s">
        <v>557</v>
      </c>
      <c r="S716" s="20" t="s">
        <v>557</v>
      </c>
      <c r="T716" s="20">
        <v>28</v>
      </c>
      <c r="U716" s="20">
        <v>27</v>
      </c>
      <c r="V716" s="20" t="s">
        <v>557</v>
      </c>
      <c r="W716" s="20" t="s">
        <v>557</v>
      </c>
      <c r="X716" s="19"/>
    </row>
    <row r="717" spans="1:24" s="15" customFormat="1" ht="15">
      <c r="A717" s="15" t="s">
        <v>377</v>
      </c>
      <c r="B717" s="19" t="s">
        <v>378</v>
      </c>
      <c r="C717" s="19">
        <v>2021</v>
      </c>
      <c r="D717" s="19" t="s">
        <v>443</v>
      </c>
      <c r="E717" s="16">
        <v>22</v>
      </c>
      <c r="F717" s="20">
        <v>161</v>
      </c>
      <c r="G717" s="21">
        <v>4.9917030000000002</v>
      </c>
      <c r="H717" s="20">
        <v>5</v>
      </c>
      <c r="I717" s="20">
        <v>13.788650000000001</v>
      </c>
      <c r="J717" s="20">
        <v>30.211349999999999</v>
      </c>
      <c r="K717" s="20">
        <v>3.5304850000000001</v>
      </c>
      <c r="L717" s="20"/>
      <c r="M717" s="20">
        <v>12.897919999999999</v>
      </c>
      <c r="N717" s="20"/>
      <c r="O717" s="20"/>
      <c r="P717" s="20">
        <v>34.50329</v>
      </c>
      <c r="Q717" s="20"/>
      <c r="R717" s="19"/>
      <c r="S717" s="20"/>
      <c r="T717" s="20">
        <v>34.040399999999998</v>
      </c>
      <c r="U717" s="20">
        <v>26.78049</v>
      </c>
      <c r="V717" s="20"/>
      <c r="W717" s="20"/>
      <c r="X717" s="19"/>
    </row>
    <row r="718" spans="1:24" s="15" customFormat="1" ht="15">
      <c r="A718" s="15" t="s">
        <v>377</v>
      </c>
      <c r="B718" s="19" t="s">
        <v>378</v>
      </c>
      <c r="C718" s="19">
        <v>2022</v>
      </c>
      <c r="D718" s="19" t="s">
        <v>443</v>
      </c>
      <c r="E718" s="16">
        <v>22</v>
      </c>
      <c r="F718" s="20">
        <v>162</v>
      </c>
      <c r="G718" s="21">
        <v>4.7838599999999998</v>
      </c>
      <c r="H718" s="20">
        <v>5</v>
      </c>
      <c r="I718" s="20">
        <v>14.15447</v>
      </c>
      <c r="J718" s="20">
        <v>29.84553</v>
      </c>
      <c r="K718" s="20">
        <v>4</v>
      </c>
      <c r="L718" s="20" t="s">
        <v>557</v>
      </c>
      <c r="M718" s="20">
        <v>13</v>
      </c>
      <c r="N718" s="20" t="s">
        <v>557</v>
      </c>
      <c r="O718" s="20" t="s">
        <v>557</v>
      </c>
      <c r="P718" s="20">
        <v>35</v>
      </c>
      <c r="Q718" s="20" t="s">
        <v>557</v>
      </c>
      <c r="R718" s="19" t="s">
        <v>557</v>
      </c>
      <c r="S718" s="20" t="s">
        <v>557</v>
      </c>
      <c r="T718" s="20">
        <v>31</v>
      </c>
      <c r="U718" s="20">
        <v>27</v>
      </c>
      <c r="V718" s="20" t="s">
        <v>557</v>
      </c>
      <c r="W718" s="20" t="s">
        <v>557</v>
      </c>
      <c r="X718" s="19"/>
    </row>
    <row r="719" spans="1:24" s="15" customFormat="1" ht="15">
      <c r="A719" s="15" t="s">
        <v>377</v>
      </c>
      <c r="B719" s="19" t="s">
        <v>378</v>
      </c>
      <c r="C719" s="19">
        <v>2023</v>
      </c>
      <c r="D719" s="19" t="s">
        <v>443</v>
      </c>
      <c r="E719" s="16">
        <v>21</v>
      </c>
      <c r="F719" s="20">
        <v>161</v>
      </c>
      <c r="G719" s="21">
        <v>4.7297339999999997</v>
      </c>
      <c r="H719" s="20">
        <v>5</v>
      </c>
      <c r="I719" s="20">
        <v>13.24324</v>
      </c>
      <c r="J719" s="20">
        <v>28.75676</v>
      </c>
      <c r="K719" s="20">
        <v>6.1351129999999996</v>
      </c>
      <c r="L719" s="20"/>
      <c r="M719" s="20">
        <v>8.9084070000000004</v>
      </c>
      <c r="N719" s="20"/>
      <c r="O719" s="20"/>
      <c r="P719" s="20">
        <v>34.50329</v>
      </c>
      <c r="Q719" s="20"/>
      <c r="R719" s="19"/>
      <c r="S719" s="20"/>
      <c r="T719" s="20">
        <v>30.423369999999998</v>
      </c>
      <c r="U719" s="20">
        <v>26.78049</v>
      </c>
      <c r="V719" s="20"/>
      <c r="W719" s="20"/>
      <c r="X719" s="19"/>
    </row>
    <row r="720" spans="1:24" s="15" customFormat="1" ht="15">
      <c r="A720" s="15" t="s">
        <v>377</v>
      </c>
      <c r="B720" s="19" t="s">
        <v>378</v>
      </c>
      <c r="C720" s="19">
        <v>2024</v>
      </c>
      <c r="D720" s="19" t="s">
        <v>443</v>
      </c>
      <c r="E720" s="16">
        <v>13</v>
      </c>
      <c r="F720" s="20">
        <v>173</v>
      </c>
      <c r="G720" s="21">
        <v>5.5128979999999999</v>
      </c>
      <c r="H720" s="20">
        <v>5</v>
      </c>
      <c r="I720" s="20">
        <v>3.958847</v>
      </c>
      <c r="J720" s="20">
        <v>22.041149999999998</v>
      </c>
      <c r="K720" s="20">
        <v>0</v>
      </c>
      <c r="L720" s="20"/>
      <c r="M720" s="20">
        <v>8.4472159999999992</v>
      </c>
      <c r="N720" s="20"/>
      <c r="O720" s="20"/>
      <c r="P720" s="20">
        <v>32.267980000000001</v>
      </c>
      <c r="Q720" s="20"/>
      <c r="R720" s="19"/>
      <c r="S720" s="20"/>
      <c r="T720" s="20">
        <v>26.51951</v>
      </c>
      <c r="U720" s="20">
        <v>0</v>
      </c>
      <c r="V720" s="20"/>
      <c r="W720" s="20"/>
      <c r="X720" s="19"/>
    </row>
    <row r="721" spans="1:24" s="15" customFormat="1">
      <c r="A721" s="68" t="s">
        <v>377</v>
      </c>
      <c r="B721" s="70" t="s">
        <v>378</v>
      </c>
      <c r="C721" s="70">
        <v>2025</v>
      </c>
      <c r="D721" s="73" t="str">
        <f>VLOOKUP(B721,'CPI Timeseries 2012 - 2025'!B:C,2,0)</f>
        <v>SSA</v>
      </c>
      <c r="E721" s="16">
        <v>13</v>
      </c>
      <c r="F721" s="70">
        <v>177</v>
      </c>
      <c r="G721" s="74">
        <v>5.3524219999999998</v>
      </c>
      <c r="H721" s="70">
        <v>5</v>
      </c>
      <c r="I721" s="75">
        <v>4.2220269999999998</v>
      </c>
      <c r="J721" s="75">
        <v>21.77797</v>
      </c>
      <c r="K721" s="75">
        <v>0</v>
      </c>
      <c r="L721" s="75"/>
      <c r="M721" s="75">
        <v>8.4500089999999997</v>
      </c>
      <c r="N721" s="75"/>
      <c r="O721" s="75"/>
      <c r="P721" s="75">
        <v>32.214660000000002</v>
      </c>
      <c r="Q721" s="75"/>
      <c r="R721" s="75"/>
      <c r="S721" s="75"/>
      <c r="T721" s="75">
        <v>24.469550000000002</v>
      </c>
      <c r="U721" s="75">
        <v>0</v>
      </c>
      <c r="V721" s="75"/>
      <c r="W721" s="75"/>
      <c r="X721" s="2"/>
    </row>
    <row r="722" spans="1:24" s="15" customFormat="1" ht="15">
      <c r="A722" s="15" t="s">
        <v>48</v>
      </c>
      <c r="B722" s="19" t="s">
        <v>49</v>
      </c>
      <c r="C722" s="19">
        <v>2012</v>
      </c>
      <c r="D722" s="19" t="s">
        <v>444</v>
      </c>
      <c r="E722" s="16">
        <v>64</v>
      </c>
      <c r="F722" s="20">
        <v>32</v>
      </c>
      <c r="G722" s="21">
        <v>3</v>
      </c>
      <c r="H722" s="20">
        <v>8</v>
      </c>
      <c r="I722" s="20">
        <v>59</v>
      </c>
      <c r="J722" s="20">
        <v>69</v>
      </c>
      <c r="K722" s="20"/>
      <c r="L722" s="20"/>
      <c r="M722" s="20">
        <v>75</v>
      </c>
      <c r="N722" s="20">
        <v>54</v>
      </c>
      <c r="O722" s="20">
        <v>68</v>
      </c>
      <c r="P722" s="20">
        <v>63</v>
      </c>
      <c r="Q722" s="20">
        <v>70</v>
      </c>
      <c r="R722" s="19"/>
      <c r="S722" s="20">
        <v>50</v>
      </c>
      <c r="T722" s="20"/>
      <c r="U722" s="20"/>
      <c r="V722" s="20">
        <v>64</v>
      </c>
      <c r="W722" s="20">
        <v>71</v>
      </c>
      <c r="X722" s="19"/>
    </row>
    <row r="723" spans="1:24" s="15" customFormat="1" ht="15">
      <c r="A723" s="15" t="s">
        <v>48</v>
      </c>
      <c r="B723" s="19" t="s">
        <v>49</v>
      </c>
      <c r="C723" s="19">
        <v>2013</v>
      </c>
      <c r="D723" s="19" t="s">
        <v>444</v>
      </c>
      <c r="E723" s="16">
        <v>68</v>
      </c>
      <c r="F723" s="20">
        <v>28</v>
      </c>
      <c r="G723" s="21">
        <v>2.7</v>
      </c>
      <c r="H723" s="20">
        <v>9</v>
      </c>
      <c r="I723" s="20">
        <v>64</v>
      </c>
      <c r="J723" s="20">
        <v>72</v>
      </c>
      <c r="K723" s="20"/>
      <c r="L723" s="20">
        <v>81</v>
      </c>
      <c r="M723" s="20">
        <v>75</v>
      </c>
      <c r="N723" s="20">
        <v>54</v>
      </c>
      <c r="O723" s="20">
        <v>66</v>
      </c>
      <c r="P723" s="20">
        <v>63</v>
      </c>
      <c r="Q723" s="20">
        <v>70</v>
      </c>
      <c r="R723" s="19"/>
      <c r="S723" s="20">
        <v>60</v>
      </c>
      <c r="T723" s="20"/>
      <c r="U723" s="20"/>
      <c r="V723" s="20">
        <v>70</v>
      </c>
      <c r="W723" s="20">
        <v>71</v>
      </c>
      <c r="X723" s="19"/>
    </row>
    <row r="724" spans="1:24" s="15" customFormat="1" ht="15">
      <c r="A724" s="15" t="s">
        <v>48</v>
      </c>
      <c r="B724" s="19" t="s">
        <v>49</v>
      </c>
      <c r="C724" s="19">
        <v>2014</v>
      </c>
      <c r="D724" s="19" t="s">
        <v>444</v>
      </c>
      <c r="E724" s="16">
        <v>69</v>
      </c>
      <c r="F724" s="20">
        <v>27</v>
      </c>
      <c r="G724" s="21">
        <v>2.8900001049041748</v>
      </c>
      <c r="H724" s="20">
        <v>9</v>
      </c>
      <c r="I724" s="20">
        <v>64</v>
      </c>
      <c r="J724" s="20">
        <v>74</v>
      </c>
      <c r="K724" s="20"/>
      <c r="L724" s="20">
        <v>81</v>
      </c>
      <c r="M724" s="20">
        <v>75</v>
      </c>
      <c r="N724" s="20">
        <v>54</v>
      </c>
      <c r="O724" s="20">
        <v>66</v>
      </c>
      <c r="P724" s="20">
        <v>63</v>
      </c>
      <c r="Q724" s="20">
        <v>71</v>
      </c>
      <c r="R724" s="19"/>
      <c r="S724" s="20">
        <v>60</v>
      </c>
      <c r="T724" s="20"/>
      <c r="U724" s="20"/>
      <c r="V724" s="20">
        <v>77</v>
      </c>
      <c r="W724" s="20">
        <v>72</v>
      </c>
      <c r="X724" s="19"/>
    </row>
    <row r="725" spans="1:24" s="15" customFormat="1" ht="15">
      <c r="A725" s="15" t="s">
        <v>48</v>
      </c>
      <c r="B725" s="19" t="s">
        <v>49</v>
      </c>
      <c r="C725" s="19">
        <v>2015</v>
      </c>
      <c r="D725" s="19" t="s">
        <v>444</v>
      </c>
      <c r="E725" s="16">
        <v>70</v>
      </c>
      <c r="F725" s="20">
        <v>23</v>
      </c>
      <c r="G725" s="21">
        <v>2.7899999618530273</v>
      </c>
      <c r="H725" s="20">
        <v>9</v>
      </c>
      <c r="I725" s="20">
        <v>65</v>
      </c>
      <c r="J725" s="20">
        <v>75</v>
      </c>
      <c r="K725" s="20"/>
      <c r="L725" s="20">
        <v>81</v>
      </c>
      <c r="M725" s="20">
        <v>75</v>
      </c>
      <c r="N725" s="20">
        <v>54</v>
      </c>
      <c r="O725" s="20">
        <v>66</v>
      </c>
      <c r="P725" s="20">
        <v>63</v>
      </c>
      <c r="Q725" s="20">
        <v>73</v>
      </c>
      <c r="R725" s="19"/>
      <c r="S725" s="20">
        <v>69</v>
      </c>
      <c r="T725" s="20"/>
      <c r="U725" s="20"/>
      <c r="V725" s="20">
        <v>79</v>
      </c>
      <c r="W725" s="20">
        <v>71</v>
      </c>
      <c r="X725" s="19"/>
    </row>
    <row r="726" spans="1:24" s="15" customFormat="1" ht="15">
      <c r="A726" s="15" t="s">
        <v>48</v>
      </c>
      <c r="B726" s="19" t="s">
        <v>49</v>
      </c>
      <c r="C726" s="19">
        <v>2016</v>
      </c>
      <c r="D726" s="19" t="s">
        <v>444</v>
      </c>
      <c r="E726" s="16">
        <v>70</v>
      </c>
      <c r="F726" s="20">
        <v>22</v>
      </c>
      <c r="G726" s="21">
        <v>2.16</v>
      </c>
      <c r="H726" s="20">
        <v>10</v>
      </c>
      <c r="I726" s="20">
        <v>66</v>
      </c>
      <c r="J726" s="20">
        <v>73</v>
      </c>
      <c r="K726" s="20" t="s">
        <v>557</v>
      </c>
      <c r="L726" s="20">
        <v>80</v>
      </c>
      <c r="M726" s="20">
        <v>73</v>
      </c>
      <c r="N726" s="20">
        <v>54</v>
      </c>
      <c r="O726" s="20">
        <v>70</v>
      </c>
      <c r="P726" s="20">
        <v>71</v>
      </c>
      <c r="Q726" s="20">
        <v>66</v>
      </c>
      <c r="R726" s="19" t="s">
        <v>557</v>
      </c>
      <c r="S726" s="20">
        <v>67</v>
      </c>
      <c r="T726" s="20">
        <v>69</v>
      </c>
      <c r="U726" s="20" t="s">
        <v>557</v>
      </c>
      <c r="V726" s="20">
        <v>76</v>
      </c>
      <c r="W726" s="20">
        <v>70</v>
      </c>
      <c r="X726" s="19"/>
    </row>
    <row r="727" spans="1:24" s="15" customFormat="1" ht="15">
      <c r="A727" s="15" t="s">
        <v>48</v>
      </c>
      <c r="B727" s="19" t="s">
        <v>49</v>
      </c>
      <c r="C727" s="19">
        <v>2017</v>
      </c>
      <c r="D727" s="19" t="s">
        <v>444</v>
      </c>
      <c r="E727" s="16">
        <v>71</v>
      </c>
      <c r="F727" s="20">
        <v>21</v>
      </c>
      <c r="G727" s="21">
        <v>2.21</v>
      </c>
      <c r="H727" s="20">
        <v>10</v>
      </c>
      <c r="I727" s="20">
        <v>67</v>
      </c>
      <c r="J727" s="20">
        <v>75</v>
      </c>
      <c r="K727" s="20"/>
      <c r="L727" s="20">
        <v>79</v>
      </c>
      <c r="M727" s="20">
        <v>77</v>
      </c>
      <c r="N727" s="20">
        <v>55</v>
      </c>
      <c r="O727" s="20">
        <v>74</v>
      </c>
      <c r="P727" s="20">
        <v>71</v>
      </c>
      <c r="Q727" s="20">
        <v>65</v>
      </c>
      <c r="R727" s="19"/>
      <c r="S727" s="20">
        <v>67</v>
      </c>
      <c r="T727" s="20">
        <v>75</v>
      </c>
      <c r="U727" s="20"/>
      <c r="V727" s="20">
        <v>71</v>
      </c>
      <c r="W727" s="20">
        <v>73</v>
      </c>
      <c r="X727" s="19"/>
    </row>
    <row r="728" spans="1:24" s="15" customFormat="1" ht="15">
      <c r="A728" s="15" t="s">
        <v>48</v>
      </c>
      <c r="B728" s="19" t="s">
        <v>49</v>
      </c>
      <c r="C728" s="19">
        <v>2018</v>
      </c>
      <c r="D728" s="19" t="s">
        <v>444</v>
      </c>
      <c r="E728" s="16">
        <v>73</v>
      </c>
      <c r="F728" s="20">
        <v>18</v>
      </c>
      <c r="G728" s="21">
        <v>1.44</v>
      </c>
      <c r="H728" s="20">
        <v>10</v>
      </c>
      <c r="I728" s="20">
        <v>71</v>
      </c>
      <c r="J728" s="20">
        <v>75</v>
      </c>
      <c r="K728" s="20"/>
      <c r="L728" s="20">
        <v>79</v>
      </c>
      <c r="M728" s="20">
        <v>77</v>
      </c>
      <c r="N728" s="20">
        <v>72</v>
      </c>
      <c r="O728" s="20">
        <v>77</v>
      </c>
      <c r="P728" s="20">
        <v>71</v>
      </c>
      <c r="Q728" s="20">
        <v>65</v>
      </c>
      <c r="R728" s="19"/>
      <c r="S728" s="20">
        <v>67</v>
      </c>
      <c r="T728" s="20">
        <v>75</v>
      </c>
      <c r="U728" s="20"/>
      <c r="V728" s="20">
        <v>71</v>
      </c>
      <c r="W728" s="20">
        <v>73</v>
      </c>
      <c r="X728" s="19"/>
    </row>
    <row r="729" spans="1:24" s="15" customFormat="1" ht="15">
      <c r="A729" s="15" t="s">
        <v>48</v>
      </c>
      <c r="B729" s="19" t="s">
        <v>49</v>
      </c>
      <c r="C729" s="19">
        <v>2019</v>
      </c>
      <c r="D729" s="19" t="s">
        <v>444</v>
      </c>
      <c r="E729" s="16">
        <v>74</v>
      </c>
      <c r="F729" s="20">
        <v>18</v>
      </c>
      <c r="G729" s="21">
        <v>1.209875</v>
      </c>
      <c r="H729" s="20">
        <v>10</v>
      </c>
      <c r="I729" s="20">
        <v>72.015810000000002</v>
      </c>
      <c r="J729" s="20">
        <v>75.984189999999998</v>
      </c>
      <c r="K729" s="20" t="s">
        <v>557</v>
      </c>
      <c r="L729" s="20">
        <v>79</v>
      </c>
      <c r="M729" s="20">
        <v>77</v>
      </c>
      <c r="N729" s="20">
        <v>72</v>
      </c>
      <c r="O729" s="20">
        <v>77</v>
      </c>
      <c r="P729" s="20">
        <v>71</v>
      </c>
      <c r="Q729" s="20">
        <v>69</v>
      </c>
      <c r="R729" s="19" t="s">
        <v>557</v>
      </c>
      <c r="S729" s="20">
        <v>67</v>
      </c>
      <c r="T729" s="20">
        <v>75</v>
      </c>
      <c r="U729" s="20" t="s">
        <v>557</v>
      </c>
      <c r="V729" s="20">
        <v>74</v>
      </c>
      <c r="W729" s="20">
        <v>75</v>
      </c>
      <c r="X729" s="19"/>
    </row>
    <row r="730" spans="1:24" s="15" customFormat="1" ht="15">
      <c r="A730" s="15" t="s">
        <v>48</v>
      </c>
      <c r="B730" s="19" t="s">
        <v>49</v>
      </c>
      <c r="C730" s="19">
        <v>2020</v>
      </c>
      <c r="D730" s="19" t="s">
        <v>444</v>
      </c>
      <c r="E730" s="16">
        <v>75</v>
      </c>
      <c r="F730" s="20">
        <v>17</v>
      </c>
      <c r="G730" s="21">
        <v>0.87295400000000001</v>
      </c>
      <c r="H730" s="20">
        <v>10</v>
      </c>
      <c r="I730" s="20">
        <v>73.568349999999995</v>
      </c>
      <c r="J730" s="20">
        <v>76.431650000000005</v>
      </c>
      <c r="K730" s="20" t="s">
        <v>557</v>
      </c>
      <c r="L730" s="20">
        <v>88</v>
      </c>
      <c r="M730" s="20">
        <v>77</v>
      </c>
      <c r="N730" s="20">
        <v>72</v>
      </c>
      <c r="O730" s="20">
        <v>71</v>
      </c>
      <c r="P730" s="20">
        <v>71</v>
      </c>
      <c r="Q730" s="20">
        <v>75</v>
      </c>
      <c r="R730" s="19" t="s">
        <v>557</v>
      </c>
      <c r="S730" s="20">
        <v>67</v>
      </c>
      <c r="T730" s="20">
        <v>76</v>
      </c>
      <c r="U730" s="20" t="s">
        <v>557</v>
      </c>
      <c r="V730" s="20">
        <v>74</v>
      </c>
      <c r="W730" s="20">
        <v>74</v>
      </c>
      <c r="X730" s="19"/>
    </row>
    <row r="731" spans="1:24" s="15" customFormat="1" ht="15">
      <c r="A731" s="15" t="s">
        <v>48</v>
      </c>
      <c r="B731" s="19" t="s">
        <v>49</v>
      </c>
      <c r="C731" s="19">
        <v>2021</v>
      </c>
      <c r="D731" s="19" t="s">
        <v>444</v>
      </c>
      <c r="E731" s="16">
        <v>74</v>
      </c>
      <c r="F731" s="20">
        <v>13</v>
      </c>
      <c r="G731" s="21">
        <v>0.92269639999999997</v>
      </c>
      <c r="H731" s="20">
        <v>10</v>
      </c>
      <c r="I731" s="20">
        <v>72.482159999999993</v>
      </c>
      <c r="J731" s="20">
        <v>75.517840000000007</v>
      </c>
      <c r="K731" s="20"/>
      <c r="L731" s="20">
        <v>88.124769999999998</v>
      </c>
      <c r="M731" s="20">
        <v>76.730180000000004</v>
      </c>
      <c r="N731" s="20">
        <v>72.204040000000006</v>
      </c>
      <c r="O731" s="20">
        <v>71.194479999999999</v>
      </c>
      <c r="P731" s="20">
        <v>71.022450000000006</v>
      </c>
      <c r="Q731" s="20">
        <v>69.642759999999996</v>
      </c>
      <c r="R731" s="19"/>
      <c r="S731" s="20">
        <v>67.253810000000001</v>
      </c>
      <c r="T731" s="20">
        <v>75.27449</v>
      </c>
      <c r="U731" s="20"/>
      <c r="V731" s="20">
        <v>77.822590000000005</v>
      </c>
      <c r="W731" s="20">
        <v>74.206789999999998</v>
      </c>
      <c r="X731" s="19"/>
    </row>
    <row r="732" spans="1:24" s="15" customFormat="1" ht="15">
      <c r="A732" s="15" t="s">
        <v>48</v>
      </c>
      <c r="B732" s="19" t="s">
        <v>49</v>
      </c>
      <c r="C732" s="19">
        <v>2022</v>
      </c>
      <c r="D732" s="19" t="s">
        <v>444</v>
      </c>
      <c r="E732" s="16">
        <v>74</v>
      </c>
      <c r="F732" s="20">
        <v>14</v>
      </c>
      <c r="G732" s="21">
        <v>1.0126759999999999</v>
      </c>
      <c r="H732" s="20">
        <v>10</v>
      </c>
      <c r="I732" s="20">
        <v>72.339209999999994</v>
      </c>
      <c r="J732" s="20">
        <v>75.660790000000006</v>
      </c>
      <c r="K732" s="20" t="s">
        <v>557</v>
      </c>
      <c r="L732" s="20">
        <v>88</v>
      </c>
      <c r="M732" s="20">
        <v>77</v>
      </c>
      <c r="N732" s="20">
        <v>72</v>
      </c>
      <c r="O732" s="20">
        <v>68</v>
      </c>
      <c r="P732" s="20">
        <v>71</v>
      </c>
      <c r="Q732" s="20">
        <v>79</v>
      </c>
      <c r="R732" s="19" t="s">
        <v>557</v>
      </c>
      <c r="S732" s="20">
        <v>67</v>
      </c>
      <c r="T732" s="20">
        <v>75</v>
      </c>
      <c r="U732" s="20" t="s">
        <v>557</v>
      </c>
      <c r="V732" s="20">
        <v>68</v>
      </c>
      <c r="W732" s="20">
        <v>76</v>
      </c>
      <c r="X732" s="19"/>
    </row>
    <row r="733" spans="1:24" s="15" customFormat="1" ht="15">
      <c r="A733" s="15" t="s">
        <v>48</v>
      </c>
      <c r="B733" s="19" t="s">
        <v>49</v>
      </c>
      <c r="C733" s="19">
        <v>2023</v>
      </c>
      <c r="D733" s="19" t="s">
        <v>444</v>
      </c>
      <c r="E733" s="16">
        <v>76</v>
      </c>
      <c r="F733" s="20">
        <v>12</v>
      </c>
      <c r="G733" s="21">
        <v>1.056476</v>
      </c>
      <c r="H733" s="20">
        <v>10</v>
      </c>
      <c r="I733" s="20">
        <v>74.267380000000003</v>
      </c>
      <c r="J733" s="20">
        <v>77.732619999999997</v>
      </c>
      <c r="K733" s="20"/>
      <c r="L733" s="20">
        <v>88.124769999999998</v>
      </c>
      <c r="M733" s="20">
        <v>80.71969</v>
      </c>
      <c r="N733" s="20">
        <v>72.204040000000006</v>
      </c>
      <c r="O733" s="20">
        <v>68.227069999999998</v>
      </c>
      <c r="P733" s="20">
        <v>71.022450000000006</v>
      </c>
      <c r="Q733" s="20">
        <v>82.996560000000002</v>
      </c>
      <c r="R733" s="19"/>
      <c r="S733" s="20">
        <v>67.253810000000001</v>
      </c>
      <c r="T733" s="20">
        <v>75.997889999999998</v>
      </c>
      <c r="U733" s="20"/>
      <c r="V733" s="20">
        <v>72.912430000000001</v>
      </c>
      <c r="W733" s="20">
        <v>76.003339999999994</v>
      </c>
      <c r="X733" s="19"/>
    </row>
    <row r="734" spans="1:24" s="15" customFormat="1" ht="15">
      <c r="A734" s="15" t="s">
        <v>48</v>
      </c>
      <c r="B734" s="19" t="s">
        <v>49</v>
      </c>
      <c r="C734" s="19">
        <v>2024</v>
      </c>
      <c r="D734" s="19" t="s">
        <v>444</v>
      </c>
      <c r="E734" s="16">
        <v>76</v>
      </c>
      <c r="F734" s="20">
        <v>13</v>
      </c>
      <c r="G734" s="21">
        <v>1.0874490000000001</v>
      </c>
      <c r="H734" s="20">
        <v>10</v>
      </c>
      <c r="I734" s="20">
        <v>74.216579999999993</v>
      </c>
      <c r="J734" s="20">
        <v>77.783420000000007</v>
      </c>
      <c r="K734" s="20"/>
      <c r="L734" s="20">
        <v>87.294820000000001</v>
      </c>
      <c r="M734" s="20">
        <v>85.812290000000004</v>
      </c>
      <c r="N734" s="20">
        <v>66.739130000000003</v>
      </c>
      <c r="O734" s="20">
        <v>74.059139999999999</v>
      </c>
      <c r="P734" s="20">
        <v>71.944180000000003</v>
      </c>
      <c r="Q734" s="20">
        <v>80.895529999999994</v>
      </c>
      <c r="R734" s="19"/>
      <c r="S734" s="20">
        <v>69.079160000000002</v>
      </c>
      <c r="T734" s="20">
        <v>72.37679</v>
      </c>
      <c r="U734" s="20"/>
      <c r="V734" s="20">
        <v>79.183679999999995</v>
      </c>
      <c r="W734" s="20">
        <v>74.875249999999994</v>
      </c>
      <c r="X734" s="19"/>
    </row>
    <row r="735" spans="1:24" s="15" customFormat="1">
      <c r="A735" s="68" t="s">
        <v>48</v>
      </c>
      <c r="B735" s="70" t="s">
        <v>49</v>
      </c>
      <c r="C735" s="70">
        <v>2025</v>
      </c>
      <c r="D735" s="73" t="str">
        <f>VLOOKUP(B735,'CPI Timeseries 2012 - 2025'!B:C,2,0)</f>
        <v>WE/EU</v>
      </c>
      <c r="E735" s="16">
        <v>76</v>
      </c>
      <c r="F735" s="70">
        <v>12</v>
      </c>
      <c r="G735" s="74">
        <v>1.0700259999999999</v>
      </c>
      <c r="H735" s="70">
        <v>10</v>
      </c>
      <c r="I735" s="75">
        <v>74.245159999999998</v>
      </c>
      <c r="J735" s="75">
        <v>77.754840000000002</v>
      </c>
      <c r="K735" s="75"/>
      <c r="L735" s="75">
        <v>87.171629999999993</v>
      </c>
      <c r="M735" s="75">
        <v>85.824129999999997</v>
      </c>
      <c r="N735" s="75">
        <v>66.723879999999994</v>
      </c>
      <c r="O735" s="75">
        <v>74.056209999999993</v>
      </c>
      <c r="P735" s="75">
        <v>71.925920000000005</v>
      </c>
      <c r="Q735" s="75">
        <v>78.342330000000004</v>
      </c>
      <c r="R735" s="75"/>
      <c r="S735" s="75">
        <v>69.068659999999994</v>
      </c>
      <c r="T735" s="75">
        <v>73.075159999999997</v>
      </c>
      <c r="U735" s="75"/>
      <c r="V735" s="75">
        <v>80.798879999999997</v>
      </c>
      <c r="W735" s="75">
        <v>75.736080000000001</v>
      </c>
      <c r="X735" s="2"/>
    </row>
    <row r="736" spans="1:24" s="15" customFormat="1" ht="15">
      <c r="A736" s="15" t="s">
        <v>331</v>
      </c>
      <c r="B736" s="19" t="s">
        <v>332</v>
      </c>
      <c r="C736" s="19">
        <v>2012</v>
      </c>
      <c r="D736" s="19" t="s">
        <v>443</v>
      </c>
      <c r="E736" s="16">
        <v>37</v>
      </c>
      <c r="F736" s="20">
        <v>88</v>
      </c>
      <c r="G736" s="21">
        <v>2.1</v>
      </c>
      <c r="H736" s="20">
        <v>4</v>
      </c>
      <c r="I736" s="20">
        <v>33</v>
      </c>
      <c r="J736" s="20">
        <v>40</v>
      </c>
      <c r="K736" s="20">
        <v>32</v>
      </c>
      <c r="L736" s="20"/>
      <c r="M736" s="20"/>
      <c r="N736" s="20">
        <v>38</v>
      </c>
      <c r="O736" s="20"/>
      <c r="P736" s="20">
        <v>42</v>
      </c>
      <c r="Q736" s="20"/>
      <c r="R736" s="19"/>
      <c r="S736" s="20"/>
      <c r="T736" s="20"/>
      <c r="U736" s="20"/>
      <c r="V736" s="20">
        <v>35</v>
      </c>
      <c r="W736" s="20"/>
      <c r="X736" s="19"/>
    </row>
    <row r="737" spans="1:24" s="15" customFormat="1" ht="15">
      <c r="A737" s="15" t="s">
        <v>331</v>
      </c>
      <c r="B737" s="19" t="s">
        <v>332</v>
      </c>
      <c r="C737" s="19">
        <v>2013</v>
      </c>
      <c r="D737" s="19" t="s">
        <v>443</v>
      </c>
      <c r="E737" s="16">
        <v>39</v>
      </c>
      <c r="F737" s="20">
        <v>82</v>
      </c>
      <c r="G737" s="21">
        <v>1.8</v>
      </c>
      <c r="H737" s="20">
        <v>4</v>
      </c>
      <c r="I737" s="20">
        <v>36</v>
      </c>
      <c r="J737" s="20">
        <v>42</v>
      </c>
      <c r="K737" s="20">
        <v>35</v>
      </c>
      <c r="L737" s="20"/>
      <c r="M737" s="20"/>
      <c r="N737" s="20">
        <v>38</v>
      </c>
      <c r="O737" s="20"/>
      <c r="P737" s="20">
        <v>42</v>
      </c>
      <c r="Q737" s="20"/>
      <c r="R737" s="19"/>
      <c r="S737" s="20"/>
      <c r="T737" s="20"/>
      <c r="U737" s="20"/>
      <c r="V737" s="20">
        <v>42</v>
      </c>
      <c r="W737" s="20"/>
      <c r="X737" s="19"/>
    </row>
    <row r="738" spans="1:24" s="15" customFormat="1" ht="15">
      <c r="A738" s="15" t="s">
        <v>331</v>
      </c>
      <c r="B738" s="19" t="s">
        <v>332</v>
      </c>
      <c r="C738" s="19">
        <v>2014</v>
      </c>
      <c r="D738" s="19" t="s">
        <v>443</v>
      </c>
      <c r="E738" s="16">
        <v>43</v>
      </c>
      <c r="F738" s="20">
        <v>69</v>
      </c>
      <c r="G738" s="21">
        <v>2.9800000190734863</v>
      </c>
      <c r="H738" s="20">
        <v>3</v>
      </c>
      <c r="I738" s="20">
        <v>38</v>
      </c>
      <c r="J738" s="20">
        <v>48</v>
      </c>
      <c r="K738" s="20"/>
      <c r="L738" s="20"/>
      <c r="M738" s="20"/>
      <c r="N738" s="20">
        <v>38</v>
      </c>
      <c r="O738" s="20"/>
      <c r="P738" s="20">
        <v>42</v>
      </c>
      <c r="Q738" s="20"/>
      <c r="R738" s="19"/>
      <c r="S738" s="20"/>
      <c r="T738" s="20"/>
      <c r="U738" s="20"/>
      <c r="V738" s="20">
        <v>48</v>
      </c>
      <c r="W738" s="20"/>
      <c r="X738" s="19"/>
    </row>
    <row r="739" spans="1:24" s="15" customFormat="1" ht="15">
      <c r="A739" s="15" t="s">
        <v>331</v>
      </c>
      <c r="B739" s="19" t="s">
        <v>332</v>
      </c>
      <c r="C739" s="19">
        <v>2017</v>
      </c>
      <c r="D739" s="19" t="s">
        <v>443</v>
      </c>
      <c r="E739" s="16">
        <v>39</v>
      </c>
      <c r="F739" s="20">
        <v>85</v>
      </c>
      <c r="G739" s="21">
        <v>5.81</v>
      </c>
      <c r="H739" s="20">
        <v>3</v>
      </c>
      <c r="I739" s="20">
        <v>29</v>
      </c>
      <c r="J739" s="20">
        <v>49</v>
      </c>
      <c r="K739" s="20"/>
      <c r="L739" s="20"/>
      <c r="M739" s="20"/>
      <c r="N739" s="20"/>
      <c r="O739" s="20"/>
      <c r="P739" s="20">
        <v>35</v>
      </c>
      <c r="Q739" s="20"/>
      <c r="R739" s="19"/>
      <c r="S739" s="20"/>
      <c r="T739" s="20">
        <v>32</v>
      </c>
      <c r="U739" s="20"/>
      <c r="V739" s="20">
        <v>50</v>
      </c>
      <c r="W739" s="20"/>
      <c r="X739" s="19"/>
    </row>
    <row r="740" spans="1:24" s="15" customFormat="1" ht="15">
      <c r="A740" s="15" t="s">
        <v>331</v>
      </c>
      <c r="B740" s="19" t="s">
        <v>332</v>
      </c>
      <c r="C740" s="19">
        <v>2018</v>
      </c>
      <c r="D740" s="19" t="s">
        <v>443</v>
      </c>
      <c r="E740" s="16">
        <v>38</v>
      </c>
      <c r="F740" s="20">
        <v>89</v>
      </c>
      <c r="G740" s="21">
        <v>4.4800000000000004</v>
      </c>
      <c r="H740" s="20">
        <v>3</v>
      </c>
      <c r="I740" s="20">
        <v>31</v>
      </c>
      <c r="J740" s="20">
        <v>45</v>
      </c>
      <c r="K740" s="20"/>
      <c r="L740" s="20"/>
      <c r="M740" s="20"/>
      <c r="N740" s="20"/>
      <c r="O740" s="20"/>
      <c r="P740" s="20">
        <v>35</v>
      </c>
      <c r="Q740" s="20"/>
      <c r="R740" s="19"/>
      <c r="S740" s="20"/>
      <c r="T740" s="20">
        <v>33</v>
      </c>
      <c r="U740" s="20"/>
      <c r="V740" s="20">
        <v>47</v>
      </c>
      <c r="W740" s="20"/>
      <c r="X740" s="19"/>
    </row>
    <row r="741" spans="1:24" s="15" customFormat="1" ht="15">
      <c r="A741" s="15" t="s">
        <v>331</v>
      </c>
      <c r="B741" s="19" t="s">
        <v>332</v>
      </c>
      <c r="C741" s="19">
        <v>2019</v>
      </c>
      <c r="D741" s="19" t="s">
        <v>443</v>
      </c>
      <c r="E741" s="16">
        <v>34</v>
      </c>
      <c r="F741" s="20">
        <v>113</v>
      </c>
      <c r="G741" s="21">
        <v>6.0758640000000002</v>
      </c>
      <c r="H741" s="20">
        <v>4</v>
      </c>
      <c r="I741" s="20">
        <v>24.03558</v>
      </c>
      <c r="J741" s="20">
        <v>43.964419999999997</v>
      </c>
      <c r="K741" s="20" t="s">
        <v>557</v>
      </c>
      <c r="L741" s="20" t="s">
        <v>557</v>
      </c>
      <c r="M741" s="20">
        <v>17</v>
      </c>
      <c r="N741" s="20" t="s">
        <v>557</v>
      </c>
      <c r="O741" s="20" t="s">
        <v>557</v>
      </c>
      <c r="P741" s="20">
        <v>35</v>
      </c>
      <c r="Q741" s="20" t="s">
        <v>557</v>
      </c>
      <c r="R741" s="19" t="s">
        <v>557</v>
      </c>
      <c r="S741" s="20" t="s">
        <v>557</v>
      </c>
      <c r="T741" s="20">
        <v>42</v>
      </c>
      <c r="U741" s="20" t="s">
        <v>557</v>
      </c>
      <c r="V741" s="20">
        <v>43</v>
      </c>
      <c r="W741" s="20" t="s">
        <v>557</v>
      </c>
      <c r="X741" s="19"/>
    </row>
    <row r="742" spans="1:24" s="15" customFormat="1" ht="15">
      <c r="A742" s="15" t="s">
        <v>331</v>
      </c>
      <c r="B742" s="19" t="s">
        <v>332</v>
      </c>
      <c r="C742" s="19">
        <v>2020</v>
      </c>
      <c r="D742" s="19" t="s">
        <v>443</v>
      </c>
      <c r="E742" s="16">
        <v>33</v>
      </c>
      <c r="F742" s="20">
        <v>117</v>
      </c>
      <c r="G742" s="21">
        <v>4.9316399999999998</v>
      </c>
      <c r="H742" s="20">
        <v>4</v>
      </c>
      <c r="I742" s="20">
        <v>24.912109999999998</v>
      </c>
      <c r="J742" s="20">
        <v>41.087890000000002</v>
      </c>
      <c r="K742" s="20" t="s">
        <v>557</v>
      </c>
      <c r="L742" s="20" t="s">
        <v>557</v>
      </c>
      <c r="M742" s="20">
        <v>17</v>
      </c>
      <c r="N742" s="20" t="s">
        <v>557</v>
      </c>
      <c r="O742" s="20" t="s">
        <v>557</v>
      </c>
      <c r="P742" s="20">
        <v>35</v>
      </c>
      <c r="Q742" s="20" t="s">
        <v>557</v>
      </c>
      <c r="R742" s="19" t="s">
        <v>557</v>
      </c>
      <c r="S742" s="20" t="s">
        <v>557</v>
      </c>
      <c r="T742" s="20">
        <v>38</v>
      </c>
      <c r="U742" s="20" t="s">
        <v>557</v>
      </c>
      <c r="V742" s="20">
        <v>43</v>
      </c>
      <c r="W742" s="20" t="s">
        <v>557</v>
      </c>
      <c r="X742" s="19"/>
    </row>
    <row r="743" spans="1:24" s="15" customFormat="1" ht="15">
      <c r="A743" s="15" t="s">
        <v>331</v>
      </c>
      <c r="B743" s="19" t="s">
        <v>332</v>
      </c>
      <c r="C743" s="19">
        <v>2021</v>
      </c>
      <c r="D743" s="19" t="s">
        <v>443</v>
      </c>
      <c r="E743" s="16">
        <v>32</v>
      </c>
      <c r="F743" s="20">
        <v>122</v>
      </c>
      <c r="G743" s="21">
        <v>7.1218000000000004</v>
      </c>
      <c r="H743" s="20">
        <v>3</v>
      </c>
      <c r="I743" s="20">
        <v>20.28464</v>
      </c>
      <c r="J743" s="20">
        <v>43.715359999999997</v>
      </c>
      <c r="K743" s="20"/>
      <c r="L743" s="20"/>
      <c r="M743" s="20">
        <v>16.887440000000002</v>
      </c>
      <c r="N743" s="20"/>
      <c r="O743" s="20"/>
      <c r="P743" s="20">
        <v>34.50329</v>
      </c>
      <c r="Q743" s="20"/>
      <c r="R743" s="19"/>
      <c r="S743" s="20"/>
      <c r="T743" s="20">
        <v>43.444659999999999</v>
      </c>
      <c r="U743" s="20"/>
      <c r="V743" s="20"/>
      <c r="W743" s="20"/>
      <c r="X743" s="19"/>
    </row>
    <row r="744" spans="1:24" s="15" customFormat="1" ht="15">
      <c r="A744" s="15" t="s">
        <v>331</v>
      </c>
      <c r="B744" s="19" t="s">
        <v>332</v>
      </c>
      <c r="C744" s="19">
        <v>2022</v>
      </c>
      <c r="D744" s="19" t="s">
        <v>443</v>
      </c>
      <c r="E744" s="16">
        <v>30</v>
      </c>
      <c r="F744" s="20">
        <v>130</v>
      </c>
      <c r="G744" s="21">
        <v>5.8990710000000002</v>
      </c>
      <c r="H744" s="20">
        <v>3</v>
      </c>
      <c r="I744" s="20">
        <v>20.325520000000001</v>
      </c>
      <c r="J744" s="20">
        <v>39.674480000000003</v>
      </c>
      <c r="K744" s="20" t="s">
        <v>557</v>
      </c>
      <c r="L744" s="20" t="s">
        <v>557</v>
      </c>
      <c r="M744" s="20">
        <v>17</v>
      </c>
      <c r="N744" s="20" t="s">
        <v>557</v>
      </c>
      <c r="O744" s="20" t="s">
        <v>557</v>
      </c>
      <c r="P744" s="20">
        <v>35</v>
      </c>
      <c r="Q744" s="20" t="s">
        <v>557</v>
      </c>
      <c r="R744" s="19" t="s">
        <v>557</v>
      </c>
      <c r="S744" s="20" t="s">
        <v>557</v>
      </c>
      <c r="T744" s="20">
        <v>38</v>
      </c>
      <c r="U744" s="20" t="s">
        <v>557</v>
      </c>
      <c r="V744" s="20" t="s">
        <v>557</v>
      </c>
      <c r="W744" s="20" t="s">
        <v>557</v>
      </c>
      <c r="X744" s="19"/>
    </row>
    <row r="745" spans="1:24" s="15" customFormat="1" ht="15">
      <c r="A745" s="15" t="s">
        <v>331</v>
      </c>
      <c r="B745" s="19" t="s">
        <v>332</v>
      </c>
      <c r="C745" s="19">
        <v>2023</v>
      </c>
      <c r="D745" s="19" t="s">
        <v>443</v>
      </c>
      <c r="E745" s="16">
        <v>30</v>
      </c>
      <c r="F745" s="20">
        <v>130</v>
      </c>
      <c r="G745" s="21">
        <v>5.8990710000000002</v>
      </c>
      <c r="H745" s="20">
        <v>3</v>
      </c>
      <c r="I745" s="20">
        <v>20.325520000000001</v>
      </c>
      <c r="J745" s="20">
        <v>39.674480000000003</v>
      </c>
      <c r="K745" s="20"/>
      <c r="L745" s="20"/>
      <c r="M745" s="20">
        <v>16.887440000000002</v>
      </c>
      <c r="N745" s="20"/>
      <c r="O745" s="20"/>
      <c r="P745" s="20">
        <v>34.50329</v>
      </c>
      <c r="Q745" s="20"/>
      <c r="R745" s="19"/>
      <c r="S745" s="20"/>
      <c r="T745" s="20">
        <v>37.657420000000002</v>
      </c>
      <c r="U745" s="20"/>
      <c r="V745" s="20"/>
      <c r="W745" s="20"/>
      <c r="X745" s="19"/>
    </row>
    <row r="746" spans="1:24" s="15" customFormat="1" ht="15">
      <c r="A746" s="15" t="s">
        <v>331</v>
      </c>
      <c r="B746" s="19" t="s">
        <v>332</v>
      </c>
      <c r="C746" s="19">
        <v>2024</v>
      </c>
      <c r="D746" s="19" t="s">
        <v>443</v>
      </c>
      <c r="E746" s="16">
        <v>27</v>
      </c>
      <c r="F746" s="20">
        <v>135</v>
      </c>
      <c r="G746" s="21">
        <v>3.4970270000000001</v>
      </c>
      <c r="H746" s="20">
        <v>4</v>
      </c>
      <c r="I746" s="20">
        <v>21.264880000000002</v>
      </c>
      <c r="J746" s="20">
        <v>32.735120000000002</v>
      </c>
      <c r="K746" s="20">
        <v>24.002410000000001</v>
      </c>
      <c r="L746" s="20"/>
      <c r="M746" s="20">
        <v>17.043340000000001</v>
      </c>
      <c r="N746" s="20"/>
      <c r="O746" s="20"/>
      <c r="P746" s="20">
        <v>32.267980000000001</v>
      </c>
      <c r="Q746" s="20"/>
      <c r="R746" s="19"/>
      <c r="S746" s="20"/>
      <c r="T746" s="20">
        <v>34.732750000000003</v>
      </c>
      <c r="U746" s="20"/>
      <c r="V746" s="20"/>
      <c r="W746" s="20"/>
      <c r="X746" s="19"/>
    </row>
    <row r="747" spans="1:24" s="15" customFormat="1">
      <c r="A747" s="68" t="s">
        <v>331</v>
      </c>
      <c r="B747" s="70" t="s">
        <v>332</v>
      </c>
      <c r="C747" s="70">
        <v>2025</v>
      </c>
      <c r="D747" s="73" t="str">
        <f>VLOOKUP(B747,'CPI Timeseries 2012 - 2025'!B:C,2,0)</f>
        <v>SSA</v>
      </c>
      <c r="E747" s="16">
        <v>23</v>
      </c>
      <c r="F747" s="70">
        <v>153</v>
      </c>
      <c r="G747" s="74">
        <v>4.6559619999999997</v>
      </c>
      <c r="H747" s="70">
        <v>5</v>
      </c>
      <c r="I747" s="75">
        <v>15.36422</v>
      </c>
      <c r="J747" s="75">
        <v>30.63578</v>
      </c>
      <c r="K747" s="75">
        <v>23.974319999999999</v>
      </c>
      <c r="L747" s="75"/>
      <c r="M747" s="75">
        <v>21.345700000000001</v>
      </c>
      <c r="N747" s="75"/>
      <c r="O747" s="75"/>
      <c r="P747" s="75">
        <v>32.214660000000002</v>
      </c>
      <c r="Q747" s="75"/>
      <c r="R747" s="75"/>
      <c r="S747" s="75"/>
      <c r="T747" s="75">
        <v>36.107520000000001</v>
      </c>
      <c r="U747" s="75">
        <v>3.2353480000000001</v>
      </c>
      <c r="V747" s="75"/>
      <c r="W747" s="75"/>
      <c r="X747" s="2"/>
    </row>
    <row r="748" spans="1:24" s="15" customFormat="1" ht="15">
      <c r="A748" s="15" t="s">
        <v>214</v>
      </c>
      <c r="B748" s="19" t="s">
        <v>215</v>
      </c>
      <c r="C748" s="19">
        <v>2012</v>
      </c>
      <c r="D748" s="19" t="s">
        <v>443</v>
      </c>
      <c r="E748" s="16">
        <v>33</v>
      </c>
      <c r="F748" s="20">
        <v>113</v>
      </c>
      <c r="G748" s="21">
        <v>1.6</v>
      </c>
      <c r="H748" s="20">
        <v>8</v>
      </c>
      <c r="I748" s="20">
        <v>30</v>
      </c>
      <c r="J748" s="20">
        <v>36</v>
      </c>
      <c r="K748" s="20">
        <v>32</v>
      </c>
      <c r="L748" s="20"/>
      <c r="M748" s="20">
        <v>23</v>
      </c>
      <c r="N748" s="20">
        <v>38</v>
      </c>
      <c r="O748" s="20"/>
      <c r="P748" s="20">
        <v>32</v>
      </c>
      <c r="Q748" s="20"/>
      <c r="R748" s="19"/>
      <c r="S748" s="20">
        <v>31</v>
      </c>
      <c r="T748" s="20"/>
      <c r="U748" s="20">
        <v>35</v>
      </c>
      <c r="V748" s="20">
        <v>36</v>
      </c>
      <c r="W748" s="20">
        <v>36</v>
      </c>
      <c r="X748" s="19"/>
    </row>
    <row r="749" spans="1:24" s="15" customFormat="1" ht="15">
      <c r="A749" s="15" t="s">
        <v>214</v>
      </c>
      <c r="B749" s="19" t="s">
        <v>215</v>
      </c>
      <c r="C749" s="19">
        <v>2013</v>
      </c>
      <c r="D749" s="19" t="s">
        <v>443</v>
      </c>
      <c r="E749" s="16">
        <v>33</v>
      </c>
      <c r="F749" s="20">
        <v>111</v>
      </c>
      <c r="G749" s="21">
        <v>2.5</v>
      </c>
      <c r="H749" s="20">
        <v>8</v>
      </c>
      <c r="I749" s="20">
        <v>29</v>
      </c>
      <c r="J749" s="20">
        <v>37</v>
      </c>
      <c r="K749" s="20">
        <v>42</v>
      </c>
      <c r="L749" s="20"/>
      <c r="M749" s="20">
        <v>23</v>
      </c>
      <c r="N749" s="20">
        <v>38</v>
      </c>
      <c r="O749" s="20"/>
      <c r="P749" s="20">
        <v>32</v>
      </c>
      <c r="Q749" s="20"/>
      <c r="R749" s="19"/>
      <c r="S749" s="20">
        <v>21</v>
      </c>
      <c r="T749" s="20"/>
      <c r="U749" s="20">
        <v>35</v>
      </c>
      <c r="V749" s="20">
        <v>35</v>
      </c>
      <c r="W749" s="20">
        <v>36</v>
      </c>
      <c r="X749" s="19"/>
    </row>
    <row r="750" spans="1:24" s="15" customFormat="1" ht="15">
      <c r="A750" s="15" t="s">
        <v>214</v>
      </c>
      <c r="B750" s="19" t="s">
        <v>215</v>
      </c>
      <c r="C750" s="19">
        <v>2014</v>
      </c>
      <c r="D750" s="19" t="s">
        <v>443</v>
      </c>
      <c r="E750" s="16">
        <v>33</v>
      </c>
      <c r="F750" s="20">
        <v>110</v>
      </c>
      <c r="G750" s="21">
        <v>2.5399999618530273</v>
      </c>
      <c r="H750" s="20">
        <v>8</v>
      </c>
      <c r="I750" s="20">
        <v>29</v>
      </c>
      <c r="J750" s="20">
        <v>37</v>
      </c>
      <c r="K750" s="20">
        <v>42</v>
      </c>
      <c r="L750" s="20"/>
      <c r="M750" s="20">
        <v>23</v>
      </c>
      <c r="N750" s="20">
        <v>38</v>
      </c>
      <c r="O750" s="20"/>
      <c r="P750" s="20">
        <v>22</v>
      </c>
      <c r="Q750" s="20"/>
      <c r="R750" s="19"/>
      <c r="S750" s="20">
        <v>31</v>
      </c>
      <c r="T750" s="20"/>
      <c r="U750" s="20">
        <v>35</v>
      </c>
      <c r="V750" s="20">
        <v>35</v>
      </c>
      <c r="W750" s="20">
        <v>37</v>
      </c>
      <c r="X750" s="19"/>
    </row>
    <row r="751" spans="1:24" s="15" customFormat="1" ht="15">
      <c r="A751" s="15" t="s">
        <v>214</v>
      </c>
      <c r="B751" s="19" t="s">
        <v>215</v>
      </c>
      <c r="C751" s="19">
        <v>2015</v>
      </c>
      <c r="D751" s="19" t="s">
        <v>443</v>
      </c>
      <c r="E751" s="16">
        <v>33</v>
      </c>
      <c r="F751" s="20">
        <v>102</v>
      </c>
      <c r="G751" s="21">
        <v>2.7300000190734863</v>
      </c>
      <c r="H751" s="20">
        <v>8</v>
      </c>
      <c r="I751" s="20">
        <v>29</v>
      </c>
      <c r="J751" s="20">
        <v>37</v>
      </c>
      <c r="K751" s="20">
        <v>42</v>
      </c>
      <c r="L751" s="20"/>
      <c r="M751" s="20">
        <v>23</v>
      </c>
      <c r="N751" s="20">
        <v>38</v>
      </c>
      <c r="O751" s="20"/>
      <c r="P751" s="20">
        <v>22</v>
      </c>
      <c r="Q751" s="20"/>
      <c r="R751" s="19"/>
      <c r="S751" s="20">
        <v>31</v>
      </c>
      <c r="T751" s="20"/>
      <c r="U751" s="20">
        <v>35</v>
      </c>
      <c r="V751" s="20">
        <v>42</v>
      </c>
      <c r="W751" s="20">
        <v>32</v>
      </c>
      <c r="X751" s="19"/>
    </row>
    <row r="752" spans="1:24" s="15" customFormat="1" ht="15">
      <c r="A752" s="15" t="s">
        <v>214</v>
      </c>
      <c r="B752" s="19" t="s">
        <v>215</v>
      </c>
      <c r="C752" s="19">
        <v>2016</v>
      </c>
      <c r="D752" s="19" t="s">
        <v>443</v>
      </c>
      <c r="E752" s="16">
        <v>34</v>
      </c>
      <c r="F752" s="20">
        <v>108</v>
      </c>
      <c r="G752" s="21">
        <v>1.37</v>
      </c>
      <c r="H752" s="20">
        <v>9</v>
      </c>
      <c r="I752" s="20">
        <v>31</v>
      </c>
      <c r="J752" s="20">
        <v>36</v>
      </c>
      <c r="K752" s="20">
        <v>38</v>
      </c>
      <c r="L752" s="20" t="s">
        <v>557</v>
      </c>
      <c r="M752" s="20">
        <v>24</v>
      </c>
      <c r="N752" s="20">
        <v>37</v>
      </c>
      <c r="O752" s="20" t="s">
        <v>557</v>
      </c>
      <c r="P752" s="20">
        <v>34</v>
      </c>
      <c r="Q752" s="20" t="s">
        <v>557</v>
      </c>
      <c r="R752" s="19" t="s">
        <v>557</v>
      </c>
      <c r="S752" s="20">
        <v>32</v>
      </c>
      <c r="T752" s="20">
        <v>32</v>
      </c>
      <c r="U752" s="20">
        <v>35</v>
      </c>
      <c r="V752" s="20">
        <v>37</v>
      </c>
      <c r="W752" s="20">
        <v>33</v>
      </c>
      <c r="X752" s="19"/>
    </row>
    <row r="753" spans="1:24" s="15" customFormat="1" ht="15">
      <c r="A753" s="15" t="s">
        <v>214</v>
      </c>
      <c r="B753" s="19" t="s">
        <v>215</v>
      </c>
      <c r="C753" s="19">
        <v>2017</v>
      </c>
      <c r="D753" s="19" t="s">
        <v>443</v>
      </c>
      <c r="E753" s="16">
        <v>35</v>
      </c>
      <c r="F753" s="20">
        <v>107</v>
      </c>
      <c r="G753" s="21">
        <v>1.36</v>
      </c>
      <c r="H753" s="20">
        <v>9</v>
      </c>
      <c r="I753" s="20">
        <v>33</v>
      </c>
      <c r="J753" s="20">
        <v>37</v>
      </c>
      <c r="K753" s="20">
        <v>37</v>
      </c>
      <c r="L753" s="20"/>
      <c r="M753" s="20">
        <v>25</v>
      </c>
      <c r="N753" s="20">
        <v>37</v>
      </c>
      <c r="O753" s="20"/>
      <c r="P753" s="20">
        <v>35</v>
      </c>
      <c r="Q753" s="20"/>
      <c r="R753" s="19"/>
      <c r="S753" s="20">
        <v>32</v>
      </c>
      <c r="T753" s="20">
        <v>38</v>
      </c>
      <c r="U753" s="20">
        <v>35</v>
      </c>
      <c r="V753" s="20">
        <v>37</v>
      </c>
      <c r="W753" s="20">
        <v>36</v>
      </c>
      <c r="X753" s="19"/>
    </row>
    <row r="754" spans="1:24" s="15" customFormat="1" ht="15">
      <c r="A754" s="15" t="s">
        <v>214</v>
      </c>
      <c r="B754" s="19" t="s">
        <v>215</v>
      </c>
      <c r="C754" s="19">
        <v>2018</v>
      </c>
      <c r="D754" s="19" t="s">
        <v>443</v>
      </c>
      <c r="E754" s="16">
        <v>34</v>
      </c>
      <c r="F754" s="20">
        <v>114</v>
      </c>
      <c r="G754" s="21">
        <v>1.52</v>
      </c>
      <c r="H754" s="20">
        <v>8</v>
      </c>
      <c r="I754" s="20">
        <v>32</v>
      </c>
      <c r="J754" s="20">
        <v>36</v>
      </c>
      <c r="K754" s="20">
        <v>37</v>
      </c>
      <c r="L754" s="20"/>
      <c r="M754" s="20">
        <v>25</v>
      </c>
      <c r="N754" s="20">
        <v>37</v>
      </c>
      <c r="O754" s="20"/>
      <c r="P754" s="20">
        <v>35</v>
      </c>
      <c r="Q754" s="20"/>
      <c r="R754" s="19"/>
      <c r="S754" s="20">
        <v>32</v>
      </c>
      <c r="T754" s="20">
        <v>38</v>
      </c>
      <c r="U754" s="20">
        <v>35</v>
      </c>
      <c r="V754" s="20"/>
      <c r="W754" s="20">
        <v>36</v>
      </c>
      <c r="X754" s="19"/>
    </row>
    <row r="755" spans="1:24" s="15" customFormat="1" ht="15">
      <c r="A755" s="15" t="s">
        <v>214</v>
      </c>
      <c r="B755" s="19" t="s">
        <v>215</v>
      </c>
      <c r="C755" s="19">
        <v>2019</v>
      </c>
      <c r="D755" s="19" t="s">
        <v>443</v>
      </c>
      <c r="E755" s="16">
        <v>37</v>
      </c>
      <c r="F755" s="20">
        <v>96</v>
      </c>
      <c r="G755" s="21">
        <v>1.5160149999999999</v>
      </c>
      <c r="H755" s="20">
        <v>9</v>
      </c>
      <c r="I755" s="20">
        <v>34.513739999999999</v>
      </c>
      <c r="J755" s="20">
        <v>39.486260000000001</v>
      </c>
      <c r="K755" s="20">
        <v>37</v>
      </c>
      <c r="L755" s="20" t="s">
        <v>557</v>
      </c>
      <c r="M755" s="20">
        <v>33</v>
      </c>
      <c r="N755" s="20">
        <v>37</v>
      </c>
      <c r="O755" s="20" t="s">
        <v>557</v>
      </c>
      <c r="P755" s="20">
        <v>47</v>
      </c>
      <c r="Q755" s="20" t="s">
        <v>557</v>
      </c>
      <c r="R755" s="19" t="s">
        <v>557</v>
      </c>
      <c r="S755" s="20">
        <v>32</v>
      </c>
      <c r="T755" s="20">
        <v>41</v>
      </c>
      <c r="U755" s="20">
        <v>35</v>
      </c>
      <c r="V755" s="20">
        <v>34</v>
      </c>
      <c r="W755" s="20">
        <v>36</v>
      </c>
      <c r="X755" s="19"/>
    </row>
    <row r="756" spans="1:24" s="15" customFormat="1" ht="15">
      <c r="A756" s="15" t="s">
        <v>214</v>
      </c>
      <c r="B756" s="19" t="s">
        <v>215</v>
      </c>
      <c r="C756" s="19">
        <v>2020</v>
      </c>
      <c r="D756" s="19" t="s">
        <v>443</v>
      </c>
      <c r="E756" s="16">
        <v>38</v>
      </c>
      <c r="F756" s="20">
        <v>94</v>
      </c>
      <c r="G756" s="21">
        <v>1.0020150000000001</v>
      </c>
      <c r="H756" s="20">
        <v>9</v>
      </c>
      <c r="I756" s="20">
        <v>36.356699999999996</v>
      </c>
      <c r="J756" s="20">
        <v>39.643300000000004</v>
      </c>
      <c r="K756" s="20">
        <v>37</v>
      </c>
      <c r="L756" s="20" t="s">
        <v>557</v>
      </c>
      <c r="M756" s="20">
        <v>33</v>
      </c>
      <c r="N756" s="20">
        <v>37</v>
      </c>
      <c r="O756" s="20" t="s">
        <v>557</v>
      </c>
      <c r="P756" s="20">
        <v>47</v>
      </c>
      <c r="Q756" s="20" t="s">
        <v>557</v>
      </c>
      <c r="R756" s="19" t="s">
        <v>557</v>
      </c>
      <c r="S756" s="20">
        <v>40</v>
      </c>
      <c r="T756" s="20">
        <v>46</v>
      </c>
      <c r="U756" s="20">
        <v>35</v>
      </c>
      <c r="V756" s="20">
        <v>34</v>
      </c>
      <c r="W756" s="20">
        <v>35</v>
      </c>
      <c r="X756" s="19"/>
    </row>
    <row r="757" spans="1:24" s="15" customFormat="1" ht="15">
      <c r="A757" s="15" t="s">
        <v>214</v>
      </c>
      <c r="B757" s="19" t="s">
        <v>215</v>
      </c>
      <c r="C757" s="19">
        <v>2021</v>
      </c>
      <c r="D757" s="19" t="s">
        <v>443</v>
      </c>
      <c r="E757" s="16">
        <v>39</v>
      </c>
      <c r="F757" s="20">
        <v>87</v>
      </c>
      <c r="G757" s="21">
        <v>1.2126170000000001</v>
      </c>
      <c r="H757" s="20">
        <v>8</v>
      </c>
      <c r="I757" s="20">
        <v>37.005249999999997</v>
      </c>
      <c r="J757" s="20">
        <v>40.994750000000003</v>
      </c>
      <c r="K757" s="20">
        <v>44.438479999999998</v>
      </c>
      <c r="L757" s="20"/>
      <c r="M757" s="20">
        <v>32.845500000000001</v>
      </c>
      <c r="N757" s="20">
        <v>37.263190000000002</v>
      </c>
      <c r="O757" s="20"/>
      <c r="P757" s="20">
        <v>46.737209999999997</v>
      </c>
      <c r="Q757" s="20"/>
      <c r="R757" s="19"/>
      <c r="S757" s="20">
        <v>39.734020000000001</v>
      </c>
      <c r="T757" s="20">
        <v>44.891480000000001</v>
      </c>
      <c r="U757" s="20">
        <v>35.111879999999999</v>
      </c>
      <c r="V757" s="20"/>
      <c r="W757" s="20">
        <v>34.682510000000001</v>
      </c>
      <c r="X757" s="19"/>
    </row>
    <row r="758" spans="1:24" s="15" customFormat="1" ht="15">
      <c r="A758" s="15" t="s">
        <v>214</v>
      </c>
      <c r="B758" s="19" t="s">
        <v>215</v>
      </c>
      <c r="C758" s="19">
        <v>2022</v>
      </c>
      <c r="D758" s="19" t="s">
        <v>443</v>
      </c>
      <c r="E758" s="16">
        <v>38</v>
      </c>
      <c r="F758" s="20">
        <v>94</v>
      </c>
      <c r="G758" s="21">
        <v>1.3118399999999999</v>
      </c>
      <c r="H758" s="20">
        <v>8</v>
      </c>
      <c r="I758" s="20">
        <v>35.848579999999998</v>
      </c>
      <c r="J758" s="20">
        <v>40.151420000000002</v>
      </c>
      <c r="K758" s="20">
        <v>44</v>
      </c>
      <c r="L758" s="20" t="s">
        <v>557</v>
      </c>
      <c r="M758" s="20">
        <v>33</v>
      </c>
      <c r="N758" s="20">
        <v>37</v>
      </c>
      <c r="O758" s="20" t="s">
        <v>557</v>
      </c>
      <c r="P758" s="20">
        <v>47</v>
      </c>
      <c r="Q758" s="20" t="s">
        <v>557</v>
      </c>
      <c r="R758" s="19" t="s">
        <v>557</v>
      </c>
      <c r="S758" s="20">
        <v>32</v>
      </c>
      <c r="T758" s="20">
        <v>43</v>
      </c>
      <c r="U758" s="20">
        <v>35</v>
      </c>
      <c r="V758" s="20" t="s">
        <v>557</v>
      </c>
      <c r="W758" s="20">
        <v>34</v>
      </c>
      <c r="X758" s="19"/>
    </row>
    <row r="759" spans="1:24" s="15" customFormat="1" ht="15">
      <c r="A759" s="15" t="s">
        <v>214</v>
      </c>
      <c r="B759" s="19" t="s">
        <v>215</v>
      </c>
      <c r="C759" s="19">
        <v>2023</v>
      </c>
      <c r="D759" s="19" t="s">
        <v>443</v>
      </c>
      <c r="E759" s="16">
        <v>37</v>
      </c>
      <c r="F759" s="20">
        <v>98</v>
      </c>
      <c r="G759" s="21">
        <v>1.204134</v>
      </c>
      <c r="H759" s="20">
        <v>8</v>
      </c>
      <c r="I759" s="20">
        <v>35.025219999999997</v>
      </c>
      <c r="J759" s="20">
        <v>38.974780000000003</v>
      </c>
      <c r="K759" s="20">
        <v>39.229219999999998</v>
      </c>
      <c r="L759" s="20"/>
      <c r="M759" s="20">
        <v>32.845500000000001</v>
      </c>
      <c r="N759" s="20">
        <v>37.263190000000002</v>
      </c>
      <c r="O759" s="20"/>
      <c r="P759" s="20">
        <v>46.737209999999997</v>
      </c>
      <c r="Q759" s="20"/>
      <c r="R759" s="19"/>
      <c r="S759" s="20">
        <v>32.418640000000003</v>
      </c>
      <c r="T759" s="20">
        <v>41.274450000000002</v>
      </c>
      <c r="U759" s="20">
        <v>35.111879999999999</v>
      </c>
      <c r="V759" s="20"/>
      <c r="W759" s="20">
        <v>31.089400000000001</v>
      </c>
      <c r="X759" s="19"/>
    </row>
    <row r="760" spans="1:24" s="15" customFormat="1" ht="15">
      <c r="A760" s="15" t="s">
        <v>214</v>
      </c>
      <c r="B760" s="19" t="s">
        <v>215</v>
      </c>
      <c r="C760" s="19">
        <v>2024</v>
      </c>
      <c r="D760" s="19" t="s">
        <v>443</v>
      </c>
      <c r="E760" s="16">
        <v>37</v>
      </c>
      <c r="F760" s="20">
        <v>99</v>
      </c>
      <c r="G760" s="21">
        <v>1.375359</v>
      </c>
      <c r="H760" s="20">
        <v>8</v>
      </c>
      <c r="I760" s="20">
        <v>34.744410000000002</v>
      </c>
      <c r="J760" s="20">
        <v>39.255589999999998</v>
      </c>
      <c r="K760" s="20">
        <v>44.914050000000003</v>
      </c>
      <c r="L760" s="20"/>
      <c r="M760" s="20">
        <v>34.235579999999999</v>
      </c>
      <c r="N760" s="20">
        <v>34.521169999999998</v>
      </c>
      <c r="O760" s="20"/>
      <c r="P760" s="20">
        <v>45.559510000000003</v>
      </c>
      <c r="Q760" s="20"/>
      <c r="R760" s="19"/>
      <c r="S760" s="20">
        <v>32.781230000000001</v>
      </c>
      <c r="T760" s="20">
        <v>36.10163</v>
      </c>
      <c r="U760" s="20">
        <v>39.171520000000001</v>
      </c>
      <c r="V760" s="20"/>
      <c r="W760" s="20">
        <v>27.983619999999998</v>
      </c>
      <c r="X760" s="19"/>
    </row>
    <row r="761" spans="1:24" s="15" customFormat="1">
      <c r="A761" s="68" t="s">
        <v>214</v>
      </c>
      <c r="B761" s="70" t="s">
        <v>215</v>
      </c>
      <c r="C761" s="70">
        <v>2025</v>
      </c>
      <c r="D761" s="73" t="str">
        <f>VLOOKUP(B761,'CPI Timeseries 2012 - 2025'!B:C,2,0)</f>
        <v>SSA</v>
      </c>
      <c r="E761" s="16">
        <v>38</v>
      </c>
      <c r="F761" s="70">
        <v>96</v>
      </c>
      <c r="G761" s="74">
        <v>1.3628359999999999</v>
      </c>
      <c r="H761" s="70">
        <v>8</v>
      </c>
      <c r="I761" s="75">
        <v>35.764949999999999</v>
      </c>
      <c r="J761" s="75">
        <v>40.235050000000001</v>
      </c>
      <c r="K761" s="75">
        <v>44.885950000000001</v>
      </c>
      <c r="L761" s="75"/>
      <c r="M761" s="75">
        <v>34.241390000000003</v>
      </c>
      <c r="N761" s="75">
        <v>34.494399999999999</v>
      </c>
      <c r="O761" s="75"/>
      <c r="P761" s="75">
        <v>45.51793</v>
      </c>
      <c r="Q761" s="75"/>
      <c r="R761" s="75"/>
      <c r="S761" s="75">
        <v>37.297609999999999</v>
      </c>
      <c r="T761" s="75">
        <v>37.476680000000002</v>
      </c>
      <c r="U761" s="75">
        <v>39.177059999999997</v>
      </c>
      <c r="V761" s="75"/>
      <c r="W761" s="75">
        <v>27.094100000000001</v>
      </c>
      <c r="X761" s="2"/>
    </row>
    <row r="762" spans="1:24" s="15" customFormat="1" ht="15">
      <c r="A762" s="15" t="s">
        <v>122</v>
      </c>
      <c r="B762" s="19" t="s">
        <v>123</v>
      </c>
      <c r="C762" s="19">
        <v>2021</v>
      </c>
      <c r="D762" s="19" t="s">
        <v>440</v>
      </c>
      <c r="E762" s="16">
        <v>55</v>
      </c>
      <c r="F762" s="20">
        <v>45</v>
      </c>
      <c r="G762" s="21">
        <v>5.1585239999999999</v>
      </c>
      <c r="H762" s="20">
        <v>3</v>
      </c>
      <c r="I762" s="20">
        <v>46.514229999999998</v>
      </c>
      <c r="J762" s="20">
        <v>63.485770000000002</v>
      </c>
      <c r="K762" s="20"/>
      <c r="L762" s="20"/>
      <c r="M762" s="20"/>
      <c r="N762" s="20"/>
      <c r="O762" s="20"/>
      <c r="P762" s="20">
        <v>58.971130000000002</v>
      </c>
      <c r="Q762" s="20"/>
      <c r="R762" s="19"/>
      <c r="S762" s="20"/>
      <c r="T762" s="20">
        <v>61.529789999999998</v>
      </c>
      <c r="U762" s="20">
        <v>43.443260000000002</v>
      </c>
      <c r="V762" s="20"/>
      <c r="W762" s="20"/>
      <c r="X762" s="19"/>
    </row>
    <row r="763" spans="1:24" s="15" customFormat="1" ht="15">
      <c r="A763" s="15" t="s">
        <v>122</v>
      </c>
      <c r="B763" s="19" t="s">
        <v>123</v>
      </c>
      <c r="C763" s="19">
        <v>2022</v>
      </c>
      <c r="D763" s="19" t="s">
        <v>440</v>
      </c>
      <c r="E763" s="16">
        <v>53</v>
      </c>
      <c r="F763" s="20">
        <v>49</v>
      </c>
      <c r="G763" s="21">
        <v>4.3184079999999998</v>
      </c>
      <c r="H763" s="20">
        <v>3</v>
      </c>
      <c r="I763" s="20">
        <v>45.917810000000003</v>
      </c>
      <c r="J763" s="20">
        <v>60.082189999999997</v>
      </c>
      <c r="K763" s="20" t="s">
        <v>557</v>
      </c>
      <c r="L763" s="20" t="s">
        <v>557</v>
      </c>
      <c r="M763" s="20" t="s">
        <v>557</v>
      </c>
      <c r="N763" s="20" t="s">
        <v>557</v>
      </c>
      <c r="O763" s="20" t="s">
        <v>557</v>
      </c>
      <c r="P763" s="20">
        <v>59</v>
      </c>
      <c r="Q763" s="20" t="s">
        <v>557</v>
      </c>
      <c r="R763" s="19" t="s">
        <v>557</v>
      </c>
      <c r="S763" s="20" t="s">
        <v>557</v>
      </c>
      <c r="T763" s="20">
        <v>56</v>
      </c>
      <c r="U763" s="20">
        <v>43</v>
      </c>
      <c r="V763" s="20" t="s">
        <v>557</v>
      </c>
      <c r="W763" s="20" t="s">
        <v>557</v>
      </c>
      <c r="X763" s="19"/>
    </row>
    <row r="764" spans="1:24" s="15" customFormat="1" ht="15">
      <c r="A764" s="15" t="s">
        <v>122</v>
      </c>
      <c r="B764" s="19" t="s">
        <v>123</v>
      </c>
      <c r="C764" s="19">
        <v>2023</v>
      </c>
      <c r="D764" s="19" t="s">
        <v>440</v>
      </c>
      <c r="E764" s="16">
        <v>52</v>
      </c>
      <c r="F764" s="20">
        <v>53</v>
      </c>
      <c r="G764" s="21">
        <v>4.1547590000000003</v>
      </c>
      <c r="H764" s="20">
        <v>3</v>
      </c>
      <c r="I764" s="20">
        <v>45.186199999999999</v>
      </c>
      <c r="J764" s="20">
        <v>58.813800000000001</v>
      </c>
      <c r="K764" s="20"/>
      <c r="L764" s="20"/>
      <c r="M764" s="20"/>
      <c r="N764" s="20"/>
      <c r="O764" s="20"/>
      <c r="P764" s="20">
        <v>58.971130000000002</v>
      </c>
      <c r="Q764" s="20"/>
      <c r="R764" s="19"/>
      <c r="S764" s="20"/>
      <c r="T764" s="20">
        <v>53.572339999999997</v>
      </c>
      <c r="U764" s="20">
        <v>43.443260000000002</v>
      </c>
      <c r="V764" s="20"/>
      <c r="W764" s="20"/>
      <c r="X764" s="19"/>
    </row>
    <row r="765" spans="1:24" s="15" customFormat="1" ht="15">
      <c r="A765" s="15" t="s">
        <v>122</v>
      </c>
      <c r="B765" s="19" t="s">
        <v>123</v>
      </c>
      <c r="C765" s="19">
        <v>2024</v>
      </c>
      <c r="D765" s="19" t="s">
        <v>440</v>
      </c>
      <c r="E765" s="16">
        <v>55</v>
      </c>
      <c r="F765" s="20">
        <v>50</v>
      </c>
      <c r="G765" s="21">
        <v>2.0310039999999998</v>
      </c>
      <c r="H765" s="20">
        <v>3</v>
      </c>
      <c r="I765" s="20">
        <v>51.669150000000002</v>
      </c>
      <c r="J765" s="20">
        <v>58.330849999999998</v>
      </c>
      <c r="K765" s="20"/>
      <c r="L765" s="20"/>
      <c r="M765" s="20"/>
      <c r="N765" s="20"/>
      <c r="O765" s="20"/>
      <c r="P765" s="20">
        <v>58.851039999999998</v>
      </c>
      <c r="Q765" s="20"/>
      <c r="R765" s="19"/>
      <c r="S765" s="20"/>
      <c r="T765" s="20">
        <v>55.26587</v>
      </c>
      <c r="U765" s="20">
        <v>51.150010000000002</v>
      </c>
      <c r="V765" s="20"/>
      <c r="W765" s="20"/>
      <c r="X765" s="19"/>
    </row>
    <row r="766" spans="1:24" s="15" customFormat="1">
      <c r="A766" s="68" t="s">
        <v>122</v>
      </c>
      <c r="B766" s="70" t="s">
        <v>123</v>
      </c>
      <c r="C766" s="70">
        <v>2025</v>
      </c>
      <c r="D766" s="73" t="str">
        <f>VLOOKUP(B766,'CPI Timeseries 2012 - 2025'!B:C,2,0)</f>
        <v>AP</v>
      </c>
      <c r="E766" s="16">
        <v>55</v>
      </c>
      <c r="F766" s="70">
        <v>49</v>
      </c>
      <c r="G766" s="74">
        <v>2.0214099999999999</v>
      </c>
      <c r="H766" s="70">
        <v>3</v>
      </c>
      <c r="I766" s="75">
        <v>51.684890000000003</v>
      </c>
      <c r="J766" s="75">
        <v>58.315109999999997</v>
      </c>
      <c r="K766" s="75"/>
      <c r="L766" s="75"/>
      <c r="M766" s="75"/>
      <c r="N766" s="75"/>
      <c r="O766" s="75"/>
      <c r="P766" s="75">
        <v>58.821210000000001</v>
      </c>
      <c r="Q766" s="75"/>
      <c r="R766" s="75"/>
      <c r="S766" s="75"/>
      <c r="T766" s="75">
        <v>55.275919999999999</v>
      </c>
      <c r="U766" s="75">
        <v>51.157629999999997</v>
      </c>
      <c r="V766" s="75"/>
      <c r="W766" s="75"/>
      <c r="X766" s="2"/>
    </row>
    <row r="767" spans="1:24" s="15" customFormat="1" ht="15">
      <c r="A767" s="15" t="s">
        <v>26</v>
      </c>
      <c r="B767" s="19" t="s">
        <v>27</v>
      </c>
      <c r="C767" s="19">
        <v>2012</v>
      </c>
      <c r="D767" s="19" t="s">
        <v>444</v>
      </c>
      <c r="E767" s="16">
        <v>90</v>
      </c>
      <c r="F767" s="20">
        <v>1</v>
      </c>
      <c r="G767" s="21">
        <v>3</v>
      </c>
      <c r="H767" s="20">
        <v>7</v>
      </c>
      <c r="I767" s="20">
        <v>85</v>
      </c>
      <c r="J767" s="20">
        <v>95</v>
      </c>
      <c r="K767" s="20"/>
      <c r="L767" s="20">
        <v>89</v>
      </c>
      <c r="M767" s="20"/>
      <c r="N767" s="20">
        <v>88</v>
      </c>
      <c r="O767" s="20"/>
      <c r="P767" s="20">
        <v>83</v>
      </c>
      <c r="Q767" s="20">
        <v>90</v>
      </c>
      <c r="R767" s="19"/>
      <c r="S767" s="20">
        <v>100</v>
      </c>
      <c r="T767" s="20"/>
      <c r="U767" s="20"/>
      <c r="V767" s="20">
        <v>91</v>
      </c>
      <c r="W767" s="20">
        <v>87</v>
      </c>
      <c r="X767" s="19"/>
    </row>
    <row r="768" spans="1:24" s="15" customFormat="1" ht="15">
      <c r="A768" s="15" t="s">
        <v>26</v>
      </c>
      <c r="B768" s="19" t="s">
        <v>27</v>
      </c>
      <c r="C768" s="19">
        <v>2013</v>
      </c>
      <c r="D768" s="19" t="s">
        <v>444</v>
      </c>
      <c r="E768" s="16">
        <v>89</v>
      </c>
      <c r="F768" s="20">
        <v>3</v>
      </c>
      <c r="G768" s="21">
        <v>1.7</v>
      </c>
      <c r="H768" s="20">
        <v>7</v>
      </c>
      <c r="I768" s="20">
        <v>86</v>
      </c>
      <c r="J768" s="20">
        <v>92</v>
      </c>
      <c r="K768" s="20"/>
      <c r="L768" s="20">
        <v>89</v>
      </c>
      <c r="M768" s="20"/>
      <c r="N768" s="20">
        <v>88</v>
      </c>
      <c r="O768" s="20"/>
      <c r="P768" s="20">
        <v>83</v>
      </c>
      <c r="Q768" s="20">
        <v>89</v>
      </c>
      <c r="R768" s="19"/>
      <c r="S768" s="20">
        <v>98</v>
      </c>
      <c r="T768" s="20"/>
      <c r="U768" s="20"/>
      <c r="V768" s="20">
        <v>90</v>
      </c>
      <c r="W768" s="20">
        <v>87</v>
      </c>
      <c r="X768" s="19"/>
    </row>
    <row r="769" spans="1:24" s="15" customFormat="1" ht="15">
      <c r="A769" s="15" t="s">
        <v>26</v>
      </c>
      <c r="B769" s="19" t="s">
        <v>27</v>
      </c>
      <c r="C769" s="19">
        <v>2014</v>
      </c>
      <c r="D769" s="19" t="s">
        <v>444</v>
      </c>
      <c r="E769" s="16">
        <v>89</v>
      </c>
      <c r="F769" s="20">
        <v>3</v>
      </c>
      <c r="G769" s="21">
        <v>2.0499999523162842</v>
      </c>
      <c r="H769" s="20">
        <v>7</v>
      </c>
      <c r="I769" s="20">
        <v>86</v>
      </c>
      <c r="J769" s="20">
        <v>92</v>
      </c>
      <c r="K769" s="20"/>
      <c r="L769" s="20">
        <v>89</v>
      </c>
      <c r="M769" s="20"/>
      <c r="N769" s="20">
        <v>88</v>
      </c>
      <c r="O769" s="20"/>
      <c r="P769" s="20">
        <v>83</v>
      </c>
      <c r="Q769" s="20">
        <v>90</v>
      </c>
      <c r="R769" s="19"/>
      <c r="S769" s="20">
        <v>98</v>
      </c>
      <c r="T769" s="20"/>
      <c r="U769" s="20"/>
      <c r="V769" s="20">
        <v>94</v>
      </c>
      <c r="W769" s="20">
        <v>83</v>
      </c>
      <c r="X769" s="19"/>
    </row>
    <row r="770" spans="1:24" s="15" customFormat="1" ht="15">
      <c r="A770" s="15" t="s">
        <v>26</v>
      </c>
      <c r="B770" s="19" t="s">
        <v>27</v>
      </c>
      <c r="C770" s="19">
        <v>2015</v>
      </c>
      <c r="D770" s="19" t="s">
        <v>444</v>
      </c>
      <c r="E770" s="16">
        <v>90</v>
      </c>
      <c r="F770" s="20">
        <v>3</v>
      </c>
      <c r="G770" s="21">
        <v>1.7699999809265137</v>
      </c>
      <c r="H770" s="20">
        <v>7</v>
      </c>
      <c r="I770" s="20">
        <v>87</v>
      </c>
      <c r="J770" s="20">
        <v>93</v>
      </c>
      <c r="K770" s="20"/>
      <c r="L770" s="20">
        <v>89</v>
      </c>
      <c r="M770" s="20"/>
      <c r="N770" s="20">
        <v>88</v>
      </c>
      <c r="O770" s="20"/>
      <c r="P770" s="20">
        <v>83</v>
      </c>
      <c r="Q770" s="20">
        <v>91</v>
      </c>
      <c r="R770" s="19"/>
      <c r="S770" s="20">
        <v>98</v>
      </c>
      <c r="T770" s="20"/>
      <c r="U770" s="20"/>
      <c r="V770" s="20">
        <v>93</v>
      </c>
      <c r="W770" s="20">
        <v>88</v>
      </c>
      <c r="X770" s="19"/>
    </row>
    <row r="771" spans="1:24" s="15" customFormat="1" ht="15">
      <c r="A771" s="15" t="s">
        <v>26</v>
      </c>
      <c r="B771" s="19" t="s">
        <v>27</v>
      </c>
      <c r="C771" s="19">
        <v>2016</v>
      </c>
      <c r="D771" s="19" t="s">
        <v>444</v>
      </c>
      <c r="E771" s="16">
        <v>89</v>
      </c>
      <c r="F771" s="20">
        <v>3</v>
      </c>
      <c r="G771" s="21">
        <v>1.46</v>
      </c>
      <c r="H771" s="20">
        <v>7</v>
      </c>
      <c r="I771" s="20">
        <v>87</v>
      </c>
      <c r="J771" s="20">
        <v>92</v>
      </c>
      <c r="K771" s="20" t="s">
        <v>557</v>
      </c>
      <c r="L771" s="20">
        <v>90</v>
      </c>
      <c r="M771" s="20" t="s">
        <v>557</v>
      </c>
      <c r="N771" s="20">
        <v>90</v>
      </c>
      <c r="O771" s="20" t="s">
        <v>557</v>
      </c>
      <c r="P771" s="20">
        <v>83</v>
      </c>
      <c r="Q771" s="20">
        <v>94</v>
      </c>
      <c r="R771" s="19" t="s">
        <v>557</v>
      </c>
      <c r="S771" s="20">
        <v>93</v>
      </c>
      <c r="T771" s="20" t="s">
        <v>557</v>
      </c>
      <c r="U771" s="20" t="s">
        <v>557</v>
      </c>
      <c r="V771" s="20">
        <v>91</v>
      </c>
      <c r="W771" s="20">
        <v>85</v>
      </c>
      <c r="X771" s="19"/>
    </row>
    <row r="772" spans="1:24" s="15" customFormat="1" ht="15">
      <c r="A772" s="15" t="s">
        <v>26</v>
      </c>
      <c r="B772" s="19" t="s">
        <v>27</v>
      </c>
      <c r="C772" s="19">
        <v>2017</v>
      </c>
      <c r="D772" s="19" t="s">
        <v>444</v>
      </c>
      <c r="E772" s="16">
        <v>85</v>
      </c>
      <c r="F772" s="20">
        <v>3</v>
      </c>
      <c r="G772" s="21">
        <v>2.84</v>
      </c>
      <c r="H772" s="20">
        <v>8</v>
      </c>
      <c r="I772" s="20">
        <v>80</v>
      </c>
      <c r="J772" s="20">
        <v>90</v>
      </c>
      <c r="K772" s="20"/>
      <c r="L772" s="20">
        <v>88</v>
      </c>
      <c r="M772" s="20"/>
      <c r="N772" s="20">
        <v>72</v>
      </c>
      <c r="O772" s="20"/>
      <c r="P772" s="20">
        <v>83</v>
      </c>
      <c r="Q772" s="20">
        <v>92</v>
      </c>
      <c r="R772" s="19"/>
      <c r="S772" s="20">
        <v>93</v>
      </c>
      <c r="T772" s="20">
        <v>75</v>
      </c>
      <c r="U772" s="20"/>
      <c r="V772" s="20">
        <v>92</v>
      </c>
      <c r="W772" s="20">
        <v>86</v>
      </c>
      <c r="X772" s="19"/>
    </row>
    <row r="773" spans="1:24" s="15" customFormat="1" ht="15">
      <c r="A773" s="15" t="s">
        <v>26</v>
      </c>
      <c r="B773" s="19" t="s">
        <v>27</v>
      </c>
      <c r="C773" s="19">
        <v>2018</v>
      </c>
      <c r="D773" s="19" t="s">
        <v>444</v>
      </c>
      <c r="E773" s="16">
        <v>85</v>
      </c>
      <c r="F773" s="20">
        <v>3</v>
      </c>
      <c r="G773" s="21">
        <v>2.74</v>
      </c>
      <c r="H773" s="20">
        <v>8</v>
      </c>
      <c r="I773" s="20">
        <v>81</v>
      </c>
      <c r="J773" s="20">
        <v>89</v>
      </c>
      <c r="K773" s="20"/>
      <c r="L773" s="20">
        <v>88</v>
      </c>
      <c r="M773" s="20"/>
      <c r="N773" s="20">
        <v>72</v>
      </c>
      <c r="O773" s="20"/>
      <c r="P773" s="20">
        <v>83</v>
      </c>
      <c r="Q773" s="20">
        <v>93</v>
      </c>
      <c r="R773" s="19"/>
      <c r="S773" s="20">
        <v>93</v>
      </c>
      <c r="T773" s="20">
        <v>76</v>
      </c>
      <c r="U773" s="20"/>
      <c r="V773" s="20">
        <v>90</v>
      </c>
      <c r="W773" s="20">
        <v>86</v>
      </c>
      <c r="X773" s="19"/>
    </row>
    <row r="774" spans="1:24" s="15" customFormat="1" ht="15">
      <c r="A774" s="15" t="s">
        <v>26</v>
      </c>
      <c r="B774" s="19" t="s">
        <v>27</v>
      </c>
      <c r="C774" s="19">
        <v>2019</v>
      </c>
      <c r="D774" s="19" t="s">
        <v>444</v>
      </c>
      <c r="E774" s="16">
        <v>86</v>
      </c>
      <c r="F774" s="20">
        <v>3</v>
      </c>
      <c r="G774" s="21">
        <v>2.9245109999999999</v>
      </c>
      <c r="H774" s="20">
        <v>8</v>
      </c>
      <c r="I774" s="20">
        <v>81.203800000000001</v>
      </c>
      <c r="J774" s="20">
        <v>90.796199999999999</v>
      </c>
      <c r="K774" s="20" t="s">
        <v>557</v>
      </c>
      <c r="L774" s="20">
        <v>88</v>
      </c>
      <c r="M774" s="20" t="s">
        <v>557</v>
      </c>
      <c r="N774" s="20">
        <v>72</v>
      </c>
      <c r="O774" s="20" t="s">
        <v>557</v>
      </c>
      <c r="P774" s="20">
        <v>83</v>
      </c>
      <c r="Q774" s="20">
        <v>94</v>
      </c>
      <c r="R774" s="19" t="s">
        <v>557</v>
      </c>
      <c r="S774" s="20">
        <v>93</v>
      </c>
      <c r="T774" s="20">
        <v>75</v>
      </c>
      <c r="U774" s="20" t="s">
        <v>557</v>
      </c>
      <c r="V774" s="20">
        <v>93</v>
      </c>
      <c r="W774" s="20">
        <v>87</v>
      </c>
      <c r="X774" s="19"/>
    </row>
    <row r="775" spans="1:24" s="15" customFormat="1" ht="15">
      <c r="A775" s="15" t="s">
        <v>26</v>
      </c>
      <c r="B775" s="19" t="s">
        <v>27</v>
      </c>
      <c r="C775" s="19">
        <v>2020</v>
      </c>
      <c r="D775" s="19" t="s">
        <v>444</v>
      </c>
      <c r="E775" s="16">
        <v>85</v>
      </c>
      <c r="F775" s="20">
        <v>3</v>
      </c>
      <c r="G775" s="21">
        <v>1.748594</v>
      </c>
      <c r="H775" s="20">
        <v>8</v>
      </c>
      <c r="I775" s="20">
        <v>82.132310000000004</v>
      </c>
      <c r="J775" s="20">
        <v>87.867689999999996</v>
      </c>
      <c r="K775" s="20" t="s">
        <v>557</v>
      </c>
      <c r="L775" s="20">
        <v>88</v>
      </c>
      <c r="M775" s="20" t="s">
        <v>557</v>
      </c>
      <c r="N775" s="20">
        <v>72</v>
      </c>
      <c r="O775" s="20" t="s">
        <v>557</v>
      </c>
      <c r="P775" s="20">
        <v>83</v>
      </c>
      <c r="Q775" s="20">
        <v>91</v>
      </c>
      <c r="R775" s="19" t="s">
        <v>557</v>
      </c>
      <c r="S775" s="20">
        <v>93</v>
      </c>
      <c r="T775" s="20">
        <v>77</v>
      </c>
      <c r="U775" s="20" t="s">
        <v>557</v>
      </c>
      <c r="V775" s="20">
        <v>93</v>
      </c>
      <c r="W775" s="20">
        <v>86</v>
      </c>
      <c r="X775" s="19"/>
    </row>
    <row r="776" spans="1:24" s="15" customFormat="1" ht="15">
      <c r="A776" s="15" t="s">
        <v>26</v>
      </c>
      <c r="B776" s="19" t="s">
        <v>27</v>
      </c>
      <c r="C776" s="19">
        <v>2021</v>
      </c>
      <c r="D776" s="19" t="s">
        <v>444</v>
      </c>
      <c r="E776" s="16">
        <v>88</v>
      </c>
      <c r="F776" s="20">
        <v>1</v>
      </c>
      <c r="G776" s="21">
        <v>1.2482800000000001</v>
      </c>
      <c r="H776" s="20">
        <v>8</v>
      </c>
      <c r="I776" s="20">
        <v>85.946579999999997</v>
      </c>
      <c r="J776" s="20">
        <v>90.053420000000003</v>
      </c>
      <c r="K776" s="20"/>
      <c r="L776" s="20">
        <v>88.124769999999998</v>
      </c>
      <c r="M776" s="20"/>
      <c r="N776" s="20">
        <v>89.674469999999999</v>
      </c>
      <c r="O776" s="20"/>
      <c r="P776" s="20">
        <v>83.256370000000004</v>
      </c>
      <c r="Q776" s="20">
        <v>93.953530000000001</v>
      </c>
      <c r="R776" s="19"/>
      <c r="S776" s="20">
        <v>93.380179999999996</v>
      </c>
      <c r="T776" s="20">
        <v>77.444699999999997</v>
      </c>
      <c r="U776" s="20"/>
      <c r="V776" s="20">
        <v>90.624110000000002</v>
      </c>
      <c r="W776" s="20">
        <v>86.782679999999999</v>
      </c>
      <c r="X776" s="19"/>
    </row>
    <row r="777" spans="1:24" s="15" customFormat="1" ht="15">
      <c r="A777" s="15" t="s">
        <v>26</v>
      </c>
      <c r="B777" s="19" t="s">
        <v>27</v>
      </c>
      <c r="C777" s="19">
        <v>2022</v>
      </c>
      <c r="D777" s="19" t="s">
        <v>444</v>
      </c>
      <c r="E777" s="16">
        <v>87</v>
      </c>
      <c r="F777" s="20">
        <v>2</v>
      </c>
      <c r="G777" s="21">
        <v>1.1938960000000001</v>
      </c>
      <c r="H777" s="20">
        <v>8</v>
      </c>
      <c r="I777" s="20">
        <v>85.042010000000005</v>
      </c>
      <c r="J777" s="20">
        <v>88.957989999999995</v>
      </c>
      <c r="K777" s="20" t="s">
        <v>557</v>
      </c>
      <c r="L777" s="20">
        <v>88</v>
      </c>
      <c r="M777" s="20" t="s">
        <v>557</v>
      </c>
      <c r="N777" s="20">
        <v>90</v>
      </c>
      <c r="O777" s="20" t="s">
        <v>557</v>
      </c>
      <c r="P777" s="20">
        <v>83</v>
      </c>
      <c r="Q777" s="20">
        <v>94</v>
      </c>
      <c r="R777" s="19" t="s">
        <v>557</v>
      </c>
      <c r="S777" s="20">
        <v>93</v>
      </c>
      <c r="T777" s="20">
        <v>78</v>
      </c>
      <c r="U777" s="20" t="s">
        <v>557</v>
      </c>
      <c r="V777" s="20">
        <v>87</v>
      </c>
      <c r="W777" s="20">
        <v>86</v>
      </c>
      <c r="X777" s="19"/>
    </row>
    <row r="778" spans="1:24" s="15" customFormat="1" ht="15">
      <c r="A778" s="15" t="s">
        <v>26</v>
      </c>
      <c r="B778" s="19" t="s">
        <v>27</v>
      </c>
      <c r="C778" s="19">
        <v>2023</v>
      </c>
      <c r="D778" s="19" t="s">
        <v>444</v>
      </c>
      <c r="E778" s="16">
        <v>87</v>
      </c>
      <c r="F778" s="20">
        <v>2</v>
      </c>
      <c r="G778" s="21">
        <v>1.0579620000000001</v>
      </c>
      <c r="H778" s="20">
        <v>8</v>
      </c>
      <c r="I778" s="20">
        <v>85.264949999999999</v>
      </c>
      <c r="J778" s="20">
        <v>88.735050000000001</v>
      </c>
      <c r="K778" s="20"/>
      <c r="L778" s="20">
        <v>88.124769999999998</v>
      </c>
      <c r="M778" s="20"/>
      <c r="N778" s="20">
        <v>89.674469999999999</v>
      </c>
      <c r="O778" s="20"/>
      <c r="P778" s="20">
        <v>83.256370000000004</v>
      </c>
      <c r="Q778" s="20">
        <v>89.844660000000005</v>
      </c>
      <c r="R778" s="19"/>
      <c r="S778" s="20">
        <v>93.380179999999996</v>
      </c>
      <c r="T778" s="20">
        <v>78.168109999999999</v>
      </c>
      <c r="U778" s="20"/>
      <c r="V778" s="20">
        <v>86.766120000000001</v>
      </c>
      <c r="W778" s="20">
        <v>85.884410000000003</v>
      </c>
      <c r="X778" s="19"/>
    </row>
    <row r="779" spans="1:24" s="15" customFormat="1" ht="15">
      <c r="A779" s="15" t="s">
        <v>26</v>
      </c>
      <c r="B779" s="19" t="s">
        <v>27</v>
      </c>
      <c r="C779" s="19">
        <v>2024</v>
      </c>
      <c r="D779" s="19" t="s">
        <v>444</v>
      </c>
      <c r="E779" s="16">
        <v>88</v>
      </c>
      <c r="F779" s="20">
        <v>2</v>
      </c>
      <c r="G779" s="21">
        <v>1.8295360000000001</v>
      </c>
      <c r="H779" s="20">
        <v>8</v>
      </c>
      <c r="I779" s="20">
        <v>84.999570000000006</v>
      </c>
      <c r="J779" s="20">
        <v>91.000429999999994</v>
      </c>
      <c r="K779" s="20"/>
      <c r="L779" s="20">
        <v>97.488529999999997</v>
      </c>
      <c r="M779" s="20"/>
      <c r="N779" s="20">
        <v>82.848110000000005</v>
      </c>
      <c r="O779" s="20"/>
      <c r="P779" s="20">
        <v>85.235709999999997</v>
      </c>
      <c r="Q779" s="20">
        <v>93.190510000000003</v>
      </c>
      <c r="R779" s="19"/>
      <c r="S779" s="20">
        <v>96.302610000000001</v>
      </c>
      <c r="T779" s="20">
        <v>73.745670000000004</v>
      </c>
      <c r="U779" s="20"/>
      <c r="V779" s="20">
        <v>91.733789999999999</v>
      </c>
      <c r="W779" s="20">
        <v>84.427250000000001</v>
      </c>
      <c r="X779" s="19"/>
    </row>
    <row r="780" spans="1:24" s="15" customFormat="1">
      <c r="A780" s="68" t="s">
        <v>26</v>
      </c>
      <c r="B780" s="70" t="s">
        <v>27</v>
      </c>
      <c r="C780" s="70">
        <v>2025</v>
      </c>
      <c r="D780" s="73" t="str">
        <f>VLOOKUP(B780,'CPI Timeseries 2012 - 2025'!B:C,2,0)</f>
        <v>WE/EU</v>
      </c>
      <c r="E780" s="16">
        <v>88</v>
      </c>
      <c r="F780" s="70">
        <v>2</v>
      </c>
      <c r="G780" s="74">
        <v>1.8062860000000001</v>
      </c>
      <c r="H780" s="70">
        <v>8</v>
      </c>
      <c r="I780" s="75">
        <v>85.037689999999998</v>
      </c>
      <c r="J780" s="75">
        <v>90.962310000000002</v>
      </c>
      <c r="K780" s="75"/>
      <c r="L780" s="75">
        <v>97.344049999999996</v>
      </c>
      <c r="M780" s="75"/>
      <c r="N780" s="75">
        <v>82.838610000000003</v>
      </c>
      <c r="O780" s="75"/>
      <c r="P780" s="75">
        <v>85.229190000000003</v>
      </c>
      <c r="Q780" s="75">
        <v>93.082859999999997</v>
      </c>
      <c r="R780" s="75"/>
      <c r="S780" s="75">
        <v>96.300979999999996</v>
      </c>
      <c r="T780" s="75">
        <v>73.759739999999994</v>
      </c>
      <c r="U780" s="75"/>
      <c r="V780" s="75">
        <v>90.563770000000005</v>
      </c>
      <c r="W780" s="75">
        <v>84.422150000000002</v>
      </c>
      <c r="X780" s="2"/>
    </row>
    <row r="781" spans="1:24" s="15" customFormat="1" ht="15">
      <c r="A781" s="15" t="s">
        <v>76</v>
      </c>
      <c r="B781" s="19" t="s">
        <v>77</v>
      </c>
      <c r="C781" s="19">
        <v>2012</v>
      </c>
      <c r="D781" s="19" t="s">
        <v>444</v>
      </c>
      <c r="E781" s="16">
        <v>71</v>
      </c>
      <c r="F781" s="20">
        <v>22</v>
      </c>
      <c r="G781" s="21">
        <v>2.4</v>
      </c>
      <c r="H781" s="20">
        <v>8</v>
      </c>
      <c r="I781" s="20">
        <v>67</v>
      </c>
      <c r="J781" s="20">
        <v>75</v>
      </c>
      <c r="K781" s="20"/>
      <c r="L781" s="20">
        <v>57</v>
      </c>
      <c r="M781" s="20"/>
      <c r="N781" s="20">
        <v>71</v>
      </c>
      <c r="O781" s="20"/>
      <c r="P781" s="20">
        <v>73</v>
      </c>
      <c r="Q781" s="20">
        <v>73</v>
      </c>
      <c r="R781" s="19"/>
      <c r="S781" s="20">
        <v>79</v>
      </c>
      <c r="T781" s="20"/>
      <c r="U781" s="20"/>
      <c r="V781" s="20">
        <v>67</v>
      </c>
      <c r="W781" s="20">
        <v>74</v>
      </c>
      <c r="X781" s="19">
        <v>77</v>
      </c>
    </row>
    <row r="782" spans="1:24" s="15" customFormat="1" ht="15">
      <c r="A782" s="15" t="s">
        <v>76</v>
      </c>
      <c r="B782" s="19" t="s">
        <v>77</v>
      </c>
      <c r="C782" s="19">
        <v>2013</v>
      </c>
      <c r="D782" s="19" t="s">
        <v>444</v>
      </c>
      <c r="E782" s="16">
        <v>71</v>
      </c>
      <c r="F782" s="20">
        <v>22</v>
      </c>
      <c r="G782" s="21">
        <v>2.4</v>
      </c>
      <c r="H782" s="20">
        <v>8</v>
      </c>
      <c r="I782" s="20">
        <v>67</v>
      </c>
      <c r="J782" s="20">
        <v>75</v>
      </c>
      <c r="K782" s="20"/>
      <c r="L782" s="20">
        <v>57</v>
      </c>
      <c r="M782" s="20"/>
      <c r="N782" s="20">
        <v>71</v>
      </c>
      <c r="O782" s="20"/>
      <c r="P782" s="20">
        <v>73</v>
      </c>
      <c r="Q782" s="20">
        <v>72</v>
      </c>
      <c r="R782" s="19"/>
      <c r="S782" s="20">
        <v>79</v>
      </c>
      <c r="T782" s="20"/>
      <c r="U782" s="20"/>
      <c r="V782" s="20">
        <v>68</v>
      </c>
      <c r="W782" s="20">
        <v>74</v>
      </c>
      <c r="X782" s="19">
        <v>77</v>
      </c>
    </row>
    <row r="783" spans="1:24" s="15" customFormat="1" ht="15">
      <c r="A783" s="15" t="s">
        <v>76</v>
      </c>
      <c r="B783" s="19" t="s">
        <v>77</v>
      </c>
      <c r="C783" s="19">
        <v>2014</v>
      </c>
      <c r="D783" s="19" t="s">
        <v>444</v>
      </c>
      <c r="E783" s="16">
        <v>69</v>
      </c>
      <c r="F783" s="20">
        <v>27</v>
      </c>
      <c r="G783" s="21">
        <v>2.1700000762939453</v>
      </c>
      <c r="H783" s="20">
        <v>7</v>
      </c>
      <c r="I783" s="20">
        <v>65</v>
      </c>
      <c r="J783" s="20">
        <v>73</v>
      </c>
      <c r="K783" s="20"/>
      <c r="L783" s="20">
        <v>57</v>
      </c>
      <c r="M783" s="20"/>
      <c r="N783" s="20">
        <v>71</v>
      </c>
      <c r="O783" s="20"/>
      <c r="P783" s="20">
        <v>73</v>
      </c>
      <c r="Q783" s="20">
        <v>74</v>
      </c>
      <c r="R783" s="19"/>
      <c r="S783" s="20">
        <v>69</v>
      </c>
      <c r="T783" s="20"/>
      <c r="U783" s="20"/>
      <c r="V783" s="20">
        <v>67</v>
      </c>
      <c r="W783" s="20">
        <v>71</v>
      </c>
      <c r="X783" s="19"/>
    </row>
    <row r="784" spans="1:24" s="15" customFormat="1" ht="15">
      <c r="A784" s="15" t="s">
        <v>76</v>
      </c>
      <c r="B784" s="19" t="s">
        <v>77</v>
      </c>
      <c r="C784" s="19">
        <v>2015</v>
      </c>
      <c r="D784" s="19" t="s">
        <v>444</v>
      </c>
      <c r="E784" s="16">
        <v>70</v>
      </c>
      <c r="F784" s="20">
        <v>23</v>
      </c>
      <c r="G784" s="21">
        <v>2.4900000095367432</v>
      </c>
      <c r="H784" s="20">
        <v>7</v>
      </c>
      <c r="I784" s="20">
        <v>66</v>
      </c>
      <c r="J784" s="20">
        <v>74</v>
      </c>
      <c r="K784" s="20"/>
      <c r="L784" s="20">
        <v>57</v>
      </c>
      <c r="M784" s="20"/>
      <c r="N784" s="20">
        <v>71</v>
      </c>
      <c r="O784" s="20"/>
      <c r="P784" s="20">
        <v>73</v>
      </c>
      <c r="Q784" s="20">
        <v>71</v>
      </c>
      <c r="R784" s="19"/>
      <c r="S784" s="20">
        <v>79</v>
      </c>
      <c r="T784" s="20"/>
      <c r="U784" s="20"/>
      <c r="V784" s="20">
        <v>70</v>
      </c>
      <c r="W784" s="20">
        <v>71</v>
      </c>
      <c r="X784" s="19"/>
    </row>
    <row r="785" spans="1:24" s="15" customFormat="1" ht="15">
      <c r="A785" s="15" t="s">
        <v>76</v>
      </c>
      <c r="B785" s="19" t="s">
        <v>77</v>
      </c>
      <c r="C785" s="19">
        <v>2016</v>
      </c>
      <c r="D785" s="19" t="s">
        <v>444</v>
      </c>
      <c r="E785" s="16">
        <v>69</v>
      </c>
      <c r="F785" s="20">
        <v>23</v>
      </c>
      <c r="G785" s="21">
        <v>2.97</v>
      </c>
      <c r="H785" s="20">
        <v>7</v>
      </c>
      <c r="I785" s="20">
        <v>64</v>
      </c>
      <c r="J785" s="20">
        <v>74</v>
      </c>
      <c r="K785" s="20" t="s">
        <v>557</v>
      </c>
      <c r="L785" s="20">
        <v>52</v>
      </c>
      <c r="M785" s="20" t="s">
        <v>557</v>
      </c>
      <c r="N785" s="20">
        <v>72</v>
      </c>
      <c r="O785" s="20" t="s">
        <v>557</v>
      </c>
      <c r="P785" s="20">
        <v>71</v>
      </c>
      <c r="Q785" s="20">
        <v>73</v>
      </c>
      <c r="R785" s="19" t="s">
        <v>557</v>
      </c>
      <c r="S785" s="20">
        <v>76</v>
      </c>
      <c r="T785" s="20" t="s">
        <v>557</v>
      </c>
      <c r="U785" s="20" t="s">
        <v>557</v>
      </c>
      <c r="V785" s="20">
        <v>69</v>
      </c>
      <c r="W785" s="20">
        <v>69</v>
      </c>
      <c r="X785" s="19"/>
    </row>
    <row r="786" spans="1:24" s="15" customFormat="1" ht="15">
      <c r="A786" s="15" t="s">
        <v>76</v>
      </c>
      <c r="B786" s="19" t="s">
        <v>77</v>
      </c>
      <c r="C786" s="19">
        <v>2017</v>
      </c>
      <c r="D786" s="19" t="s">
        <v>444</v>
      </c>
      <c r="E786" s="16">
        <v>70</v>
      </c>
      <c r="F786" s="20">
        <v>23</v>
      </c>
      <c r="G786" s="21">
        <v>1.36</v>
      </c>
      <c r="H786" s="20">
        <v>8</v>
      </c>
      <c r="I786" s="20">
        <v>68</v>
      </c>
      <c r="J786" s="20">
        <v>72</v>
      </c>
      <c r="K786" s="20"/>
      <c r="L786" s="20">
        <v>62</v>
      </c>
      <c r="M786" s="20"/>
      <c r="N786" s="20">
        <v>72</v>
      </c>
      <c r="O786" s="20"/>
      <c r="P786" s="20">
        <v>71</v>
      </c>
      <c r="Q786" s="20">
        <v>73</v>
      </c>
      <c r="R786" s="19"/>
      <c r="S786" s="20">
        <v>73</v>
      </c>
      <c r="T786" s="20">
        <v>73</v>
      </c>
      <c r="U786" s="20"/>
      <c r="V786" s="20">
        <v>69</v>
      </c>
      <c r="W786" s="20">
        <v>70</v>
      </c>
      <c r="X786" s="19"/>
    </row>
    <row r="787" spans="1:24" s="15" customFormat="1" ht="15">
      <c r="A787" s="15" t="s">
        <v>76</v>
      </c>
      <c r="B787" s="19" t="s">
        <v>77</v>
      </c>
      <c r="C787" s="19">
        <v>2018</v>
      </c>
      <c r="D787" s="19" t="s">
        <v>444</v>
      </c>
      <c r="E787" s="16">
        <v>72</v>
      </c>
      <c r="F787" s="20">
        <v>21</v>
      </c>
      <c r="G787" s="21">
        <v>1.17</v>
      </c>
      <c r="H787" s="20">
        <v>8</v>
      </c>
      <c r="I787" s="20">
        <v>70</v>
      </c>
      <c r="J787" s="20">
        <v>74</v>
      </c>
      <c r="K787" s="20"/>
      <c r="L787" s="20">
        <v>70</v>
      </c>
      <c r="M787" s="20"/>
      <c r="N787" s="20">
        <v>72</v>
      </c>
      <c r="O787" s="20"/>
      <c r="P787" s="20">
        <v>71</v>
      </c>
      <c r="Q787" s="20">
        <v>77</v>
      </c>
      <c r="R787" s="19"/>
      <c r="S787" s="20">
        <v>67</v>
      </c>
      <c r="T787" s="20">
        <v>74</v>
      </c>
      <c r="U787" s="20"/>
      <c r="V787" s="20">
        <v>76</v>
      </c>
      <c r="W787" s="20">
        <v>70</v>
      </c>
      <c r="X787" s="19"/>
    </row>
    <row r="788" spans="1:24" s="15" customFormat="1" ht="15">
      <c r="A788" s="15" t="s">
        <v>76</v>
      </c>
      <c r="B788" s="19" t="s">
        <v>77</v>
      </c>
      <c r="C788" s="19">
        <v>2019</v>
      </c>
      <c r="D788" s="19" t="s">
        <v>444</v>
      </c>
      <c r="E788" s="16">
        <v>69</v>
      </c>
      <c r="F788" s="20">
        <v>23</v>
      </c>
      <c r="G788" s="21">
        <v>2.2802889999999998</v>
      </c>
      <c r="H788" s="20">
        <v>8</v>
      </c>
      <c r="I788" s="20">
        <v>65.260319999999993</v>
      </c>
      <c r="J788" s="20">
        <v>72.739680000000007</v>
      </c>
      <c r="K788" s="20" t="s">
        <v>557</v>
      </c>
      <c r="L788" s="20">
        <v>70</v>
      </c>
      <c r="M788" s="20" t="s">
        <v>557</v>
      </c>
      <c r="N788" s="20">
        <v>72</v>
      </c>
      <c r="O788" s="20" t="s">
        <v>557</v>
      </c>
      <c r="P788" s="20">
        <v>71</v>
      </c>
      <c r="Q788" s="20">
        <v>78</v>
      </c>
      <c r="R788" s="19" t="s">
        <v>557</v>
      </c>
      <c r="S788" s="20">
        <v>67</v>
      </c>
      <c r="T788" s="20">
        <v>71</v>
      </c>
      <c r="U788" s="20" t="s">
        <v>557</v>
      </c>
      <c r="V788" s="20">
        <v>55</v>
      </c>
      <c r="W788" s="20">
        <v>70</v>
      </c>
      <c r="X788" s="19"/>
    </row>
    <row r="789" spans="1:24" s="15" customFormat="1" ht="15">
      <c r="A789" s="15" t="s">
        <v>76</v>
      </c>
      <c r="B789" s="19" t="s">
        <v>77</v>
      </c>
      <c r="C789" s="19">
        <v>2020</v>
      </c>
      <c r="D789" s="19" t="s">
        <v>444</v>
      </c>
      <c r="E789" s="16">
        <v>69</v>
      </c>
      <c r="F789" s="20">
        <v>23</v>
      </c>
      <c r="G789" s="21">
        <v>1.4006700000000001</v>
      </c>
      <c r="H789" s="20">
        <v>8</v>
      </c>
      <c r="I789" s="20">
        <v>66.7029</v>
      </c>
      <c r="J789" s="20">
        <v>71.2971</v>
      </c>
      <c r="K789" s="20" t="s">
        <v>557</v>
      </c>
      <c r="L789" s="20">
        <v>70</v>
      </c>
      <c r="M789" s="20" t="s">
        <v>557</v>
      </c>
      <c r="N789" s="20">
        <v>72</v>
      </c>
      <c r="O789" s="20" t="s">
        <v>557</v>
      </c>
      <c r="P789" s="20">
        <v>71</v>
      </c>
      <c r="Q789" s="20">
        <v>76</v>
      </c>
      <c r="R789" s="19" t="s">
        <v>557</v>
      </c>
      <c r="S789" s="20">
        <v>67</v>
      </c>
      <c r="T789" s="20">
        <v>72</v>
      </c>
      <c r="U789" s="20" t="s">
        <v>557</v>
      </c>
      <c r="V789" s="20">
        <v>55</v>
      </c>
      <c r="W789" s="20">
        <v>69</v>
      </c>
      <c r="X789" s="19"/>
    </row>
    <row r="790" spans="1:24" s="15" customFormat="1" ht="15">
      <c r="A790" s="15" t="s">
        <v>76</v>
      </c>
      <c r="B790" s="19" t="s">
        <v>77</v>
      </c>
      <c r="C790" s="19">
        <v>2021</v>
      </c>
      <c r="D790" s="19" t="s">
        <v>444</v>
      </c>
      <c r="E790" s="16">
        <v>71</v>
      </c>
      <c r="F790" s="20">
        <v>22</v>
      </c>
      <c r="G790" s="21">
        <v>1.2998529999999999</v>
      </c>
      <c r="H790" s="20">
        <v>8</v>
      </c>
      <c r="I790" s="20">
        <v>68.861739999999998</v>
      </c>
      <c r="J790" s="20">
        <v>73.138260000000002</v>
      </c>
      <c r="K790" s="20"/>
      <c r="L790" s="20">
        <v>70.387029999999996</v>
      </c>
      <c r="M790" s="20"/>
      <c r="N790" s="20">
        <v>72.204040000000006</v>
      </c>
      <c r="O790" s="20"/>
      <c r="P790" s="20">
        <v>58.971130000000002</v>
      </c>
      <c r="Q790" s="20">
        <v>74.179630000000003</v>
      </c>
      <c r="R790" s="19"/>
      <c r="S790" s="20">
        <v>67.253810000000001</v>
      </c>
      <c r="T790" s="20">
        <v>75.27449</v>
      </c>
      <c r="U790" s="20"/>
      <c r="V790" s="20">
        <v>76.945790000000002</v>
      </c>
      <c r="W790" s="20">
        <v>68.81711</v>
      </c>
      <c r="X790" s="19"/>
    </row>
    <row r="791" spans="1:24" s="15" customFormat="1" ht="15">
      <c r="A791" s="15" t="s">
        <v>76</v>
      </c>
      <c r="B791" s="19" t="s">
        <v>77</v>
      </c>
      <c r="C791" s="19">
        <v>2022</v>
      </c>
      <c r="D791" s="19" t="s">
        <v>444</v>
      </c>
      <c r="E791" s="16">
        <v>72</v>
      </c>
      <c r="F791" s="20">
        <v>21</v>
      </c>
      <c r="G791" s="21">
        <v>0.64438300000000004</v>
      </c>
      <c r="H791" s="20">
        <v>8</v>
      </c>
      <c r="I791" s="20">
        <v>70.943209999999993</v>
      </c>
      <c r="J791" s="20">
        <v>73.056790000000007</v>
      </c>
      <c r="K791" s="20" t="s">
        <v>557</v>
      </c>
      <c r="L791" s="20">
        <v>70</v>
      </c>
      <c r="M791" s="20" t="s">
        <v>557</v>
      </c>
      <c r="N791" s="20">
        <v>72</v>
      </c>
      <c r="O791" s="20" t="s">
        <v>557</v>
      </c>
      <c r="P791" s="20">
        <v>71</v>
      </c>
      <c r="Q791" s="20">
        <v>74</v>
      </c>
      <c r="R791" s="19" t="s">
        <v>557</v>
      </c>
      <c r="S791" s="20">
        <v>67</v>
      </c>
      <c r="T791" s="20">
        <v>75</v>
      </c>
      <c r="U791" s="20" t="s">
        <v>557</v>
      </c>
      <c r="V791" s="20">
        <v>75</v>
      </c>
      <c r="W791" s="20">
        <v>70</v>
      </c>
      <c r="X791" s="19"/>
    </row>
    <row r="792" spans="1:24" s="15" customFormat="1" ht="15">
      <c r="A792" s="15" t="s">
        <v>76</v>
      </c>
      <c r="B792" s="19" t="s">
        <v>77</v>
      </c>
      <c r="C792" s="19">
        <v>2023</v>
      </c>
      <c r="D792" s="19" t="s">
        <v>444</v>
      </c>
      <c r="E792" s="16">
        <v>71</v>
      </c>
      <c r="F792" s="20">
        <v>20</v>
      </c>
      <c r="G792" s="21">
        <v>0.43356739999999999</v>
      </c>
      <c r="H792" s="20">
        <v>8</v>
      </c>
      <c r="I792" s="20">
        <v>70.28895</v>
      </c>
      <c r="J792" s="20">
        <v>71.71105</v>
      </c>
      <c r="K792" s="20"/>
      <c r="L792" s="20">
        <v>70.387029999999996</v>
      </c>
      <c r="M792" s="20"/>
      <c r="N792" s="20">
        <v>72.204040000000006</v>
      </c>
      <c r="O792" s="20"/>
      <c r="P792" s="20">
        <v>71.022450000000006</v>
      </c>
      <c r="Q792" s="20">
        <v>70.070769999999996</v>
      </c>
      <c r="R792" s="19"/>
      <c r="S792" s="20">
        <v>69.518090000000001</v>
      </c>
      <c r="T792" s="20">
        <v>75.27449</v>
      </c>
      <c r="U792" s="20"/>
      <c r="V792" s="20">
        <v>69.580529999999996</v>
      </c>
      <c r="W792" s="20">
        <v>70.613659999999996</v>
      </c>
      <c r="X792" s="19"/>
    </row>
    <row r="793" spans="1:24" s="15" customFormat="1" ht="15">
      <c r="A793" s="15" t="s">
        <v>76</v>
      </c>
      <c r="B793" s="19" t="s">
        <v>77</v>
      </c>
      <c r="C793" s="19">
        <v>2024</v>
      </c>
      <c r="D793" s="19" t="s">
        <v>444</v>
      </c>
      <c r="E793" s="16">
        <v>67</v>
      </c>
      <c r="F793" s="20">
        <v>25</v>
      </c>
      <c r="G793" s="21">
        <v>1.611189</v>
      </c>
      <c r="H793" s="20">
        <v>8</v>
      </c>
      <c r="I793" s="20">
        <v>64.357650000000007</v>
      </c>
      <c r="J793" s="20">
        <v>69.642349999999993</v>
      </c>
      <c r="K793" s="20"/>
      <c r="L793" s="20">
        <v>66.907420000000002</v>
      </c>
      <c r="M793" s="20"/>
      <c r="N793" s="20">
        <v>66.739130000000003</v>
      </c>
      <c r="O793" s="20"/>
      <c r="P793" s="20">
        <v>58.851039999999998</v>
      </c>
      <c r="Q793" s="20">
        <v>55.89913</v>
      </c>
      <c r="R793" s="19"/>
      <c r="S793" s="20">
        <v>78.153649999999999</v>
      </c>
      <c r="T793" s="20">
        <v>71.692350000000005</v>
      </c>
      <c r="U793" s="20"/>
      <c r="V793" s="20">
        <v>66.401169999999993</v>
      </c>
      <c r="W793" s="20">
        <v>70.533439999999999</v>
      </c>
      <c r="X793" s="19"/>
    </row>
    <row r="794" spans="1:24" s="15" customFormat="1">
      <c r="A794" s="68" t="s">
        <v>76</v>
      </c>
      <c r="B794" s="70" t="s">
        <v>77</v>
      </c>
      <c r="C794" s="70">
        <v>2025</v>
      </c>
      <c r="D794" s="73" t="str">
        <f>VLOOKUP(B794,'CPI Timeseries 2012 - 2025'!B:C,2,0)</f>
        <v>WE/EU</v>
      </c>
      <c r="E794" s="16">
        <v>66</v>
      </c>
      <c r="F794" s="70">
        <v>27</v>
      </c>
      <c r="G794" s="74">
        <v>1.8317399999999999</v>
      </c>
      <c r="H794" s="70">
        <v>8</v>
      </c>
      <c r="I794" s="75">
        <v>62.995950000000001</v>
      </c>
      <c r="J794" s="75">
        <v>69.004050000000007</v>
      </c>
      <c r="K794" s="75"/>
      <c r="L794" s="75">
        <v>66.826779999999999</v>
      </c>
      <c r="M794" s="75"/>
      <c r="N794" s="75">
        <v>66.723879999999994</v>
      </c>
      <c r="O794" s="75"/>
      <c r="P794" s="75">
        <v>58.821210000000001</v>
      </c>
      <c r="Q794" s="75">
        <v>55.469099999999997</v>
      </c>
      <c r="R794" s="75"/>
      <c r="S794" s="75">
        <v>78.146100000000004</v>
      </c>
      <c r="T794" s="75">
        <v>71.70599</v>
      </c>
      <c r="U794" s="75"/>
      <c r="V794" s="75">
        <v>56.619169999999997</v>
      </c>
      <c r="W794" s="75">
        <v>70.524439999999998</v>
      </c>
      <c r="X794" s="2"/>
    </row>
    <row r="795" spans="1:24" s="15" customFormat="1" ht="15">
      <c r="A795" s="15" t="s">
        <v>293</v>
      </c>
      <c r="B795" s="19" t="s">
        <v>294</v>
      </c>
      <c r="C795" s="19">
        <v>2012</v>
      </c>
      <c r="D795" s="19" t="s">
        <v>443</v>
      </c>
      <c r="E795" s="16">
        <v>35</v>
      </c>
      <c r="F795" s="20">
        <v>102</v>
      </c>
      <c r="G795" s="21">
        <v>2.1</v>
      </c>
      <c r="H795" s="20">
        <v>5</v>
      </c>
      <c r="I795" s="20">
        <v>32</v>
      </c>
      <c r="J795" s="20">
        <v>38</v>
      </c>
      <c r="K795" s="20">
        <v>32</v>
      </c>
      <c r="L795" s="20"/>
      <c r="M795" s="20"/>
      <c r="N795" s="20">
        <v>38</v>
      </c>
      <c r="O795" s="20"/>
      <c r="P795" s="20">
        <v>32</v>
      </c>
      <c r="Q795" s="20"/>
      <c r="R795" s="19"/>
      <c r="S795" s="20">
        <v>31</v>
      </c>
      <c r="T795" s="20"/>
      <c r="U795" s="20"/>
      <c r="V795" s="20">
        <v>42</v>
      </c>
      <c r="W795" s="20"/>
      <c r="X795" s="19"/>
    </row>
    <row r="796" spans="1:24" s="15" customFormat="1" ht="15">
      <c r="A796" s="15" t="s">
        <v>293</v>
      </c>
      <c r="B796" s="19" t="s">
        <v>294</v>
      </c>
      <c r="C796" s="19">
        <v>2013</v>
      </c>
      <c r="D796" s="19" t="s">
        <v>443</v>
      </c>
      <c r="E796" s="16">
        <v>34</v>
      </c>
      <c r="F796" s="20">
        <v>106</v>
      </c>
      <c r="G796" s="21">
        <v>1.5</v>
      </c>
      <c r="H796" s="20">
        <v>5</v>
      </c>
      <c r="I796" s="20">
        <v>32</v>
      </c>
      <c r="J796" s="20">
        <v>36</v>
      </c>
      <c r="K796" s="20">
        <v>32</v>
      </c>
      <c r="L796" s="20"/>
      <c r="M796" s="20"/>
      <c r="N796" s="20">
        <v>38</v>
      </c>
      <c r="O796" s="20"/>
      <c r="P796" s="20">
        <v>32</v>
      </c>
      <c r="Q796" s="20"/>
      <c r="R796" s="19"/>
      <c r="S796" s="20">
        <v>31</v>
      </c>
      <c r="T796" s="20"/>
      <c r="U796" s="20"/>
      <c r="V796" s="20">
        <v>38</v>
      </c>
      <c r="W796" s="20"/>
      <c r="X796" s="19"/>
    </row>
    <row r="797" spans="1:24" s="15" customFormat="1" ht="15">
      <c r="A797" s="15" t="s">
        <v>293</v>
      </c>
      <c r="B797" s="19" t="s">
        <v>294</v>
      </c>
      <c r="C797" s="19">
        <v>2014</v>
      </c>
      <c r="D797" s="19" t="s">
        <v>443</v>
      </c>
      <c r="E797" s="16">
        <v>37</v>
      </c>
      <c r="F797" s="20">
        <v>94</v>
      </c>
      <c r="G797" s="21">
        <v>4.190000057220459</v>
      </c>
      <c r="H797" s="20">
        <v>4</v>
      </c>
      <c r="I797" s="20">
        <v>30</v>
      </c>
      <c r="J797" s="20">
        <v>44</v>
      </c>
      <c r="K797" s="20"/>
      <c r="L797" s="20"/>
      <c r="M797" s="20"/>
      <c r="N797" s="20">
        <v>38</v>
      </c>
      <c r="O797" s="20"/>
      <c r="P797" s="20">
        <v>32</v>
      </c>
      <c r="Q797" s="20"/>
      <c r="R797" s="19"/>
      <c r="S797" s="20">
        <v>31</v>
      </c>
      <c r="T797" s="20"/>
      <c r="U797" s="20"/>
      <c r="V797" s="20">
        <v>49</v>
      </c>
      <c r="W797" s="20"/>
      <c r="X797" s="19"/>
    </row>
    <row r="798" spans="1:24" s="15" customFormat="1" ht="15">
      <c r="A798" s="15" t="s">
        <v>293</v>
      </c>
      <c r="B798" s="19" t="s">
        <v>294</v>
      </c>
      <c r="C798" s="19">
        <v>2015</v>
      </c>
      <c r="D798" s="19" t="s">
        <v>443</v>
      </c>
      <c r="E798" s="16">
        <v>34</v>
      </c>
      <c r="F798" s="20">
        <v>98</v>
      </c>
      <c r="G798" s="21">
        <v>1.6499999761581421</v>
      </c>
      <c r="H798" s="20">
        <v>4</v>
      </c>
      <c r="I798" s="20">
        <v>31</v>
      </c>
      <c r="J798" s="20">
        <v>37</v>
      </c>
      <c r="K798" s="20"/>
      <c r="L798" s="20"/>
      <c r="M798" s="20"/>
      <c r="N798" s="20">
        <v>38</v>
      </c>
      <c r="O798" s="20"/>
      <c r="P798" s="20">
        <v>32</v>
      </c>
      <c r="Q798" s="20"/>
      <c r="R798" s="19"/>
      <c r="S798" s="20">
        <v>31</v>
      </c>
      <c r="T798" s="20"/>
      <c r="U798" s="20"/>
      <c r="V798" s="20">
        <v>36</v>
      </c>
      <c r="W798" s="20"/>
      <c r="X798" s="19"/>
    </row>
    <row r="799" spans="1:24" s="15" customFormat="1" ht="15">
      <c r="A799" s="15" t="s">
        <v>293</v>
      </c>
      <c r="B799" s="19" t="s">
        <v>294</v>
      </c>
      <c r="C799" s="19">
        <v>2016</v>
      </c>
      <c r="D799" s="19" t="s">
        <v>443</v>
      </c>
      <c r="E799" s="16">
        <v>35</v>
      </c>
      <c r="F799" s="20">
        <v>101</v>
      </c>
      <c r="G799" s="21">
        <v>0.97</v>
      </c>
      <c r="H799" s="20">
        <v>4</v>
      </c>
      <c r="I799" s="20">
        <v>33</v>
      </c>
      <c r="J799" s="20">
        <v>36</v>
      </c>
      <c r="K799" s="20" t="s">
        <v>557</v>
      </c>
      <c r="L799" s="20" t="s">
        <v>557</v>
      </c>
      <c r="M799" s="20" t="s">
        <v>557</v>
      </c>
      <c r="N799" s="20">
        <v>37</v>
      </c>
      <c r="O799" s="20" t="s">
        <v>557</v>
      </c>
      <c r="P799" s="20">
        <v>34</v>
      </c>
      <c r="Q799" s="20" t="s">
        <v>557</v>
      </c>
      <c r="R799" s="19" t="s">
        <v>557</v>
      </c>
      <c r="S799" s="20">
        <v>32</v>
      </c>
      <c r="T799" s="20" t="s">
        <v>557</v>
      </c>
      <c r="U799" s="20" t="s">
        <v>557</v>
      </c>
      <c r="V799" s="20">
        <v>36</v>
      </c>
      <c r="W799" s="20" t="s">
        <v>557</v>
      </c>
      <c r="X799" s="19"/>
    </row>
    <row r="800" spans="1:24" s="15" customFormat="1" ht="15">
      <c r="A800" s="15" t="s">
        <v>293</v>
      </c>
      <c r="B800" s="19" t="s">
        <v>294</v>
      </c>
      <c r="C800" s="19">
        <v>2017</v>
      </c>
      <c r="D800" s="19" t="s">
        <v>443</v>
      </c>
      <c r="E800" s="16">
        <v>32</v>
      </c>
      <c r="F800" s="20">
        <v>117</v>
      </c>
      <c r="G800" s="21">
        <v>3.22</v>
      </c>
      <c r="H800" s="20">
        <v>4</v>
      </c>
      <c r="I800" s="20">
        <v>27</v>
      </c>
      <c r="J800" s="20">
        <v>37</v>
      </c>
      <c r="K800" s="20"/>
      <c r="L800" s="20"/>
      <c r="M800" s="20"/>
      <c r="N800" s="20">
        <v>37</v>
      </c>
      <c r="O800" s="20"/>
      <c r="P800" s="20">
        <v>35</v>
      </c>
      <c r="Q800" s="20"/>
      <c r="R800" s="19"/>
      <c r="S800" s="20">
        <v>32</v>
      </c>
      <c r="T800" s="20">
        <v>22</v>
      </c>
      <c r="U800" s="20"/>
      <c r="V800" s="20"/>
      <c r="W800" s="20"/>
      <c r="X800" s="19"/>
    </row>
    <row r="801" spans="1:24" s="15" customFormat="1" ht="15">
      <c r="A801" s="15" t="s">
        <v>293</v>
      </c>
      <c r="B801" s="19" t="s">
        <v>294</v>
      </c>
      <c r="C801" s="19">
        <v>2018</v>
      </c>
      <c r="D801" s="19" t="s">
        <v>443</v>
      </c>
      <c r="E801" s="16">
        <v>31</v>
      </c>
      <c r="F801" s="20">
        <v>124</v>
      </c>
      <c r="G801" s="21">
        <v>3.92</v>
      </c>
      <c r="H801" s="20">
        <v>4</v>
      </c>
      <c r="I801" s="20">
        <v>25</v>
      </c>
      <c r="J801" s="20">
        <v>37</v>
      </c>
      <c r="K801" s="20"/>
      <c r="L801" s="20"/>
      <c r="M801" s="20"/>
      <c r="N801" s="20">
        <v>37</v>
      </c>
      <c r="O801" s="20"/>
      <c r="P801" s="20">
        <v>35</v>
      </c>
      <c r="Q801" s="20"/>
      <c r="R801" s="19"/>
      <c r="S801" s="20">
        <v>32</v>
      </c>
      <c r="T801" s="20">
        <v>20</v>
      </c>
      <c r="U801" s="20"/>
      <c r="V801" s="20"/>
      <c r="W801" s="20"/>
      <c r="X801" s="19"/>
    </row>
    <row r="802" spans="1:24" s="15" customFormat="1" ht="15">
      <c r="A802" s="15" t="s">
        <v>293</v>
      </c>
      <c r="B802" s="19" t="s">
        <v>294</v>
      </c>
      <c r="C802" s="19">
        <v>2019</v>
      </c>
      <c r="D802" s="19" t="s">
        <v>443</v>
      </c>
      <c r="E802" s="16">
        <v>31</v>
      </c>
      <c r="F802" s="20">
        <v>123</v>
      </c>
      <c r="G802" s="21">
        <v>2.4076029999999999</v>
      </c>
      <c r="H802" s="20">
        <v>6</v>
      </c>
      <c r="I802" s="20">
        <v>27.05153</v>
      </c>
      <c r="J802" s="20">
        <v>34.94847</v>
      </c>
      <c r="K802" s="20" t="s">
        <v>557</v>
      </c>
      <c r="L802" s="20" t="s">
        <v>557</v>
      </c>
      <c r="M802" s="20">
        <v>33</v>
      </c>
      <c r="N802" s="20">
        <v>37</v>
      </c>
      <c r="O802" s="20" t="s">
        <v>557</v>
      </c>
      <c r="P802" s="20">
        <v>35</v>
      </c>
      <c r="Q802" s="20" t="s">
        <v>557</v>
      </c>
      <c r="R802" s="19" t="s">
        <v>557</v>
      </c>
      <c r="S802" s="20">
        <v>32</v>
      </c>
      <c r="T802" s="20">
        <v>20</v>
      </c>
      <c r="U802" s="20" t="s">
        <v>557</v>
      </c>
      <c r="V802" s="20">
        <v>29</v>
      </c>
      <c r="W802" s="20" t="s">
        <v>557</v>
      </c>
      <c r="X802" s="19"/>
    </row>
    <row r="803" spans="1:24" s="15" customFormat="1" ht="15">
      <c r="A803" s="15" t="s">
        <v>293</v>
      </c>
      <c r="B803" s="19" t="s">
        <v>294</v>
      </c>
      <c r="C803" s="19">
        <v>2020</v>
      </c>
      <c r="D803" s="19" t="s">
        <v>443</v>
      </c>
      <c r="E803" s="16">
        <v>30</v>
      </c>
      <c r="F803" s="20">
        <v>129</v>
      </c>
      <c r="G803" s="21">
        <v>2.3482919999999998</v>
      </c>
      <c r="H803" s="20">
        <v>6</v>
      </c>
      <c r="I803" s="20">
        <v>26.148800000000001</v>
      </c>
      <c r="J803" s="20">
        <v>33.851199999999999</v>
      </c>
      <c r="K803" s="20" t="s">
        <v>557</v>
      </c>
      <c r="L803" s="20" t="s">
        <v>557</v>
      </c>
      <c r="M803" s="20">
        <v>33</v>
      </c>
      <c r="N803" s="20">
        <v>37</v>
      </c>
      <c r="O803" s="20" t="s">
        <v>557</v>
      </c>
      <c r="P803" s="20">
        <v>35</v>
      </c>
      <c r="Q803" s="20" t="s">
        <v>557</v>
      </c>
      <c r="R803" s="19" t="s">
        <v>557</v>
      </c>
      <c r="S803" s="20">
        <v>32</v>
      </c>
      <c r="T803" s="20">
        <v>16</v>
      </c>
      <c r="U803" s="20" t="s">
        <v>557</v>
      </c>
      <c r="V803" s="20">
        <v>29</v>
      </c>
      <c r="W803" s="20" t="s">
        <v>557</v>
      </c>
      <c r="X803" s="19"/>
    </row>
    <row r="804" spans="1:24" s="15" customFormat="1" ht="15">
      <c r="A804" s="15" t="s">
        <v>293</v>
      </c>
      <c r="B804" s="19" t="s">
        <v>294</v>
      </c>
      <c r="C804" s="19">
        <v>2021</v>
      </c>
      <c r="D804" s="19" t="s">
        <v>443</v>
      </c>
      <c r="E804" s="16">
        <v>31</v>
      </c>
      <c r="F804" s="20">
        <v>124</v>
      </c>
      <c r="G804" s="21">
        <v>2.3954029999999999</v>
      </c>
      <c r="H804" s="20">
        <v>5</v>
      </c>
      <c r="I804" s="20">
        <v>27.059560000000001</v>
      </c>
      <c r="J804" s="20">
        <v>34.940440000000002</v>
      </c>
      <c r="K804" s="20"/>
      <c r="L804" s="20"/>
      <c r="M804" s="20">
        <v>28.855989999999998</v>
      </c>
      <c r="N804" s="20">
        <v>37.263190000000002</v>
      </c>
      <c r="O804" s="20"/>
      <c r="P804" s="20">
        <v>34.50329</v>
      </c>
      <c r="Q804" s="20"/>
      <c r="R804" s="19"/>
      <c r="S804" s="20">
        <v>32.418640000000003</v>
      </c>
      <c r="T804" s="20">
        <v>20.2957</v>
      </c>
      <c r="U804" s="20"/>
      <c r="V804" s="20"/>
      <c r="W804" s="20"/>
      <c r="X804" s="19"/>
    </row>
    <row r="805" spans="1:24" s="15" customFormat="1" ht="15">
      <c r="A805" s="15" t="s">
        <v>293</v>
      </c>
      <c r="B805" s="19" t="s">
        <v>294</v>
      </c>
      <c r="C805" s="19">
        <v>2022</v>
      </c>
      <c r="D805" s="19" t="s">
        <v>443</v>
      </c>
      <c r="E805" s="16">
        <v>29</v>
      </c>
      <c r="F805" s="20">
        <v>136</v>
      </c>
      <c r="G805" s="21">
        <v>2.0697049999999999</v>
      </c>
      <c r="H805" s="20">
        <v>6</v>
      </c>
      <c r="I805" s="20">
        <v>25.60568</v>
      </c>
      <c r="J805" s="20">
        <v>32.39432</v>
      </c>
      <c r="K805" s="20" t="s">
        <v>557</v>
      </c>
      <c r="L805" s="20" t="s">
        <v>557</v>
      </c>
      <c r="M805" s="20">
        <v>29</v>
      </c>
      <c r="N805" s="20">
        <v>37</v>
      </c>
      <c r="O805" s="20" t="s">
        <v>557</v>
      </c>
      <c r="P805" s="20">
        <v>35</v>
      </c>
      <c r="Q805" s="20" t="s">
        <v>557</v>
      </c>
      <c r="R805" s="19" t="s">
        <v>557</v>
      </c>
      <c r="S805" s="20">
        <v>32</v>
      </c>
      <c r="T805" s="20">
        <v>20</v>
      </c>
      <c r="U805" s="20" t="s">
        <v>557</v>
      </c>
      <c r="V805" s="20" t="s">
        <v>557</v>
      </c>
      <c r="W805" s="20">
        <v>24</v>
      </c>
      <c r="X805" s="19"/>
    </row>
    <row r="806" spans="1:24" s="15" customFormat="1" ht="15">
      <c r="A806" s="15" t="s">
        <v>293</v>
      </c>
      <c r="B806" s="19" t="s">
        <v>294</v>
      </c>
      <c r="C806" s="19">
        <v>2023</v>
      </c>
      <c r="D806" s="19" t="s">
        <v>443</v>
      </c>
      <c r="E806" s="16">
        <v>28</v>
      </c>
      <c r="F806" s="20">
        <v>136</v>
      </c>
      <c r="G806" s="21">
        <v>2.3245200000000001</v>
      </c>
      <c r="H806" s="20">
        <v>6</v>
      </c>
      <c r="I806" s="20">
        <v>24.18779</v>
      </c>
      <c r="J806" s="20">
        <v>31.81221</v>
      </c>
      <c r="K806" s="20"/>
      <c r="L806" s="20"/>
      <c r="M806" s="20">
        <v>32.845500000000001</v>
      </c>
      <c r="N806" s="20">
        <v>37.263190000000002</v>
      </c>
      <c r="O806" s="20"/>
      <c r="P806" s="20">
        <v>34.50329</v>
      </c>
      <c r="Q806" s="20"/>
      <c r="R806" s="19"/>
      <c r="S806" s="20">
        <v>23.709849999999999</v>
      </c>
      <c r="T806" s="20">
        <v>18.848890000000001</v>
      </c>
      <c r="U806" s="20"/>
      <c r="V806" s="20"/>
      <c r="W806" s="20">
        <v>23.00489</v>
      </c>
      <c r="X806" s="19"/>
    </row>
    <row r="807" spans="1:24" s="15" customFormat="1" ht="15">
      <c r="A807" s="15" t="s">
        <v>293</v>
      </c>
      <c r="B807" s="19" t="s">
        <v>294</v>
      </c>
      <c r="C807" s="19">
        <v>2024</v>
      </c>
      <c r="D807" s="19" t="s">
        <v>443</v>
      </c>
      <c r="E807" s="16">
        <v>27</v>
      </c>
      <c r="F807" s="20">
        <v>135</v>
      </c>
      <c r="G807" s="21">
        <v>1.3810070000000001</v>
      </c>
      <c r="H807" s="20">
        <v>8</v>
      </c>
      <c r="I807" s="20">
        <v>24.735150000000001</v>
      </c>
      <c r="J807" s="20">
        <v>29.264849999999999</v>
      </c>
      <c r="K807" s="20">
        <v>24.002410000000001</v>
      </c>
      <c r="L807" s="20"/>
      <c r="M807" s="20">
        <v>34.235579999999999</v>
      </c>
      <c r="N807" s="20">
        <v>34.521169999999998</v>
      </c>
      <c r="O807" s="20"/>
      <c r="P807" s="20">
        <v>32.267980000000001</v>
      </c>
      <c r="Q807" s="20"/>
      <c r="R807" s="19"/>
      <c r="S807" s="20">
        <v>23.70675</v>
      </c>
      <c r="T807" s="20">
        <v>18.306270000000001</v>
      </c>
      <c r="U807" s="20"/>
      <c r="V807" s="20">
        <v>22.708189999999998</v>
      </c>
      <c r="W807" s="20">
        <v>24.510169999999999</v>
      </c>
      <c r="X807" s="19"/>
    </row>
    <row r="808" spans="1:24" s="15" customFormat="1">
      <c r="A808" s="68" t="s">
        <v>293</v>
      </c>
      <c r="B808" s="70" t="s">
        <v>294</v>
      </c>
      <c r="C808" s="70">
        <v>2025</v>
      </c>
      <c r="D808" s="73" t="str">
        <f>VLOOKUP(B808,'CPI Timeseries 2012 - 2025'!B:C,2,0)</f>
        <v>SSA</v>
      </c>
      <c r="E808" s="16">
        <v>29</v>
      </c>
      <c r="F808" s="70">
        <v>135</v>
      </c>
      <c r="G808" s="74">
        <v>1.300502</v>
      </c>
      <c r="H808" s="70">
        <v>8</v>
      </c>
      <c r="I808" s="75">
        <v>26.867180000000001</v>
      </c>
      <c r="J808" s="75">
        <v>31.132819999999999</v>
      </c>
      <c r="K808" s="75">
        <v>23.974319999999999</v>
      </c>
      <c r="L808" s="75"/>
      <c r="M808" s="75">
        <v>34.241390000000003</v>
      </c>
      <c r="N808" s="75">
        <v>34.494399999999999</v>
      </c>
      <c r="O808" s="75"/>
      <c r="P808" s="75">
        <v>32.214660000000002</v>
      </c>
      <c r="Q808" s="75"/>
      <c r="R808" s="75"/>
      <c r="S808" s="75">
        <v>33.485080000000004</v>
      </c>
      <c r="T808" s="75">
        <v>25.838719999999999</v>
      </c>
      <c r="U808" s="75"/>
      <c r="V808" s="75">
        <v>19.419609999999999</v>
      </c>
      <c r="W808" s="75">
        <v>25.35689</v>
      </c>
      <c r="X808" s="2"/>
    </row>
    <row r="809" spans="1:24" s="15" customFormat="1" ht="15">
      <c r="A809" s="15" t="s">
        <v>224</v>
      </c>
      <c r="B809" s="19" t="s">
        <v>225</v>
      </c>
      <c r="C809" s="19">
        <v>2012</v>
      </c>
      <c r="D809" s="19" t="s">
        <v>443</v>
      </c>
      <c r="E809" s="16">
        <v>34</v>
      </c>
      <c r="F809" s="20">
        <v>105</v>
      </c>
      <c r="G809" s="21">
        <v>7</v>
      </c>
      <c r="H809" s="20">
        <v>5</v>
      </c>
      <c r="I809" s="20">
        <v>22</v>
      </c>
      <c r="J809" s="20">
        <v>45</v>
      </c>
      <c r="K809" s="20">
        <v>17</v>
      </c>
      <c r="L809" s="20"/>
      <c r="M809" s="20"/>
      <c r="N809" s="20"/>
      <c r="O809" s="20"/>
      <c r="P809" s="20">
        <v>32</v>
      </c>
      <c r="Q809" s="20"/>
      <c r="R809" s="19"/>
      <c r="S809" s="20">
        <v>41</v>
      </c>
      <c r="T809" s="20"/>
      <c r="U809" s="20">
        <v>23</v>
      </c>
      <c r="V809" s="20">
        <v>57</v>
      </c>
      <c r="W809" s="20"/>
      <c r="X809" s="19"/>
    </row>
    <row r="810" spans="1:24" s="15" customFormat="1" ht="15">
      <c r="A810" s="15" t="s">
        <v>224</v>
      </c>
      <c r="B810" s="19" t="s">
        <v>225</v>
      </c>
      <c r="C810" s="19">
        <v>2013</v>
      </c>
      <c r="D810" s="19" t="s">
        <v>443</v>
      </c>
      <c r="E810" s="16">
        <v>28</v>
      </c>
      <c r="F810" s="20">
        <v>127</v>
      </c>
      <c r="G810" s="21">
        <v>6.7</v>
      </c>
      <c r="H810" s="20">
        <v>5</v>
      </c>
      <c r="I810" s="20">
        <v>17</v>
      </c>
      <c r="J810" s="20">
        <v>39</v>
      </c>
      <c r="K810" s="20">
        <v>17</v>
      </c>
      <c r="L810" s="20"/>
      <c r="M810" s="20"/>
      <c r="N810" s="20"/>
      <c r="O810" s="20"/>
      <c r="P810" s="20">
        <v>32</v>
      </c>
      <c r="Q810" s="20"/>
      <c r="R810" s="19"/>
      <c r="S810" s="20">
        <v>31</v>
      </c>
      <c r="T810" s="20"/>
      <c r="U810" s="20">
        <v>12</v>
      </c>
      <c r="V810" s="20">
        <v>50</v>
      </c>
      <c r="W810" s="20"/>
      <c r="X810" s="19"/>
    </row>
    <row r="811" spans="1:24" s="15" customFormat="1" ht="15">
      <c r="A811" s="15" t="s">
        <v>224</v>
      </c>
      <c r="B811" s="19" t="s">
        <v>225</v>
      </c>
      <c r="C811" s="19">
        <v>2014</v>
      </c>
      <c r="D811" s="19" t="s">
        <v>443</v>
      </c>
      <c r="E811" s="16">
        <v>29</v>
      </c>
      <c r="F811" s="20">
        <v>126</v>
      </c>
      <c r="G811" s="21">
        <v>7.5500001907348633</v>
      </c>
      <c r="H811" s="20">
        <v>5</v>
      </c>
      <c r="I811" s="20">
        <v>17</v>
      </c>
      <c r="J811" s="20">
        <v>41</v>
      </c>
      <c r="K811" s="20">
        <v>15</v>
      </c>
      <c r="L811" s="20"/>
      <c r="M811" s="20"/>
      <c r="N811" s="20"/>
      <c r="O811" s="20"/>
      <c r="P811" s="20">
        <v>32</v>
      </c>
      <c r="Q811" s="20"/>
      <c r="R811" s="19"/>
      <c r="S811" s="20">
        <v>31</v>
      </c>
      <c r="T811" s="20"/>
      <c r="U811" s="20">
        <v>12</v>
      </c>
      <c r="V811" s="20">
        <v>54</v>
      </c>
      <c r="W811" s="20"/>
      <c r="X811" s="19"/>
    </row>
    <row r="812" spans="1:24" s="15" customFormat="1" ht="15">
      <c r="A812" s="15" t="s">
        <v>224</v>
      </c>
      <c r="B812" s="19" t="s">
        <v>225</v>
      </c>
      <c r="C812" s="19">
        <v>2015</v>
      </c>
      <c r="D812" s="19" t="s">
        <v>443</v>
      </c>
      <c r="E812" s="16">
        <v>28</v>
      </c>
      <c r="F812" s="20">
        <v>123</v>
      </c>
      <c r="G812" s="21">
        <v>6.6700000762939453</v>
      </c>
      <c r="H812" s="20">
        <v>5</v>
      </c>
      <c r="I812" s="20">
        <v>17</v>
      </c>
      <c r="J812" s="20">
        <v>39</v>
      </c>
      <c r="K812" s="20">
        <v>15</v>
      </c>
      <c r="L812" s="20"/>
      <c r="M812" s="20"/>
      <c r="N812" s="20"/>
      <c r="O812" s="20"/>
      <c r="P812" s="20">
        <v>32</v>
      </c>
      <c r="Q812" s="20"/>
      <c r="R812" s="19"/>
      <c r="S812" s="20">
        <v>31</v>
      </c>
      <c r="T812" s="20"/>
      <c r="U812" s="20">
        <v>12</v>
      </c>
      <c r="V812" s="20">
        <v>49</v>
      </c>
      <c r="W812" s="20"/>
      <c r="X812" s="19"/>
    </row>
    <row r="813" spans="1:24" s="15" customFormat="1" ht="15">
      <c r="A813" s="15" t="s">
        <v>224</v>
      </c>
      <c r="B813" s="19" t="s">
        <v>225</v>
      </c>
      <c r="C813" s="19">
        <v>2016</v>
      </c>
      <c r="D813" s="19" t="s">
        <v>443</v>
      </c>
      <c r="E813" s="16">
        <v>26</v>
      </c>
      <c r="F813" s="20">
        <v>145</v>
      </c>
      <c r="G813" s="21">
        <v>7.2</v>
      </c>
      <c r="H813" s="20">
        <v>5</v>
      </c>
      <c r="I813" s="20">
        <v>14</v>
      </c>
      <c r="J813" s="20">
        <v>38</v>
      </c>
      <c r="K813" s="20">
        <v>5</v>
      </c>
      <c r="L813" s="20" t="s">
        <v>557</v>
      </c>
      <c r="M813" s="20" t="s">
        <v>557</v>
      </c>
      <c r="N813" s="20" t="s">
        <v>557</v>
      </c>
      <c r="O813" s="20" t="s">
        <v>557</v>
      </c>
      <c r="P813" s="20">
        <v>34</v>
      </c>
      <c r="Q813" s="20" t="s">
        <v>557</v>
      </c>
      <c r="R813" s="19" t="s">
        <v>557</v>
      </c>
      <c r="S813" s="20">
        <v>32</v>
      </c>
      <c r="T813" s="20" t="s">
        <v>557</v>
      </c>
      <c r="U813" s="20">
        <v>13</v>
      </c>
      <c r="V813" s="20">
        <v>44</v>
      </c>
      <c r="W813" s="20" t="s">
        <v>557</v>
      </c>
      <c r="X813" s="19"/>
    </row>
    <row r="814" spans="1:24" s="15" customFormat="1" ht="15">
      <c r="A814" s="15" t="s">
        <v>224</v>
      </c>
      <c r="B814" s="19" t="s">
        <v>225</v>
      </c>
      <c r="C814" s="19">
        <v>2017</v>
      </c>
      <c r="D814" s="19" t="s">
        <v>443</v>
      </c>
      <c r="E814" s="16">
        <v>30</v>
      </c>
      <c r="F814" s="20">
        <v>130</v>
      </c>
      <c r="G814" s="21">
        <v>6.22</v>
      </c>
      <c r="H814" s="20">
        <v>6</v>
      </c>
      <c r="I814" s="20">
        <v>20</v>
      </c>
      <c r="J814" s="20">
        <v>40</v>
      </c>
      <c r="K814" s="20">
        <v>9</v>
      </c>
      <c r="L814" s="20"/>
      <c r="M814" s="20"/>
      <c r="N814" s="20"/>
      <c r="O814" s="20"/>
      <c r="P814" s="20">
        <v>35</v>
      </c>
      <c r="Q814" s="20"/>
      <c r="R814" s="19"/>
      <c r="S814" s="20">
        <v>29</v>
      </c>
      <c r="T814" s="20">
        <v>35</v>
      </c>
      <c r="U814" s="20">
        <v>18</v>
      </c>
      <c r="V814" s="20">
        <v>53</v>
      </c>
      <c r="W814" s="20"/>
      <c r="X814" s="19"/>
    </row>
    <row r="815" spans="1:24" s="15" customFormat="1" ht="15">
      <c r="A815" s="15" t="s">
        <v>224</v>
      </c>
      <c r="B815" s="19" t="s">
        <v>225</v>
      </c>
      <c r="C815" s="19">
        <v>2018</v>
      </c>
      <c r="D815" s="19" t="s">
        <v>443</v>
      </c>
      <c r="E815" s="16">
        <v>37</v>
      </c>
      <c r="F815" s="20">
        <v>93</v>
      </c>
      <c r="G815" s="21">
        <v>9.44</v>
      </c>
      <c r="H815" s="20">
        <v>6</v>
      </c>
      <c r="I815" s="20">
        <v>22</v>
      </c>
      <c r="J815" s="20">
        <v>52</v>
      </c>
      <c r="K815" s="20">
        <v>9</v>
      </c>
      <c r="L815" s="20"/>
      <c r="M815" s="20"/>
      <c r="N815" s="20"/>
      <c r="O815" s="20"/>
      <c r="P815" s="20">
        <v>47</v>
      </c>
      <c r="Q815" s="20"/>
      <c r="R815" s="19"/>
      <c r="S815" s="20">
        <v>24</v>
      </c>
      <c r="T815" s="20">
        <v>66</v>
      </c>
      <c r="U815" s="20">
        <v>18</v>
      </c>
      <c r="V815" s="20">
        <v>57</v>
      </c>
      <c r="W815" s="20"/>
      <c r="X815" s="19"/>
    </row>
    <row r="816" spans="1:24" s="15" customFormat="1" ht="15">
      <c r="A816" s="15" t="s">
        <v>224</v>
      </c>
      <c r="B816" s="19" t="s">
        <v>225</v>
      </c>
      <c r="C816" s="19">
        <v>2019</v>
      </c>
      <c r="D816" s="19" t="s">
        <v>443</v>
      </c>
      <c r="E816" s="16">
        <v>37</v>
      </c>
      <c r="F816" s="20">
        <v>96</v>
      </c>
      <c r="G816" s="21">
        <v>5.9803280000000001</v>
      </c>
      <c r="H816" s="20">
        <v>7</v>
      </c>
      <c r="I816" s="20">
        <v>27.192260000000001</v>
      </c>
      <c r="J816" s="20">
        <v>46.807740000000003</v>
      </c>
      <c r="K816" s="20">
        <v>11</v>
      </c>
      <c r="L816" s="20" t="s">
        <v>557</v>
      </c>
      <c r="M816" s="20">
        <v>33</v>
      </c>
      <c r="N816" s="20" t="s">
        <v>557</v>
      </c>
      <c r="O816" s="20" t="s">
        <v>557</v>
      </c>
      <c r="P816" s="20">
        <v>47</v>
      </c>
      <c r="Q816" s="20" t="s">
        <v>557</v>
      </c>
      <c r="R816" s="19" t="s">
        <v>557</v>
      </c>
      <c r="S816" s="20">
        <v>34</v>
      </c>
      <c r="T816" s="20">
        <v>58</v>
      </c>
      <c r="U816" s="20">
        <v>27</v>
      </c>
      <c r="V816" s="20">
        <v>50</v>
      </c>
      <c r="W816" s="20" t="s">
        <v>557</v>
      </c>
      <c r="X816" s="19"/>
    </row>
    <row r="817" spans="1:24" s="15" customFormat="1" ht="15">
      <c r="A817" s="15" t="s">
        <v>224</v>
      </c>
      <c r="B817" s="19" t="s">
        <v>225</v>
      </c>
      <c r="C817" s="19">
        <v>2020</v>
      </c>
      <c r="D817" s="19" t="s">
        <v>443</v>
      </c>
      <c r="E817" s="16">
        <v>37</v>
      </c>
      <c r="F817" s="20">
        <v>102</v>
      </c>
      <c r="G817" s="21">
        <v>3.193978</v>
      </c>
      <c r="H817" s="20">
        <v>8</v>
      </c>
      <c r="I817" s="20">
        <v>31.761880000000001</v>
      </c>
      <c r="J817" s="20">
        <v>42.238120000000002</v>
      </c>
      <c r="K817" s="20">
        <v>11</v>
      </c>
      <c r="L817" s="20" t="s">
        <v>557</v>
      </c>
      <c r="M817" s="20">
        <v>33</v>
      </c>
      <c r="N817" s="20" t="s">
        <v>557</v>
      </c>
      <c r="O817" s="20" t="s">
        <v>557</v>
      </c>
      <c r="P817" s="20">
        <v>47</v>
      </c>
      <c r="Q817" s="20" t="s">
        <v>557</v>
      </c>
      <c r="R817" s="19" t="s">
        <v>557</v>
      </c>
      <c r="S817" s="20">
        <v>41</v>
      </c>
      <c r="T817" s="20">
        <v>54</v>
      </c>
      <c r="U817" s="20">
        <v>27</v>
      </c>
      <c r="V817" s="20">
        <v>50</v>
      </c>
      <c r="W817" s="20">
        <v>32</v>
      </c>
      <c r="X817" s="19"/>
    </row>
    <row r="818" spans="1:24" s="15" customFormat="1" ht="15">
      <c r="A818" s="15" t="s">
        <v>224</v>
      </c>
      <c r="B818" s="19" t="s">
        <v>225</v>
      </c>
      <c r="C818" s="19">
        <v>2021</v>
      </c>
      <c r="D818" s="19" t="s">
        <v>443</v>
      </c>
      <c r="E818" s="16">
        <v>37</v>
      </c>
      <c r="F818" s="20">
        <v>102</v>
      </c>
      <c r="G818" s="21">
        <v>3.3836279999999999</v>
      </c>
      <c r="H818" s="20">
        <v>8</v>
      </c>
      <c r="I818" s="20">
        <v>31.43393</v>
      </c>
      <c r="J818" s="20">
        <v>42.566070000000003</v>
      </c>
      <c r="K818" s="20">
        <v>16.247199999999999</v>
      </c>
      <c r="L818" s="20"/>
      <c r="M818" s="20">
        <v>24.86647</v>
      </c>
      <c r="N818" s="20"/>
      <c r="O818" s="20"/>
      <c r="P818" s="20">
        <v>46.737209999999997</v>
      </c>
      <c r="Q818" s="20"/>
      <c r="R818" s="19"/>
      <c r="S818" s="20">
        <v>41.127429999999997</v>
      </c>
      <c r="T818" s="20">
        <v>56.465960000000003</v>
      </c>
      <c r="U818" s="20">
        <v>26.78049</v>
      </c>
      <c r="V818" s="20">
        <v>54.499290000000002</v>
      </c>
      <c r="W818" s="20">
        <v>29.292840000000002</v>
      </c>
      <c r="X818" s="19"/>
    </row>
    <row r="819" spans="1:24" s="15" customFormat="1" ht="15">
      <c r="A819" s="15" t="s">
        <v>224</v>
      </c>
      <c r="B819" s="19" t="s">
        <v>225</v>
      </c>
      <c r="C819" s="19">
        <v>2022</v>
      </c>
      <c r="D819" s="19" t="s">
        <v>443</v>
      </c>
      <c r="E819" s="16">
        <v>34</v>
      </c>
      <c r="F819" s="20">
        <v>110</v>
      </c>
      <c r="G819" s="21">
        <v>3.762664</v>
      </c>
      <c r="H819" s="20">
        <v>7</v>
      </c>
      <c r="I819" s="20">
        <v>27.829229999999999</v>
      </c>
      <c r="J819" s="20">
        <v>40.170769999999997</v>
      </c>
      <c r="K819" s="20">
        <v>16</v>
      </c>
      <c r="L819" s="20" t="s">
        <v>557</v>
      </c>
      <c r="M819" s="20">
        <v>25</v>
      </c>
      <c r="N819" s="20" t="s">
        <v>557</v>
      </c>
      <c r="O819" s="20" t="s">
        <v>557</v>
      </c>
      <c r="P819" s="20">
        <v>47</v>
      </c>
      <c r="Q819" s="20" t="s">
        <v>557</v>
      </c>
      <c r="R819" s="19" t="s">
        <v>557</v>
      </c>
      <c r="S819" s="20">
        <v>39</v>
      </c>
      <c r="T819" s="20">
        <v>57</v>
      </c>
      <c r="U819" s="20">
        <v>27</v>
      </c>
      <c r="V819" s="20" t="s">
        <v>557</v>
      </c>
      <c r="W819" s="20">
        <v>30</v>
      </c>
      <c r="X819" s="19"/>
    </row>
    <row r="820" spans="1:24" s="15" customFormat="1" ht="15">
      <c r="A820" s="15" t="s">
        <v>224</v>
      </c>
      <c r="B820" s="19" t="s">
        <v>225</v>
      </c>
      <c r="C820" s="19">
        <v>2023</v>
      </c>
      <c r="D820" s="19" t="s">
        <v>443</v>
      </c>
      <c r="E820" s="16">
        <v>37</v>
      </c>
      <c r="F820" s="20">
        <v>98</v>
      </c>
      <c r="G820" s="21">
        <v>3.338873</v>
      </c>
      <c r="H820" s="20">
        <v>7</v>
      </c>
      <c r="I820" s="20">
        <v>31.524249999999999</v>
      </c>
      <c r="J820" s="20">
        <v>42.475749999999998</v>
      </c>
      <c r="K820" s="20">
        <v>21.45646</v>
      </c>
      <c r="L820" s="20"/>
      <c r="M820" s="20">
        <v>28.855989999999998</v>
      </c>
      <c r="N820" s="20"/>
      <c r="O820" s="20"/>
      <c r="P820" s="20">
        <v>46.737209999999997</v>
      </c>
      <c r="Q820" s="20"/>
      <c r="R820" s="19"/>
      <c r="S820" s="20">
        <v>41.127429999999997</v>
      </c>
      <c r="T820" s="20">
        <v>58.63617</v>
      </c>
      <c r="U820" s="20">
        <v>35.111879999999999</v>
      </c>
      <c r="V820" s="20"/>
      <c r="W820" s="20">
        <v>30.191120000000002</v>
      </c>
      <c r="X820" s="19"/>
    </row>
    <row r="821" spans="1:24" s="15" customFormat="1" ht="15">
      <c r="A821" s="15" t="s">
        <v>224</v>
      </c>
      <c r="B821" s="19" t="s">
        <v>225</v>
      </c>
      <c r="C821" s="19">
        <v>2024</v>
      </c>
      <c r="D821" s="19" t="s">
        <v>443</v>
      </c>
      <c r="E821" s="16">
        <v>38</v>
      </c>
      <c r="F821" s="20">
        <v>96</v>
      </c>
      <c r="G821" s="21">
        <v>3.1908050000000001</v>
      </c>
      <c r="H821" s="20">
        <v>7</v>
      </c>
      <c r="I821" s="20">
        <v>32.76708</v>
      </c>
      <c r="J821" s="20">
        <v>43.23292</v>
      </c>
      <c r="K821" s="20">
        <v>20.656559999999999</v>
      </c>
      <c r="L821" s="20"/>
      <c r="M821" s="20">
        <v>29.937519999999999</v>
      </c>
      <c r="N821" s="20"/>
      <c r="O821" s="20"/>
      <c r="P821" s="20">
        <v>45.559510000000003</v>
      </c>
      <c r="Q821" s="20"/>
      <c r="R821" s="19"/>
      <c r="S821" s="20">
        <v>41.855710000000002</v>
      </c>
      <c r="T821" s="20">
        <v>57.319180000000003</v>
      </c>
      <c r="U821" s="20">
        <v>39.171520000000001</v>
      </c>
      <c r="V821" s="20"/>
      <c r="W821" s="20">
        <v>31.457080000000001</v>
      </c>
      <c r="X821" s="19"/>
    </row>
    <row r="822" spans="1:24" s="15" customFormat="1">
      <c r="A822" s="68" t="s">
        <v>224</v>
      </c>
      <c r="B822" s="70" t="s">
        <v>225</v>
      </c>
      <c r="C822" s="70">
        <v>2025</v>
      </c>
      <c r="D822" s="73" t="str">
        <f>VLOOKUP(B822,'CPI Timeseries 2012 - 2025'!B:C,2,0)</f>
        <v>SSA</v>
      </c>
      <c r="E822" s="16">
        <v>37</v>
      </c>
      <c r="F822" s="70">
        <v>99</v>
      </c>
      <c r="G822" s="74">
        <v>2.5035470000000002</v>
      </c>
      <c r="H822" s="70">
        <v>8</v>
      </c>
      <c r="I822" s="75">
        <v>32.894179999999999</v>
      </c>
      <c r="J822" s="75">
        <v>41.105820000000001</v>
      </c>
      <c r="K822" s="75">
        <v>20.62847</v>
      </c>
      <c r="L822" s="75"/>
      <c r="M822" s="75">
        <v>38.539949999999997</v>
      </c>
      <c r="N822" s="75"/>
      <c r="O822" s="75"/>
      <c r="P822" s="75">
        <v>45.51793</v>
      </c>
      <c r="Q822" s="75"/>
      <c r="R822" s="75"/>
      <c r="S822" s="75">
        <v>35.845219999999998</v>
      </c>
      <c r="T822" s="75">
        <v>56.645090000000003</v>
      </c>
      <c r="U822" s="75">
        <v>39.177059999999997</v>
      </c>
      <c r="V822" s="75">
        <v>28.25451</v>
      </c>
      <c r="W822" s="75">
        <v>31.437139999999999</v>
      </c>
      <c r="X822" s="2"/>
    </row>
    <row r="823" spans="1:24" s="15" customFormat="1" ht="15">
      <c r="A823" s="15" t="s">
        <v>136</v>
      </c>
      <c r="B823" s="19" t="s">
        <v>137</v>
      </c>
      <c r="C823" s="19">
        <v>2012</v>
      </c>
      <c r="D823" s="19" t="s">
        <v>441</v>
      </c>
      <c r="E823" s="16">
        <v>52</v>
      </c>
      <c r="F823" s="20">
        <v>51</v>
      </c>
      <c r="G823" s="21">
        <v>6</v>
      </c>
      <c r="H823" s="20">
        <v>6</v>
      </c>
      <c r="I823" s="20">
        <v>42</v>
      </c>
      <c r="J823" s="20">
        <v>62</v>
      </c>
      <c r="K823" s="20"/>
      <c r="L823" s="20"/>
      <c r="M823" s="20">
        <v>49</v>
      </c>
      <c r="N823" s="20"/>
      <c r="O823" s="20">
        <v>44</v>
      </c>
      <c r="P823" s="20">
        <v>32</v>
      </c>
      <c r="Q823" s="20"/>
      <c r="R823" s="19"/>
      <c r="S823" s="20"/>
      <c r="T823" s="20"/>
      <c r="U823" s="20">
        <v>47</v>
      </c>
      <c r="V823" s="20">
        <v>68</v>
      </c>
      <c r="W823" s="20">
        <v>70</v>
      </c>
      <c r="X823" s="19"/>
    </row>
    <row r="824" spans="1:24" s="15" customFormat="1" ht="15">
      <c r="A824" s="15" t="s">
        <v>136</v>
      </c>
      <c r="B824" s="19" t="s">
        <v>137</v>
      </c>
      <c r="C824" s="19">
        <v>2013</v>
      </c>
      <c r="D824" s="19" t="s">
        <v>441</v>
      </c>
      <c r="E824" s="16">
        <v>49</v>
      </c>
      <c r="F824" s="20">
        <v>55</v>
      </c>
      <c r="G824" s="21">
        <v>6.9</v>
      </c>
      <c r="H824" s="20">
        <v>6</v>
      </c>
      <c r="I824" s="20">
        <v>38</v>
      </c>
      <c r="J824" s="20">
        <v>60</v>
      </c>
      <c r="K824" s="20"/>
      <c r="L824" s="20"/>
      <c r="M824" s="20">
        <v>49</v>
      </c>
      <c r="N824" s="20"/>
      <c r="O824" s="20">
        <v>44</v>
      </c>
      <c r="P824" s="20">
        <v>22</v>
      </c>
      <c r="Q824" s="20"/>
      <c r="R824" s="19"/>
      <c r="S824" s="20"/>
      <c r="T824" s="20"/>
      <c r="U824" s="20">
        <v>47</v>
      </c>
      <c r="V824" s="20">
        <v>64</v>
      </c>
      <c r="W824" s="20">
        <v>70</v>
      </c>
      <c r="X824" s="19"/>
    </row>
    <row r="825" spans="1:24" s="15" customFormat="1" ht="15">
      <c r="A825" s="15" t="s">
        <v>136</v>
      </c>
      <c r="B825" s="19" t="s">
        <v>137</v>
      </c>
      <c r="C825" s="19">
        <v>2014</v>
      </c>
      <c r="D825" s="19" t="s">
        <v>441</v>
      </c>
      <c r="E825" s="16">
        <v>52</v>
      </c>
      <c r="F825" s="20">
        <v>51</v>
      </c>
      <c r="G825" s="21">
        <v>6.4699997901916504</v>
      </c>
      <c r="H825" s="20">
        <v>6</v>
      </c>
      <c r="I825" s="20">
        <v>41</v>
      </c>
      <c r="J825" s="20">
        <v>63</v>
      </c>
      <c r="K825" s="20"/>
      <c r="L825" s="20"/>
      <c r="M825" s="20">
        <v>49</v>
      </c>
      <c r="N825" s="20"/>
      <c r="O825" s="20">
        <v>44</v>
      </c>
      <c r="P825" s="20">
        <v>32</v>
      </c>
      <c r="Q825" s="20"/>
      <c r="R825" s="19"/>
      <c r="S825" s="20"/>
      <c r="T825" s="20"/>
      <c r="U825" s="20">
        <v>47</v>
      </c>
      <c r="V825" s="20">
        <v>77</v>
      </c>
      <c r="W825" s="20">
        <v>65</v>
      </c>
      <c r="X825" s="19"/>
    </row>
    <row r="826" spans="1:24" s="15" customFormat="1" ht="15">
      <c r="A826" s="15" t="s">
        <v>136</v>
      </c>
      <c r="B826" s="19" t="s">
        <v>137</v>
      </c>
      <c r="C826" s="19">
        <v>2015</v>
      </c>
      <c r="D826" s="19" t="s">
        <v>441</v>
      </c>
      <c r="E826" s="16">
        <v>52</v>
      </c>
      <c r="F826" s="20">
        <v>48</v>
      </c>
      <c r="G826" s="21">
        <v>6.5300002098083496</v>
      </c>
      <c r="H826" s="20">
        <v>5</v>
      </c>
      <c r="I826" s="20">
        <v>41</v>
      </c>
      <c r="J826" s="20">
        <v>63</v>
      </c>
      <c r="K826" s="20"/>
      <c r="L826" s="20"/>
      <c r="M826" s="20">
        <v>53</v>
      </c>
      <c r="N826" s="20"/>
      <c r="O826" s="20">
        <v>44</v>
      </c>
      <c r="P826" s="20">
        <v>32</v>
      </c>
      <c r="Q826" s="20"/>
      <c r="R826" s="19"/>
      <c r="S826" s="20"/>
      <c r="T826" s="20"/>
      <c r="U826" s="20"/>
      <c r="V826" s="20">
        <v>69</v>
      </c>
      <c r="W826" s="20">
        <v>62</v>
      </c>
      <c r="X826" s="19"/>
    </row>
    <row r="827" spans="1:24" s="15" customFormat="1" ht="15">
      <c r="A827" s="15" t="s">
        <v>136</v>
      </c>
      <c r="B827" s="19" t="s">
        <v>137</v>
      </c>
      <c r="C827" s="19">
        <v>2016</v>
      </c>
      <c r="D827" s="19" t="s">
        <v>441</v>
      </c>
      <c r="E827" s="16">
        <v>57</v>
      </c>
      <c r="F827" s="20">
        <v>44</v>
      </c>
      <c r="G827" s="21">
        <v>3.61</v>
      </c>
      <c r="H827" s="20">
        <v>6</v>
      </c>
      <c r="I827" s="20">
        <v>51</v>
      </c>
      <c r="J827" s="20">
        <v>63</v>
      </c>
      <c r="K827" s="20" t="s">
        <v>557</v>
      </c>
      <c r="L827" s="20" t="s">
        <v>557</v>
      </c>
      <c r="M827" s="20">
        <v>53</v>
      </c>
      <c r="N827" s="20" t="s">
        <v>557</v>
      </c>
      <c r="O827" s="20">
        <v>49</v>
      </c>
      <c r="P827" s="20">
        <v>47</v>
      </c>
      <c r="Q827" s="20" t="s">
        <v>557</v>
      </c>
      <c r="R827" s="19" t="s">
        <v>557</v>
      </c>
      <c r="S827" s="20" t="s">
        <v>557</v>
      </c>
      <c r="T827" s="20">
        <v>65</v>
      </c>
      <c r="U827" s="20" t="s">
        <v>557</v>
      </c>
      <c r="V827" s="20">
        <v>68</v>
      </c>
      <c r="W827" s="20">
        <v>61</v>
      </c>
      <c r="X827" s="19"/>
    </row>
    <row r="828" spans="1:24" s="15" customFormat="1" ht="15">
      <c r="A828" s="15" t="s">
        <v>136</v>
      </c>
      <c r="B828" s="19" t="s">
        <v>137</v>
      </c>
      <c r="C828" s="19">
        <v>2017</v>
      </c>
      <c r="D828" s="19" t="s">
        <v>441</v>
      </c>
      <c r="E828" s="16">
        <v>56</v>
      </c>
      <c r="F828" s="20">
        <v>46</v>
      </c>
      <c r="G828" s="21">
        <v>3.1</v>
      </c>
      <c r="H828" s="20">
        <v>6</v>
      </c>
      <c r="I828" s="20">
        <v>51</v>
      </c>
      <c r="J828" s="20">
        <v>61</v>
      </c>
      <c r="K828" s="20"/>
      <c r="L828" s="20"/>
      <c r="M828" s="20">
        <v>53</v>
      </c>
      <c r="N828" s="20"/>
      <c r="O828" s="20">
        <v>50</v>
      </c>
      <c r="P828" s="20">
        <v>47</v>
      </c>
      <c r="Q828" s="20"/>
      <c r="R828" s="19"/>
      <c r="S828" s="20"/>
      <c r="T828" s="20">
        <v>67</v>
      </c>
      <c r="U828" s="20"/>
      <c r="V828" s="20">
        <v>59</v>
      </c>
      <c r="W828" s="20">
        <v>63</v>
      </c>
      <c r="X828" s="19"/>
    </row>
    <row r="829" spans="1:24" s="15" customFormat="1" ht="15">
      <c r="A829" s="15" t="s">
        <v>136</v>
      </c>
      <c r="B829" s="19" t="s">
        <v>137</v>
      </c>
      <c r="C829" s="19">
        <v>2018</v>
      </c>
      <c r="D829" s="19" t="s">
        <v>441</v>
      </c>
      <c r="E829" s="16">
        <v>58</v>
      </c>
      <c r="F829" s="20">
        <v>41</v>
      </c>
      <c r="G829" s="21">
        <v>3.92</v>
      </c>
      <c r="H829" s="20">
        <v>6</v>
      </c>
      <c r="I829" s="20">
        <v>52</v>
      </c>
      <c r="J829" s="20">
        <v>64</v>
      </c>
      <c r="K829" s="20"/>
      <c r="L829" s="20"/>
      <c r="M829" s="20">
        <v>53</v>
      </c>
      <c r="N829" s="20"/>
      <c r="O829" s="20">
        <v>50</v>
      </c>
      <c r="P829" s="20">
        <v>47</v>
      </c>
      <c r="Q829" s="20"/>
      <c r="R829" s="19"/>
      <c r="S829" s="20"/>
      <c r="T829" s="20">
        <v>67</v>
      </c>
      <c r="U829" s="20"/>
      <c r="V829" s="20">
        <v>70</v>
      </c>
      <c r="W829" s="20">
        <v>63</v>
      </c>
      <c r="X829" s="19"/>
    </row>
    <row r="830" spans="1:24" s="15" customFormat="1" ht="15">
      <c r="A830" s="15" t="s">
        <v>136</v>
      </c>
      <c r="B830" s="19" t="s">
        <v>137</v>
      </c>
      <c r="C830" s="19">
        <v>2019</v>
      </c>
      <c r="D830" s="19" t="s">
        <v>441</v>
      </c>
      <c r="E830" s="16">
        <v>56</v>
      </c>
      <c r="F830" s="20">
        <v>44</v>
      </c>
      <c r="G830" s="21">
        <v>3.8355929999999998</v>
      </c>
      <c r="H830" s="20">
        <v>5</v>
      </c>
      <c r="I830" s="20">
        <v>49.709629999999997</v>
      </c>
      <c r="J830" s="20">
        <v>62.290370000000003</v>
      </c>
      <c r="K830" s="20" t="s">
        <v>557</v>
      </c>
      <c r="L830" s="20" t="s">
        <v>557</v>
      </c>
      <c r="M830" s="20">
        <v>53</v>
      </c>
      <c r="N830" s="20" t="s">
        <v>557</v>
      </c>
      <c r="O830" s="20">
        <v>50</v>
      </c>
      <c r="P830" s="20">
        <v>47</v>
      </c>
      <c r="Q830" s="20" t="s">
        <v>557</v>
      </c>
      <c r="R830" s="19" t="s">
        <v>557</v>
      </c>
      <c r="S830" s="20" t="s">
        <v>557</v>
      </c>
      <c r="T830" s="20">
        <v>68</v>
      </c>
      <c r="U830" s="20" t="s">
        <v>557</v>
      </c>
      <c r="V830" s="20" t="s">
        <v>557</v>
      </c>
      <c r="W830" s="20">
        <v>61</v>
      </c>
      <c r="X830" s="19"/>
    </row>
    <row r="831" spans="1:24" s="15" customFormat="1" ht="15">
      <c r="A831" s="15" t="s">
        <v>136</v>
      </c>
      <c r="B831" s="19" t="s">
        <v>137</v>
      </c>
      <c r="C831" s="19">
        <v>2020</v>
      </c>
      <c r="D831" s="19" t="s">
        <v>441</v>
      </c>
      <c r="E831" s="16">
        <v>56</v>
      </c>
      <c r="F831" s="20">
        <v>45</v>
      </c>
      <c r="G831" s="21">
        <v>3.149734</v>
      </c>
      <c r="H831" s="20">
        <v>5</v>
      </c>
      <c r="I831" s="20">
        <v>50.834440000000001</v>
      </c>
      <c r="J831" s="20">
        <v>61.165559999999999</v>
      </c>
      <c r="K831" s="20" t="s">
        <v>557</v>
      </c>
      <c r="L831" s="20" t="s">
        <v>557</v>
      </c>
      <c r="M831" s="20">
        <v>53</v>
      </c>
      <c r="N831" s="20" t="s">
        <v>557</v>
      </c>
      <c r="O831" s="20">
        <v>50</v>
      </c>
      <c r="P831" s="20">
        <v>47</v>
      </c>
      <c r="Q831" s="20" t="s">
        <v>557</v>
      </c>
      <c r="R831" s="19" t="s">
        <v>557</v>
      </c>
      <c r="S831" s="20" t="s">
        <v>557</v>
      </c>
      <c r="T831" s="20">
        <v>69</v>
      </c>
      <c r="U831" s="20" t="s">
        <v>557</v>
      </c>
      <c r="V831" s="20" t="s">
        <v>557</v>
      </c>
      <c r="W831" s="20">
        <v>59</v>
      </c>
      <c r="X831" s="19"/>
    </row>
    <row r="832" spans="1:24" s="15" customFormat="1" ht="15">
      <c r="A832" s="15" t="s">
        <v>136</v>
      </c>
      <c r="B832" s="19" t="s">
        <v>137</v>
      </c>
      <c r="C832" s="19">
        <v>2021</v>
      </c>
      <c r="D832" s="19" t="s">
        <v>441</v>
      </c>
      <c r="E832" s="16">
        <v>55</v>
      </c>
      <c r="F832" s="20">
        <v>45</v>
      </c>
      <c r="G832" s="21">
        <v>2.8431860000000002</v>
      </c>
      <c r="H832" s="20">
        <v>6</v>
      </c>
      <c r="I832" s="20">
        <v>50.322960000000002</v>
      </c>
      <c r="J832" s="20">
        <v>59.677039999999998</v>
      </c>
      <c r="K832" s="20"/>
      <c r="L832" s="20"/>
      <c r="M832" s="20">
        <v>44.814050000000002</v>
      </c>
      <c r="N832" s="20"/>
      <c r="O832" s="20">
        <v>50.422629999999998</v>
      </c>
      <c r="P832" s="20">
        <v>46.737209999999997</v>
      </c>
      <c r="Q832" s="20"/>
      <c r="R832" s="19"/>
      <c r="S832" s="20"/>
      <c r="T832" s="20">
        <v>68.763840000000002</v>
      </c>
      <c r="U832" s="20"/>
      <c r="V832" s="20">
        <v>59.935549999999999</v>
      </c>
      <c r="W832" s="20">
        <v>58.037759999999999</v>
      </c>
      <c r="X832" s="19"/>
    </row>
    <row r="833" spans="1:24" s="15" customFormat="1" ht="15">
      <c r="A833" s="15" t="s">
        <v>136</v>
      </c>
      <c r="B833" s="19" t="s">
        <v>137</v>
      </c>
      <c r="C833" s="19">
        <v>2022</v>
      </c>
      <c r="D833" s="19" t="s">
        <v>441</v>
      </c>
      <c r="E833" s="16">
        <v>56</v>
      </c>
      <c r="F833" s="20">
        <v>41</v>
      </c>
      <c r="G833" s="21">
        <v>3.0266220000000001</v>
      </c>
      <c r="H833" s="20">
        <v>6</v>
      </c>
      <c r="I833" s="20">
        <v>51.036340000000003</v>
      </c>
      <c r="J833" s="20">
        <v>60.963659999999997</v>
      </c>
      <c r="K833" s="20" t="s">
        <v>557</v>
      </c>
      <c r="L833" s="20" t="s">
        <v>557</v>
      </c>
      <c r="M833" s="20">
        <v>45</v>
      </c>
      <c r="N833" s="20" t="s">
        <v>557</v>
      </c>
      <c r="O833" s="20">
        <v>50</v>
      </c>
      <c r="P833" s="20">
        <v>47</v>
      </c>
      <c r="Q833" s="20" t="s">
        <v>557</v>
      </c>
      <c r="R833" s="19" t="s">
        <v>557</v>
      </c>
      <c r="S833" s="20" t="s">
        <v>557</v>
      </c>
      <c r="T833" s="20">
        <v>68</v>
      </c>
      <c r="U833" s="20" t="s">
        <v>557</v>
      </c>
      <c r="V833" s="20">
        <v>65</v>
      </c>
      <c r="W833" s="20">
        <v>58</v>
      </c>
      <c r="X833" s="19"/>
    </row>
    <row r="834" spans="1:24" s="15" customFormat="1" ht="15">
      <c r="A834" s="15" t="s">
        <v>136</v>
      </c>
      <c r="B834" s="19" t="s">
        <v>137</v>
      </c>
      <c r="C834" s="19">
        <v>2023</v>
      </c>
      <c r="D834" s="19" t="s">
        <v>441</v>
      </c>
      <c r="E834" s="16">
        <v>53</v>
      </c>
      <c r="F834" s="20">
        <v>49</v>
      </c>
      <c r="G834" s="21">
        <v>3.9941900000000001</v>
      </c>
      <c r="H834" s="20">
        <v>6</v>
      </c>
      <c r="I834" s="20">
        <v>46.449530000000003</v>
      </c>
      <c r="J834" s="20">
        <v>59.550469999999997</v>
      </c>
      <c r="K834" s="20"/>
      <c r="L834" s="20"/>
      <c r="M834" s="20">
        <v>44.814050000000002</v>
      </c>
      <c r="N834" s="20"/>
      <c r="O834" s="20">
        <v>50.422629999999998</v>
      </c>
      <c r="P834" s="20">
        <v>34.50329</v>
      </c>
      <c r="Q834" s="20"/>
      <c r="R834" s="19"/>
      <c r="S834" s="20"/>
      <c r="T834" s="20">
        <v>69.487250000000003</v>
      </c>
      <c r="U834" s="20"/>
      <c r="V834" s="20">
        <v>63.79354</v>
      </c>
      <c r="W834" s="20">
        <v>57.139479999999999</v>
      </c>
      <c r="X834" s="19"/>
    </row>
    <row r="835" spans="1:24" s="15" customFormat="1" ht="15">
      <c r="A835" s="15" t="s">
        <v>136</v>
      </c>
      <c r="B835" s="19" t="s">
        <v>137</v>
      </c>
      <c r="C835" s="19">
        <v>2024</v>
      </c>
      <c r="D835" s="19" t="s">
        <v>441</v>
      </c>
      <c r="E835" s="16">
        <v>53</v>
      </c>
      <c r="F835" s="20">
        <v>53</v>
      </c>
      <c r="G835" s="21">
        <v>4.0562480000000001</v>
      </c>
      <c r="H835" s="20">
        <v>6</v>
      </c>
      <c r="I835" s="20">
        <v>46.347749999999998</v>
      </c>
      <c r="J835" s="20">
        <v>59.652250000000002</v>
      </c>
      <c r="K835" s="20"/>
      <c r="L835" s="20"/>
      <c r="M835" s="20">
        <v>47.129759999999997</v>
      </c>
      <c r="N835" s="20"/>
      <c r="O835" s="20">
        <v>51.727249999999998</v>
      </c>
      <c r="P835" s="20">
        <v>32.267980000000001</v>
      </c>
      <c r="Q835" s="20"/>
      <c r="R835" s="19"/>
      <c r="S835" s="20"/>
      <c r="T835" s="20">
        <v>64.847980000000007</v>
      </c>
      <c r="U835" s="20"/>
      <c r="V835" s="20">
        <v>68.260440000000003</v>
      </c>
      <c r="W835" s="20">
        <v>55.771259999999998</v>
      </c>
      <c r="X835" s="19"/>
    </row>
    <row r="836" spans="1:24" s="15" customFormat="1">
      <c r="A836" s="68" t="s">
        <v>136</v>
      </c>
      <c r="B836" s="70" t="s">
        <v>137</v>
      </c>
      <c r="C836" s="70">
        <v>2025</v>
      </c>
      <c r="D836" s="73" t="str">
        <f>VLOOKUP(B836,'CPI Timeseries 2012 - 2025'!B:C,2,0)</f>
        <v>ECA</v>
      </c>
      <c r="E836" s="16">
        <v>50</v>
      </c>
      <c r="F836" s="70">
        <v>56</v>
      </c>
      <c r="G836" s="74">
        <v>4.3112490000000001</v>
      </c>
      <c r="H836" s="70">
        <v>6</v>
      </c>
      <c r="I836" s="75">
        <v>42.929549999999999</v>
      </c>
      <c r="J836" s="75">
        <v>57.070450000000001</v>
      </c>
      <c r="K836" s="75"/>
      <c r="L836" s="75"/>
      <c r="M836" s="75">
        <v>34.241390000000003</v>
      </c>
      <c r="N836" s="75"/>
      <c r="O836" s="75">
        <v>51.722299999999997</v>
      </c>
      <c r="P836" s="75">
        <v>32.214660000000002</v>
      </c>
      <c r="Q836" s="75"/>
      <c r="R836" s="75"/>
      <c r="S836" s="75"/>
      <c r="T836" s="75">
        <v>62.121780000000001</v>
      </c>
      <c r="U836" s="75"/>
      <c r="V836" s="75">
        <v>65.22157</v>
      </c>
      <c r="W836" s="75">
        <v>53.15231</v>
      </c>
      <c r="X836" s="2"/>
    </row>
    <row r="837" spans="1:24" s="15" customFormat="1" ht="15">
      <c r="A837" s="15" t="s">
        <v>42</v>
      </c>
      <c r="B837" s="19" t="s">
        <v>43</v>
      </c>
      <c r="C837" s="19">
        <v>2012</v>
      </c>
      <c r="D837" s="19" t="s">
        <v>444</v>
      </c>
      <c r="E837" s="16">
        <v>79</v>
      </c>
      <c r="F837" s="20">
        <v>13</v>
      </c>
      <c r="G837" s="21">
        <v>2.2999999999999998</v>
      </c>
      <c r="H837" s="20">
        <v>8</v>
      </c>
      <c r="I837" s="20">
        <v>75</v>
      </c>
      <c r="J837" s="20">
        <v>83</v>
      </c>
      <c r="K837" s="20"/>
      <c r="L837" s="20">
        <v>73</v>
      </c>
      <c r="M837" s="20"/>
      <c r="N837" s="20">
        <v>88</v>
      </c>
      <c r="O837" s="20"/>
      <c r="P837" s="20">
        <v>73</v>
      </c>
      <c r="Q837" s="20">
        <v>81</v>
      </c>
      <c r="R837" s="19"/>
      <c r="S837" s="20">
        <v>89</v>
      </c>
      <c r="T837" s="20"/>
      <c r="U837" s="20"/>
      <c r="V837" s="20">
        <v>78</v>
      </c>
      <c r="W837" s="20">
        <v>75</v>
      </c>
      <c r="X837" s="19">
        <v>74</v>
      </c>
    </row>
    <row r="838" spans="1:24" s="15" customFormat="1" ht="15">
      <c r="A838" s="15" t="s">
        <v>42</v>
      </c>
      <c r="B838" s="19" t="s">
        <v>43</v>
      </c>
      <c r="C838" s="19">
        <v>2013</v>
      </c>
      <c r="D838" s="19" t="s">
        <v>444</v>
      </c>
      <c r="E838" s="16">
        <v>78</v>
      </c>
      <c r="F838" s="20">
        <v>12</v>
      </c>
      <c r="G838" s="21">
        <v>2.4</v>
      </c>
      <c r="H838" s="20">
        <v>8</v>
      </c>
      <c r="I838" s="20">
        <v>74</v>
      </c>
      <c r="J838" s="20">
        <v>82</v>
      </c>
      <c r="K838" s="20"/>
      <c r="L838" s="20">
        <v>73</v>
      </c>
      <c r="M838" s="20"/>
      <c r="N838" s="20">
        <v>88</v>
      </c>
      <c r="O838" s="20"/>
      <c r="P838" s="20">
        <v>73</v>
      </c>
      <c r="Q838" s="20">
        <v>79</v>
      </c>
      <c r="R838" s="19"/>
      <c r="S838" s="20">
        <v>89</v>
      </c>
      <c r="T838" s="20"/>
      <c r="U838" s="20"/>
      <c r="V838" s="20">
        <v>73</v>
      </c>
      <c r="W838" s="20">
        <v>75</v>
      </c>
      <c r="X838" s="19">
        <v>74</v>
      </c>
    </row>
    <row r="839" spans="1:24" s="15" customFormat="1" ht="15">
      <c r="A839" s="15" t="s">
        <v>42</v>
      </c>
      <c r="B839" s="19" t="s">
        <v>43</v>
      </c>
      <c r="C839" s="19">
        <v>2014</v>
      </c>
      <c r="D839" s="19" t="s">
        <v>444</v>
      </c>
      <c r="E839" s="16">
        <v>79</v>
      </c>
      <c r="F839" s="20">
        <v>12</v>
      </c>
      <c r="G839" s="21">
        <v>2.5799999237060547</v>
      </c>
      <c r="H839" s="20">
        <v>7</v>
      </c>
      <c r="I839" s="20">
        <v>75</v>
      </c>
      <c r="J839" s="20">
        <v>83</v>
      </c>
      <c r="K839" s="20"/>
      <c r="L839" s="20">
        <v>73</v>
      </c>
      <c r="M839" s="20"/>
      <c r="N839" s="20">
        <v>88</v>
      </c>
      <c r="O839" s="20"/>
      <c r="P839" s="20">
        <v>73</v>
      </c>
      <c r="Q839" s="20">
        <v>82</v>
      </c>
      <c r="R839" s="19"/>
      <c r="S839" s="20">
        <v>89</v>
      </c>
      <c r="T839" s="20"/>
      <c r="U839" s="20"/>
      <c r="V839" s="20">
        <v>75</v>
      </c>
      <c r="W839" s="20">
        <v>76</v>
      </c>
      <c r="X839" s="19"/>
    </row>
    <row r="840" spans="1:24" s="15" customFormat="1" ht="15">
      <c r="A840" s="15" t="s">
        <v>42</v>
      </c>
      <c r="B840" s="19" t="s">
        <v>43</v>
      </c>
      <c r="C840" s="19">
        <v>2015</v>
      </c>
      <c r="D840" s="19" t="s">
        <v>444</v>
      </c>
      <c r="E840" s="16">
        <v>81</v>
      </c>
      <c r="F840" s="20">
        <v>11</v>
      </c>
      <c r="G840" s="21">
        <v>2.5</v>
      </c>
      <c r="H840" s="20">
        <v>7</v>
      </c>
      <c r="I840" s="20">
        <v>77</v>
      </c>
      <c r="J840" s="20">
        <v>85</v>
      </c>
      <c r="K840" s="20"/>
      <c r="L840" s="20">
        <v>81</v>
      </c>
      <c r="M840" s="20"/>
      <c r="N840" s="20">
        <v>88</v>
      </c>
      <c r="O840" s="20"/>
      <c r="P840" s="20">
        <v>73</v>
      </c>
      <c r="Q840" s="20">
        <v>83</v>
      </c>
      <c r="R840" s="19"/>
      <c r="S840" s="20">
        <v>89</v>
      </c>
      <c r="T840" s="20"/>
      <c r="U840" s="20"/>
      <c r="V840" s="20">
        <v>72</v>
      </c>
      <c r="W840" s="20">
        <v>80</v>
      </c>
      <c r="X840" s="19"/>
    </row>
    <row r="841" spans="1:24" s="15" customFormat="1" ht="15">
      <c r="A841" s="15" t="s">
        <v>42</v>
      </c>
      <c r="B841" s="19" t="s">
        <v>43</v>
      </c>
      <c r="C841" s="19">
        <v>2016</v>
      </c>
      <c r="D841" s="19" t="s">
        <v>444</v>
      </c>
      <c r="E841" s="16">
        <v>81</v>
      </c>
      <c r="F841" s="20">
        <v>10</v>
      </c>
      <c r="G841" s="21">
        <v>2.73</v>
      </c>
      <c r="H841" s="20">
        <v>7</v>
      </c>
      <c r="I841" s="20">
        <v>77</v>
      </c>
      <c r="J841" s="20">
        <v>86</v>
      </c>
      <c r="K841" s="20" t="s">
        <v>557</v>
      </c>
      <c r="L841" s="20">
        <v>80</v>
      </c>
      <c r="M841" s="20" t="s">
        <v>557</v>
      </c>
      <c r="N841" s="20">
        <v>90</v>
      </c>
      <c r="O841" s="20" t="s">
        <v>557</v>
      </c>
      <c r="P841" s="20">
        <v>83</v>
      </c>
      <c r="Q841" s="20">
        <v>85</v>
      </c>
      <c r="R841" s="19" t="s">
        <v>557</v>
      </c>
      <c r="S841" s="20">
        <v>85</v>
      </c>
      <c r="T841" s="20" t="s">
        <v>557</v>
      </c>
      <c r="U841" s="20" t="s">
        <v>557</v>
      </c>
      <c r="V841" s="20">
        <v>67</v>
      </c>
      <c r="W841" s="20">
        <v>79</v>
      </c>
      <c r="X841" s="19"/>
    </row>
    <row r="842" spans="1:24" s="15" customFormat="1" ht="15">
      <c r="A842" s="15" t="s">
        <v>42</v>
      </c>
      <c r="B842" s="19" t="s">
        <v>43</v>
      </c>
      <c r="C842" s="19">
        <v>2017</v>
      </c>
      <c r="D842" s="19" t="s">
        <v>444</v>
      </c>
      <c r="E842" s="16">
        <v>81</v>
      </c>
      <c r="F842" s="20">
        <v>12</v>
      </c>
      <c r="G842" s="21">
        <v>1.87</v>
      </c>
      <c r="H842" s="20">
        <v>8</v>
      </c>
      <c r="I842" s="20">
        <v>78</v>
      </c>
      <c r="J842" s="20">
        <v>84</v>
      </c>
      <c r="K842" s="20"/>
      <c r="L842" s="20">
        <v>79</v>
      </c>
      <c r="M842" s="20"/>
      <c r="N842" s="20">
        <v>90</v>
      </c>
      <c r="O842" s="20"/>
      <c r="P842" s="20">
        <v>83</v>
      </c>
      <c r="Q842" s="20">
        <v>85</v>
      </c>
      <c r="R842" s="19"/>
      <c r="S842" s="20">
        <v>85</v>
      </c>
      <c r="T842" s="20">
        <v>76</v>
      </c>
      <c r="U842" s="20"/>
      <c r="V842" s="20">
        <v>74</v>
      </c>
      <c r="W842" s="20">
        <v>78</v>
      </c>
      <c r="X842" s="19"/>
    </row>
    <row r="843" spans="1:24" s="15" customFormat="1" ht="15">
      <c r="A843" s="15" t="s">
        <v>42</v>
      </c>
      <c r="B843" s="19" t="s">
        <v>43</v>
      </c>
      <c r="C843" s="19">
        <v>2018</v>
      </c>
      <c r="D843" s="19" t="s">
        <v>444</v>
      </c>
      <c r="E843" s="16">
        <v>80</v>
      </c>
      <c r="F843" s="20">
        <v>11</v>
      </c>
      <c r="G843" s="21">
        <v>2.4900000000000002</v>
      </c>
      <c r="H843" s="20">
        <v>8</v>
      </c>
      <c r="I843" s="20">
        <v>76</v>
      </c>
      <c r="J843" s="20">
        <v>84</v>
      </c>
      <c r="K843" s="20"/>
      <c r="L843" s="20">
        <v>79</v>
      </c>
      <c r="M843" s="20"/>
      <c r="N843" s="20">
        <v>90</v>
      </c>
      <c r="O843" s="20"/>
      <c r="P843" s="20">
        <v>83</v>
      </c>
      <c r="Q843" s="20">
        <v>84</v>
      </c>
      <c r="R843" s="19"/>
      <c r="S843" s="20">
        <v>85</v>
      </c>
      <c r="T843" s="20">
        <v>77</v>
      </c>
      <c r="U843" s="20"/>
      <c r="V843" s="20">
        <v>66</v>
      </c>
      <c r="W843" s="20">
        <v>78</v>
      </c>
      <c r="X843" s="19"/>
    </row>
    <row r="844" spans="1:24" s="15" customFormat="1" ht="15">
      <c r="A844" s="15" t="s">
        <v>42</v>
      </c>
      <c r="B844" s="19" t="s">
        <v>43</v>
      </c>
      <c r="C844" s="19">
        <v>2019</v>
      </c>
      <c r="D844" s="19" t="s">
        <v>444</v>
      </c>
      <c r="E844" s="16">
        <v>80</v>
      </c>
      <c r="F844" s="20">
        <v>9</v>
      </c>
      <c r="G844" s="21">
        <v>3.3097599999999998</v>
      </c>
      <c r="H844" s="20">
        <v>8</v>
      </c>
      <c r="I844" s="20">
        <v>74.57199</v>
      </c>
      <c r="J844" s="20">
        <v>85.42801</v>
      </c>
      <c r="K844" s="20" t="s">
        <v>557</v>
      </c>
      <c r="L844" s="20">
        <v>79</v>
      </c>
      <c r="M844" s="20" t="s">
        <v>557</v>
      </c>
      <c r="N844" s="20">
        <v>90</v>
      </c>
      <c r="O844" s="20" t="s">
        <v>557</v>
      </c>
      <c r="P844" s="20">
        <v>83</v>
      </c>
      <c r="Q844" s="20">
        <v>91</v>
      </c>
      <c r="R844" s="19" t="s">
        <v>557</v>
      </c>
      <c r="S844" s="20">
        <v>85</v>
      </c>
      <c r="T844" s="20">
        <v>77</v>
      </c>
      <c r="U844" s="20" t="s">
        <v>557</v>
      </c>
      <c r="V844" s="20">
        <v>61</v>
      </c>
      <c r="W844" s="20">
        <v>78</v>
      </c>
      <c r="X844" s="19"/>
    </row>
    <row r="845" spans="1:24" s="15" customFormat="1" ht="15">
      <c r="A845" s="15" t="s">
        <v>42</v>
      </c>
      <c r="B845" s="19" t="s">
        <v>43</v>
      </c>
      <c r="C845" s="19">
        <v>2020</v>
      </c>
      <c r="D845" s="19" t="s">
        <v>444</v>
      </c>
      <c r="E845" s="16">
        <v>80</v>
      </c>
      <c r="F845" s="20">
        <v>9</v>
      </c>
      <c r="G845" s="21">
        <v>1.9995849999999999</v>
      </c>
      <c r="H845" s="20">
        <v>8</v>
      </c>
      <c r="I845" s="20">
        <v>76.720680000000002</v>
      </c>
      <c r="J845" s="20">
        <v>83.279319999999998</v>
      </c>
      <c r="K845" s="20" t="s">
        <v>557</v>
      </c>
      <c r="L845" s="20">
        <v>79</v>
      </c>
      <c r="M845" s="20" t="s">
        <v>557</v>
      </c>
      <c r="N845" s="20">
        <v>90</v>
      </c>
      <c r="O845" s="20" t="s">
        <v>557</v>
      </c>
      <c r="P845" s="20">
        <v>83</v>
      </c>
      <c r="Q845" s="20">
        <v>86</v>
      </c>
      <c r="R845" s="19" t="s">
        <v>557</v>
      </c>
      <c r="S845" s="20">
        <v>85</v>
      </c>
      <c r="T845" s="20">
        <v>77</v>
      </c>
      <c r="U845" s="20" t="s">
        <v>557</v>
      </c>
      <c r="V845" s="20">
        <v>61</v>
      </c>
      <c r="W845" s="20">
        <v>79</v>
      </c>
      <c r="X845" s="19"/>
    </row>
    <row r="846" spans="1:24" s="15" customFormat="1" ht="15">
      <c r="A846" s="15" t="s">
        <v>42</v>
      </c>
      <c r="B846" s="19" t="s">
        <v>43</v>
      </c>
      <c r="C846" s="19">
        <v>2021</v>
      </c>
      <c r="D846" s="19" t="s">
        <v>444</v>
      </c>
      <c r="E846" s="16">
        <v>80</v>
      </c>
      <c r="F846" s="20">
        <v>10</v>
      </c>
      <c r="G846" s="21">
        <v>1.7634590000000001</v>
      </c>
      <c r="H846" s="20">
        <v>8</v>
      </c>
      <c r="I846" s="20">
        <v>77.099109999999996</v>
      </c>
      <c r="J846" s="20">
        <v>82.900890000000004</v>
      </c>
      <c r="K846" s="20"/>
      <c r="L846" s="20">
        <v>79.255899999999997</v>
      </c>
      <c r="M846" s="20"/>
      <c r="N846" s="20">
        <v>89.674469999999999</v>
      </c>
      <c r="O846" s="20"/>
      <c r="P846" s="20">
        <v>83.256370000000004</v>
      </c>
      <c r="Q846" s="20">
        <v>79.914919999999995</v>
      </c>
      <c r="R846" s="19"/>
      <c r="S846" s="20">
        <v>84.671390000000002</v>
      </c>
      <c r="T846" s="20">
        <v>77.444699999999997</v>
      </c>
      <c r="U846" s="20"/>
      <c r="V846" s="20">
        <v>63.092089999999999</v>
      </c>
      <c r="W846" s="20">
        <v>79.596459999999993</v>
      </c>
      <c r="X846" s="19"/>
    </row>
    <row r="847" spans="1:24" s="15" customFormat="1" ht="15">
      <c r="A847" s="15" t="s">
        <v>42</v>
      </c>
      <c r="B847" s="19" t="s">
        <v>43</v>
      </c>
      <c r="C847" s="19">
        <v>2022</v>
      </c>
      <c r="D847" s="19" t="s">
        <v>444</v>
      </c>
      <c r="E847" s="16">
        <v>79</v>
      </c>
      <c r="F847" s="20">
        <v>9</v>
      </c>
      <c r="G847" s="21">
        <v>2.1682700000000001</v>
      </c>
      <c r="H847" s="20">
        <v>8</v>
      </c>
      <c r="I847" s="20">
        <v>75.444040000000001</v>
      </c>
      <c r="J847" s="20">
        <v>82.555959999999999</v>
      </c>
      <c r="K847" s="20" t="s">
        <v>557</v>
      </c>
      <c r="L847" s="20">
        <v>79</v>
      </c>
      <c r="M847" s="20" t="s">
        <v>557</v>
      </c>
      <c r="N847" s="20">
        <v>90</v>
      </c>
      <c r="O847" s="20" t="s">
        <v>557</v>
      </c>
      <c r="P847" s="20">
        <v>71</v>
      </c>
      <c r="Q847" s="20">
        <v>87</v>
      </c>
      <c r="R847" s="19" t="s">
        <v>557</v>
      </c>
      <c r="S847" s="20">
        <v>85</v>
      </c>
      <c r="T847" s="20">
        <v>77</v>
      </c>
      <c r="U847" s="20" t="s">
        <v>557</v>
      </c>
      <c r="V847" s="20">
        <v>60</v>
      </c>
      <c r="W847" s="20">
        <v>80</v>
      </c>
      <c r="X847" s="19"/>
    </row>
    <row r="848" spans="1:24" s="15" customFormat="1" ht="15">
      <c r="A848" s="15" t="s">
        <v>42</v>
      </c>
      <c r="B848" s="19" t="s">
        <v>43</v>
      </c>
      <c r="C848" s="19">
        <v>2023</v>
      </c>
      <c r="D848" s="19" t="s">
        <v>444</v>
      </c>
      <c r="E848" s="16">
        <v>78</v>
      </c>
      <c r="F848" s="20">
        <v>9</v>
      </c>
      <c r="G848" s="21">
        <v>2.143723</v>
      </c>
      <c r="H848" s="20">
        <v>8</v>
      </c>
      <c r="I848" s="20">
        <v>74.484290000000001</v>
      </c>
      <c r="J848" s="20">
        <v>81.515709999999999</v>
      </c>
      <c r="K848" s="20"/>
      <c r="L848" s="20">
        <v>79.255899999999997</v>
      </c>
      <c r="M848" s="20"/>
      <c r="N848" s="20">
        <v>89.674469999999999</v>
      </c>
      <c r="O848" s="20"/>
      <c r="P848" s="20">
        <v>71.022450000000006</v>
      </c>
      <c r="Q848" s="20">
        <v>86.763019999999997</v>
      </c>
      <c r="R848" s="19"/>
      <c r="S848" s="20">
        <v>82.581280000000007</v>
      </c>
      <c r="T848" s="20">
        <v>77.444699999999997</v>
      </c>
      <c r="U848" s="20"/>
      <c r="V848" s="20">
        <v>59.760190000000001</v>
      </c>
      <c r="W848" s="20">
        <v>78.698179999999994</v>
      </c>
      <c r="X848" s="19"/>
    </row>
    <row r="849" spans="1:24" s="15" customFormat="1" ht="15">
      <c r="A849" s="15" t="s">
        <v>42</v>
      </c>
      <c r="B849" s="19" t="s">
        <v>43</v>
      </c>
      <c r="C849" s="19">
        <v>2024</v>
      </c>
      <c r="D849" s="19" t="s">
        <v>444</v>
      </c>
      <c r="E849" s="16">
        <v>75</v>
      </c>
      <c r="F849" s="20">
        <v>15</v>
      </c>
      <c r="G849" s="21">
        <v>1.3577999999999999</v>
      </c>
      <c r="H849" s="20">
        <v>8</v>
      </c>
      <c r="I849" s="20">
        <v>72.773210000000006</v>
      </c>
      <c r="J849" s="20">
        <v>77.226789999999994</v>
      </c>
      <c r="K849" s="20"/>
      <c r="L849" s="20">
        <v>77.101119999999995</v>
      </c>
      <c r="M849" s="20"/>
      <c r="N849" s="20">
        <v>82.848110000000005</v>
      </c>
      <c r="O849" s="20"/>
      <c r="P849" s="20">
        <v>71.944180000000003</v>
      </c>
      <c r="Q849" s="20">
        <v>74.392399999999995</v>
      </c>
      <c r="R849" s="19"/>
      <c r="S849" s="20">
        <v>78.153649999999999</v>
      </c>
      <c r="T849" s="20">
        <v>73.745670000000004</v>
      </c>
      <c r="U849" s="20"/>
      <c r="V849" s="20">
        <v>63.379840000000002</v>
      </c>
      <c r="W849" s="20">
        <v>80.085430000000002</v>
      </c>
      <c r="X849" s="19"/>
    </row>
    <row r="850" spans="1:24" s="15" customFormat="1">
      <c r="A850" s="68" t="s">
        <v>42</v>
      </c>
      <c r="B850" s="70" t="s">
        <v>43</v>
      </c>
      <c r="C850" s="70">
        <v>2025</v>
      </c>
      <c r="D850" s="73" t="str">
        <f>VLOOKUP(B850,'CPI Timeseries 2012 - 2025'!B:C,2,0)</f>
        <v>WE/EU</v>
      </c>
      <c r="E850" s="16">
        <v>77</v>
      </c>
      <c r="F850" s="70">
        <v>10</v>
      </c>
      <c r="G850" s="74">
        <v>1.85484</v>
      </c>
      <c r="H850" s="70">
        <v>8</v>
      </c>
      <c r="I850" s="75">
        <v>73.958060000000003</v>
      </c>
      <c r="J850" s="75">
        <v>80.041939999999997</v>
      </c>
      <c r="K850" s="75"/>
      <c r="L850" s="75">
        <v>76.999210000000005</v>
      </c>
      <c r="M850" s="75"/>
      <c r="N850" s="75">
        <v>82.838610000000003</v>
      </c>
      <c r="O850" s="75"/>
      <c r="P850" s="75">
        <v>71.925920000000005</v>
      </c>
      <c r="Q850" s="75">
        <v>88.813190000000006</v>
      </c>
      <c r="R850" s="75"/>
      <c r="S850" s="75">
        <v>78.146100000000004</v>
      </c>
      <c r="T850" s="75">
        <v>73.759739999999994</v>
      </c>
      <c r="U850" s="75"/>
      <c r="V850" s="75">
        <v>61.269109999999998</v>
      </c>
      <c r="W850" s="75">
        <v>79.210509999999999</v>
      </c>
      <c r="X850" s="2"/>
    </row>
    <row r="851" spans="1:24" s="15" customFormat="1" ht="15">
      <c r="A851" s="15" t="s">
        <v>178</v>
      </c>
      <c r="B851" s="19" t="s">
        <v>179</v>
      </c>
      <c r="C851" s="19">
        <v>2012</v>
      </c>
      <c r="D851" s="19" t="s">
        <v>443</v>
      </c>
      <c r="E851" s="16">
        <v>45</v>
      </c>
      <c r="F851" s="20">
        <v>64</v>
      </c>
      <c r="G851" s="21">
        <v>3.8</v>
      </c>
      <c r="H851" s="20">
        <v>9</v>
      </c>
      <c r="I851" s="20">
        <v>39</v>
      </c>
      <c r="J851" s="20">
        <v>51</v>
      </c>
      <c r="K851" s="20">
        <v>55</v>
      </c>
      <c r="L851" s="20"/>
      <c r="M851" s="20">
        <v>49</v>
      </c>
      <c r="N851" s="20">
        <v>54</v>
      </c>
      <c r="O851" s="20"/>
      <c r="P851" s="20">
        <v>52</v>
      </c>
      <c r="Q851" s="20"/>
      <c r="R851" s="19"/>
      <c r="S851" s="20">
        <v>41</v>
      </c>
      <c r="T851" s="20"/>
      <c r="U851" s="20">
        <v>58</v>
      </c>
      <c r="V851" s="20">
        <v>29</v>
      </c>
      <c r="W851" s="20">
        <v>37</v>
      </c>
      <c r="X851" s="19">
        <v>28</v>
      </c>
    </row>
    <row r="852" spans="1:24" s="15" customFormat="1" ht="15">
      <c r="A852" s="15" t="s">
        <v>178</v>
      </c>
      <c r="B852" s="19" t="s">
        <v>179</v>
      </c>
      <c r="C852" s="19">
        <v>2013</v>
      </c>
      <c r="D852" s="19" t="s">
        <v>443</v>
      </c>
      <c r="E852" s="16">
        <v>46</v>
      </c>
      <c r="F852" s="20">
        <v>63</v>
      </c>
      <c r="G852" s="21">
        <v>3.3</v>
      </c>
      <c r="H852" s="20">
        <v>9</v>
      </c>
      <c r="I852" s="20">
        <v>41</v>
      </c>
      <c r="J852" s="20">
        <v>51</v>
      </c>
      <c r="K852" s="20">
        <v>55</v>
      </c>
      <c r="L852" s="20"/>
      <c r="M852" s="20">
        <v>49</v>
      </c>
      <c r="N852" s="20">
        <v>54</v>
      </c>
      <c r="O852" s="20"/>
      <c r="P852" s="20">
        <v>52</v>
      </c>
      <c r="Q852" s="20"/>
      <c r="R852" s="19"/>
      <c r="S852" s="20">
        <v>41</v>
      </c>
      <c r="T852" s="20"/>
      <c r="U852" s="20">
        <v>58</v>
      </c>
      <c r="V852" s="20">
        <v>40</v>
      </c>
      <c r="W852" s="20">
        <v>37</v>
      </c>
      <c r="X852" s="19">
        <v>28</v>
      </c>
    </row>
    <row r="853" spans="1:24" s="15" customFormat="1" ht="15">
      <c r="A853" s="15" t="s">
        <v>178</v>
      </c>
      <c r="B853" s="19" t="s">
        <v>179</v>
      </c>
      <c r="C853" s="19">
        <v>2014</v>
      </c>
      <c r="D853" s="19" t="s">
        <v>443</v>
      </c>
      <c r="E853" s="16">
        <v>48</v>
      </c>
      <c r="F853" s="20">
        <v>61</v>
      </c>
      <c r="G853" s="21">
        <v>3.0099999904632568</v>
      </c>
      <c r="H853" s="20">
        <v>8</v>
      </c>
      <c r="I853" s="20">
        <v>43</v>
      </c>
      <c r="J853" s="20">
        <v>53</v>
      </c>
      <c r="K853" s="20">
        <v>55</v>
      </c>
      <c r="L853" s="20"/>
      <c r="M853" s="20">
        <v>49</v>
      </c>
      <c r="N853" s="20">
        <v>54</v>
      </c>
      <c r="O853" s="20"/>
      <c r="P853" s="20">
        <v>52</v>
      </c>
      <c r="Q853" s="20"/>
      <c r="R853" s="19"/>
      <c r="S853" s="20">
        <v>41</v>
      </c>
      <c r="T853" s="20"/>
      <c r="U853" s="20">
        <v>58</v>
      </c>
      <c r="V853" s="20">
        <v>37</v>
      </c>
      <c r="W853" s="20">
        <v>37</v>
      </c>
      <c r="X853" s="19"/>
    </row>
    <row r="854" spans="1:24" s="15" customFormat="1" ht="15">
      <c r="A854" s="15" t="s">
        <v>178</v>
      </c>
      <c r="B854" s="19" t="s">
        <v>179</v>
      </c>
      <c r="C854" s="19">
        <v>2015</v>
      </c>
      <c r="D854" s="19" t="s">
        <v>443</v>
      </c>
      <c r="E854" s="16">
        <v>47</v>
      </c>
      <c r="F854" s="20">
        <v>56</v>
      </c>
      <c r="G854" s="21">
        <v>2.8199999332427979</v>
      </c>
      <c r="H854" s="20">
        <v>8</v>
      </c>
      <c r="I854" s="20">
        <v>42</v>
      </c>
      <c r="J854" s="20">
        <v>52</v>
      </c>
      <c r="K854" s="20">
        <v>55</v>
      </c>
      <c r="L854" s="20"/>
      <c r="M854" s="20">
        <v>45</v>
      </c>
      <c r="N854" s="20">
        <v>54</v>
      </c>
      <c r="O854" s="20"/>
      <c r="P854" s="20">
        <v>52</v>
      </c>
      <c r="Q854" s="20"/>
      <c r="R854" s="19"/>
      <c r="S854" s="20">
        <v>50</v>
      </c>
      <c r="T854" s="20"/>
      <c r="U854" s="20">
        <v>47</v>
      </c>
      <c r="V854" s="20">
        <v>33</v>
      </c>
      <c r="W854" s="20">
        <v>37</v>
      </c>
      <c r="X854" s="19"/>
    </row>
    <row r="855" spans="1:24" s="15" customFormat="1" ht="15">
      <c r="A855" s="15" t="s">
        <v>178</v>
      </c>
      <c r="B855" s="19" t="s">
        <v>179</v>
      </c>
      <c r="C855" s="19">
        <v>2016</v>
      </c>
      <c r="D855" s="19" t="s">
        <v>443</v>
      </c>
      <c r="E855" s="16">
        <v>43</v>
      </c>
      <c r="F855" s="20">
        <v>70</v>
      </c>
      <c r="G855" s="21">
        <v>2.89</v>
      </c>
      <c r="H855" s="20">
        <v>9</v>
      </c>
      <c r="I855" s="20">
        <v>39</v>
      </c>
      <c r="J855" s="20">
        <v>48</v>
      </c>
      <c r="K855" s="20">
        <v>53</v>
      </c>
      <c r="L855" s="20" t="s">
        <v>557</v>
      </c>
      <c r="M855" s="20">
        <v>45</v>
      </c>
      <c r="N855" s="20">
        <v>54</v>
      </c>
      <c r="O855" s="20" t="s">
        <v>557</v>
      </c>
      <c r="P855" s="20">
        <v>34</v>
      </c>
      <c r="Q855" s="20" t="s">
        <v>557</v>
      </c>
      <c r="R855" s="19" t="s">
        <v>557</v>
      </c>
      <c r="S855" s="20">
        <v>50</v>
      </c>
      <c r="T855" s="20">
        <v>42</v>
      </c>
      <c r="U855" s="20">
        <v>47</v>
      </c>
      <c r="V855" s="20">
        <v>30</v>
      </c>
      <c r="W855" s="20">
        <v>35</v>
      </c>
      <c r="X855" s="19"/>
    </row>
    <row r="856" spans="1:24" s="15" customFormat="1" ht="15">
      <c r="A856" s="15" t="s">
        <v>178</v>
      </c>
      <c r="B856" s="19" t="s">
        <v>179</v>
      </c>
      <c r="C856" s="19">
        <v>2017</v>
      </c>
      <c r="D856" s="19" t="s">
        <v>443</v>
      </c>
      <c r="E856" s="16">
        <v>40</v>
      </c>
      <c r="F856" s="20">
        <v>81</v>
      </c>
      <c r="G856" s="21">
        <v>2.56</v>
      </c>
      <c r="H856" s="20">
        <v>9</v>
      </c>
      <c r="I856" s="20">
        <v>36</v>
      </c>
      <c r="J856" s="20">
        <v>44</v>
      </c>
      <c r="K856" s="20">
        <v>47</v>
      </c>
      <c r="L856" s="20"/>
      <c r="M856" s="20">
        <v>41</v>
      </c>
      <c r="N856" s="20">
        <v>55</v>
      </c>
      <c r="O856" s="20"/>
      <c r="P856" s="20">
        <v>35</v>
      </c>
      <c r="Q856" s="20"/>
      <c r="R856" s="19"/>
      <c r="S856" s="20">
        <v>47</v>
      </c>
      <c r="T856" s="20">
        <v>33</v>
      </c>
      <c r="U856" s="20">
        <v>35</v>
      </c>
      <c r="V856" s="20">
        <v>35</v>
      </c>
      <c r="W856" s="20">
        <v>36</v>
      </c>
      <c r="X856" s="19"/>
    </row>
    <row r="857" spans="1:24" s="15" customFormat="1" ht="15">
      <c r="A857" s="15" t="s">
        <v>178</v>
      </c>
      <c r="B857" s="19" t="s">
        <v>179</v>
      </c>
      <c r="C857" s="19">
        <v>2018</v>
      </c>
      <c r="D857" s="19" t="s">
        <v>443</v>
      </c>
      <c r="E857" s="16">
        <v>41</v>
      </c>
      <c r="F857" s="20">
        <v>78</v>
      </c>
      <c r="G857" s="21">
        <v>2.54</v>
      </c>
      <c r="H857" s="20">
        <v>9</v>
      </c>
      <c r="I857" s="20">
        <v>37</v>
      </c>
      <c r="J857" s="20">
        <v>45</v>
      </c>
      <c r="K857" s="20">
        <v>47</v>
      </c>
      <c r="L857" s="20"/>
      <c r="M857" s="20">
        <v>41</v>
      </c>
      <c r="N857" s="20">
        <v>55</v>
      </c>
      <c r="O857" s="20"/>
      <c r="P857" s="20">
        <v>35</v>
      </c>
      <c r="Q857" s="20"/>
      <c r="R857" s="19"/>
      <c r="S857" s="20">
        <v>45</v>
      </c>
      <c r="T857" s="20">
        <v>30</v>
      </c>
      <c r="U857" s="20">
        <v>43</v>
      </c>
      <c r="V857" s="20">
        <v>37</v>
      </c>
      <c r="W857" s="20">
        <v>36</v>
      </c>
      <c r="X857" s="19"/>
    </row>
    <row r="858" spans="1:24" s="15" customFormat="1" ht="15">
      <c r="A858" s="15" t="s">
        <v>178</v>
      </c>
      <c r="B858" s="19" t="s">
        <v>179</v>
      </c>
      <c r="C858" s="19">
        <v>2019</v>
      </c>
      <c r="D858" s="19" t="s">
        <v>443</v>
      </c>
      <c r="E858" s="16">
        <v>41</v>
      </c>
      <c r="F858" s="20">
        <v>80</v>
      </c>
      <c r="G858" s="21">
        <v>2.756812</v>
      </c>
      <c r="H858" s="20">
        <v>9</v>
      </c>
      <c r="I858" s="20">
        <v>36.478830000000002</v>
      </c>
      <c r="J858" s="20">
        <v>45.521169999999998</v>
      </c>
      <c r="K858" s="20">
        <v>47</v>
      </c>
      <c r="L858" s="20" t="s">
        <v>557</v>
      </c>
      <c r="M858" s="20">
        <v>41</v>
      </c>
      <c r="N858" s="20">
        <v>55</v>
      </c>
      <c r="O858" s="20" t="s">
        <v>557</v>
      </c>
      <c r="P858" s="20">
        <v>35</v>
      </c>
      <c r="Q858" s="20" t="s">
        <v>557</v>
      </c>
      <c r="R858" s="19" t="s">
        <v>557</v>
      </c>
      <c r="S858" s="20">
        <v>50</v>
      </c>
      <c r="T858" s="20">
        <v>33</v>
      </c>
      <c r="U858" s="20">
        <v>43</v>
      </c>
      <c r="V858" s="20">
        <v>30</v>
      </c>
      <c r="W858" s="20">
        <v>36</v>
      </c>
      <c r="X858" s="19"/>
    </row>
    <row r="859" spans="1:24" s="15" customFormat="1" ht="15">
      <c r="A859" s="15" t="s">
        <v>178</v>
      </c>
      <c r="B859" s="19" t="s">
        <v>179</v>
      </c>
      <c r="C859" s="19">
        <v>2020</v>
      </c>
      <c r="D859" s="19" t="s">
        <v>443</v>
      </c>
      <c r="E859" s="16">
        <v>43</v>
      </c>
      <c r="F859" s="20">
        <v>75</v>
      </c>
      <c r="G859" s="21">
        <v>1.5164660000000001</v>
      </c>
      <c r="H859" s="20">
        <v>9</v>
      </c>
      <c r="I859" s="20">
        <v>40.512999999999998</v>
      </c>
      <c r="J859" s="20">
        <v>45.487000000000002</v>
      </c>
      <c r="K859" s="20">
        <v>47</v>
      </c>
      <c r="L859" s="20" t="s">
        <v>557</v>
      </c>
      <c r="M859" s="20">
        <v>41</v>
      </c>
      <c r="N859" s="20">
        <v>55</v>
      </c>
      <c r="O859" s="20" t="s">
        <v>557</v>
      </c>
      <c r="P859" s="20">
        <v>47</v>
      </c>
      <c r="Q859" s="20" t="s">
        <v>557</v>
      </c>
      <c r="R859" s="19" t="s">
        <v>557</v>
      </c>
      <c r="S859" s="20">
        <v>50</v>
      </c>
      <c r="T859" s="20">
        <v>38</v>
      </c>
      <c r="U859" s="20">
        <v>43</v>
      </c>
      <c r="V859" s="20">
        <v>30</v>
      </c>
      <c r="W859" s="20">
        <v>34</v>
      </c>
      <c r="X859" s="19"/>
    </row>
    <row r="860" spans="1:24" s="15" customFormat="1" ht="15">
      <c r="A860" s="15" t="s">
        <v>178</v>
      </c>
      <c r="B860" s="19" t="s">
        <v>179</v>
      </c>
      <c r="C860" s="19">
        <v>2021</v>
      </c>
      <c r="D860" s="19" t="s">
        <v>443</v>
      </c>
      <c r="E860" s="16">
        <v>43</v>
      </c>
      <c r="F860" s="20">
        <v>73</v>
      </c>
      <c r="G860" s="21">
        <v>1.5308109999999999</v>
      </c>
      <c r="H860" s="20">
        <v>9</v>
      </c>
      <c r="I860" s="20">
        <v>40.481819999999999</v>
      </c>
      <c r="J860" s="20">
        <v>45.518180000000001</v>
      </c>
      <c r="K860" s="20">
        <v>49.494520000000001</v>
      </c>
      <c r="L860" s="20"/>
      <c r="M860" s="20">
        <v>40.824530000000003</v>
      </c>
      <c r="N860" s="20">
        <v>54.733609999999999</v>
      </c>
      <c r="O860" s="20"/>
      <c r="P860" s="20">
        <v>46.737209999999997</v>
      </c>
      <c r="Q860" s="20"/>
      <c r="R860" s="19"/>
      <c r="S860" s="20">
        <v>49.836219999999997</v>
      </c>
      <c r="T860" s="20">
        <v>34.040399999999998</v>
      </c>
      <c r="U860" s="20">
        <v>43.443260000000002</v>
      </c>
      <c r="V860" s="20">
        <v>34.157170000000001</v>
      </c>
      <c r="W860" s="20">
        <v>32.885959999999997</v>
      </c>
      <c r="X860" s="19"/>
    </row>
    <row r="861" spans="1:24" s="15" customFormat="1" ht="15">
      <c r="A861" s="15" t="s">
        <v>178</v>
      </c>
      <c r="B861" s="19" t="s">
        <v>179</v>
      </c>
      <c r="C861" s="19">
        <v>2022</v>
      </c>
      <c r="D861" s="19" t="s">
        <v>443</v>
      </c>
      <c r="E861" s="16">
        <v>43</v>
      </c>
      <c r="F861" s="20">
        <v>72</v>
      </c>
      <c r="G861" s="21">
        <v>1.4317059999999999</v>
      </c>
      <c r="H861" s="20">
        <v>9</v>
      </c>
      <c r="I861" s="20">
        <v>40.652000000000001</v>
      </c>
      <c r="J861" s="20">
        <v>45.347999999999999</v>
      </c>
      <c r="K861" s="20">
        <v>49</v>
      </c>
      <c r="L861" s="20" t="s">
        <v>557</v>
      </c>
      <c r="M861" s="20">
        <v>41</v>
      </c>
      <c r="N861" s="20">
        <v>55</v>
      </c>
      <c r="O861" s="20" t="s">
        <v>557</v>
      </c>
      <c r="P861" s="20">
        <v>35</v>
      </c>
      <c r="Q861" s="20" t="s">
        <v>557</v>
      </c>
      <c r="R861" s="19" t="s">
        <v>557</v>
      </c>
      <c r="S861" s="20">
        <v>50</v>
      </c>
      <c r="T861" s="20">
        <v>37</v>
      </c>
      <c r="U861" s="20">
        <v>43</v>
      </c>
      <c r="V861" s="20">
        <v>43</v>
      </c>
      <c r="W861" s="20">
        <v>33</v>
      </c>
      <c r="X861" s="19"/>
    </row>
    <row r="862" spans="1:24" s="15" customFormat="1" ht="15">
      <c r="A862" s="15" t="s">
        <v>178</v>
      </c>
      <c r="B862" s="19" t="s">
        <v>179</v>
      </c>
      <c r="C862" s="19">
        <v>2023</v>
      </c>
      <c r="D862" s="19" t="s">
        <v>443</v>
      </c>
      <c r="E862" s="16">
        <v>43</v>
      </c>
      <c r="F862" s="20">
        <v>70</v>
      </c>
      <c r="G862" s="21">
        <v>1.46851</v>
      </c>
      <c r="H862" s="20">
        <v>9</v>
      </c>
      <c r="I862" s="20">
        <v>40.591639999999998</v>
      </c>
      <c r="J862" s="20">
        <v>45.408360000000002</v>
      </c>
      <c r="K862" s="20">
        <v>49.494520000000001</v>
      </c>
      <c r="L862" s="20"/>
      <c r="M862" s="20">
        <v>40.824530000000003</v>
      </c>
      <c r="N862" s="20">
        <v>54.733609999999999</v>
      </c>
      <c r="O862" s="20"/>
      <c r="P862" s="20">
        <v>46.737209999999997</v>
      </c>
      <c r="Q862" s="20"/>
      <c r="R862" s="19"/>
      <c r="S862" s="20">
        <v>49.836219999999997</v>
      </c>
      <c r="T862" s="20">
        <v>34.040399999999998</v>
      </c>
      <c r="U862" s="20">
        <v>43.443260000000002</v>
      </c>
      <c r="V862" s="20">
        <v>35.560070000000003</v>
      </c>
      <c r="W862" s="20">
        <v>33.784239999999997</v>
      </c>
      <c r="X862" s="19"/>
    </row>
    <row r="863" spans="1:24" s="15" customFormat="1" ht="15">
      <c r="A863" s="15" t="s">
        <v>178</v>
      </c>
      <c r="B863" s="19" t="s">
        <v>179</v>
      </c>
      <c r="C863" s="19">
        <v>2024</v>
      </c>
      <c r="D863" s="19" t="s">
        <v>443</v>
      </c>
      <c r="E863" s="16">
        <v>42</v>
      </c>
      <c r="F863" s="20">
        <v>80</v>
      </c>
      <c r="G863" s="21">
        <v>1.6903870000000001</v>
      </c>
      <c r="H863" s="20">
        <v>10</v>
      </c>
      <c r="I863" s="20">
        <v>39.227760000000004</v>
      </c>
      <c r="J863" s="20">
        <v>44.772239999999996</v>
      </c>
      <c r="K863" s="20">
        <v>58.924860000000002</v>
      </c>
      <c r="L863" s="20"/>
      <c r="M863" s="20">
        <v>42.831699999999998</v>
      </c>
      <c r="N863" s="20">
        <v>50.63015</v>
      </c>
      <c r="O863" s="20"/>
      <c r="P863" s="20">
        <v>45.559510000000003</v>
      </c>
      <c r="Q863" s="20">
        <v>27.346319999999999</v>
      </c>
      <c r="R863" s="19"/>
      <c r="S863" s="20">
        <v>50.930199999999999</v>
      </c>
      <c r="T863" s="20">
        <v>31.310569999999998</v>
      </c>
      <c r="U863" s="20">
        <v>51.150010000000002</v>
      </c>
      <c r="V863" s="20">
        <v>32.701790000000003</v>
      </c>
      <c r="W863" s="20">
        <v>33.193809999999999</v>
      </c>
      <c r="X863" s="19"/>
    </row>
    <row r="864" spans="1:24" s="15" customFormat="1">
      <c r="A864" s="68" t="s">
        <v>178</v>
      </c>
      <c r="B864" s="70" t="s">
        <v>179</v>
      </c>
      <c r="C864" s="70">
        <v>2025</v>
      </c>
      <c r="D864" s="73" t="str">
        <f>VLOOKUP(B864,'CPI Timeseries 2012 - 2025'!B:C,2,0)</f>
        <v>SSA</v>
      </c>
      <c r="E864" s="16">
        <v>43</v>
      </c>
      <c r="F864" s="70">
        <v>76</v>
      </c>
      <c r="G864" s="74">
        <v>1.5407630000000001</v>
      </c>
      <c r="H864" s="70">
        <v>10</v>
      </c>
      <c r="I864" s="75">
        <v>40.473149999999997</v>
      </c>
      <c r="J864" s="75">
        <v>45.526850000000003</v>
      </c>
      <c r="K864" s="75">
        <v>58.896740000000001</v>
      </c>
      <c r="L864" s="75"/>
      <c r="M864" s="75">
        <v>42.838509999999999</v>
      </c>
      <c r="N864" s="75">
        <v>50.60913</v>
      </c>
      <c r="O864" s="75"/>
      <c r="P864" s="75">
        <v>45.51793</v>
      </c>
      <c r="Q864" s="75">
        <v>31.782599999999999</v>
      </c>
      <c r="R864" s="75"/>
      <c r="S864" s="75">
        <v>50.91377</v>
      </c>
      <c r="T864" s="75">
        <v>31.31541</v>
      </c>
      <c r="U864" s="75">
        <v>51.157629999999997</v>
      </c>
      <c r="V864" s="75">
        <v>35.926909999999999</v>
      </c>
      <c r="W864" s="75">
        <v>33.174349999999997</v>
      </c>
      <c r="X864" s="2"/>
    </row>
    <row r="865" spans="1:24" s="15" customFormat="1" ht="15">
      <c r="A865" s="15" t="s">
        <v>138</v>
      </c>
      <c r="B865" s="19" t="s">
        <v>139</v>
      </c>
      <c r="C865" s="19">
        <v>2012</v>
      </c>
      <c r="D865" s="19" t="s">
        <v>444</v>
      </c>
      <c r="E865" s="16">
        <v>36</v>
      </c>
      <c r="F865" s="20">
        <v>94</v>
      </c>
      <c r="G865" s="21">
        <v>3.6</v>
      </c>
      <c r="H865" s="20">
        <v>7</v>
      </c>
      <c r="I865" s="20">
        <v>30</v>
      </c>
      <c r="J865" s="20">
        <v>42</v>
      </c>
      <c r="K865" s="20"/>
      <c r="L865" s="20">
        <v>41</v>
      </c>
      <c r="M865" s="20"/>
      <c r="N865" s="20">
        <v>21</v>
      </c>
      <c r="O865" s="20"/>
      <c r="P865" s="20">
        <v>42</v>
      </c>
      <c r="Q865" s="20">
        <v>35</v>
      </c>
      <c r="R865" s="19"/>
      <c r="S865" s="20">
        <v>31</v>
      </c>
      <c r="T865" s="20"/>
      <c r="U865" s="20"/>
      <c r="V865" s="20">
        <v>30</v>
      </c>
      <c r="W865" s="20">
        <v>49</v>
      </c>
      <c r="X865" s="19"/>
    </row>
    <row r="866" spans="1:24" s="15" customFormat="1" ht="15">
      <c r="A866" s="15" t="s">
        <v>138</v>
      </c>
      <c r="B866" s="19" t="s">
        <v>139</v>
      </c>
      <c r="C866" s="19">
        <v>2013</v>
      </c>
      <c r="D866" s="19" t="s">
        <v>444</v>
      </c>
      <c r="E866" s="16">
        <v>40</v>
      </c>
      <c r="F866" s="20">
        <v>80</v>
      </c>
      <c r="G866" s="21">
        <v>4.5</v>
      </c>
      <c r="H866" s="20">
        <v>7</v>
      </c>
      <c r="I866" s="20">
        <v>33</v>
      </c>
      <c r="J866" s="20">
        <v>47</v>
      </c>
      <c r="K866" s="20"/>
      <c r="L866" s="20">
        <v>57</v>
      </c>
      <c r="M866" s="20"/>
      <c r="N866" s="20">
        <v>21</v>
      </c>
      <c r="O866" s="20"/>
      <c r="P866" s="20">
        <v>42</v>
      </c>
      <c r="Q866" s="20">
        <v>40</v>
      </c>
      <c r="R866" s="19"/>
      <c r="S866" s="20">
        <v>31</v>
      </c>
      <c r="T866" s="20"/>
      <c r="U866" s="20"/>
      <c r="V866" s="20">
        <v>37</v>
      </c>
      <c r="W866" s="20">
        <v>49</v>
      </c>
      <c r="X866" s="19"/>
    </row>
    <row r="867" spans="1:24" s="15" customFormat="1" ht="15">
      <c r="A867" s="15" t="s">
        <v>138</v>
      </c>
      <c r="B867" s="19" t="s">
        <v>139</v>
      </c>
      <c r="C867" s="19">
        <v>2014</v>
      </c>
      <c r="D867" s="19" t="s">
        <v>444</v>
      </c>
      <c r="E867" s="16">
        <v>43</v>
      </c>
      <c r="F867" s="20">
        <v>69</v>
      </c>
      <c r="G867" s="21">
        <v>5.559999942779541</v>
      </c>
      <c r="H867" s="20">
        <v>7</v>
      </c>
      <c r="I867" s="20">
        <v>34</v>
      </c>
      <c r="J867" s="20">
        <v>52</v>
      </c>
      <c r="K867" s="20"/>
      <c r="L867" s="20">
        <v>57</v>
      </c>
      <c r="M867" s="20"/>
      <c r="N867" s="20">
        <v>21</v>
      </c>
      <c r="O867" s="20"/>
      <c r="P867" s="20">
        <v>63</v>
      </c>
      <c r="Q867" s="20">
        <v>37</v>
      </c>
      <c r="R867" s="19"/>
      <c r="S867" s="20">
        <v>31</v>
      </c>
      <c r="T867" s="20"/>
      <c r="U867" s="20"/>
      <c r="V867" s="20">
        <v>44</v>
      </c>
      <c r="W867" s="20">
        <v>49</v>
      </c>
      <c r="X867" s="19"/>
    </row>
    <row r="868" spans="1:24" s="15" customFormat="1" ht="15">
      <c r="A868" s="15" t="s">
        <v>138</v>
      </c>
      <c r="B868" s="19" t="s">
        <v>139</v>
      </c>
      <c r="C868" s="19">
        <v>2015</v>
      </c>
      <c r="D868" s="19" t="s">
        <v>444</v>
      </c>
      <c r="E868" s="16">
        <v>46</v>
      </c>
      <c r="F868" s="20">
        <v>58</v>
      </c>
      <c r="G868" s="21">
        <v>5.0799999237060547</v>
      </c>
      <c r="H868" s="20">
        <v>7</v>
      </c>
      <c r="I868" s="20">
        <v>38</v>
      </c>
      <c r="J868" s="20">
        <v>54</v>
      </c>
      <c r="K868" s="20"/>
      <c r="L868" s="20">
        <v>57</v>
      </c>
      <c r="M868" s="20"/>
      <c r="N868" s="20">
        <v>21</v>
      </c>
      <c r="O868" s="20"/>
      <c r="P868" s="20">
        <v>63</v>
      </c>
      <c r="Q868" s="20">
        <v>43</v>
      </c>
      <c r="R868" s="19"/>
      <c r="S868" s="20">
        <v>41</v>
      </c>
      <c r="T868" s="20"/>
      <c r="U868" s="20"/>
      <c r="V868" s="20">
        <v>45</v>
      </c>
      <c r="W868" s="20">
        <v>50</v>
      </c>
      <c r="X868" s="19"/>
    </row>
    <row r="869" spans="1:24" s="15" customFormat="1" ht="15">
      <c r="A869" s="15" t="s">
        <v>138</v>
      </c>
      <c r="B869" s="19" t="s">
        <v>139</v>
      </c>
      <c r="C869" s="19">
        <v>2016</v>
      </c>
      <c r="D869" s="19" t="s">
        <v>444</v>
      </c>
      <c r="E869" s="16">
        <v>44</v>
      </c>
      <c r="F869" s="20">
        <v>69</v>
      </c>
      <c r="G869" s="21">
        <v>2.5</v>
      </c>
      <c r="H869" s="20">
        <v>7</v>
      </c>
      <c r="I869" s="20">
        <v>40</v>
      </c>
      <c r="J869" s="20">
        <v>48</v>
      </c>
      <c r="K869" s="20" t="s">
        <v>557</v>
      </c>
      <c r="L869" s="20">
        <v>52</v>
      </c>
      <c r="M869" s="20" t="s">
        <v>557</v>
      </c>
      <c r="N869" s="20">
        <v>37</v>
      </c>
      <c r="O869" s="20" t="s">
        <v>557</v>
      </c>
      <c r="P869" s="20">
        <v>47</v>
      </c>
      <c r="Q869" s="20">
        <v>37</v>
      </c>
      <c r="R869" s="19" t="s">
        <v>557</v>
      </c>
      <c r="S869" s="20">
        <v>41</v>
      </c>
      <c r="T869" s="20" t="s">
        <v>557</v>
      </c>
      <c r="U869" s="20" t="s">
        <v>557</v>
      </c>
      <c r="V869" s="20">
        <v>42</v>
      </c>
      <c r="W869" s="20">
        <v>53</v>
      </c>
      <c r="X869" s="19"/>
    </row>
    <row r="870" spans="1:24" s="15" customFormat="1" ht="15">
      <c r="A870" s="15" t="s">
        <v>138</v>
      </c>
      <c r="B870" s="19" t="s">
        <v>139</v>
      </c>
      <c r="C870" s="19">
        <v>2017</v>
      </c>
      <c r="D870" s="19" t="s">
        <v>444</v>
      </c>
      <c r="E870" s="16">
        <v>48</v>
      </c>
      <c r="F870" s="20">
        <v>59</v>
      </c>
      <c r="G870" s="21">
        <v>2.98</v>
      </c>
      <c r="H870" s="20">
        <v>8</v>
      </c>
      <c r="I870" s="20">
        <v>43</v>
      </c>
      <c r="J870" s="20">
        <v>53</v>
      </c>
      <c r="K870" s="20"/>
      <c r="L870" s="20">
        <v>53</v>
      </c>
      <c r="M870" s="20"/>
      <c r="N870" s="20">
        <v>37</v>
      </c>
      <c r="O870" s="20"/>
      <c r="P870" s="20">
        <v>59</v>
      </c>
      <c r="Q870" s="20">
        <v>44</v>
      </c>
      <c r="R870" s="19"/>
      <c r="S870" s="20">
        <v>41</v>
      </c>
      <c r="T870" s="20">
        <v>59</v>
      </c>
      <c r="U870" s="20"/>
      <c r="V870" s="20">
        <v>41</v>
      </c>
      <c r="W870" s="20">
        <v>50</v>
      </c>
      <c r="X870" s="19"/>
    </row>
    <row r="871" spans="1:24" s="15" customFormat="1" ht="15">
      <c r="A871" s="15" t="s">
        <v>138</v>
      </c>
      <c r="B871" s="19" t="s">
        <v>139</v>
      </c>
      <c r="C871" s="19">
        <v>2018</v>
      </c>
      <c r="D871" s="19" t="s">
        <v>444</v>
      </c>
      <c r="E871" s="16">
        <v>45</v>
      </c>
      <c r="F871" s="20">
        <v>67</v>
      </c>
      <c r="G871" s="21">
        <v>2.5099999999999998</v>
      </c>
      <c r="H871" s="20">
        <v>8</v>
      </c>
      <c r="I871" s="20">
        <v>41</v>
      </c>
      <c r="J871" s="20">
        <v>49</v>
      </c>
      <c r="K871" s="20"/>
      <c r="L871" s="20">
        <v>53</v>
      </c>
      <c r="M871" s="20"/>
      <c r="N871" s="20">
        <v>37</v>
      </c>
      <c r="O871" s="20"/>
      <c r="P871" s="20">
        <v>47</v>
      </c>
      <c r="Q871" s="20">
        <v>38</v>
      </c>
      <c r="R871" s="19"/>
      <c r="S871" s="20">
        <v>41</v>
      </c>
      <c r="T871" s="20">
        <v>56</v>
      </c>
      <c r="U871" s="20"/>
      <c r="V871" s="20">
        <v>41</v>
      </c>
      <c r="W871" s="20">
        <v>50</v>
      </c>
      <c r="X871" s="19"/>
    </row>
    <row r="872" spans="1:24" s="15" customFormat="1" ht="15">
      <c r="A872" s="15" t="s">
        <v>138</v>
      </c>
      <c r="B872" s="19" t="s">
        <v>139</v>
      </c>
      <c r="C872" s="19">
        <v>2019</v>
      </c>
      <c r="D872" s="19" t="s">
        <v>444</v>
      </c>
      <c r="E872" s="16">
        <v>48</v>
      </c>
      <c r="F872" s="20">
        <v>60</v>
      </c>
      <c r="G872" s="21">
        <v>2.5682299999999998</v>
      </c>
      <c r="H872" s="20">
        <v>8</v>
      </c>
      <c r="I872" s="20">
        <v>43.788110000000003</v>
      </c>
      <c r="J872" s="20">
        <v>52.211889999999997</v>
      </c>
      <c r="K872" s="20" t="s">
        <v>557</v>
      </c>
      <c r="L872" s="20">
        <v>53</v>
      </c>
      <c r="M872" s="20" t="s">
        <v>557</v>
      </c>
      <c r="N872" s="20">
        <v>37</v>
      </c>
      <c r="O872" s="20" t="s">
        <v>557</v>
      </c>
      <c r="P872" s="20">
        <v>59</v>
      </c>
      <c r="Q872" s="20">
        <v>44</v>
      </c>
      <c r="R872" s="19" t="s">
        <v>557</v>
      </c>
      <c r="S872" s="20">
        <v>41</v>
      </c>
      <c r="T872" s="20">
        <v>51</v>
      </c>
      <c r="U872" s="20" t="s">
        <v>557</v>
      </c>
      <c r="V872" s="20">
        <v>44</v>
      </c>
      <c r="W872" s="20">
        <v>53</v>
      </c>
      <c r="X872" s="19"/>
    </row>
    <row r="873" spans="1:24" s="15" customFormat="1" ht="15">
      <c r="A873" s="15" t="s">
        <v>138</v>
      </c>
      <c r="B873" s="19" t="s">
        <v>139</v>
      </c>
      <c r="C873" s="19">
        <v>2020</v>
      </c>
      <c r="D873" s="19" t="s">
        <v>444</v>
      </c>
      <c r="E873" s="16">
        <v>50</v>
      </c>
      <c r="F873" s="20">
        <v>59</v>
      </c>
      <c r="G873" s="21">
        <v>1.810346</v>
      </c>
      <c r="H873" s="20">
        <v>8</v>
      </c>
      <c r="I873" s="20">
        <v>47.031030000000001</v>
      </c>
      <c r="J873" s="20">
        <v>52.968969999999999</v>
      </c>
      <c r="K873" s="20" t="s">
        <v>557</v>
      </c>
      <c r="L873" s="20">
        <v>53</v>
      </c>
      <c r="M873" s="20" t="s">
        <v>557</v>
      </c>
      <c r="N873" s="20">
        <v>37</v>
      </c>
      <c r="O873" s="20" t="s">
        <v>557</v>
      </c>
      <c r="P873" s="20">
        <v>59</v>
      </c>
      <c r="Q873" s="20">
        <v>54</v>
      </c>
      <c r="R873" s="19" t="s">
        <v>557</v>
      </c>
      <c r="S873" s="20">
        <v>41</v>
      </c>
      <c r="T873" s="20">
        <v>57</v>
      </c>
      <c r="U873" s="20" t="s">
        <v>557</v>
      </c>
      <c r="V873" s="20">
        <v>44</v>
      </c>
      <c r="W873" s="20">
        <v>52</v>
      </c>
      <c r="X873" s="19"/>
    </row>
    <row r="874" spans="1:24" s="15" customFormat="1" ht="15">
      <c r="A874" s="15" t="s">
        <v>138</v>
      </c>
      <c r="B874" s="19" t="s">
        <v>139</v>
      </c>
      <c r="C874" s="19">
        <v>2021</v>
      </c>
      <c r="D874" s="19" t="s">
        <v>444</v>
      </c>
      <c r="E874" s="16">
        <v>49</v>
      </c>
      <c r="F874" s="20">
        <v>58</v>
      </c>
      <c r="G874" s="21">
        <v>1.6264989999999999</v>
      </c>
      <c r="H874" s="20">
        <v>8</v>
      </c>
      <c r="I874" s="20">
        <v>46.32441</v>
      </c>
      <c r="J874" s="20">
        <v>51.67559</v>
      </c>
      <c r="K874" s="20"/>
      <c r="L874" s="20">
        <v>52.649290000000001</v>
      </c>
      <c r="M874" s="20"/>
      <c r="N874" s="20">
        <v>37.263190000000002</v>
      </c>
      <c r="O874" s="20"/>
      <c r="P874" s="20">
        <v>46.737209999999997</v>
      </c>
      <c r="Q874" s="20">
        <v>53.63532</v>
      </c>
      <c r="R874" s="19"/>
      <c r="S874" s="20">
        <v>41.127429999999997</v>
      </c>
      <c r="T874" s="20">
        <v>59.359580000000001</v>
      </c>
      <c r="U874" s="20"/>
      <c r="V874" s="20">
        <v>47.83549</v>
      </c>
      <c r="W874" s="20">
        <v>51.749809999999997</v>
      </c>
      <c r="X874" s="19"/>
    </row>
    <row r="875" spans="1:24" s="15" customFormat="1" ht="15">
      <c r="A875" s="15" t="s">
        <v>138</v>
      </c>
      <c r="B875" s="19" t="s">
        <v>139</v>
      </c>
      <c r="C875" s="19">
        <v>2022</v>
      </c>
      <c r="D875" s="19" t="s">
        <v>444</v>
      </c>
      <c r="E875" s="16">
        <v>52</v>
      </c>
      <c r="F875" s="20">
        <v>51</v>
      </c>
      <c r="G875" s="21">
        <v>2.1435460000000002</v>
      </c>
      <c r="H875" s="20">
        <v>8</v>
      </c>
      <c r="I875" s="20">
        <v>48.484580000000001</v>
      </c>
      <c r="J875" s="20">
        <v>55.515419999999999</v>
      </c>
      <c r="K875" s="20" t="s">
        <v>557</v>
      </c>
      <c r="L875" s="20">
        <v>62</v>
      </c>
      <c r="M875" s="20" t="s">
        <v>557</v>
      </c>
      <c r="N875" s="20">
        <v>37</v>
      </c>
      <c r="O875" s="20" t="s">
        <v>557</v>
      </c>
      <c r="P875" s="20">
        <v>59</v>
      </c>
      <c r="Q875" s="20">
        <v>53</v>
      </c>
      <c r="R875" s="19" t="s">
        <v>557</v>
      </c>
      <c r="S875" s="20">
        <v>41</v>
      </c>
      <c r="T875" s="20">
        <v>64</v>
      </c>
      <c r="U875" s="20" t="s">
        <v>557</v>
      </c>
      <c r="V875" s="20">
        <v>50</v>
      </c>
      <c r="W875" s="20">
        <v>54</v>
      </c>
      <c r="X875" s="19"/>
    </row>
    <row r="876" spans="1:24" s="15" customFormat="1" ht="15">
      <c r="A876" s="15" t="s">
        <v>138</v>
      </c>
      <c r="B876" s="19" t="s">
        <v>139</v>
      </c>
      <c r="C876" s="19">
        <v>2023</v>
      </c>
      <c r="D876" s="19" t="s">
        <v>444</v>
      </c>
      <c r="E876" s="16">
        <v>49</v>
      </c>
      <c r="F876" s="20">
        <v>59</v>
      </c>
      <c r="G876" s="21">
        <v>2.2095539999999998</v>
      </c>
      <c r="H876" s="20">
        <v>8</v>
      </c>
      <c r="I876" s="20">
        <v>45.376330000000003</v>
      </c>
      <c r="J876" s="20">
        <v>52.623669999999997</v>
      </c>
      <c r="K876" s="20"/>
      <c r="L876" s="20">
        <v>61.518160000000002</v>
      </c>
      <c r="M876" s="20"/>
      <c r="N876" s="20">
        <v>37.263190000000002</v>
      </c>
      <c r="O876" s="20"/>
      <c r="P876" s="20">
        <v>58.971130000000002</v>
      </c>
      <c r="Q876" s="20">
        <v>47.472029999999997</v>
      </c>
      <c r="R876" s="19"/>
      <c r="S876" s="20">
        <v>34.682929999999999</v>
      </c>
      <c r="T876" s="20">
        <v>55.742550000000001</v>
      </c>
      <c r="U876" s="20"/>
      <c r="V876" s="20">
        <v>47.309399999999997</v>
      </c>
      <c r="W876" s="20">
        <v>51.749809999999997</v>
      </c>
      <c r="X876" s="19"/>
    </row>
    <row r="877" spans="1:24" s="15" customFormat="1" ht="15">
      <c r="A877" s="15" t="s">
        <v>138</v>
      </c>
      <c r="B877" s="19" t="s">
        <v>139</v>
      </c>
      <c r="C877" s="19">
        <v>2024</v>
      </c>
      <c r="D877" s="19" t="s">
        <v>444</v>
      </c>
      <c r="E877" s="16">
        <v>49</v>
      </c>
      <c r="F877" s="20">
        <v>59</v>
      </c>
      <c r="G877" s="21">
        <v>1.9429399999999999</v>
      </c>
      <c r="H877" s="20">
        <v>8</v>
      </c>
      <c r="I877" s="20">
        <v>45.813580000000002</v>
      </c>
      <c r="J877" s="20">
        <v>52.186419999999998</v>
      </c>
      <c r="K877" s="20"/>
      <c r="L877" s="20">
        <v>56.713709999999999</v>
      </c>
      <c r="M877" s="20"/>
      <c r="N877" s="20">
        <v>34.521169999999998</v>
      </c>
      <c r="O877" s="20"/>
      <c r="P877" s="20">
        <v>58.851039999999998</v>
      </c>
      <c r="Q877" s="20">
        <v>47.973439999999997</v>
      </c>
      <c r="R877" s="19"/>
      <c r="S877" s="20">
        <v>41.855710000000002</v>
      </c>
      <c r="T877" s="20">
        <v>58.003610000000002</v>
      </c>
      <c r="U877" s="20"/>
      <c r="V877" s="20">
        <v>46.181539999999998</v>
      </c>
      <c r="W877" s="20">
        <v>49.692709999999998</v>
      </c>
      <c r="X877" s="19"/>
    </row>
    <row r="878" spans="1:24" s="15" customFormat="1">
      <c r="A878" s="68" t="s">
        <v>138</v>
      </c>
      <c r="B878" s="70" t="s">
        <v>139</v>
      </c>
      <c r="C878" s="70">
        <v>2025</v>
      </c>
      <c r="D878" s="73" t="str">
        <f>VLOOKUP(B878,'CPI Timeseries 2012 - 2025'!B:C,2,0)</f>
        <v>WE/EU</v>
      </c>
      <c r="E878" s="16">
        <v>50</v>
      </c>
      <c r="F878" s="70">
        <v>56</v>
      </c>
      <c r="G878" s="74">
        <v>1.649432</v>
      </c>
      <c r="H878" s="70">
        <v>8</v>
      </c>
      <c r="I878" s="75">
        <v>47.294930000000001</v>
      </c>
      <c r="J878" s="75">
        <v>52.705069999999999</v>
      </c>
      <c r="K878" s="75"/>
      <c r="L878" s="75">
        <v>56.654359999999997</v>
      </c>
      <c r="M878" s="75"/>
      <c r="N878" s="75">
        <v>50.60913</v>
      </c>
      <c r="O878" s="75"/>
      <c r="P878" s="75">
        <v>58.821210000000001</v>
      </c>
      <c r="Q878" s="75">
        <v>41.541840000000001</v>
      </c>
      <c r="R878" s="75"/>
      <c r="S878" s="75">
        <v>41.836329999999997</v>
      </c>
      <c r="T878" s="75">
        <v>58.69885</v>
      </c>
      <c r="U878" s="75"/>
      <c r="V878" s="75">
        <v>44.529310000000002</v>
      </c>
      <c r="W878" s="75">
        <v>49.677880000000002</v>
      </c>
      <c r="X878" s="2"/>
    </row>
    <row r="879" spans="1:24" s="15" customFormat="1" ht="15">
      <c r="A879" s="15" t="s">
        <v>116</v>
      </c>
      <c r="B879" s="19" t="s">
        <v>117</v>
      </c>
      <c r="C879" s="19">
        <v>2016</v>
      </c>
      <c r="D879" s="19" t="s">
        <v>234</v>
      </c>
      <c r="E879" s="16">
        <v>56</v>
      </c>
      <c r="F879" s="20">
        <v>46</v>
      </c>
      <c r="G879" s="21">
        <v>4.63</v>
      </c>
      <c r="H879" s="20">
        <v>3</v>
      </c>
      <c r="I879" s="20">
        <v>48</v>
      </c>
      <c r="J879" s="20">
        <v>63</v>
      </c>
      <c r="K879" s="20" t="s">
        <v>557</v>
      </c>
      <c r="L879" s="20" t="s">
        <v>557</v>
      </c>
      <c r="M879" s="20" t="s">
        <v>557</v>
      </c>
      <c r="N879" s="20" t="s">
        <v>557</v>
      </c>
      <c r="O879" s="20" t="s">
        <v>557</v>
      </c>
      <c r="P879" s="20">
        <v>47</v>
      </c>
      <c r="Q879" s="20" t="s">
        <v>557</v>
      </c>
      <c r="R879" s="19" t="s">
        <v>557</v>
      </c>
      <c r="S879" s="20" t="s">
        <v>557</v>
      </c>
      <c r="T879" s="20" t="s">
        <v>557</v>
      </c>
      <c r="U879" s="20">
        <v>58</v>
      </c>
      <c r="V879" s="20" t="s">
        <v>557</v>
      </c>
      <c r="W879" s="20">
        <v>62</v>
      </c>
      <c r="X879" s="19"/>
    </row>
    <row r="880" spans="1:24" s="15" customFormat="1" ht="15">
      <c r="A880" s="15" t="s">
        <v>116</v>
      </c>
      <c r="B880" s="19" t="s">
        <v>117</v>
      </c>
      <c r="C880" s="19">
        <v>2017</v>
      </c>
      <c r="D880" s="19" t="s">
        <v>234</v>
      </c>
      <c r="E880" s="16">
        <v>52</v>
      </c>
      <c r="F880" s="20">
        <v>52</v>
      </c>
      <c r="G880" s="21">
        <v>3</v>
      </c>
      <c r="H880" s="20">
        <v>3</v>
      </c>
      <c r="I880" s="20">
        <v>47</v>
      </c>
      <c r="J880" s="20">
        <v>57</v>
      </c>
      <c r="K880" s="20"/>
      <c r="L880" s="20"/>
      <c r="M880" s="20"/>
      <c r="N880" s="20"/>
      <c r="O880" s="20"/>
      <c r="P880" s="20">
        <v>47</v>
      </c>
      <c r="Q880" s="20"/>
      <c r="R880" s="19"/>
      <c r="S880" s="20"/>
      <c r="T880" s="20"/>
      <c r="U880" s="20">
        <v>52</v>
      </c>
      <c r="V880" s="20"/>
      <c r="W880" s="20">
        <v>57</v>
      </c>
      <c r="X880" s="19"/>
    </row>
    <row r="881" spans="1:24" s="15" customFormat="1" ht="15">
      <c r="A881" s="15" t="s">
        <v>116</v>
      </c>
      <c r="B881" s="19" t="s">
        <v>117</v>
      </c>
      <c r="C881" s="19">
        <v>2018</v>
      </c>
      <c r="D881" s="19" t="s">
        <v>234</v>
      </c>
      <c r="E881" s="16">
        <v>52</v>
      </c>
      <c r="F881" s="20">
        <v>53</v>
      </c>
      <c r="G881" s="21">
        <v>3</v>
      </c>
      <c r="H881" s="20">
        <v>3</v>
      </c>
      <c r="I881" s="20">
        <v>47</v>
      </c>
      <c r="J881" s="20">
        <v>57</v>
      </c>
      <c r="K881" s="20"/>
      <c r="L881" s="20"/>
      <c r="M881" s="20"/>
      <c r="N881" s="20"/>
      <c r="O881" s="20"/>
      <c r="P881" s="20">
        <v>47</v>
      </c>
      <c r="Q881" s="20"/>
      <c r="R881" s="19"/>
      <c r="S881" s="20"/>
      <c r="T881" s="20"/>
      <c r="U881" s="20">
        <v>52</v>
      </c>
      <c r="V881" s="20"/>
      <c r="W881" s="20">
        <v>57</v>
      </c>
      <c r="X881" s="19"/>
    </row>
    <row r="882" spans="1:24" s="15" customFormat="1" ht="15">
      <c r="A882" s="15" t="s">
        <v>116</v>
      </c>
      <c r="B882" s="19" t="s">
        <v>117</v>
      </c>
      <c r="C882" s="19">
        <v>2019</v>
      </c>
      <c r="D882" s="19" t="s">
        <v>234</v>
      </c>
      <c r="E882" s="16">
        <v>53</v>
      </c>
      <c r="F882" s="20">
        <v>51</v>
      </c>
      <c r="G882" s="21">
        <v>4.3738000000000001</v>
      </c>
      <c r="H882" s="20">
        <v>3</v>
      </c>
      <c r="I882" s="20">
        <v>45.826970000000003</v>
      </c>
      <c r="J882" s="20">
        <v>60.173029999999997</v>
      </c>
      <c r="K882" s="20" t="s">
        <v>557</v>
      </c>
      <c r="L882" s="20" t="s">
        <v>557</v>
      </c>
      <c r="M882" s="20" t="s">
        <v>557</v>
      </c>
      <c r="N882" s="20" t="s">
        <v>557</v>
      </c>
      <c r="O882" s="20" t="s">
        <v>557</v>
      </c>
      <c r="P882" s="20">
        <v>47</v>
      </c>
      <c r="Q882" s="20" t="s">
        <v>557</v>
      </c>
      <c r="R882" s="19" t="s">
        <v>557</v>
      </c>
      <c r="S882" s="20" t="s">
        <v>557</v>
      </c>
      <c r="T882" s="20" t="s">
        <v>557</v>
      </c>
      <c r="U882" s="20">
        <v>52</v>
      </c>
      <c r="V882" s="20" t="s">
        <v>557</v>
      </c>
      <c r="W882" s="20">
        <v>62</v>
      </c>
      <c r="X882" s="19"/>
    </row>
    <row r="883" spans="1:24" s="15" customFormat="1" ht="15">
      <c r="A883" s="15" t="s">
        <v>116</v>
      </c>
      <c r="B883" s="19" t="s">
        <v>117</v>
      </c>
      <c r="C883" s="19">
        <v>2020</v>
      </c>
      <c r="D883" s="19" t="s">
        <v>234</v>
      </c>
      <c r="E883" s="16">
        <v>53</v>
      </c>
      <c r="F883" s="20">
        <v>52</v>
      </c>
      <c r="G883" s="21">
        <v>3.481887</v>
      </c>
      <c r="H883" s="20">
        <v>3</v>
      </c>
      <c r="I883" s="20">
        <v>47.289700000000003</v>
      </c>
      <c r="J883" s="20">
        <v>58.710299999999997</v>
      </c>
      <c r="K883" s="20" t="s">
        <v>557</v>
      </c>
      <c r="L883" s="20" t="s">
        <v>557</v>
      </c>
      <c r="M883" s="20" t="s">
        <v>557</v>
      </c>
      <c r="N883" s="20" t="s">
        <v>557</v>
      </c>
      <c r="O883" s="20" t="s">
        <v>557</v>
      </c>
      <c r="P883" s="20">
        <v>47</v>
      </c>
      <c r="Q883" s="20" t="s">
        <v>557</v>
      </c>
      <c r="R883" s="19" t="s">
        <v>557</v>
      </c>
      <c r="S883" s="20" t="s">
        <v>557</v>
      </c>
      <c r="T883" s="20" t="s">
        <v>557</v>
      </c>
      <c r="U883" s="20">
        <v>52</v>
      </c>
      <c r="V883" s="20" t="s">
        <v>557</v>
      </c>
      <c r="W883" s="20">
        <v>60</v>
      </c>
      <c r="X883" s="19"/>
    </row>
    <row r="884" spans="1:24" s="15" customFormat="1" ht="15">
      <c r="A884" s="15" t="s">
        <v>116</v>
      </c>
      <c r="B884" s="19" t="s">
        <v>117</v>
      </c>
      <c r="C884" s="19">
        <v>2021</v>
      </c>
      <c r="D884" s="19" t="s">
        <v>234</v>
      </c>
      <c r="E884" s="16">
        <v>53</v>
      </c>
      <c r="F884" s="20">
        <v>52</v>
      </c>
      <c r="G884" s="21">
        <v>3.9927160000000002</v>
      </c>
      <c r="H884" s="20">
        <v>3</v>
      </c>
      <c r="I884" s="20">
        <v>46.431980000000003</v>
      </c>
      <c r="J884" s="20">
        <v>59.568019999999997</v>
      </c>
      <c r="K884" s="20"/>
      <c r="L884" s="20"/>
      <c r="M884" s="20"/>
      <c r="N884" s="20"/>
      <c r="O884" s="20"/>
      <c r="P884" s="20">
        <v>46.737209999999997</v>
      </c>
      <c r="Q884" s="20"/>
      <c r="R884" s="19"/>
      <c r="S884" s="20"/>
      <c r="T884" s="20"/>
      <c r="U884" s="20">
        <v>51.774650000000001</v>
      </c>
      <c r="V884" s="20"/>
      <c r="W884" s="20">
        <v>61.630879999999998</v>
      </c>
      <c r="X884" s="19"/>
    </row>
    <row r="885" spans="1:24" s="15" customFormat="1" ht="15">
      <c r="A885" s="15" t="s">
        <v>116</v>
      </c>
      <c r="B885" s="19" t="s">
        <v>117</v>
      </c>
      <c r="C885" s="19">
        <v>2022</v>
      </c>
      <c r="D885" s="19" t="s">
        <v>234</v>
      </c>
      <c r="E885" s="16">
        <v>52</v>
      </c>
      <c r="F885" s="20">
        <v>51</v>
      </c>
      <c r="G885" s="21">
        <v>3.2308750000000002</v>
      </c>
      <c r="H885" s="20">
        <v>3</v>
      </c>
      <c r="I885" s="20">
        <v>46.701369999999997</v>
      </c>
      <c r="J885" s="20">
        <v>57.298630000000003</v>
      </c>
      <c r="K885" s="20" t="s">
        <v>557</v>
      </c>
      <c r="L885" s="20" t="s">
        <v>557</v>
      </c>
      <c r="M885" s="20" t="s">
        <v>557</v>
      </c>
      <c r="N885" s="20" t="s">
        <v>557</v>
      </c>
      <c r="O885" s="20" t="s">
        <v>557</v>
      </c>
      <c r="P885" s="20">
        <v>47</v>
      </c>
      <c r="Q885" s="20" t="s">
        <v>557</v>
      </c>
      <c r="R885" s="19" t="s">
        <v>557</v>
      </c>
      <c r="S885" s="20" t="s">
        <v>557</v>
      </c>
      <c r="T885" s="20" t="s">
        <v>557</v>
      </c>
      <c r="U885" s="20">
        <v>52</v>
      </c>
      <c r="V885" s="20" t="s">
        <v>557</v>
      </c>
      <c r="W885" s="20">
        <v>59</v>
      </c>
      <c r="X885" s="19"/>
    </row>
    <row r="886" spans="1:24" s="15" customFormat="1" ht="15">
      <c r="A886" s="15" t="s">
        <v>116</v>
      </c>
      <c r="B886" s="19" t="s">
        <v>117</v>
      </c>
      <c r="C886" s="19">
        <v>2023</v>
      </c>
      <c r="D886" s="19" t="s">
        <v>234</v>
      </c>
      <c r="E886" s="16">
        <v>53</v>
      </c>
      <c r="F886" s="20">
        <v>49</v>
      </c>
      <c r="G886" s="21">
        <v>3.7360329999999999</v>
      </c>
      <c r="H886" s="20">
        <v>3</v>
      </c>
      <c r="I886" s="20">
        <v>46.872909999999997</v>
      </c>
      <c r="J886" s="20">
        <v>59.127090000000003</v>
      </c>
      <c r="K886" s="20"/>
      <c r="L886" s="20"/>
      <c r="M886" s="20"/>
      <c r="N886" s="20"/>
      <c r="O886" s="20"/>
      <c r="P886" s="20">
        <v>46.737209999999997</v>
      </c>
      <c r="Q886" s="20"/>
      <c r="R886" s="19"/>
      <c r="S886" s="20"/>
      <c r="T886" s="20"/>
      <c r="U886" s="20">
        <v>51.774650000000001</v>
      </c>
      <c r="V886" s="20"/>
      <c r="W886" s="20">
        <v>60.732599999999998</v>
      </c>
      <c r="X886" s="19"/>
    </row>
    <row r="887" spans="1:24" s="15" customFormat="1" ht="15">
      <c r="A887" s="15" t="s">
        <v>116</v>
      </c>
      <c r="B887" s="19" t="s">
        <v>117</v>
      </c>
      <c r="C887" s="19">
        <v>2024</v>
      </c>
      <c r="D887" s="19" t="s">
        <v>234</v>
      </c>
      <c r="E887" s="16">
        <v>56</v>
      </c>
      <c r="F887" s="20">
        <v>46</v>
      </c>
      <c r="G887" s="21">
        <v>4.9514699999999996</v>
      </c>
      <c r="H887" s="20">
        <v>3</v>
      </c>
      <c r="I887" s="20">
        <v>47.87959</v>
      </c>
      <c r="J887" s="20">
        <v>64.120410000000007</v>
      </c>
      <c r="K887" s="20"/>
      <c r="L887" s="20"/>
      <c r="M887" s="20"/>
      <c r="N887" s="20"/>
      <c r="O887" s="20"/>
      <c r="P887" s="20">
        <v>45.559510000000003</v>
      </c>
      <c r="Q887" s="20"/>
      <c r="R887" s="19"/>
      <c r="S887" s="20"/>
      <c r="T887" s="20"/>
      <c r="U887" s="20">
        <v>63.128500000000003</v>
      </c>
      <c r="V887" s="20"/>
      <c r="W887" s="20">
        <v>60.113079999999997</v>
      </c>
      <c r="X887" s="19"/>
    </row>
    <row r="888" spans="1:24" s="15" customFormat="1">
      <c r="A888" s="68" t="s">
        <v>116</v>
      </c>
      <c r="B888" s="70" t="s">
        <v>117</v>
      </c>
      <c r="C888" s="70">
        <v>2025</v>
      </c>
      <c r="D888" s="73" t="str">
        <f>VLOOKUP(B888,'CPI Timeseries 2012 - 2025'!B:C,2,0)</f>
        <v>AME</v>
      </c>
      <c r="E888" s="16">
        <v>56</v>
      </c>
      <c r="F888" s="70">
        <v>46</v>
      </c>
      <c r="G888" s="74">
        <v>4.8772849999999996</v>
      </c>
      <c r="H888" s="70">
        <v>3</v>
      </c>
      <c r="I888" s="75">
        <v>48.001260000000002</v>
      </c>
      <c r="J888" s="75">
        <v>63.998739999999998</v>
      </c>
      <c r="K888" s="75"/>
      <c r="L888" s="75"/>
      <c r="M888" s="75"/>
      <c r="N888" s="75"/>
      <c r="O888" s="75"/>
      <c r="P888" s="75">
        <v>45.51793</v>
      </c>
      <c r="Q888" s="75"/>
      <c r="R888" s="75"/>
      <c r="S888" s="75"/>
      <c r="T888" s="75"/>
      <c r="U888" s="75">
        <v>63.138199999999998</v>
      </c>
      <c r="V888" s="75"/>
      <c r="W888" s="75">
        <v>59.232559999999999</v>
      </c>
      <c r="X888" s="2"/>
    </row>
    <row r="889" spans="1:24" s="15" customFormat="1" ht="15">
      <c r="A889" s="15" t="s">
        <v>309</v>
      </c>
      <c r="B889" s="19" t="s">
        <v>310</v>
      </c>
      <c r="C889" s="19">
        <v>2012</v>
      </c>
      <c r="D889" s="19" t="s">
        <v>234</v>
      </c>
      <c r="E889" s="16">
        <v>33</v>
      </c>
      <c r="F889" s="20">
        <v>113</v>
      </c>
      <c r="G889" s="21">
        <v>2.7</v>
      </c>
      <c r="H889" s="20">
        <v>6</v>
      </c>
      <c r="I889" s="20">
        <v>28</v>
      </c>
      <c r="J889" s="20">
        <v>37</v>
      </c>
      <c r="K889" s="20"/>
      <c r="L889" s="20"/>
      <c r="M889" s="20">
        <v>40</v>
      </c>
      <c r="N889" s="20">
        <v>38</v>
      </c>
      <c r="O889" s="20"/>
      <c r="P889" s="20">
        <v>32</v>
      </c>
      <c r="Q889" s="20"/>
      <c r="R889" s="19"/>
      <c r="S889" s="20">
        <v>31</v>
      </c>
      <c r="T889" s="20"/>
      <c r="U889" s="20"/>
      <c r="V889" s="20">
        <v>34</v>
      </c>
      <c r="W889" s="20">
        <v>21</v>
      </c>
      <c r="X889" s="19"/>
    </row>
    <row r="890" spans="1:24" s="15" customFormat="1" ht="15">
      <c r="A890" s="15" t="s">
        <v>309</v>
      </c>
      <c r="B890" s="19" t="s">
        <v>310</v>
      </c>
      <c r="C890" s="19">
        <v>2013</v>
      </c>
      <c r="D890" s="19" t="s">
        <v>234</v>
      </c>
      <c r="E890" s="16">
        <v>29</v>
      </c>
      <c r="F890" s="20">
        <v>123</v>
      </c>
      <c r="G890" s="21">
        <v>2.6</v>
      </c>
      <c r="H890" s="20">
        <v>6</v>
      </c>
      <c r="I890" s="20">
        <v>25</v>
      </c>
      <c r="J890" s="20">
        <v>33</v>
      </c>
      <c r="K890" s="20"/>
      <c r="L890" s="20"/>
      <c r="M890" s="20">
        <v>36</v>
      </c>
      <c r="N890" s="20">
        <v>21</v>
      </c>
      <c r="O890" s="20"/>
      <c r="P890" s="20">
        <v>32</v>
      </c>
      <c r="Q890" s="20"/>
      <c r="R890" s="19"/>
      <c r="S890" s="20">
        <v>31</v>
      </c>
      <c r="T890" s="20"/>
      <c r="U890" s="20"/>
      <c r="V890" s="20">
        <v>32</v>
      </c>
      <c r="W890" s="20">
        <v>21</v>
      </c>
      <c r="X890" s="19"/>
    </row>
    <row r="891" spans="1:24" s="15" customFormat="1" ht="15">
      <c r="A891" s="15" t="s">
        <v>309</v>
      </c>
      <c r="B891" s="19" t="s">
        <v>310</v>
      </c>
      <c r="C891" s="19">
        <v>2014</v>
      </c>
      <c r="D891" s="19" t="s">
        <v>234</v>
      </c>
      <c r="E891" s="16">
        <v>32</v>
      </c>
      <c r="F891" s="20">
        <v>115</v>
      </c>
      <c r="G891" s="21">
        <v>2.9600000381469727</v>
      </c>
      <c r="H891" s="20">
        <v>6</v>
      </c>
      <c r="I891" s="20">
        <v>27</v>
      </c>
      <c r="J891" s="20">
        <v>37</v>
      </c>
      <c r="K891" s="20"/>
      <c r="L891" s="20"/>
      <c r="M891" s="20">
        <v>36</v>
      </c>
      <c r="N891" s="20">
        <v>21</v>
      </c>
      <c r="O891" s="20"/>
      <c r="P891" s="20">
        <v>32</v>
      </c>
      <c r="Q891" s="20"/>
      <c r="R891" s="19"/>
      <c r="S891" s="20">
        <v>31</v>
      </c>
      <c r="T891" s="20"/>
      <c r="U891" s="20"/>
      <c r="V891" s="20">
        <v>42</v>
      </c>
      <c r="W891" s="20">
        <v>30</v>
      </c>
      <c r="X891" s="19"/>
    </row>
    <row r="892" spans="1:24" s="15" customFormat="1" ht="15">
      <c r="A892" s="15" t="s">
        <v>309</v>
      </c>
      <c r="B892" s="19" t="s">
        <v>310</v>
      </c>
      <c r="C892" s="19">
        <v>2015</v>
      </c>
      <c r="D892" s="19" t="s">
        <v>234</v>
      </c>
      <c r="E892" s="16">
        <v>28</v>
      </c>
      <c r="F892" s="20">
        <v>123</v>
      </c>
      <c r="G892" s="21">
        <v>3.4600000381469727</v>
      </c>
      <c r="H892" s="20">
        <v>6</v>
      </c>
      <c r="I892" s="20">
        <v>22</v>
      </c>
      <c r="J892" s="20">
        <v>34</v>
      </c>
      <c r="K892" s="20"/>
      <c r="L892" s="20"/>
      <c r="M892" s="20">
        <v>32</v>
      </c>
      <c r="N892" s="20">
        <v>21</v>
      </c>
      <c r="O892" s="20"/>
      <c r="P892" s="20">
        <v>32</v>
      </c>
      <c r="Q892" s="20"/>
      <c r="R892" s="19"/>
      <c r="S892" s="20">
        <v>31</v>
      </c>
      <c r="T892" s="20"/>
      <c r="U892" s="20"/>
      <c r="V892" s="20">
        <v>38</v>
      </c>
      <c r="W892" s="20">
        <v>15</v>
      </c>
      <c r="X892" s="19"/>
    </row>
    <row r="893" spans="1:24" s="15" customFormat="1" ht="15">
      <c r="A893" s="15" t="s">
        <v>309</v>
      </c>
      <c r="B893" s="19" t="s">
        <v>310</v>
      </c>
      <c r="C893" s="19">
        <v>2016</v>
      </c>
      <c r="D893" s="19" t="s">
        <v>234</v>
      </c>
      <c r="E893" s="16">
        <v>28</v>
      </c>
      <c r="F893" s="20">
        <v>136</v>
      </c>
      <c r="G893" s="21">
        <v>2.58</v>
      </c>
      <c r="H893" s="20">
        <v>6</v>
      </c>
      <c r="I893" s="20">
        <v>24</v>
      </c>
      <c r="J893" s="20">
        <v>32</v>
      </c>
      <c r="K893" s="20" t="s">
        <v>557</v>
      </c>
      <c r="L893" s="20" t="s">
        <v>557</v>
      </c>
      <c r="M893" s="20">
        <v>32</v>
      </c>
      <c r="N893" s="20">
        <v>19</v>
      </c>
      <c r="O893" s="20" t="s">
        <v>557</v>
      </c>
      <c r="P893" s="20">
        <v>22</v>
      </c>
      <c r="Q893" s="20" t="s">
        <v>557</v>
      </c>
      <c r="R893" s="19" t="s">
        <v>557</v>
      </c>
      <c r="S893" s="20">
        <v>32</v>
      </c>
      <c r="T893" s="20" t="s">
        <v>557</v>
      </c>
      <c r="U893" s="20" t="s">
        <v>557</v>
      </c>
      <c r="V893" s="20">
        <v>35</v>
      </c>
      <c r="W893" s="20">
        <v>27</v>
      </c>
      <c r="X893" s="19"/>
    </row>
    <row r="894" spans="1:24" s="15" customFormat="1" ht="15">
      <c r="A894" s="15" t="s">
        <v>309</v>
      </c>
      <c r="B894" s="19" t="s">
        <v>310</v>
      </c>
      <c r="C894" s="19">
        <v>2017</v>
      </c>
      <c r="D894" s="19" t="s">
        <v>234</v>
      </c>
      <c r="E894" s="16">
        <v>28</v>
      </c>
      <c r="F894" s="20">
        <v>143</v>
      </c>
      <c r="G894" s="21">
        <v>2.19</v>
      </c>
      <c r="H894" s="20">
        <v>7</v>
      </c>
      <c r="I894" s="20">
        <v>24</v>
      </c>
      <c r="J894" s="20">
        <v>32</v>
      </c>
      <c r="K894" s="20"/>
      <c r="L894" s="20"/>
      <c r="M894" s="20">
        <v>37</v>
      </c>
      <c r="N894" s="20">
        <v>20</v>
      </c>
      <c r="O894" s="20"/>
      <c r="P894" s="20">
        <v>22</v>
      </c>
      <c r="Q894" s="20"/>
      <c r="R894" s="19"/>
      <c r="S894" s="20">
        <v>32</v>
      </c>
      <c r="T894" s="20">
        <v>27</v>
      </c>
      <c r="U894" s="20"/>
      <c r="V894" s="20">
        <v>30</v>
      </c>
      <c r="W894" s="20">
        <v>27</v>
      </c>
      <c r="X894" s="19"/>
    </row>
    <row r="895" spans="1:24" s="15" customFormat="1" ht="15">
      <c r="A895" s="15" t="s">
        <v>309</v>
      </c>
      <c r="B895" s="19" t="s">
        <v>310</v>
      </c>
      <c r="C895" s="19">
        <v>2018</v>
      </c>
      <c r="D895" s="19" t="s">
        <v>234</v>
      </c>
      <c r="E895" s="16">
        <v>27</v>
      </c>
      <c r="F895" s="20">
        <v>144</v>
      </c>
      <c r="G895" s="21">
        <v>2.56</v>
      </c>
      <c r="H895" s="20">
        <v>7</v>
      </c>
      <c r="I895" s="20">
        <v>23</v>
      </c>
      <c r="J895" s="20">
        <v>31</v>
      </c>
      <c r="K895" s="20"/>
      <c r="L895" s="20"/>
      <c r="M895" s="20">
        <v>37</v>
      </c>
      <c r="N895" s="20">
        <v>20</v>
      </c>
      <c r="O895" s="20"/>
      <c r="P895" s="20">
        <v>22</v>
      </c>
      <c r="Q895" s="20"/>
      <c r="R895" s="19"/>
      <c r="S895" s="20">
        <v>32</v>
      </c>
      <c r="T895" s="20">
        <v>20</v>
      </c>
      <c r="U895" s="20"/>
      <c r="V895" s="20">
        <v>32</v>
      </c>
      <c r="W895" s="20">
        <v>27</v>
      </c>
      <c r="X895" s="19"/>
    </row>
    <row r="896" spans="1:24" s="15" customFormat="1" ht="15">
      <c r="A896" s="15" t="s">
        <v>309</v>
      </c>
      <c r="B896" s="19" t="s">
        <v>310</v>
      </c>
      <c r="C896" s="19">
        <v>2019</v>
      </c>
      <c r="D896" s="19" t="s">
        <v>234</v>
      </c>
      <c r="E896" s="16">
        <v>26</v>
      </c>
      <c r="F896" s="20">
        <v>146</v>
      </c>
      <c r="G896" s="21">
        <v>2.2317070000000001</v>
      </c>
      <c r="H896" s="20">
        <v>7</v>
      </c>
      <c r="I896" s="20">
        <v>22.34</v>
      </c>
      <c r="J896" s="20">
        <v>29.66</v>
      </c>
      <c r="K896" s="20" t="s">
        <v>557</v>
      </c>
      <c r="L896" s="20" t="s">
        <v>557</v>
      </c>
      <c r="M896" s="20">
        <v>25</v>
      </c>
      <c r="N896" s="20">
        <v>20</v>
      </c>
      <c r="O896" s="20" t="s">
        <v>557</v>
      </c>
      <c r="P896" s="20">
        <v>22</v>
      </c>
      <c r="Q896" s="20" t="s">
        <v>557</v>
      </c>
      <c r="R896" s="19" t="s">
        <v>557</v>
      </c>
      <c r="S896" s="20">
        <v>32</v>
      </c>
      <c r="T896" s="20">
        <v>18</v>
      </c>
      <c r="U896" s="20" t="s">
        <v>557</v>
      </c>
      <c r="V896" s="20">
        <v>32</v>
      </c>
      <c r="W896" s="20">
        <v>30</v>
      </c>
      <c r="X896" s="19"/>
    </row>
    <row r="897" spans="1:24" s="15" customFormat="1" ht="15">
      <c r="A897" s="15" t="s">
        <v>309</v>
      </c>
      <c r="B897" s="19" t="s">
        <v>310</v>
      </c>
      <c r="C897" s="19">
        <v>2020</v>
      </c>
      <c r="D897" s="19" t="s">
        <v>234</v>
      </c>
      <c r="E897" s="16">
        <v>25</v>
      </c>
      <c r="F897" s="20">
        <v>149</v>
      </c>
      <c r="G897" s="21">
        <v>1.380452</v>
      </c>
      <c r="H897" s="20">
        <v>7</v>
      </c>
      <c r="I897" s="20">
        <v>22.736059999999998</v>
      </c>
      <c r="J897" s="20">
        <v>27.263940000000002</v>
      </c>
      <c r="K897" s="20" t="s">
        <v>557</v>
      </c>
      <c r="L897" s="20" t="s">
        <v>557</v>
      </c>
      <c r="M897" s="20">
        <v>25</v>
      </c>
      <c r="N897" s="20">
        <v>20</v>
      </c>
      <c r="O897" s="20" t="s">
        <v>557</v>
      </c>
      <c r="P897" s="20">
        <v>22</v>
      </c>
      <c r="Q897" s="20" t="s">
        <v>557</v>
      </c>
      <c r="R897" s="19" t="s">
        <v>557</v>
      </c>
      <c r="S897" s="20">
        <v>32</v>
      </c>
      <c r="T897" s="20">
        <v>20</v>
      </c>
      <c r="U897" s="20" t="s">
        <v>557</v>
      </c>
      <c r="V897" s="20">
        <v>32</v>
      </c>
      <c r="W897" s="20">
        <v>26</v>
      </c>
      <c r="X897" s="19"/>
    </row>
    <row r="898" spans="1:24" s="15" customFormat="1" ht="15">
      <c r="A898" s="15" t="s">
        <v>309</v>
      </c>
      <c r="B898" s="19" t="s">
        <v>310</v>
      </c>
      <c r="C898" s="19">
        <v>2021</v>
      </c>
      <c r="D898" s="19" t="s">
        <v>234</v>
      </c>
      <c r="E898" s="16">
        <v>25</v>
      </c>
      <c r="F898" s="20">
        <v>150</v>
      </c>
      <c r="G898" s="21">
        <v>1.1732309999999999</v>
      </c>
      <c r="H898" s="20">
        <v>7</v>
      </c>
      <c r="I898" s="20">
        <v>23.070029999999999</v>
      </c>
      <c r="J898" s="20">
        <v>26.929970000000001</v>
      </c>
      <c r="K898" s="20"/>
      <c r="L898" s="20"/>
      <c r="M898" s="20">
        <v>20.87696</v>
      </c>
      <c r="N898" s="20">
        <v>19.792760000000001</v>
      </c>
      <c r="O898" s="20"/>
      <c r="P898" s="20">
        <v>22.451969999999999</v>
      </c>
      <c r="Q898" s="20"/>
      <c r="R898" s="19"/>
      <c r="S898" s="20">
        <v>30.328530000000001</v>
      </c>
      <c r="T898" s="20">
        <v>24.636130000000001</v>
      </c>
      <c r="U898" s="20"/>
      <c r="V898" s="20">
        <v>31.000630000000001</v>
      </c>
      <c r="W898" s="20">
        <v>25.699729999999999</v>
      </c>
      <c r="X898" s="19"/>
    </row>
    <row r="899" spans="1:24" s="15" customFormat="1" ht="15">
      <c r="A899" s="15" t="s">
        <v>309</v>
      </c>
      <c r="B899" s="19" t="s">
        <v>310</v>
      </c>
      <c r="C899" s="19">
        <v>2022</v>
      </c>
      <c r="D899" s="19" t="s">
        <v>234</v>
      </c>
      <c r="E899" s="16">
        <v>24</v>
      </c>
      <c r="F899" s="20">
        <v>150</v>
      </c>
      <c r="G899" s="21">
        <v>1.129734</v>
      </c>
      <c r="H899" s="20">
        <v>7</v>
      </c>
      <c r="I899" s="20">
        <v>22.14724</v>
      </c>
      <c r="J899" s="20">
        <v>25.85276</v>
      </c>
      <c r="K899" s="20" t="s">
        <v>557</v>
      </c>
      <c r="L899" s="20" t="s">
        <v>557</v>
      </c>
      <c r="M899" s="20">
        <v>21</v>
      </c>
      <c r="N899" s="20">
        <v>20</v>
      </c>
      <c r="O899" s="20" t="s">
        <v>557</v>
      </c>
      <c r="P899" s="20">
        <v>22</v>
      </c>
      <c r="Q899" s="20" t="s">
        <v>557</v>
      </c>
      <c r="R899" s="19" t="s">
        <v>557</v>
      </c>
      <c r="S899" s="20">
        <v>24</v>
      </c>
      <c r="T899" s="20">
        <v>24</v>
      </c>
      <c r="U899" s="20" t="s">
        <v>557</v>
      </c>
      <c r="V899" s="20">
        <v>33</v>
      </c>
      <c r="W899" s="20">
        <v>25</v>
      </c>
      <c r="X899" s="19"/>
    </row>
    <row r="900" spans="1:24" s="15" customFormat="1" ht="15">
      <c r="A900" s="15" t="s">
        <v>309</v>
      </c>
      <c r="B900" s="19" t="s">
        <v>310</v>
      </c>
      <c r="C900" s="19">
        <v>2023</v>
      </c>
      <c r="D900" s="19" t="s">
        <v>234</v>
      </c>
      <c r="E900" s="16">
        <v>23</v>
      </c>
      <c r="F900" s="20">
        <v>154</v>
      </c>
      <c r="G900" s="21">
        <v>1.3622669999999999</v>
      </c>
      <c r="H900" s="20">
        <v>7</v>
      </c>
      <c r="I900" s="20">
        <v>20.765879999999999</v>
      </c>
      <c r="J900" s="20">
        <v>25.234120000000001</v>
      </c>
      <c r="K900" s="20"/>
      <c r="L900" s="20"/>
      <c r="M900" s="20">
        <v>16.887440000000002</v>
      </c>
      <c r="N900" s="20">
        <v>19.792760000000001</v>
      </c>
      <c r="O900" s="20"/>
      <c r="P900" s="20">
        <v>22.451969999999999</v>
      </c>
      <c r="Q900" s="20"/>
      <c r="R900" s="19"/>
      <c r="S900" s="20">
        <v>23.709849999999999</v>
      </c>
      <c r="T900" s="20">
        <v>19.572299999999998</v>
      </c>
      <c r="U900" s="20"/>
      <c r="V900" s="20">
        <v>32.403530000000003</v>
      </c>
      <c r="W900" s="20">
        <v>25.699729999999999</v>
      </c>
      <c r="X900" s="19"/>
    </row>
    <row r="901" spans="1:24" s="15" customFormat="1" ht="15">
      <c r="A901" s="15" t="s">
        <v>309</v>
      </c>
      <c r="B901" s="19" t="s">
        <v>310</v>
      </c>
      <c r="C901" s="19">
        <v>2024</v>
      </c>
      <c r="D901" s="19" t="s">
        <v>234</v>
      </c>
      <c r="E901" s="16">
        <v>25</v>
      </c>
      <c r="F901" s="20">
        <v>146</v>
      </c>
      <c r="G901" s="21">
        <v>1.4999990000000001</v>
      </c>
      <c r="H901" s="20">
        <v>7</v>
      </c>
      <c r="I901" s="20">
        <v>22.54</v>
      </c>
      <c r="J901" s="20">
        <v>27.46</v>
      </c>
      <c r="K901" s="20"/>
      <c r="L901" s="20"/>
      <c r="M901" s="20">
        <v>17.043340000000001</v>
      </c>
      <c r="N901" s="20">
        <v>18.412189999999999</v>
      </c>
      <c r="O901" s="20"/>
      <c r="P901" s="20">
        <v>32.267980000000001</v>
      </c>
      <c r="Q901" s="20"/>
      <c r="R901" s="19"/>
      <c r="S901" s="20">
        <v>27.51803</v>
      </c>
      <c r="T901" s="20">
        <v>22.412890000000001</v>
      </c>
      <c r="U901" s="20"/>
      <c r="V901" s="20">
        <v>28.518419999999999</v>
      </c>
      <c r="W901" s="20">
        <v>27.115259999999999</v>
      </c>
      <c r="X901" s="19"/>
    </row>
    <row r="902" spans="1:24" s="15" customFormat="1">
      <c r="A902" s="68" t="s">
        <v>309</v>
      </c>
      <c r="B902" s="70" t="s">
        <v>310</v>
      </c>
      <c r="C902" s="70">
        <v>2025</v>
      </c>
      <c r="D902" s="73" t="str">
        <f>VLOOKUP(B902,'CPI Timeseries 2012 - 2025'!B:C,2,0)</f>
        <v>AME</v>
      </c>
      <c r="E902" s="16">
        <v>26</v>
      </c>
      <c r="F902" s="70">
        <v>142</v>
      </c>
      <c r="G902" s="74">
        <v>1.131141</v>
      </c>
      <c r="H902" s="70">
        <v>7</v>
      </c>
      <c r="I902" s="75">
        <v>24.144929999999999</v>
      </c>
      <c r="J902" s="75">
        <v>27.855070000000001</v>
      </c>
      <c r="K902" s="75"/>
      <c r="L902" s="75"/>
      <c r="M902" s="75">
        <v>25.644259999999999</v>
      </c>
      <c r="N902" s="75">
        <v>18.379660000000001</v>
      </c>
      <c r="O902" s="75"/>
      <c r="P902" s="75">
        <v>32.214660000000002</v>
      </c>
      <c r="Q902" s="75"/>
      <c r="R902" s="75"/>
      <c r="S902" s="75">
        <v>23.681450000000002</v>
      </c>
      <c r="T902" s="75">
        <v>26.523309999999999</v>
      </c>
      <c r="U902" s="75"/>
      <c r="V902" s="75">
        <v>27.092020000000002</v>
      </c>
      <c r="W902" s="75">
        <v>27.962710000000001</v>
      </c>
      <c r="X902" s="2"/>
    </row>
    <row r="903" spans="1:24" s="15" customFormat="1" ht="15">
      <c r="A903" s="15" t="s">
        <v>311</v>
      </c>
      <c r="B903" s="19" t="s">
        <v>312</v>
      </c>
      <c r="C903" s="19">
        <v>2012</v>
      </c>
      <c r="D903" s="19" t="s">
        <v>443</v>
      </c>
      <c r="E903" s="16">
        <v>24</v>
      </c>
      <c r="F903" s="20">
        <v>154</v>
      </c>
      <c r="G903" s="21">
        <v>2.7</v>
      </c>
      <c r="H903" s="20">
        <v>7</v>
      </c>
      <c r="I903" s="20">
        <v>19</v>
      </c>
      <c r="J903" s="20">
        <v>28</v>
      </c>
      <c r="K903" s="20">
        <v>32</v>
      </c>
      <c r="L903" s="20"/>
      <c r="M903" s="20">
        <v>32</v>
      </c>
      <c r="N903" s="20">
        <v>21</v>
      </c>
      <c r="O903" s="20"/>
      <c r="P903" s="20">
        <v>22</v>
      </c>
      <c r="Q903" s="20"/>
      <c r="R903" s="19"/>
      <c r="S903" s="20">
        <v>21</v>
      </c>
      <c r="T903" s="20"/>
      <c r="U903" s="20">
        <v>12</v>
      </c>
      <c r="V903" s="20">
        <v>25</v>
      </c>
      <c r="W903" s="20"/>
      <c r="X903" s="19"/>
    </row>
    <row r="904" spans="1:24" s="15" customFormat="1" ht="15">
      <c r="A904" s="15" t="s">
        <v>311</v>
      </c>
      <c r="B904" s="19" t="s">
        <v>312</v>
      </c>
      <c r="C904" s="19">
        <v>2013</v>
      </c>
      <c r="D904" s="19" t="s">
        <v>443</v>
      </c>
      <c r="E904" s="16">
        <v>24</v>
      </c>
      <c r="F904" s="20">
        <v>150</v>
      </c>
      <c r="G904" s="21">
        <v>3.6</v>
      </c>
      <c r="H904" s="20">
        <v>7</v>
      </c>
      <c r="I904" s="20">
        <v>18</v>
      </c>
      <c r="J904" s="20">
        <v>30</v>
      </c>
      <c r="K904" s="20">
        <v>32</v>
      </c>
      <c r="L904" s="20"/>
      <c r="M904" s="20">
        <v>40</v>
      </c>
      <c r="N904" s="20">
        <v>21</v>
      </c>
      <c r="O904" s="20"/>
      <c r="P904" s="20">
        <v>22</v>
      </c>
      <c r="Q904" s="20"/>
      <c r="R904" s="19"/>
      <c r="S904" s="20">
        <v>21</v>
      </c>
      <c r="T904" s="20"/>
      <c r="U904" s="20">
        <v>12</v>
      </c>
      <c r="V904" s="20">
        <v>19</v>
      </c>
      <c r="W904" s="20"/>
      <c r="X904" s="19"/>
    </row>
    <row r="905" spans="1:24" s="15" customFormat="1" ht="15">
      <c r="A905" s="15" t="s">
        <v>311</v>
      </c>
      <c r="B905" s="19" t="s">
        <v>312</v>
      </c>
      <c r="C905" s="19">
        <v>2014</v>
      </c>
      <c r="D905" s="19" t="s">
        <v>443</v>
      </c>
      <c r="E905" s="16">
        <v>25</v>
      </c>
      <c r="F905" s="20">
        <v>145</v>
      </c>
      <c r="G905" s="21">
        <v>3.2100000381469727</v>
      </c>
      <c r="H905" s="20">
        <v>7</v>
      </c>
      <c r="I905" s="20">
        <v>20</v>
      </c>
      <c r="J905" s="20">
        <v>30</v>
      </c>
      <c r="K905" s="20">
        <v>32</v>
      </c>
      <c r="L905" s="20"/>
      <c r="M905" s="20">
        <v>40</v>
      </c>
      <c r="N905" s="20">
        <v>21</v>
      </c>
      <c r="O905" s="20"/>
      <c r="P905" s="20">
        <v>22</v>
      </c>
      <c r="Q905" s="20"/>
      <c r="R905" s="19"/>
      <c r="S905" s="20">
        <v>21</v>
      </c>
      <c r="T905" s="20"/>
      <c r="U905" s="20">
        <v>23</v>
      </c>
      <c r="V905" s="20">
        <v>15</v>
      </c>
      <c r="W905" s="20"/>
      <c r="X905" s="19"/>
    </row>
    <row r="906" spans="1:24" s="15" customFormat="1" ht="15">
      <c r="A906" s="15" t="s">
        <v>311</v>
      </c>
      <c r="B906" s="19" t="s">
        <v>312</v>
      </c>
      <c r="C906" s="19">
        <v>2015</v>
      </c>
      <c r="D906" s="19" t="s">
        <v>443</v>
      </c>
      <c r="E906" s="16">
        <v>25</v>
      </c>
      <c r="F906" s="20">
        <v>139</v>
      </c>
      <c r="G906" s="21">
        <v>3.1600000858306885</v>
      </c>
      <c r="H906" s="20">
        <v>6</v>
      </c>
      <c r="I906" s="20">
        <v>20</v>
      </c>
      <c r="J906" s="20">
        <v>30</v>
      </c>
      <c r="K906" s="20">
        <v>32</v>
      </c>
      <c r="L906" s="20"/>
      <c r="M906" s="20">
        <v>36</v>
      </c>
      <c r="N906" s="20"/>
      <c r="O906" s="20"/>
      <c r="P906" s="20">
        <v>22</v>
      </c>
      <c r="Q906" s="20"/>
      <c r="R906" s="19"/>
      <c r="S906" s="20">
        <v>21</v>
      </c>
      <c r="T906" s="20"/>
      <c r="U906" s="20">
        <v>23</v>
      </c>
      <c r="V906" s="20">
        <v>15</v>
      </c>
      <c r="W906" s="20"/>
      <c r="X906" s="19"/>
    </row>
    <row r="907" spans="1:24" s="15" customFormat="1" ht="15">
      <c r="A907" s="15" t="s">
        <v>311</v>
      </c>
      <c r="B907" s="19" t="s">
        <v>312</v>
      </c>
      <c r="C907" s="19">
        <v>2016</v>
      </c>
      <c r="D907" s="19" t="s">
        <v>443</v>
      </c>
      <c r="E907" s="16">
        <v>27</v>
      </c>
      <c r="F907" s="20">
        <v>142</v>
      </c>
      <c r="G907" s="21">
        <v>2.54</v>
      </c>
      <c r="H907" s="20">
        <v>5</v>
      </c>
      <c r="I907" s="20">
        <v>22</v>
      </c>
      <c r="J907" s="20">
        <v>31</v>
      </c>
      <c r="K907" s="20">
        <v>26</v>
      </c>
      <c r="L907" s="20" t="s">
        <v>557</v>
      </c>
      <c r="M907" s="20">
        <v>36</v>
      </c>
      <c r="N907" s="20" t="s">
        <v>557</v>
      </c>
      <c r="O907" s="20" t="s">
        <v>557</v>
      </c>
      <c r="P907" s="20">
        <v>22</v>
      </c>
      <c r="Q907" s="20" t="s">
        <v>557</v>
      </c>
      <c r="R907" s="19" t="s">
        <v>557</v>
      </c>
      <c r="S907" s="20">
        <v>24</v>
      </c>
      <c r="T907" s="20" t="s">
        <v>557</v>
      </c>
      <c r="U907" s="20">
        <v>24</v>
      </c>
      <c r="V907" s="20" t="s">
        <v>557</v>
      </c>
      <c r="W907" s="20" t="s">
        <v>557</v>
      </c>
      <c r="X907" s="19"/>
    </row>
    <row r="908" spans="1:24" s="15" customFormat="1" ht="15">
      <c r="A908" s="15" t="s">
        <v>311</v>
      </c>
      <c r="B908" s="19" t="s">
        <v>312</v>
      </c>
      <c r="C908" s="19">
        <v>2017</v>
      </c>
      <c r="D908" s="19" t="s">
        <v>443</v>
      </c>
      <c r="E908" s="16">
        <v>27</v>
      </c>
      <c r="F908" s="20">
        <v>148</v>
      </c>
      <c r="G908" s="21">
        <v>2.37</v>
      </c>
      <c r="H908" s="20">
        <v>7</v>
      </c>
      <c r="I908" s="20">
        <v>23</v>
      </c>
      <c r="J908" s="20">
        <v>31</v>
      </c>
      <c r="K908" s="20">
        <v>27</v>
      </c>
      <c r="L908" s="20"/>
      <c r="M908" s="20">
        <v>37</v>
      </c>
      <c r="N908" s="20"/>
      <c r="O908" s="20"/>
      <c r="P908" s="20">
        <v>35</v>
      </c>
      <c r="Q908" s="20"/>
      <c r="R908" s="19"/>
      <c r="S908" s="20">
        <v>24</v>
      </c>
      <c r="T908" s="20">
        <v>25</v>
      </c>
      <c r="U908" s="20">
        <v>27</v>
      </c>
      <c r="V908" s="20">
        <v>19</v>
      </c>
      <c r="W908" s="20"/>
      <c r="X908" s="19"/>
    </row>
    <row r="909" spans="1:24" s="15" customFormat="1" ht="15">
      <c r="A909" s="15" t="s">
        <v>311</v>
      </c>
      <c r="B909" s="19" t="s">
        <v>312</v>
      </c>
      <c r="C909" s="19">
        <v>2018</v>
      </c>
      <c r="D909" s="19" t="s">
        <v>443</v>
      </c>
      <c r="E909" s="16">
        <v>28</v>
      </c>
      <c r="F909" s="20">
        <v>138</v>
      </c>
      <c r="G909" s="21">
        <v>2.67</v>
      </c>
      <c r="H909" s="20">
        <v>6</v>
      </c>
      <c r="I909" s="20">
        <v>24</v>
      </c>
      <c r="J909" s="20">
        <v>32</v>
      </c>
      <c r="K909" s="20">
        <v>27</v>
      </c>
      <c r="L909" s="20"/>
      <c r="M909" s="20">
        <v>37</v>
      </c>
      <c r="N909" s="20"/>
      <c r="O909" s="20"/>
      <c r="P909" s="20">
        <v>35</v>
      </c>
      <c r="Q909" s="20"/>
      <c r="R909" s="19"/>
      <c r="S909" s="20">
        <v>24</v>
      </c>
      <c r="T909" s="20">
        <v>20</v>
      </c>
      <c r="U909" s="20">
        <v>27</v>
      </c>
      <c r="V909" s="20"/>
      <c r="W909" s="20"/>
      <c r="X909" s="19"/>
    </row>
    <row r="910" spans="1:24" s="15" customFormat="1" ht="15">
      <c r="A910" s="15" t="s">
        <v>311</v>
      </c>
      <c r="B910" s="19" t="s">
        <v>312</v>
      </c>
      <c r="C910" s="19">
        <v>2019</v>
      </c>
      <c r="D910" s="19" t="s">
        <v>443</v>
      </c>
      <c r="E910" s="16">
        <v>29</v>
      </c>
      <c r="F910" s="20">
        <v>130</v>
      </c>
      <c r="G910" s="21">
        <v>2.499444</v>
      </c>
      <c r="H910" s="20">
        <v>8</v>
      </c>
      <c r="I910" s="20">
        <v>24.90091</v>
      </c>
      <c r="J910" s="20">
        <v>33.099089999999997</v>
      </c>
      <c r="K910" s="20">
        <v>27</v>
      </c>
      <c r="L910" s="20" t="s">
        <v>557</v>
      </c>
      <c r="M910" s="20">
        <v>37</v>
      </c>
      <c r="N910" s="20" t="s">
        <v>557</v>
      </c>
      <c r="O910" s="20" t="s">
        <v>557</v>
      </c>
      <c r="P910" s="20">
        <v>35</v>
      </c>
      <c r="Q910" s="20" t="s">
        <v>557</v>
      </c>
      <c r="R910" s="19" t="s">
        <v>557</v>
      </c>
      <c r="S910" s="20">
        <v>24</v>
      </c>
      <c r="T910" s="20">
        <v>20</v>
      </c>
      <c r="U910" s="20">
        <v>27</v>
      </c>
      <c r="V910" s="20">
        <v>38</v>
      </c>
      <c r="W910" s="20">
        <v>22</v>
      </c>
      <c r="X910" s="19"/>
    </row>
    <row r="911" spans="1:24" s="15" customFormat="1" ht="15">
      <c r="A911" s="15" t="s">
        <v>311</v>
      </c>
      <c r="B911" s="19" t="s">
        <v>312</v>
      </c>
      <c r="C911" s="19">
        <v>2020</v>
      </c>
      <c r="D911" s="19" t="s">
        <v>443</v>
      </c>
      <c r="E911" s="16">
        <v>28</v>
      </c>
      <c r="F911" s="20">
        <v>137</v>
      </c>
      <c r="G911" s="21">
        <v>1.878107</v>
      </c>
      <c r="H911" s="20">
        <v>8</v>
      </c>
      <c r="I911" s="20">
        <v>24.919899999999998</v>
      </c>
      <c r="J911" s="20">
        <v>31.080100000000002</v>
      </c>
      <c r="K911" s="20">
        <v>27</v>
      </c>
      <c r="L911" s="20" t="s">
        <v>557</v>
      </c>
      <c r="M911" s="20">
        <v>37</v>
      </c>
      <c r="N911" s="20" t="s">
        <v>557</v>
      </c>
      <c r="O911" s="20" t="s">
        <v>557</v>
      </c>
      <c r="P911" s="20">
        <v>35</v>
      </c>
      <c r="Q911" s="20" t="s">
        <v>557</v>
      </c>
      <c r="R911" s="19" t="s">
        <v>557</v>
      </c>
      <c r="S911" s="20">
        <v>24</v>
      </c>
      <c r="T911" s="20">
        <v>15</v>
      </c>
      <c r="U911" s="20">
        <v>27</v>
      </c>
      <c r="V911" s="20">
        <v>38</v>
      </c>
      <c r="W911" s="20">
        <v>21</v>
      </c>
      <c r="X911" s="19"/>
    </row>
    <row r="912" spans="1:24" s="15" customFormat="1" ht="15">
      <c r="A912" s="15" t="s">
        <v>311</v>
      </c>
      <c r="B912" s="19" t="s">
        <v>312</v>
      </c>
      <c r="C912" s="19">
        <v>2021</v>
      </c>
      <c r="D912" s="19" t="s">
        <v>443</v>
      </c>
      <c r="E912" s="16">
        <v>25</v>
      </c>
      <c r="F912" s="20">
        <v>150</v>
      </c>
      <c r="G912" s="21">
        <v>1.268435</v>
      </c>
      <c r="H912" s="20">
        <v>8</v>
      </c>
      <c r="I912" s="20">
        <v>22.913419999999999</v>
      </c>
      <c r="J912" s="20">
        <v>27.086580000000001</v>
      </c>
      <c r="K912" s="20">
        <v>26.512499999999999</v>
      </c>
      <c r="L912" s="20"/>
      <c r="M912" s="20">
        <v>28.855989999999998</v>
      </c>
      <c r="N912" s="20"/>
      <c r="O912" s="20"/>
      <c r="P912" s="20">
        <v>34.50329</v>
      </c>
      <c r="Q912" s="20"/>
      <c r="R912" s="19"/>
      <c r="S912" s="20">
        <v>23.709849999999999</v>
      </c>
      <c r="T912" s="20">
        <v>19.572299999999998</v>
      </c>
      <c r="U912" s="20">
        <v>26.78049</v>
      </c>
      <c r="V912" s="20">
        <v>18.374479999999998</v>
      </c>
      <c r="W912" s="20">
        <v>19.411770000000001</v>
      </c>
      <c r="X912" s="19"/>
    </row>
    <row r="913" spans="1:24" s="15" customFormat="1" ht="15">
      <c r="A913" s="15" t="s">
        <v>311</v>
      </c>
      <c r="B913" s="19" t="s">
        <v>312</v>
      </c>
      <c r="C913" s="19">
        <v>2022</v>
      </c>
      <c r="D913" s="19" t="s">
        <v>443</v>
      </c>
      <c r="E913" s="16">
        <v>25</v>
      </c>
      <c r="F913" s="20">
        <v>147</v>
      </c>
      <c r="G913" s="21">
        <v>1.602557</v>
      </c>
      <c r="H913" s="20">
        <v>7</v>
      </c>
      <c r="I913" s="20">
        <v>22.37181</v>
      </c>
      <c r="J913" s="20">
        <v>27.62819</v>
      </c>
      <c r="K913" s="20">
        <v>27</v>
      </c>
      <c r="L913" s="20" t="s">
        <v>557</v>
      </c>
      <c r="M913" s="20">
        <v>29</v>
      </c>
      <c r="N913" s="20" t="s">
        <v>557</v>
      </c>
      <c r="O913" s="20" t="s">
        <v>557</v>
      </c>
      <c r="P913" s="20">
        <v>35</v>
      </c>
      <c r="Q913" s="20" t="s">
        <v>557</v>
      </c>
      <c r="R913" s="19" t="s">
        <v>557</v>
      </c>
      <c r="S913" s="20">
        <v>24</v>
      </c>
      <c r="T913" s="20">
        <v>16</v>
      </c>
      <c r="U913" s="20">
        <v>27</v>
      </c>
      <c r="V913" s="20" t="s">
        <v>557</v>
      </c>
      <c r="W913" s="20">
        <v>20</v>
      </c>
      <c r="X913" s="19"/>
    </row>
    <row r="914" spans="1:24" s="15" customFormat="1" ht="15">
      <c r="A914" s="15" t="s">
        <v>311</v>
      </c>
      <c r="B914" s="19" t="s">
        <v>312</v>
      </c>
      <c r="C914" s="19">
        <v>2023</v>
      </c>
      <c r="D914" s="19" t="s">
        <v>443</v>
      </c>
      <c r="E914" s="16">
        <v>26</v>
      </c>
      <c r="F914" s="20">
        <v>141</v>
      </c>
      <c r="G914" s="21">
        <v>1.69493</v>
      </c>
      <c r="H914" s="20">
        <v>7</v>
      </c>
      <c r="I914" s="20">
        <v>23.220320000000001</v>
      </c>
      <c r="J914" s="20">
        <v>28.779679999999999</v>
      </c>
      <c r="K914" s="20">
        <v>26.512499999999999</v>
      </c>
      <c r="L914" s="20"/>
      <c r="M914" s="20">
        <v>32.845500000000001</v>
      </c>
      <c r="N914" s="20"/>
      <c r="O914" s="20"/>
      <c r="P914" s="20">
        <v>34.50329</v>
      </c>
      <c r="Q914" s="20"/>
      <c r="R914" s="19"/>
      <c r="S914" s="20">
        <v>23.709849999999999</v>
      </c>
      <c r="T914" s="20">
        <v>15.955270000000001</v>
      </c>
      <c r="U914" s="20">
        <v>26.78049</v>
      </c>
      <c r="V914" s="20"/>
      <c r="W914" s="20">
        <v>22.10661</v>
      </c>
      <c r="X914" s="19"/>
    </row>
    <row r="915" spans="1:24" s="15" customFormat="1" ht="15">
      <c r="A915" s="15" t="s">
        <v>311</v>
      </c>
      <c r="B915" s="19" t="s">
        <v>312</v>
      </c>
      <c r="C915" s="19">
        <v>2024</v>
      </c>
      <c r="D915" s="19" t="s">
        <v>443</v>
      </c>
      <c r="E915" s="16">
        <v>28</v>
      </c>
      <c r="F915" s="20">
        <v>133</v>
      </c>
      <c r="G915" s="21">
        <v>1.1314599999999999</v>
      </c>
      <c r="H915" s="20">
        <v>7</v>
      </c>
      <c r="I915" s="20">
        <v>26.144410000000001</v>
      </c>
      <c r="J915" s="20">
        <v>29.855589999999999</v>
      </c>
      <c r="K915" s="20">
        <v>27.557400000000001</v>
      </c>
      <c r="L915" s="20"/>
      <c r="M915" s="20">
        <v>34.235579999999999</v>
      </c>
      <c r="N915" s="20"/>
      <c r="O915" s="20"/>
      <c r="P915" s="20">
        <v>32.267980000000001</v>
      </c>
      <c r="Q915" s="20"/>
      <c r="R915" s="19"/>
      <c r="S915" s="20">
        <v>23.70675</v>
      </c>
      <c r="T915" s="20">
        <v>25.835070000000002</v>
      </c>
      <c r="U915" s="20">
        <v>27.19303</v>
      </c>
      <c r="V915" s="20"/>
      <c r="W915" s="20">
        <v>22.773440000000001</v>
      </c>
      <c r="X915" s="19"/>
    </row>
    <row r="916" spans="1:24" s="15" customFormat="1">
      <c r="A916" s="68" t="s">
        <v>311</v>
      </c>
      <c r="B916" s="70" t="s">
        <v>312</v>
      </c>
      <c r="C916" s="70">
        <v>2025</v>
      </c>
      <c r="D916" s="73" t="str">
        <f>VLOOKUP(B916,'CPI Timeseries 2012 - 2025'!B:C,2,0)</f>
        <v>SSA</v>
      </c>
      <c r="E916" s="16">
        <v>26</v>
      </c>
      <c r="F916" s="70">
        <v>142</v>
      </c>
      <c r="G916" s="74">
        <v>1.6008119999999999</v>
      </c>
      <c r="H916" s="70">
        <v>7</v>
      </c>
      <c r="I916" s="75">
        <v>23.374669999999998</v>
      </c>
      <c r="J916" s="75">
        <v>28.625330000000002</v>
      </c>
      <c r="K916" s="75">
        <v>27.529299999999999</v>
      </c>
      <c r="L916" s="75"/>
      <c r="M916" s="75">
        <v>34.241390000000003</v>
      </c>
      <c r="N916" s="75"/>
      <c r="O916" s="75"/>
      <c r="P916" s="75">
        <v>32.214660000000002</v>
      </c>
      <c r="Q916" s="75"/>
      <c r="R916" s="75"/>
      <c r="S916" s="75">
        <v>23.681450000000002</v>
      </c>
      <c r="T916" s="75">
        <v>16.254519999999999</v>
      </c>
      <c r="U916" s="75">
        <v>27.196490000000001</v>
      </c>
      <c r="V916" s="75"/>
      <c r="W916" s="75">
        <v>23.619679999999999</v>
      </c>
      <c r="X916" s="2"/>
    </row>
    <row r="917" spans="1:24" s="15" customFormat="1">
      <c r="A917" s="68" t="s">
        <v>345</v>
      </c>
      <c r="B917" s="70" t="s">
        <v>346</v>
      </c>
      <c r="C917" s="70">
        <v>2025</v>
      </c>
      <c r="D917" s="73" t="str">
        <f>VLOOKUP(B917,'CPI Timeseries 2012 - 2025'!B:C,2,0)</f>
        <v>SSA</v>
      </c>
      <c r="E917" s="16">
        <v>21</v>
      </c>
      <c r="F917" s="70">
        <v>161</v>
      </c>
      <c r="G917" s="74">
        <v>4.3015020000000002</v>
      </c>
      <c r="H917" s="70">
        <v>6</v>
      </c>
      <c r="I917" s="75">
        <v>13.945539999999999</v>
      </c>
      <c r="J917" s="75">
        <v>28.054459999999999</v>
      </c>
      <c r="K917" s="75">
        <v>10.172650000000001</v>
      </c>
      <c r="L917" s="75"/>
      <c r="M917" s="75">
        <v>29.942820000000001</v>
      </c>
      <c r="N917" s="75"/>
      <c r="O917" s="75"/>
      <c r="P917" s="75">
        <v>19.109950000000001</v>
      </c>
      <c r="Q917" s="75"/>
      <c r="R917" s="75"/>
      <c r="S917" s="75">
        <v>41.836329999999997</v>
      </c>
      <c r="T917" s="75">
        <v>19.67745</v>
      </c>
      <c r="U917" s="75">
        <v>3.2353480000000001</v>
      </c>
      <c r="V917" s="75"/>
      <c r="W917" s="75"/>
      <c r="X917" s="2"/>
    </row>
    <row r="918" spans="1:24" s="15" customFormat="1" ht="15">
      <c r="A918" s="15" t="s">
        <v>559</v>
      </c>
      <c r="B918" s="19" t="s">
        <v>346</v>
      </c>
      <c r="C918" s="19">
        <v>2012</v>
      </c>
      <c r="D918" s="19" t="s">
        <v>443</v>
      </c>
      <c r="E918" s="16">
        <v>25</v>
      </c>
      <c r="F918" s="20">
        <v>150</v>
      </c>
      <c r="G918" s="21">
        <v>2.1</v>
      </c>
      <c r="H918" s="20">
        <v>4</v>
      </c>
      <c r="I918" s="20">
        <v>22</v>
      </c>
      <c r="J918" s="20">
        <v>29</v>
      </c>
      <c r="K918" s="20">
        <v>25</v>
      </c>
      <c r="L918" s="20"/>
      <c r="M918" s="20"/>
      <c r="N918" s="20"/>
      <c r="O918" s="20"/>
      <c r="P918" s="20">
        <v>22</v>
      </c>
      <c r="Q918" s="20"/>
      <c r="R918" s="19"/>
      <c r="S918" s="20">
        <v>31</v>
      </c>
      <c r="T918" s="20"/>
      <c r="U918" s="20">
        <v>23</v>
      </c>
      <c r="V918" s="20"/>
      <c r="W918" s="20"/>
      <c r="X918" s="19"/>
    </row>
    <row r="919" spans="1:24" s="15" customFormat="1" ht="15">
      <c r="A919" s="15" t="s">
        <v>559</v>
      </c>
      <c r="B919" s="19" t="s">
        <v>346</v>
      </c>
      <c r="C919" s="19">
        <v>2013</v>
      </c>
      <c r="D919" s="19" t="s">
        <v>443</v>
      </c>
      <c r="E919" s="16">
        <v>19</v>
      </c>
      <c r="F919" s="20">
        <v>163</v>
      </c>
      <c r="G919" s="21">
        <v>2.4</v>
      </c>
      <c r="H919" s="20">
        <v>4</v>
      </c>
      <c r="I919" s="20">
        <v>15</v>
      </c>
      <c r="J919" s="20">
        <v>23</v>
      </c>
      <c r="K919" s="20">
        <v>20</v>
      </c>
      <c r="L919" s="20"/>
      <c r="M919" s="20"/>
      <c r="N919" s="20"/>
      <c r="O919" s="20"/>
      <c r="P919" s="20">
        <v>22</v>
      </c>
      <c r="Q919" s="20"/>
      <c r="R919" s="19"/>
      <c r="S919" s="20">
        <v>21</v>
      </c>
      <c r="T919" s="20"/>
      <c r="U919" s="20">
        <v>12</v>
      </c>
      <c r="V919" s="20"/>
      <c r="W919" s="20"/>
      <c r="X919" s="19"/>
    </row>
    <row r="920" spans="1:24" s="15" customFormat="1" ht="15">
      <c r="A920" s="15" t="s">
        <v>559</v>
      </c>
      <c r="B920" s="19" t="s">
        <v>346</v>
      </c>
      <c r="C920" s="19">
        <v>2014</v>
      </c>
      <c r="D920" s="19" t="s">
        <v>443</v>
      </c>
      <c r="E920" s="16">
        <v>19</v>
      </c>
      <c r="F920" s="20">
        <v>161</v>
      </c>
      <c r="G920" s="21">
        <v>2.369999885559082</v>
      </c>
      <c r="H920" s="20">
        <v>4</v>
      </c>
      <c r="I920" s="20">
        <v>15</v>
      </c>
      <c r="J920" s="20">
        <v>23</v>
      </c>
      <c r="K920" s="20">
        <v>20</v>
      </c>
      <c r="L920" s="20"/>
      <c r="M920" s="20"/>
      <c r="N920" s="20"/>
      <c r="O920" s="20"/>
      <c r="P920" s="20">
        <v>22</v>
      </c>
      <c r="Q920" s="20"/>
      <c r="R920" s="19"/>
      <c r="S920" s="20">
        <v>21</v>
      </c>
      <c r="T920" s="20"/>
      <c r="U920" s="20">
        <v>12</v>
      </c>
      <c r="V920" s="20"/>
      <c r="W920" s="20"/>
      <c r="X920" s="19"/>
    </row>
    <row r="921" spans="1:24" s="15" customFormat="1" ht="15">
      <c r="A921" s="15" t="s">
        <v>559</v>
      </c>
      <c r="B921" s="19" t="s">
        <v>346</v>
      </c>
      <c r="C921" s="19">
        <v>2015</v>
      </c>
      <c r="D921" s="19" t="s">
        <v>443</v>
      </c>
      <c r="E921" s="16">
        <v>17</v>
      </c>
      <c r="F921" s="20">
        <v>158</v>
      </c>
      <c r="G921" s="21">
        <v>2.630000114440918</v>
      </c>
      <c r="H921" s="20">
        <v>4</v>
      </c>
      <c r="I921" s="20">
        <v>13</v>
      </c>
      <c r="J921" s="20">
        <v>21</v>
      </c>
      <c r="K921" s="20">
        <v>20</v>
      </c>
      <c r="L921" s="20"/>
      <c r="M921" s="20"/>
      <c r="N921" s="20"/>
      <c r="O921" s="20"/>
      <c r="P921" s="20">
        <v>22</v>
      </c>
      <c r="Q921" s="20"/>
      <c r="R921" s="19"/>
      <c r="S921" s="20">
        <v>12</v>
      </c>
      <c r="T921" s="20"/>
      <c r="U921" s="20">
        <v>12</v>
      </c>
      <c r="V921" s="20"/>
      <c r="W921" s="20"/>
      <c r="X921" s="19"/>
    </row>
    <row r="922" spans="1:24" s="15" customFormat="1" ht="15">
      <c r="A922" s="15" t="s">
        <v>559</v>
      </c>
      <c r="B922" s="19" t="s">
        <v>346</v>
      </c>
      <c r="C922" s="19">
        <v>2016</v>
      </c>
      <c r="D922" s="19" t="s">
        <v>443</v>
      </c>
      <c r="E922" s="16">
        <v>16</v>
      </c>
      <c r="F922" s="20">
        <v>168</v>
      </c>
      <c r="G922" s="21">
        <v>2.09</v>
      </c>
      <c r="H922" s="20">
        <v>4</v>
      </c>
      <c r="I922" s="20">
        <v>13</v>
      </c>
      <c r="J922" s="20">
        <v>20</v>
      </c>
      <c r="K922" s="20">
        <v>14</v>
      </c>
      <c r="L922" s="20" t="s">
        <v>557</v>
      </c>
      <c r="M922" s="20" t="s">
        <v>557</v>
      </c>
      <c r="N922" s="20" t="s">
        <v>557</v>
      </c>
      <c r="O922" s="20" t="s">
        <v>557</v>
      </c>
      <c r="P922" s="20">
        <v>22</v>
      </c>
      <c r="Q922" s="20" t="s">
        <v>557</v>
      </c>
      <c r="R922" s="19" t="s">
        <v>557</v>
      </c>
      <c r="S922" s="20">
        <v>15</v>
      </c>
      <c r="T922" s="20" t="s">
        <v>557</v>
      </c>
      <c r="U922" s="20">
        <v>13</v>
      </c>
      <c r="V922" s="20" t="s">
        <v>557</v>
      </c>
      <c r="W922" s="20" t="s">
        <v>557</v>
      </c>
      <c r="X922" s="19"/>
    </row>
    <row r="923" spans="1:24" s="15" customFormat="1" ht="15">
      <c r="A923" s="15" t="s">
        <v>559</v>
      </c>
      <c r="B923" s="19" t="s">
        <v>346</v>
      </c>
      <c r="C923" s="19">
        <v>2017</v>
      </c>
      <c r="D923" s="19" t="s">
        <v>443</v>
      </c>
      <c r="E923" s="16">
        <v>17</v>
      </c>
      <c r="F923" s="20">
        <v>171</v>
      </c>
      <c r="G923" s="21">
        <v>1.7</v>
      </c>
      <c r="H923" s="20">
        <v>5</v>
      </c>
      <c r="I923" s="20">
        <v>14</v>
      </c>
      <c r="J923" s="20">
        <v>20</v>
      </c>
      <c r="K923" s="20">
        <v>16</v>
      </c>
      <c r="L923" s="20"/>
      <c r="M923" s="20"/>
      <c r="N923" s="20"/>
      <c r="O923" s="20"/>
      <c r="P923" s="20">
        <v>22</v>
      </c>
      <c r="Q923" s="20"/>
      <c r="R923" s="19"/>
      <c r="S923" s="20">
        <v>15</v>
      </c>
      <c r="T923" s="20">
        <v>12</v>
      </c>
      <c r="U923" s="20">
        <v>18</v>
      </c>
      <c r="V923" s="20"/>
      <c r="W923" s="20"/>
      <c r="X923" s="19"/>
    </row>
    <row r="924" spans="1:24" s="15" customFormat="1" ht="15">
      <c r="A924" s="15" t="s">
        <v>559</v>
      </c>
      <c r="B924" s="19" t="s">
        <v>346</v>
      </c>
      <c r="C924" s="19">
        <v>2018</v>
      </c>
      <c r="D924" s="19" t="s">
        <v>443</v>
      </c>
      <c r="E924" s="16">
        <v>16</v>
      </c>
      <c r="F924" s="20">
        <v>172</v>
      </c>
      <c r="G924" s="21">
        <v>1.97</v>
      </c>
      <c r="H924" s="20">
        <v>5</v>
      </c>
      <c r="I924" s="20">
        <v>13</v>
      </c>
      <c r="J924" s="20">
        <v>19</v>
      </c>
      <c r="K924" s="20">
        <v>16</v>
      </c>
      <c r="L924" s="20"/>
      <c r="M924" s="20"/>
      <c r="N924" s="20"/>
      <c r="O924" s="20"/>
      <c r="P924" s="20">
        <v>22</v>
      </c>
      <c r="Q924" s="20"/>
      <c r="R924" s="19"/>
      <c r="S924" s="20">
        <v>15</v>
      </c>
      <c r="T924" s="20">
        <v>15</v>
      </c>
      <c r="U924" s="20">
        <v>10</v>
      </c>
      <c r="V924" s="20"/>
      <c r="W924" s="20"/>
      <c r="X924" s="19"/>
    </row>
    <row r="925" spans="1:24" s="15" customFormat="1" ht="15">
      <c r="A925" s="15" t="s">
        <v>559</v>
      </c>
      <c r="B925" s="19" t="s">
        <v>346</v>
      </c>
      <c r="C925" s="19">
        <v>2019</v>
      </c>
      <c r="D925" s="19" t="s">
        <v>443</v>
      </c>
      <c r="E925" s="16">
        <v>18</v>
      </c>
      <c r="F925" s="20">
        <v>168</v>
      </c>
      <c r="G925" s="21">
        <v>2.9091140000000002</v>
      </c>
      <c r="H925" s="20">
        <v>6</v>
      </c>
      <c r="I925" s="20">
        <v>13.229050000000001</v>
      </c>
      <c r="J925" s="20">
        <v>22.770949999999999</v>
      </c>
      <c r="K925" s="20">
        <v>11</v>
      </c>
      <c r="L925" s="20" t="s">
        <v>557</v>
      </c>
      <c r="M925" s="20">
        <v>29</v>
      </c>
      <c r="N925" s="20" t="s">
        <v>557</v>
      </c>
      <c r="O925" s="20" t="s">
        <v>557</v>
      </c>
      <c r="P925" s="20">
        <v>22</v>
      </c>
      <c r="Q925" s="20" t="s">
        <v>557</v>
      </c>
      <c r="R925" s="19" t="s">
        <v>557</v>
      </c>
      <c r="S925" s="20">
        <v>19</v>
      </c>
      <c r="T925" s="20">
        <v>15</v>
      </c>
      <c r="U925" s="20">
        <v>10</v>
      </c>
      <c r="V925" s="20" t="s">
        <v>557</v>
      </c>
      <c r="W925" s="20" t="s">
        <v>557</v>
      </c>
      <c r="X925" s="19"/>
    </row>
    <row r="926" spans="1:24" s="15" customFormat="1" ht="15">
      <c r="A926" s="15" t="s">
        <v>559</v>
      </c>
      <c r="B926" s="19" t="s">
        <v>346</v>
      </c>
      <c r="C926" s="19">
        <v>2020</v>
      </c>
      <c r="D926" s="19" t="s">
        <v>443</v>
      </c>
      <c r="E926" s="16">
        <v>19</v>
      </c>
      <c r="F926" s="20">
        <v>165</v>
      </c>
      <c r="G926" s="21">
        <v>2.7087699999999999</v>
      </c>
      <c r="H926" s="20">
        <v>6</v>
      </c>
      <c r="I926" s="20">
        <v>14.55762</v>
      </c>
      <c r="J926" s="20">
        <v>23.44238</v>
      </c>
      <c r="K926" s="20">
        <v>11</v>
      </c>
      <c r="L926" s="20" t="s">
        <v>557</v>
      </c>
      <c r="M926" s="20">
        <v>29</v>
      </c>
      <c r="N926" s="20" t="s">
        <v>557</v>
      </c>
      <c r="O926" s="20" t="s">
        <v>557</v>
      </c>
      <c r="P926" s="20">
        <v>22</v>
      </c>
      <c r="Q926" s="20" t="s">
        <v>557</v>
      </c>
      <c r="R926" s="19" t="s">
        <v>557</v>
      </c>
      <c r="S926" s="20">
        <v>29</v>
      </c>
      <c r="T926" s="20">
        <v>15</v>
      </c>
      <c r="U926" s="20">
        <v>10</v>
      </c>
      <c r="V926" s="20" t="s">
        <v>557</v>
      </c>
      <c r="W926" s="20" t="s">
        <v>557</v>
      </c>
      <c r="X926" s="19"/>
    </row>
    <row r="927" spans="1:24" s="15" customFormat="1" ht="15">
      <c r="A927" s="15" t="s">
        <v>559</v>
      </c>
      <c r="B927" s="19" t="s">
        <v>346</v>
      </c>
      <c r="C927" s="19">
        <v>2021</v>
      </c>
      <c r="D927" s="19" t="s">
        <v>443</v>
      </c>
      <c r="E927" s="16">
        <v>21</v>
      </c>
      <c r="F927" s="20">
        <v>162</v>
      </c>
      <c r="G927" s="21">
        <v>2.6923339999999998</v>
      </c>
      <c r="H927" s="20">
        <v>6</v>
      </c>
      <c r="I927" s="20">
        <v>16.571110000000001</v>
      </c>
      <c r="J927" s="20">
        <v>25.428889999999999</v>
      </c>
      <c r="K927" s="20">
        <v>13.79579</v>
      </c>
      <c r="L927" s="20"/>
      <c r="M927" s="20">
        <v>28.855989999999998</v>
      </c>
      <c r="N927" s="20"/>
      <c r="O927" s="20"/>
      <c r="P927" s="20">
        <v>22.451969999999999</v>
      </c>
      <c r="Q927" s="20"/>
      <c r="R927" s="19"/>
      <c r="S927" s="20">
        <v>32.418640000000003</v>
      </c>
      <c r="T927" s="20">
        <v>18.125489999999999</v>
      </c>
      <c r="U927" s="20">
        <v>10.11772</v>
      </c>
      <c r="V927" s="20"/>
      <c r="W927" s="20"/>
      <c r="X927" s="19"/>
    </row>
    <row r="928" spans="1:24" s="15" customFormat="1" ht="15">
      <c r="A928" s="15" t="s">
        <v>559</v>
      </c>
      <c r="B928" s="19" t="s">
        <v>346</v>
      </c>
      <c r="C928" s="19">
        <v>2022</v>
      </c>
      <c r="D928" s="19" t="s">
        <v>443</v>
      </c>
      <c r="E928" s="16">
        <v>21</v>
      </c>
      <c r="F928" s="20">
        <v>164</v>
      </c>
      <c r="G928" s="21">
        <v>2.6689039999999999</v>
      </c>
      <c r="H928" s="20">
        <v>6</v>
      </c>
      <c r="I928" s="20">
        <v>16.623000000000001</v>
      </c>
      <c r="J928" s="20">
        <v>25.376999999999999</v>
      </c>
      <c r="K928" s="20">
        <v>14</v>
      </c>
      <c r="L928" s="20" t="s">
        <v>557</v>
      </c>
      <c r="M928" s="20">
        <v>29</v>
      </c>
      <c r="N928" s="20" t="s">
        <v>557</v>
      </c>
      <c r="O928" s="20" t="s">
        <v>557</v>
      </c>
      <c r="P928" s="20">
        <v>22</v>
      </c>
      <c r="Q928" s="20" t="s">
        <v>557</v>
      </c>
      <c r="R928" s="19" t="s">
        <v>557</v>
      </c>
      <c r="S928" s="20">
        <v>32</v>
      </c>
      <c r="T928" s="20">
        <v>20</v>
      </c>
      <c r="U928" s="20">
        <v>10</v>
      </c>
      <c r="V928" s="20" t="s">
        <v>557</v>
      </c>
      <c r="W928" s="20" t="s">
        <v>557</v>
      </c>
      <c r="X928" s="19"/>
    </row>
    <row r="929" spans="1:24" s="15" customFormat="1" ht="15">
      <c r="A929" s="15" t="s">
        <v>559</v>
      </c>
      <c r="B929" s="19" t="s">
        <v>346</v>
      </c>
      <c r="C929" s="19">
        <v>2023</v>
      </c>
      <c r="D929" s="19" t="s">
        <v>443</v>
      </c>
      <c r="E929" s="16">
        <v>22</v>
      </c>
      <c r="F929" s="20">
        <v>158</v>
      </c>
      <c r="G929" s="21">
        <v>2.9251830000000001</v>
      </c>
      <c r="H929" s="20">
        <v>6</v>
      </c>
      <c r="I929" s="20">
        <v>17.2027</v>
      </c>
      <c r="J929" s="20">
        <v>26.7973</v>
      </c>
      <c r="K929" s="20">
        <v>13.79579</v>
      </c>
      <c r="L929" s="20"/>
      <c r="M929" s="20">
        <v>28.855989999999998</v>
      </c>
      <c r="N929" s="20"/>
      <c r="O929" s="20"/>
      <c r="P929" s="20">
        <v>22.451969999999999</v>
      </c>
      <c r="Q929" s="20"/>
      <c r="R929" s="19"/>
      <c r="S929" s="20">
        <v>35.379629999999999</v>
      </c>
      <c r="T929" s="20">
        <v>19.572299999999998</v>
      </c>
      <c r="U929" s="20">
        <v>10.11772</v>
      </c>
      <c r="V929" s="20"/>
      <c r="W929" s="20"/>
      <c r="X929" s="19"/>
    </row>
    <row r="930" spans="1:24" s="15" customFormat="1" ht="15">
      <c r="A930" s="15" t="s">
        <v>559</v>
      </c>
      <c r="B930" s="19" t="s">
        <v>346</v>
      </c>
      <c r="C930" s="19">
        <v>2024</v>
      </c>
      <c r="D930" s="19" t="s">
        <v>443</v>
      </c>
      <c r="E930" s="16">
        <v>21</v>
      </c>
      <c r="F930" s="20">
        <v>158</v>
      </c>
      <c r="G930" s="21">
        <v>4.3013110000000001</v>
      </c>
      <c r="H930" s="20">
        <v>6</v>
      </c>
      <c r="I930" s="20">
        <v>13.94585</v>
      </c>
      <c r="J930" s="20">
        <v>28.05415</v>
      </c>
      <c r="K930" s="20">
        <v>10.20074</v>
      </c>
      <c r="L930" s="20"/>
      <c r="M930" s="20">
        <v>29.937519999999999</v>
      </c>
      <c r="N930" s="20"/>
      <c r="O930" s="20"/>
      <c r="P930" s="20">
        <v>19.17484</v>
      </c>
      <c r="Q930" s="20"/>
      <c r="R930" s="19"/>
      <c r="S930" s="20">
        <v>41.855710000000002</v>
      </c>
      <c r="T930" s="20">
        <v>19.675139999999999</v>
      </c>
      <c r="U930" s="20">
        <v>3.2360509999999998</v>
      </c>
      <c r="V930" s="20"/>
      <c r="W930" s="20"/>
      <c r="X930" s="19"/>
    </row>
    <row r="931" spans="1:24" s="15" customFormat="1" ht="15">
      <c r="A931" s="15" t="s">
        <v>196</v>
      </c>
      <c r="B931" s="19" t="s">
        <v>197</v>
      </c>
      <c r="C931" s="19">
        <v>2012</v>
      </c>
      <c r="D931" s="19" t="s">
        <v>234</v>
      </c>
      <c r="E931" s="16">
        <v>28</v>
      </c>
      <c r="F931" s="20">
        <v>133</v>
      </c>
      <c r="G931" s="21">
        <v>2.1</v>
      </c>
      <c r="H931" s="20">
        <v>4</v>
      </c>
      <c r="I931" s="20">
        <v>25</v>
      </c>
      <c r="J931" s="20">
        <v>31</v>
      </c>
      <c r="K931" s="20"/>
      <c r="L931" s="20"/>
      <c r="M931" s="20"/>
      <c r="N931" s="20"/>
      <c r="O931" s="20"/>
      <c r="P931" s="20">
        <v>32</v>
      </c>
      <c r="Q931" s="20"/>
      <c r="R931" s="19"/>
      <c r="S931" s="20">
        <v>31</v>
      </c>
      <c r="T931" s="20"/>
      <c r="U931" s="20">
        <v>23</v>
      </c>
      <c r="V931" s="20">
        <v>26</v>
      </c>
      <c r="W931" s="20"/>
      <c r="X931" s="19"/>
    </row>
    <row r="932" spans="1:24" s="15" customFormat="1" ht="15">
      <c r="A932" s="15" t="s">
        <v>196</v>
      </c>
      <c r="B932" s="19" t="s">
        <v>197</v>
      </c>
      <c r="C932" s="19">
        <v>2013</v>
      </c>
      <c r="D932" s="19" t="s">
        <v>234</v>
      </c>
      <c r="E932" s="16">
        <v>27</v>
      </c>
      <c r="F932" s="20">
        <v>136</v>
      </c>
      <c r="G932" s="21">
        <v>2.9</v>
      </c>
      <c r="H932" s="20">
        <v>4</v>
      </c>
      <c r="I932" s="20">
        <v>22</v>
      </c>
      <c r="J932" s="20">
        <v>32</v>
      </c>
      <c r="K932" s="20"/>
      <c r="L932" s="20"/>
      <c r="M932" s="20"/>
      <c r="N932" s="20"/>
      <c r="O932" s="20"/>
      <c r="P932" s="20">
        <v>32</v>
      </c>
      <c r="Q932" s="20"/>
      <c r="R932" s="19"/>
      <c r="S932" s="20">
        <v>21</v>
      </c>
      <c r="T932" s="20"/>
      <c r="U932" s="20">
        <v>23</v>
      </c>
      <c r="V932" s="20">
        <v>33</v>
      </c>
      <c r="W932" s="20"/>
      <c r="X932" s="19"/>
    </row>
    <row r="933" spans="1:24" s="15" customFormat="1" ht="15">
      <c r="A933" s="15" t="s">
        <v>196</v>
      </c>
      <c r="B933" s="19" t="s">
        <v>197</v>
      </c>
      <c r="C933" s="19">
        <v>2014</v>
      </c>
      <c r="D933" s="19" t="s">
        <v>234</v>
      </c>
      <c r="E933" s="16">
        <v>30</v>
      </c>
      <c r="F933" s="20">
        <v>124</v>
      </c>
      <c r="G933" s="21">
        <v>3.0299999713897705</v>
      </c>
      <c r="H933" s="20">
        <v>4</v>
      </c>
      <c r="I933" s="20">
        <v>25</v>
      </c>
      <c r="J933" s="20">
        <v>35</v>
      </c>
      <c r="K933" s="20"/>
      <c r="L933" s="20"/>
      <c r="M933" s="20"/>
      <c r="N933" s="20"/>
      <c r="O933" s="20"/>
      <c r="P933" s="20">
        <v>32</v>
      </c>
      <c r="Q933" s="20"/>
      <c r="R933" s="19"/>
      <c r="S933" s="20">
        <v>21</v>
      </c>
      <c r="T933" s="20"/>
      <c r="U933" s="20">
        <v>35</v>
      </c>
      <c r="V933" s="20">
        <v>33</v>
      </c>
      <c r="W933" s="20"/>
      <c r="X933" s="19"/>
    </row>
    <row r="934" spans="1:24" s="15" customFormat="1" ht="15">
      <c r="A934" s="15" t="s">
        <v>196</v>
      </c>
      <c r="B934" s="19" t="s">
        <v>197</v>
      </c>
      <c r="C934" s="19">
        <v>2015</v>
      </c>
      <c r="D934" s="19" t="s">
        <v>234</v>
      </c>
      <c r="E934" s="16">
        <v>29</v>
      </c>
      <c r="F934" s="20">
        <v>119</v>
      </c>
      <c r="G934" s="21">
        <v>3.0099999904632568</v>
      </c>
      <c r="H934" s="20">
        <v>4</v>
      </c>
      <c r="I934" s="20">
        <v>24</v>
      </c>
      <c r="J934" s="20">
        <v>34</v>
      </c>
      <c r="K934" s="20"/>
      <c r="L934" s="20"/>
      <c r="M934" s="20"/>
      <c r="N934" s="20"/>
      <c r="O934" s="20"/>
      <c r="P934" s="20">
        <v>32</v>
      </c>
      <c r="Q934" s="20"/>
      <c r="R934" s="19"/>
      <c r="S934" s="20">
        <v>21</v>
      </c>
      <c r="T934" s="20"/>
      <c r="U934" s="20">
        <v>35</v>
      </c>
      <c r="V934" s="20">
        <v>29</v>
      </c>
      <c r="W934" s="20"/>
      <c r="X934" s="19"/>
    </row>
    <row r="935" spans="1:24" s="15" customFormat="1" ht="15">
      <c r="A935" s="15" t="s">
        <v>196</v>
      </c>
      <c r="B935" s="19" t="s">
        <v>197</v>
      </c>
      <c r="C935" s="19">
        <v>2016</v>
      </c>
      <c r="D935" s="19" t="s">
        <v>234</v>
      </c>
      <c r="E935" s="16">
        <v>34</v>
      </c>
      <c r="F935" s="20">
        <v>108</v>
      </c>
      <c r="G935" s="21">
        <v>3.57</v>
      </c>
      <c r="H935" s="20">
        <v>6</v>
      </c>
      <c r="I935" s="20">
        <v>29</v>
      </c>
      <c r="J935" s="20">
        <v>40</v>
      </c>
      <c r="K935" s="20" t="s">
        <v>557</v>
      </c>
      <c r="L935" s="20" t="s">
        <v>557</v>
      </c>
      <c r="M935" s="20" t="s">
        <v>557</v>
      </c>
      <c r="N935" s="20" t="s">
        <v>557</v>
      </c>
      <c r="O935" s="20" t="s">
        <v>557</v>
      </c>
      <c r="P935" s="20">
        <v>34</v>
      </c>
      <c r="Q935" s="20" t="s">
        <v>557</v>
      </c>
      <c r="R935" s="19" t="s">
        <v>557</v>
      </c>
      <c r="S935" s="20">
        <v>25</v>
      </c>
      <c r="T935" s="20">
        <v>47</v>
      </c>
      <c r="U935" s="20">
        <v>35</v>
      </c>
      <c r="V935" s="20">
        <v>25</v>
      </c>
      <c r="W935" s="20">
        <v>40</v>
      </c>
      <c r="X935" s="19"/>
    </row>
    <row r="936" spans="1:24" s="15" customFormat="1" ht="15">
      <c r="A936" s="15" t="s">
        <v>196</v>
      </c>
      <c r="B936" s="19" t="s">
        <v>197</v>
      </c>
      <c r="C936" s="19">
        <v>2017</v>
      </c>
      <c r="D936" s="19" t="s">
        <v>234</v>
      </c>
      <c r="E936" s="16">
        <v>38</v>
      </c>
      <c r="F936" s="20">
        <v>91</v>
      </c>
      <c r="G936" s="21">
        <v>1.84</v>
      </c>
      <c r="H936" s="20">
        <v>5</v>
      </c>
      <c r="I936" s="20">
        <v>35</v>
      </c>
      <c r="J936" s="20">
        <v>41</v>
      </c>
      <c r="K936" s="20"/>
      <c r="L936" s="20"/>
      <c r="M936" s="20"/>
      <c r="N936" s="20"/>
      <c r="O936" s="20"/>
      <c r="P936" s="20">
        <v>35</v>
      </c>
      <c r="Q936" s="20"/>
      <c r="R936" s="19"/>
      <c r="S936" s="20">
        <v>38</v>
      </c>
      <c r="T936" s="20">
        <v>45</v>
      </c>
      <c r="U936" s="20">
        <v>35</v>
      </c>
      <c r="V936" s="20"/>
      <c r="W936" s="20">
        <v>38</v>
      </c>
      <c r="X936" s="19"/>
    </row>
    <row r="937" spans="1:24" s="15" customFormat="1" ht="15">
      <c r="A937" s="15" t="s">
        <v>196</v>
      </c>
      <c r="B937" s="19" t="s">
        <v>197</v>
      </c>
      <c r="C937" s="19">
        <v>2018</v>
      </c>
      <c r="D937" s="19" t="s">
        <v>234</v>
      </c>
      <c r="E937" s="16">
        <v>37</v>
      </c>
      <c r="F937" s="20">
        <v>93</v>
      </c>
      <c r="G937" s="21">
        <v>0.77</v>
      </c>
      <c r="H937" s="20">
        <v>5</v>
      </c>
      <c r="I937" s="20">
        <v>36</v>
      </c>
      <c r="J937" s="20">
        <v>38</v>
      </c>
      <c r="K937" s="20"/>
      <c r="L937" s="20"/>
      <c r="M937" s="20"/>
      <c r="N937" s="20"/>
      <c r="O937" s="20"/>
      <c r="P937" s="20">
        <v>35</v>
      </c>
      <c r="Q937" s="20"/>
      <c r="R937" s="19"/>
      <c r="S937" s="20">
        <v>38</v>
      </c>
      <c r="T937" s="20">
        <v>37</v>
      </c>
      <c r="U937" s="20">
        <v>35</v>
      </c>
      <c r="V937" s="20"/>
      <c r="W937" s="20">
        <v>38</v>
      </c>
      <c r="X937" s="19"/>
    </row>
    <row r="938" spans="1:24" s="15" customFormat="1" ht="15">
      <c r="A938" s="15" t="s">
        <v>196</v>
      </c>
      <c r="B938" s="19" t="s">
        <v>197</v>
      </c>
      <c r="C938" s="19">
        <v>2019</v>
      </c>
      <c r="D938" s="19" t="s">
        <v>234</v>
      </c>
      <c r="E938" s="16">
        <v>40</v>
      </c>
      <c r="F938" s="20">
        <v>85</v>
      </c>
      <c r="G938" s="21">
        <v>3.337288</v>
      </c>
      <c r="H938" s="20">
        <v>5</v>
      </c>
      <c r="I938" s="20">
        <v>34.526850000000003</v>
      </c>
      <c r="J938" s="20">
        <v>45.473149999999997</v>
      </c>
      <c r="K938" s="20" t="s">
        <v>557</v>
      </c>
      <c r="L938" s="20" t="s">
        <v>557</v>
      </c>
      <c r="M938" s="20" t="s">
        <v>557</v>
      </c>
      <c r="N938" s="20" t="s">
        <v>557</v>
      </c>
      <c r="O938" s="20" t="s">
        <v>557</v>
      </c>
      <c r="P938" s="20">
        <v>35</v>
      </c>
      <c r="Q938" s="20" t="s">
        <v>557</v>
      </c>
      <c r="R938" s="19" t="s">
        <v>557</v>
      </c>
      <c r="S938" s="20">
        <v>41</v>
      </c>
      <c r="T938" s="20">
        <v>53</v>
      </c>
      <c r="U938" s="20">
        <v>35</v>
      </c>
      <c r="V938" s="20" t="s">
        <v>557</v>
      </c>
      <c r="W938" s="20">
        <v>38</v>
      </c>
      <c r="X938" s="19"/>
    </row>
    <row r="939" spans="1:24" s="15" customFormat="1" ht="15">
      <c r="A939" s="15" t="s">
        <v>196</v>
      </c>
      <c r="B939" s="19" t="s">
        <v>197</v>
      </c>
      <c r="C939" s="19">
        <v>2020</v>
      </c>
      <c r="D939" s="19" t="s">
        <v>234</v>
      </c>
      <c r="E939" s="16">
        <v>41</v>
      </c>
      <c r="F939" s="20">
        <v>83</v>
      </c>
      <c r="G939" s="21">
        <v>3.539517</v>
      </c>
      <c r="H939" s="20">
        <v>5</v>
      </c>
      <c r="I939" s="20">
        <v>35.195189999999997</v>
      </c>
      <c r="J939" s="20">
        <v>46.804810000000003</v>
      </c>
      <c r="K939" s="20" t="s">
        <v>557</v>
      </c>
      <c r="L939" s="20" t="s">
        <v>557</v>
      </c>
      <c r="M939" s="20" t="s">
        <v>557</v>
      </c>
      <c r="N939" s="20" t="s">
        <v>557</v>
      </c>
      <c r="O939" s="20" t="s">
        <v>557</v>
      </c>
      <c r="P939" s="20">
        <v>35</v>
      </c>
      <c r="Q939" s="20" t="s">
        <v>557</v>
      </c>
      <c r="R939" s="19" t="s">
        <v>557</v>
      </c>
      <c r="S939" s="20">
        <v>41</v>
      </c>
      <c r="T939" s="20">
        <v>58</v>
      </c>
      <c r="U939" s="20">
        <v>35</v>
      </c>
      <c r="V939" s="20" t="s">
        <v>557</v>
      </c>
      <c r="W939" s="20">
        <v>37</v>
      </c>
      <c r="X939" s="19"/>
    </row>
    <row r="940" spans="1:24" s="15" customFormat="1" ht="15">
      <c r="A940" s="15" t="s">
        <v>196</v>
      </c>
      <c r="B940" s="19" t="s">
        <v>197</v>
      </c>
      <c r="C940" s="19">
        <v>2021</v>
      </c>
      <c r="D940" s="19" t="s">
        <v>234</v>
      </c>
      <c r="E940" s="16">
        <v>39</v>
      </c>
      <c r="F940" s="20">
        <v>87</v>
      </c>
      <c r="G940" s="21">
        <v>2.1332599999999999</v>
      </c>
      <c r="H940" s="20">
        <v>5</v>
      </c>
      <c r="I940" s="20">
        <v>35.490789999999997</v>
      </c>
      <c r="J940" s="20">
        <v>42.509210000000003</v>
      </c>
      <c r="K940" s="20"/>
      <c r="L940" s="20"/>
      <c r="M940" s="20"/>
      <c r="N940" s="20"/>
      <c r="O940" s="20"/>
      <c r="P940" s="20">
        <v>34.50329</v>
      </c>
      <c r="Q940" s="20"/>
      <c r="R940" s="19"/>
      <c r="S940" s="20">
        <v>41.127429999999997</v>
      </c>
      <c r="T940" s="20">
        <v>48.508499999999998</v>
      </c>
      <c r="U940" s="20">
        <v>35.111879999999999</v>
      </c>
      <c r="V940" s="20"/>
      <c r="W940" s="20">
        <v>36.47907</v>
      </c>
      <c r="X940" s="19"/>
    </row>
    <row r="941" spans="1:24" s="15" customFormat="1" ht="15">
      <c r="A941" s="15" t="s">
        <v>196</v>
      </c>
      <c r="B941" s="19" t="s">
        <v>197</v>
      </c>
      <c r="C941" s="19">
        <v>2022</v>
      </c>
      <c r="D941" s="19" t="s">
        <v>234</v>
      </c>
      <c r="E941" s="16">
        <v>40</v>
      </c>
      <c r="F941" s="20">
        <v>85</v>
      </c>
      <c r="G941" s="21">
        <v>2.1830240000000001</v>
      </c>
      <c r="H941" s="20">
        <v>5</v>
      </c>
      <c r="I941" s="20">
        <v>36.419840000000001</v>
      </c>
      <c r="J941" s="20">
        <v>43.580159999999999</v>
      </c>
      <c r="K941" s="20" t="s">
        <v>557</v>
      </c>
      <c r="L941" s="20" t="s">
        <v>557</v>
      </c>
      <c r="M941" s="20" t="s">
        <v>557</v>
      </c>
      <c r="N941" s="20" t="s">
        <v>557</v>
      </c>
      <c r="O941" s="20" t="s">
        <v>557</v>
      </c>
      <c r="P941" s="20">
        <v>35</v>
      </c>
      <c r="Q941" s="20" t="s">
        <v>557</v>
      </c>
      <c r="R941" s="19" t="s">
        <v>557</v>
      </c>
      <c r="S941" s="20">
        <v>41</v>
      </c>
      <c r="T941" s="20">
        <v>49</v>
      </c>
      <c r="U941" s="20">
        <v>35</v>
      </c>
      <c r="V941" s="20" t="s">
        <v>557</v>
      </c>
      <c r="W941" s="20">
        <v>38</v>
      </c>
      <c r="X941" s="19"/>
    </row>
    <row r="942" spans="1:24" s="15" customFormat="1" ht="15">
      <c r="A942" s="15" t="s">
        <v>196</v>
      </c>
      <c r="B942" s="19" t="s">
        <v>197</v>
      </c>
      <c r="C942" s="19">
        <v>2023</v>
      </c>
      <c r="D942" s="19" t="s">
        <v>234</v>
      </c>
      <c r="E942" s="16">
        <v>40</v>
      </c>
      <c r="F942" s="20">
        <v>87</v>
      </c>
      <c r="G942" s="21">
        <v>2.3139020000000001</v>
      </c>
      <c r="H942" s="20">
        <v>5</v>
      </c>
      <c r="I942" s="20">
        <v>36.205199999999998</v>
      </c>
      <c r="J942" s="20">
        <v>43.794800000000002</v>
      </c>
      <c r="K942" s="20"/>
      <c r="L942" s="20"/>
      <c r="M942" s="20"/>
      <c r="N942" s="20"/>
      <c r="O942" s="20"/>
      <c r="P942" s="20">
        <v>34.50329</v>
      </c>
      <c r="Q942" s="20"/>
      <c r="R942" s="19"/>
      <c r="S942" s="20">
        <v>41.127429999999997</v>
      </c>
      <c r="T942" s="20">
        <v>49.955309999999997</v>
      </c>
      <c r="U942" s="20">
        <v>35.111879999999999</v>
      </c>
      <c r="V942" s="20"/>
      <c r="W942" s="20">
        <v>37.37735</v>
      </c>
      <c r="X942" s="19"/>
    </row>
    <row r="943" spans="1:24" s="15" customFormat="1" ht="15">
      <c r="A943" s="15" t="s">
        <v>196</v>
      </c>
      <c r="B943" s="19" t="s">
        <v>197</v>
      </c>
      <c r="C943" s="19">
        <v>2024</v>
      </c>
      <c r="D943" s="19" t="s">
        <v>234</v>
      </c>
      <c r="E943" s="16">
        <v>39</v>
      </c>
      <c r="F943" s="20">
        <v>92</v>
      </c>
      <c r="G943" s="21">
        <v>1.584077</v>
      </c>
      <c r="H943" s="20">
        <v>5</v>
      </c>
      <c r="I943" s="20">
        <v>36.40211</v>
      </c>
      <c r="J943" s="20">
        <v>41.59789</v>
      </c>
      <c r="K943" s="20"/>
      <c r="L943" s="20"/>
      <c r="M943" s="20"/>
      <c r="N943" s="20"/>
      <c r="O943" s="20"/>
      <c r="P943" s="20">
        <v>32.267980000000001</v>
      </c>
      <c r="Q943" s="20"/>
      <c r="R943" s="19"/>
      <c r="S943" s="20">
        <v>41.855710000000002</v>
      </c>
      <c r="T943" s="20">
        <v>43.630429999999997</v>
      </c>
      <c r="U943" s="20">
        <v>39.171520000000001</v>
      </c>
      <c r="V943" s="20"/>
      <c r="W943" s="20">
        <v>38.403979999999997</v>
      </c>
      <c r="X943" s="19"/>
    </row>
    <row r="944" spans="1:24" s="15" customFormat="1">
      <c r="A944" s="68" t="s">
        <v>196</v>
      </c>
      <c r="B944" s="70" t="s">
        <v>197</v>
      </c>
      <c r="C944" s="70">
        <v>2025</v>
      </c>
      <c r="D944" s="73" t="str">
        <f>VLOOKUP(B944,'CPI Timeseries 2012 - 2025'!B:C,2,0)</f>
        <v>AME</v>
      </c>
      <c r="E944" s="16">
        <v>40</v>
      </c>
      <c r="F944" s="70">
        <v>84</v>
      </c>
      <c r="G944" s="74">
        <v>1.797642</v>
      </c>
      <c r="H944" s="70">
        <v>5</v>
      </c>
      <c r="I944" s="75">
        <v>37.051859999999998</v>
      </c>
      <c r="J944" s="75">
        <v>42.948140000000002</v>
      </c>
      <c r="K944" s="75"/>
      <c r="L944" s="75"/>
      <c r="M944" s="75"/>
      <c r="N944" s="75"/>
      <c r="O944" s="75"/>
      <c r="P944" s="75">
        <v>32.214660000000002</v>
      </c>
      <c r="Q944" s="75"/>
      <c r="R944" s="75"/>
      <c r="S944" s="75">
        <v>41.836329999999997</v>
      </c>
      <c r="T944" s="75">
        <v>45.691719999999997</v>
      </c>
      <c r="U944" s="75">
        <v>39.177059999999997</v>
      </c>
      <c r="V944" s="75"/>
      <c r="W944" s="75">
        <v>39.254600000000003</v>
      </c>
      <c r="X944" s="2"/>
    </row>
    <row r="945" spans="1:24" s="15" customFormat="1" ht="15">
      <c r="A945" s="15" t="s">
        <v>363</v>
      </c>
      <c r="B945" s="19" t="s">
        <v>364</v>
      </c>
      <c r="C945" s="19">
        <v>2012</v>
      </c>
      <c r="D945" s="19" t="s">
        <v>234</v>
      </c>
      <c r="E945" s="16">
        <v>19</v>
      </c>
      <c r="F945" s="20">
        <v>165</v>
      </c>
      <c r="G945" s="21">
        <v>2.8</v>
      </c>
      <c r="H945" s="20">
        <v>5</v>
      </c>
      <c r="I945" s="20">
        <v>14</v>
      </c>
      <c r="J945" s="20">
        <v>23</v>
      </c>
      <c r="K945" s="20"/>
      <c r="L945" s="20"/>
      <c r="M945" s="20">
        <v>23</v>
      </c>
      <c r="N945" s="20"/>
      <c r="O945" s="20"/>
      <c r="P945" s="20">
        <v>11</v>
      </c>
      <c r="Q945" s="20"/>
      <c r="R945" s="19"/>
      <c r="S945" s="20">
        <v>12</v>
      </c>
      <c r="T945" s="20"/>
      <c r="U945" s="20">
        <v>23</v>
      </c>
      <c r="V945" s="20">
        <v>23</v>
      </c>
      <c r="W945" s="20"/>
      <c r="X945" s="19"/>
    </row>
    <row r="946" spans="1:24" s="15" customFormat="1" ht="15">
      <c r="A946" s="15" t="s">
        <v>363</v>
      </c>
      <c r="B946" s="19" t="s">
        <v>364</v>
      </c>
      <c r="C946" s="19">
        <v>2013</v>
      </c>
      <c r="D946" s="19" t="s">
        <v>234</v>
      </c>
      <c r="E946" s="16">
        <v>19</v>
      </c>
      <c r="F946" s="20">
        <v>163</v>
      </c>
      <c r="G946" s="21">
        <v>3.1</v>
      </c>
      <c r="H946" s="20">
        <v>5</v>
      </c>
      <c r="I946" s="20">
        <v>14</v>
      </c>
      <c r="J946" s="20">
        <v>24</v>
      </c>
      <c r="K946" s="20"/>
      <c r="L946" s="20"/>
      <c r="M946" s="20">
        <v>23</v>
      </c>
      <c r="N946" s="20"/>
      <c r="O946" s="20"/>
      <c r="P946" s="20">
        <v>11</v>
      </c>
      <c r="Q946" s="20"/>
      <c r="R946" s="19"/>
      <c r="S946" s="20">
        <v>12</v>
      </c>
      <c r="T946" s="20"/>
      <c r="U946" s="20">
        <v>23</v>
      </c>
      <c r="V946" s="20">
        <v>26</v>
      </c>
      <c r="W946" s="20"/>
      <c r="X946" s="19"/>
    </row>
    <row r="947" spans="1:24" s="15" customFormat="1" ht="15">
      <c r="A947" s="15" t="s">
        <v>363</v>
      </c>
      <c r="B947" s="19" t="s">
        <v>364</v>
      </c>
      <c r="C947" s="19">
        <v>2014</v>
      </c>
      <c r="D947" s="19" t="s">
        <v>234</v>
      </c>
      <c r="E947" s="16">
        <v>19</v>
      </c>
      <c r="F947" s="20">
        <v>161</v>
      </c>
      <c r="G947" s="21">
        <v>2.8599998950958252</v>
      </c>
      <c r="H947" s="20">
        <v>5</v>
      </c>
      <c r="I947" s="20">
        <v>14</v>
      </c>
      <c r="J947" s="20">
        <v>24</v>
      </c>
      <c r="K947" s="20"/>
      <c r="L947" s="20"/>
      <c r="M947" s="20">
        <v>23</v>
      </c>
      <c r="N947" s="20"/>
      <c r="O947" s="20"/>
      <c r="P947" s="20">
        <v>11</v>
      </c>
      <c r="Q947" s="20"/>
      <c r="R947" s="19"/>
      <c r="S947" s="20">
        <v>12</v>
      </c>
      <c r="T947" s="20"/>
      <c r="U947" s="20">
        <v>23</v>
      </c>
      <c r="V947" s="20">
        <v>23</v>
      </c>
      <c r="W947" s="20"/>
      <c r="X947" s="19"/>
    </row>
    <row r="948" spans="1:24" s="15" customFormat="1" ht="15">
      <c r="A948" s="15" t="s">
        <v>363</v>
      </c>
      <c r="B948" s="19" t="s">
        <v>364</v>
      </c>
      <c r="C948" s="19">
        <v>2015</v>
      </c>
      <c r="D948" s="19" t="s">
        <v>234</v>
      </c>
      <c r="E948" s="16">
        <v>17</v>
      </c>
      <c r="F948" s="20">
        <v>158</v>
      </c>
      <c r="G948" s="21">
        <v>2.7400000095367432</v>
      </c>
      <c r="H948" s="20">
        <v>5</v>
      </c>
      <c r="I948" s="20">
        <v>13</v>
      </c>
      <c r="J948" s="20">
        <v>21</v>
      </c>
      <c r="K948" s="20"/>
      <c r="L948" s="20"/>
      <c r="M948" s="20">
        <v>15</v>
      </c>
      <c r="N948" s="20"/>
      <c r="O948" s="20"/>
      <c r="P948" s="20">
        <v>11</v>
      </c>
      <c r="Q948" s="20"/>
      <c r="R948" s="19"/>
      <c r="S948" s="20">
        <v>12</v>
      </c>
      <c r="T948" s="20"/>
      <c r="U948" s="20">
        <v>23</v>
      </c>
      <c r="V948" s="20">
        <v>24</v>
      </c>
      <c r="W948" s="20"/>
      <c r="X948" s="19"/>
    </row>
    <row r="949" spans="1:24" s="15" customFormat="1" ht="15">
      <c r="A949" s="15" t="s">
        <v>363</v>
      </c>
      <c r="B949" s="19" t="s">
        <v>364</v>
      </c>
      <c r="C949" s="19">
        <v>2016</v>
      </c>
      <c r="D949" s="19" t="s">
        <v>234</v>
      </c>
      <c r="E949" s="16">
        <v>20</v>
      </c>
      <c r="F949" s="20">
        <v>159</v>
      </c>
      <c r="G949" s="21">
        <v>1.81</v>
      </c>
      <c r="H949" s="20">
        <v>5</v>
      </c>
      <c r="I949" s="20">
        <v>17</v>
      </c>
      <c r="J949" s="20">
        <v>23</v>
      </c>
      <c r="K949" s="20" t="s">
        <v>557</v>
      </c>
      <c r="L949" s="20" t="s">
        <v>557</v>
      </c>
      <c r="M949" s="20">
        <v>16</v>
      </c>
      <c r="N949" s="20" t="s">
        <v>557</v>
      </c>
      <c r="O949" s="20" t="s">
        <v>557</v>
      </c>
      <c r="P949" s="20">
        <v>22</v>
      </c>
      <c r="Q949" s="20" t="s">
        <v>557</v>
      </c>
      <c r="R949" s="19" t="s">
        <v>557</v>
      </c>
      <c r="S949" s="20">
        <v>15</v>
      </c>
      <c r="T949" s="20" t="s">
        <v>557</v>
      </c>
      <c r="U949" s="20">
        <v>24</v>
      </c>
      <c r="V949" s="20">
        <v>20</v>
      </c>
      <c r="W949" s="20" t="s">
        <v>557</v>
      </c>
      <c r="X949" s="19"/>
    </row>
    <row r="950" spans="1:24" s="15" customFormat="1" ht="15">
      <c r="A950" s="15" t="s">
        <v>363</v>
      </c>
      <c r="B950" s="19" t="s">
        <v>364</v>
      </c>
      <c r="C950" s="19">
        <v>2017</v>
      </c>
      <c r="D950" s="19" t="s">
        <v>234</v>
      </c>
      <c r="E950" s="16">
        <v>22</v>
      </c>
      <c r="F950" s="20">
        <v>157</v>
      </c>
      <c r="G950" s="21">
        <v>2.0499999999999998</v>
      </c>
      <c r="H950" s="20">
        <v>6</v>
      </c>
      <c r="I950" s="20">
        <v>19</v>
      </c>
      <c r="J950" s="20">
        <v>25</v>
      </c>
      <c r="K950" s="20"/>
      <c r="L950" s="20"/>
      <c r="M950" s="20">
        <v>17</v>
      </c>
      <c r="N950" s="20"/>
      <c r="O950" s="20"/>
      <c r="P950" s="20">
        <v>22</v>
      </c>
      <c r="Q950" s="20"/>
      <c r="R950" s="19"/>
      <c r="S950" s="20">
        <v>19</v>
      </c>
      <c r="T950" s="20">
        <v>29</v>
      </c>
      <c r="U950" s="20">
        <v>27</v>
      </c>
      <c r="V950" s="20">
        <v>18</v>
      </c>
      <c r="W950" s="20"/>
      <c r="X950" s="19"/>
    </row>
    <row r="951" spans="1:24" s="15" customFormat="1" ht="15">
      <c r="A951" s="15" t="s">
        <v>363</v>
      </c>
      <c r="B951" s="19" t="s">
        <v>364</v>
      </c>
      <c r="C951" s="19">
        <v>2018</v>
      </c>
      <c r="D951" s="19" t="s">
        <v>234</v>
      </c>
      <c r="E951" s="16">
        <v>20</v>
      </c>
      <c r="F951" s="20">
        <v>161</v>
      </c>
      <c r="G951" s="21">
        <v>2.4700000000000002</v>
      </c>
      <c r="H951" s="20">
        <v>6</v>
      </c>
      <c r="I951" s="20">
        <v>16</v>
      </c>
      <c r="J951" s="20">
        <v>24</v>
      </c>
      <c r="K951" s="20"/>
      <c r="L951" s="20"/>
      <c r="M951" s="20">
        <v>17</v>
      </c>
      <c r="N951" s="20"/>
      <c r="O951" s="20"/>
      <c r="P951" s="20">
        <v>22</v>
      </c>
      <c r="Q951" s="20"/>
      <c r="R951" s="19"/>
      <c r="S951" s="20">
        <v>24</v>
      </c>
      <c r="T951" s="20">
        <v>18</v>
      </c>
      <c r="U951" s="20">
        <v>27</v>
      </c>
      <c r="V951" s="20">
        <v>10</v>
      </c>
      <c r="W951" s="20"/>
      <c r="X951" s="19"/>
    </row>
    <row r="952" spans="1:24" s="15" customFormat="1" ht="15">
      <c r="A952" s="15" t="s">
        <v>363</v>
      </c>
      <c r="B952" s="19" t="s">
        <v>364</v>
      </c>
      <c r="C952" s="19">
        <v>2019</v>
      </c>
      <c r="D952" s="19" t="s">
        <v>234</v>
      </c>
      <c r="E952" s="16">
        <v>18</v>
      </c>
      <c r="F952" s="20">
        <v>168</v>
      </c>
      <c r="G952" s="21">
        <v>3.2349709999999998</v>
      </c>
      <c r="H952" s="20">
        <v>6</v>
      </c>
      <c r="I952" s="20">
        <v>12.694649999999999</v>
      </c>
      <c r="J952" s="20">
        <v>23.305350000000001</v>
      </c>
      <c r="K952" s="20" t="s">
        <v>557</v>
      </c>
      <c r="L952" s="20" t="s">
        <v>557</v>
      </c>
      <c r="M952" s="20">
        <v>17</v>
      </c>
      <c r="N952" s="20" t="s">
        <v>557</v>
      </c>
      <c r="O952" s="20" t="s">
        <v>557</v>
      </c>
      <c r="P952" s="20">
        <v>22</v>
      </c>
      <c r="Q952" s="20" t="s">
        <v>557</v>
      </c>
      <c r="R952" s="19" t="s">
        <v>557</v>
      </c>
      <c r="S952" s="20">
        <v>24</v>
      </c>
      <c r="T952" s="20">
        <v>13</v>
      </c>
      <c r="U952" s="20">
        <v>27</v>
      </c>
      <c r="V952" s="20">
        <v>5</v>
      </c>
      <c r="W952" s="20" t="s">
        <v>557</v>
      </c>
      <c r="X952" s="19"/>
    </row>
    <row r="953" spans="1:24" s="15" customFormat="1" ht="15">
      <c r="A953" s="15" t="s">
        <v>363</v>
      </c>
      <c r="B953" s="19" t="s">
        <v>364</v>
      </c>
      <c r="C953" s="19">
        <v>2020</v>
      </c>
      <c r="D953" s="19" t="s">
        <v>234</v>
      </c>
      <c r="E953" s="16">
        <v>18</v>
      </c>
      <c r="F953" s="20">
        <v>170</v>
      </c>
      <c r="G953" s="21">
        <v>2.4707499999999998</v>
      </c>
      <c r="H953" s="20">
        <v>6</v>
      </c>
      <c r="I953" s="20">
        <v>13.94797</v>
      </c>
      <c r="J953" s="20">
        <v>22.052029999999998</v>
      </c>
      <c r="K953" s="20" t="s">
        <v>557</v>
      </c>
      <c r="L953" s="20" t="s">
        <v>557</v>
      </c>
      <c r="M953" s="20">
        <v>17</v>
      </c>
      <c r="N953" s="20" t="s">
        <v>557</v>
      </c>
      <c r="O953" s="20" t="s">
        <v>557</v>
      </c>
      <c r="P953" s="20">
        <v>22</v>
      </c>
      <c r="Q953" s="20" t="s">
        <v>557</v>
      </c>
      <c r="R953" s="19" t="s">
        <v>557</v>
      </c>
      <c r="S953" s="20">
        <v>24</v>
      </c>
      <c r="T953" s="20">
        <v>13</v>
      </c>
      <c r="U953" s="20">
        <v>27</v>
      </c>
      <c r="V953" s="20">
        <v>5</v>
      </c>
      <c r="W953" s="20" t="s">
        <v>557</v>
      </c>
      <c r="X953" s="19"/>
    </row>
    <row r="954" spans="1:24" s="15" customFormat="1" ht="15">
      <c r="A954" s="15" t="s">
        <v>363</v>
      </c>
      <c r="B954" s="19" t="s">
        <v>364</v>
      </c>
      <c r="C954" s="19">
        <v>2021</v>
      </c>
      <c r="D954" s="19" t="s">
        <v>234</v>
      </c>
      <c r="E954" s="16">
        <v>20</v>
      </c>
      <c r="F954" s="20">
        <v>164</v>
      </c>
      <c r="G954" s="21">
        <v>0.74159719999999996</v>
      </c>
      <c r="H954" s="20">
        <v>6</v>
      </c>
      <c r="I954" s="20">
        <v>18.780069999999998</v>
      </c>
      <c r="J954" s="20">
        <v>21.219930000000002</v>
      </c>
      <c r="K954" s="20"/>
      <c r="L954" s="20"/>
      <c r="M954" s="20">
        <v>16.887440000000002</v>
      </c>
      <c r="N954" s="20"/>
      <c r="O954" s="20"/>
      <c r="P954" s="20">
        <v>22.451969999999999</v>
      </c>
      <c r="Q954" s="20"/>
      <c r="R954" s="19"/>
      <c r="S954" s="20">
        <v>21.61974</v>
      </c>
      <c r="T954" s="20">
        <v>17.402080000000002</v>
      </c>
      <c r="U954" s="20">
        <v>18.449110000000001</v>
      </c>
      <c r="V954" s="20"/>
      <c r="W954" s="20">
        <v>21.20833</v>
      </c>
      <c r="X954" s="19"/>
    </row>
    <row r="955" spans="1:24" s="15" customFormat="1" ht="15">
      <c r="A955" s="15" t="s">
        <v>363</v>
      </c>
      <c r="B955" s="19" t="s">
        <v>364</v>
      </c>
      <c r="C955" s="19">
        <v>2022</v>
      </c>
      <c r="D955" s="19" t="s">
        <v>234</v>
      </c>
      <c r="E955" s="16">
        <v>17</v>
      </c>
      <c r="F955" s="20">
        <v>171</v>
      </c>
      <c r="G955" s="21">
        <v>1.3438349999999999</v>
      </c>
      <c r="H955" s="20">
        <v>6</v>
      </c>
      <c r="I955" s="20">
        <v>14.796110000000001</v>
      </c>
      <c r="J955" s="20">
        <v>19.203890000000001</v>
      </c>
      <c r="K955" s="20" t="s">
        <v>557</v>
      </c>
      <c r="L955" s="20" t="s">
        <v>557</v>
      </c>
      <c r="M955" s="20">
        <v>17</v>
      </c>
      <c r="N955" s="20" t="s">
        <v>557</v>
      </c>
      <c r="O955" s="20" t="s">
        <v>557</v>
      </c>
      <c r="P955" s="20">
        <v>22</v>
      </c>
      <c r="Q955" s="20" t="s">
        <v>557</v>
      </c>
      <c r="R955" s="19" t="s">
        <v>557</v>
      </c>
      <c r="S955" s="20">
        <v>15</v>
      </c>
      <c r="T955" s="20">
        <v>16</v>
      </c>
      <c r="U955" s="20">
        <v>10</v>
      </c>
      <c r="V955" s="20" t="s">
        <v>557</v>
      </c>
      <c r="W955" s="20">
        <v>20</v>
      </c>
      <c r="X955" s="19"/>
    </row>
    <row r="956" spans="1:24" s="15" customFormat="1" ht="15">
      <c r="A956" s="15" t="s">
        <v>363</v>
      </c>
      <c r="B956" s="19" t="s">
        <v>364</v>
      </c>
      <c r="C956" s="19">
        <v>2023</v>
      </c>
      <c r="D956" s="19" t="s">
        <v>234</v>
      </c>
      <c r="E956" s="16">
        <v>17</v>
      </c>
      <c r="F956" s="20">
        <v>172</v>
      </c>
      <c r="G956" s="21">
        <v>1.3246899999999999</v>
      </c>
      <c r="H956" s="20">
        <v>6</v>
      </c>
      <c r="I956" s="20">
        <v>14.82751</v>
      </c>
      <c r="J956" s="20">
        <v>19.17249</v>
      </c>
      <c r="K956" s="20"/>
      <c r="L956" s="20"/>
      <c r="M956" s="20">
        <v>16.887440000000002</v>
      </c>
      <c r="N956" s="20"/>
      <c r="O956" s="20"/>
      <c r="P956" s="20">
        <v>22.451969999999999</v>
      </c>
      <c r="Q956" s="20"/>
      <c r="R956" s="19"/>
      <c r="S956" s="20">
        <v>15.001060000000001</v>
      </c>
      <c r="T956" s="20">
        <v>18.848890000000001</v>
      </c>
      <c r="U956" s="20">
        <v>10.11772</v>
      </c>
      <c r="V956" s="20"/>
      <c r="W956" s="20">
        <v>19.411770000000001</v>
      </c>
      <c r="X956" s="19"/>
    </row>
    <row r="957" spans="1:24" s="15" customFormat="1" ht="15">
      <c r="A957" s="15" t="s">
        <v>363</v>
      </c>
      <c r="B957" s="19" t="s">
        <v>364</v>
      </c>
      <c r="C957" s="19">
        <v>2024</v>
      </c>
      <c r="D957" s="19" t="s">
        <v>234</v>
      </c>
      <c r="E957" s="16">
        <v>16</v>
      </c>
      <c r="F957" s="20">
        <v>168</v>
      </c>
      <c r="G957" s="21">
        <v>2.1348189999999998</v>
      </c>
      <c r="H957" s="20">
        <v>6</v>
      </c>
      <c r="I957" s="20">
        <v>12.498900000000001</v>
      </c>
      <c r="J957" s="20">
        <v>19.501100000000001</v>
      </c>
      <c r="K957" s="20"/>
      <c r="L957" s="20"/>
      <c r="M957" s="20">
        <v>17.043340000000001</v>
      </c>
      <c r="N957" s="20"/>
      <c r="O957" s="20"/>
      <c r="P957" s="20">
        <v>19.17484</v>
      </c>
      <c r="Q957" s="20"/>
      <c r="R957" s="19"/>
      <c r="S957" s="20">
        <v>14.63227</v>
      </c>
      <c r="T957" s="20">
        <v>22.412890000000001</v>
      </c>
      <c r="U957" s="20">
        <v>3.2360509999999998</v>
      </c>
      <c r="V957" s="20"/>
      <c r="W957" s="20">
        <v>20.16835</v>
      </c>
      <c r="X957" s="19"/>
    </row>
    <row r="958" spans="1:24" s="15" customFormat="1">
      <c r="A958" s="68" t="s">
        <v>363</v>
      </c>
      <c r="B958" s="70" t="s">
        <v>364</v>
      </c>
      <c r="C958" s="70">
        <v>2025</v>
      </c>
      <c r="D958" s="73" t="str">
        <f>VLOOKUP(B958,'CPI Timeseries 2012 - 2025'!B:C,2,0)</f>
        <v>AME</v>
      </c>
      <c r="E958" s="16">
        <v>16</v>
      </c>
      <c r="F958" s="70">
        <v>169</v>
      </c>
      <c r="G958" s="74">
        <v>2.1675059999999999</v>
      </c>
      <c r="H958" s="70">
        <v>6</v>
      </c>
      <c r="I958" s="75">
        <v>12.44529</v>
      </c>
      <c r="J958" s="75">
        <v>19.55471</v>
      </c>
      <c r="K958" s="75"/>
      <c r="L958" s="75"/>
      <c r="M958" s="75">
        <v>17.047129999999999</v>
      </c>
      <c r="N958" s="75"/>
      <c r="O958" s="75"/>
      <c r="P958" s="75">
        <v>19.109950000000001</v>
      </c>
      <c r="Q958" s="75"/>
      <c r="R958" s="75"/>
      <c r="S958" s="75">
        <v>14.604010000000001</v>
      </c>
      <c r="T958" s="75">
        <v>22.415800000000001</v>
      </c>
      <c r="U958" s="75">
        <v>3.2353480000000001</v>
      </c>
      <c r="V958" s="75"/>
      <c r="W958" s="75">
        <v>21.013860000000001</v>
      </c>
      <c r="X958" s="2"/>
    </row>
    <row r="959" spans="1:24" s="15" customFormat="1" ht="15">
      <c r="A959" s="15" t="s">
        <v>339</v>
      </c>
      <c r="B959" s="19" t="s">
        <v>340</v>
      </c>
      <c r="C959" s="19">
        <v>2012</v>
      </c>
      <c r="D959" s="19" t="s">
        <v>234</v>
      </c>
      <c r="E959" s="16">
        <v>28</v>
      </c>
      <c r="F959" s="20">
        <v>133</v>
      </c>
      <c r="G959" s="21">
        <v>2.4</v>
      </c>
      <c r="H959" s="20">
        <v>6</v>
      </c>
      <c r="I959" s="20">
        <v>24</v>
      </c>
      <c r="J959" s="20">
        <v>32</v>
      </c>
      <c r="K959" s="20"/>
      <c r="L959" s="20"/>
      <c r="M959" s="20">
        <v>32</v>
      </c>
      <c r="N959" s="20">
        <v>21</v>
      </c>
      <c r="O959" s="20"/>
      <c r="P959" s="20">
        <v>22</v>
      </c>
      <c r="Q959" s="20"/>
      <c r="R959" s="19"/>
      <c r="S959" s="20">
        <v>31</v>
      </c>
      <c r="T959" s="20"/>
      <c r="U959" s="20">
        <v>35</v>
      </c>
      <c r="V959" s="20">
        <v>28</v>
      </c>
      <c r="W959" s="20"/>
      <c r="X959" s="19"/>
    </row>
    <row r="960" spans="1:24" s="15" customFormat="1" ht="15">
      <c r="A960" s="15" t="s">
        <v>339</v>
      </c>
      <c r="B960" s="19" t="s">
        <v>340</v>
      </c>
      <c r="C960" s="19">
        <v>2013</v>
      </c>
      <c r="D960" s="19" t="s">
        <v>234</v>
      </c>
      <c r="E960" s="16">
        <v>26</v>
      </c>
      <c r="F960" s="20">
        <v>140</v>
      </c>
      <c r="G960" s="21">
        <v>2.5</v>
      </c>
      <c r="H960" s="20">
        <v>6</v>
      </c>
      <c r="I960" s="20">
        <v>22</v>
      </c>
      <c r="J960" s="20">
        <v>30</v>
      </c>
      <c r="K960" s="20"/>
      <c r="L960" s="20"/>
      <c r="M960" s="20">
        <v>32</v>
      </c>
      <c r="N960" s="20">
        <v>21</v>
      </c>
      <c r="O960" s="20"/>
      <c r="P960" s="20">
        <v>22</v>
      </c>
      <c r="Q960" s="20"/>
      <c r="R960" s="19"/>
      <c r="S960" s="20">
        <v>21</v>
      </c>
      <c r="T960" s="20"/>
      <c r="U960" s="20">
        <v>35</v>
      </c>
      <c r="V960" s="20">
        <v>25</v>
      </c>
      <c r="W960" s="20"/>
      <c r="X960" s="19"/>
    </row>
    <row r="961" spans="1:24" s="15" customFormat="1" ht="15">
      <c r="A961" s="15" t="s">
        <v>339</v>
      </c>
      <c r="B961" s="19" t="s">
        <v>340</v>
      </c>
      <c r="C961" s="19">
        <v>2014</v>
      </c>
      <c r="D961" s="19" t="s">
        <v>234</v>
      </c>
      <c r="E961" s="16">
        <v>29</v>
      </c>
      <c r="F961" s="20">
        <v>126</v>
      </c>
      <c r="G961" s="21">
        <v>3.4900000095367432</v>
      </c>
      <c r="H961" s="20">
        <v>6</v>
      </c>
      <c r="I961" s="20">
        <v>23</v>
      </c>
      <c r="J961" s="20">
        <v>35</v>
      </c>
      <c r="K961" s="20"/>
      <c r="L961" s="20"/>
      <c r="M961" s="20">
        <v>32</v>
      </c>
      <c r="N961" s="20">
        <v>21</v>
      </c>
      <c r="O961" s="20"/>
      <c r="P961" s="20">
        <v>22</v>
      </c>
      <c r="Q961" s="20"/>
      <c r="R961" s="19"/>
      <c r="S961" s="20">
        <v>21</v>
      </c>
      <c r="T961" s="20"/>
      <c r="U961" s="20">
        <v>35</v>
      </c>
      <c r="V961" s="20">
        <v>41</v>
      </c>
      <c r="W961" s="20"/>
      <c r="X961" s="19"/>
    </row>
    <row r="962" spans="1:24" s="15" customFormat="1" ht="15">
      <c r="A962" s="15" t="s">
        <v>339</v>
      </c>
      <c r="B962" s="19" t="s">
        <v>340</v>
      </c>
      <c r="C962" s="19">
        <v>2015</v>
      </c>
      <c r="D962" s="19" t="s">
        <v>234</v>
      </c>
      <c r="E962" s="16">
        <v>31</v>
      </c>
      <c r="F962" s="20">
        <v>111</v>
      </c>
      <c r="G962" s="21">
        <v>4.119999885559082</v>
      </c>
      <c r="H962" s="20">
        <v>7</v>
      </c>
      <c r="I962" s="20">
        <v>24</v>
      </c>
      <c r="J962" s="20">
        <v>38</v>
      </c>
      <c r="K962" s="20"/>
      <c r="L962" s="20"/>
      <c r="M962" s="20">
        <v>36</v>
      </c>
      <c r="N962" s="20">
        <v>21</v>
      </c>
      <c r="O962" s="20"/>
      <c r="P962" s="20">
        <v>22</v>
      </c>
      <c r="Q962" s="20"/>
      <c r="R962" s="19"/>
      <c r="S962" s="20">
        <v>41</v>
      </c>
      <c r="T962" s="20"/>
      <c r="U962" s="20">
        <v>35</v>
      </c>
      <c r="V962" s="20">
        <v>45</v>
      </c>
      <c r="W962" s="20">
        <v>17</v>
      </c>
      <c r="X962" s="19"/>
    </row>
    <row r="963" spans="1:24" s="15" customFormat="1" ht="15">
      <c r="A963" s="15" t="s">
        <v>339</v>
      </c>
      <c r="B963" s="19" t="s">
        <v>340</v>
      </c>
      <c r="C963" s="19">
        <v>2016</v>
      </c>
      <c r="D963" s="19" t="s">
        <v>234</v>
      </c>
      <c r="E963" s="16">
        <v>30</v>
      </c>
      <c r="F963" s="20">
        <v>123</v>
      </c>
      <c r="G963" s="21">
        <v>3.05</v>
      </c>
      <c r="H963" s="20">
        <v>7</v>
      </c>
      <c r="I963" s="20">
        <v>25</v>
      </c>
      <c r="J963" s="20">
        <v>35</v>
      </c>
      <c r="K963" s="20" t="s">
        <v>557</v>
      </c>
      <c r="L963" s="20" t="s">
        <v>557</v>
      </c>
      <c r="M963" s="20">
        <v>36</v>
      </c>
      <c r="N963" s="20">
        <v>19</v>
      </c>
      <c r="O963" s="20" t="s">
        <v>557</v>
      </c>
      <c r="P963" s="20">
        <v>22</v>
      </c>
      <c r="Q963" s="20" t="s">
        <v>557</v>
      </c>
      <c r="R963" s="19" t="s">
        <v>557</v>
      </c>
      <c r="S963" s="20">
        <v>41</v>
      </c>
      <c r="T963" s="20" t="s">
        <v>557</v>
      </c>
      <c r="U963" s="20">
        <v>35</v>
      </c>
      <c r="V963" s="20">
        <v>26</v>
      </c>
      <c r="W963" s="20">
        <v>27</v>
      </c>
      <c r="X963" s="19"/>
    </row>
    <row r="964" spans="1:24" s="15" customFormat="1" ht="15">
      <c r="A964" s="15" t="s">
        <v>339</v>
      </c>
      <c r="B964" s="19" t="s">
        <v>340</v>
      </c>
      <c r="C964" s="19">
        <v>2017</v>
      </c>
      <c r="D964" s="19" t="s">
        <v>234</v>
      </c>
      <c r="E964" s="16">
        <v>29</v>
      </c>
      <c r="F964" s="20">
        <v>135</v>
      </c>
      <c r="G964" s="21">
        <v>2.3199999999999998</v>
      </c>
      <c r="H964" s="20">
        <v>8</v>
      </c>
      <c r="I964" s="20">
        <v>25</v>
      </c>
      <c r="J964" s="20">
        <v>33</v>
      </c>
      <c r="K964" s="20"/>
      <c r="L964" s="20"/>
      <c r="M964" s="20">
        <v>33</v>
      </c>
      <c r="N964" s="20">
        <v>20</v>
      </c>
      <c r="O964" s="20"/>
      <c r="P964" s="20">
        <v>22</v>
      </c>
      <c r="Q964" s="20"/>
      <c r="R964" s="19"/>
      <c r="S964" s="20">
        <v>38</v>
      </c>
      <c r="T964" s="20">
        <v>29</v>
      </c>
      <c r="U964" s="20">
        <v>35</v>
      </c>
      <c r="V964" s="20">
        <v>34</v>
      </c>
      <c r="W964" s="20">
        <v>25</v>
      </c>
      <c r="X964" s="19"/>
    </row>
    <row r="965" spans="1:24" s="15" customFormat="1" ht="15">
      <c r="A965" s="15" t="s">
        <v>339</v>
      </c>
      <c r="B965" s="19" t="s">
        <v>340</v>
      </c>
      <c r="C965" s="19">
        <v>2018</v>
      </c>
      <c r="D965" s="19" t="s">
        <v>234</v>
      </c>
      <c r="E965" s="16">
        <v>29</v>
      </c>
      <c r="F965" s="20">
        <v>132</v>
      </c>
      <c r="G965" s="21">
        <v>2.42</v>
      </c>
      <c r="H965" s="20">
        <v>8</v>
      </c>
      <c r="I965" s="20">
        <v>25</v>
      </c>
      <c r="J965" s="20">
        <v>33</v>
      </c>
      <c r="K965" s="20"/>
      <c r="L965" s="20"/>
      <c r="M965" s="20">
        <v>33</v>
      </c>
      <c r="N965" s="20">
        <v>20</v>
      </c>
      <c r="O965" s="20"/>
      <c r="P965" s="20">
        <v>22</v>
      </c>
      <c r="Q965" s="20"/>
      <c r="R965" s="19"/>
      <c r="S965" s="20">
        <v>34</v>
      </c>
      <c r="T965" s="20">
        <v>27</v>
      </c>
      <c r="U965" s="20">
        <v>35</v>
      </c>
      <c r="V965" s="20">
        <v>39</v>
      </c>
      <c r="W965" s="20">
        <v>25</v>
      </c>
      <c r="X965" s="19"/>
    </row>
    <row r="966" spans="1:24" s="15" customFormat="1" ht="15">
      <c r="A966" s="15" t="s">
        <v>339</v>
      </c>
      <c r="B966" s="19" t="s">
        <v>340</v>
      </c>
      <c r="C966" s="19">
        <v>2019</v>
      </c>
      <c r="D966" s="19" t="s">
        <v>234</v>
      </c>
      <c r="E966" s="16">
        <v>26</v>
      </c>
      <c r="F966" s="20">
        <v>146</v>
      </c>
      <c r="G966" s="21">
        <v>3.2541639999999998</v>
      </c>
      <c r="H966" s="20">
        <v>7</v>
      </c>
      <c r="I966" s="20">
        <v>20.663170000000001</v>
      </c>
      <c r="J966" s="20">
        <v>31.336829999999999</v>
      </c>
      <c r="K966" s="20" t="s">
        <v>557</v>
      </c>
      <c r="L966" s="20" t="s">
        <v>557</v>
      </c>
      <c r="M966" s="20">
        <v>21</v>
      </c>
      <c r="N966" s="20">
        <v>20</v>
      </c>
      <c r="O966" s="20" t="s">
        <v>557</v>
      </c>
      <c r="P966" s="20">
        <v>22</v>
      </c>
      <c r="Q966" s="20" t="s">
        <v>557</v>
      </c>
      <c r="R966" s="19" t="s">
        <v>557</v>
      </c>
      <c r="S966" s="20">
        <v>41</v>
      </c>
      <c r="T966" s="20">
        <v>19</v>
      </c>
      <c r="U966" s="20">
        <v>35</v>
      </c>
      <c r="V966" s="20" t="s">
        <v>557</v>
      </c>
      <c r="W966" s="20">
        <v>24</v>
      </c>
      <c r="X966" s="19"/>
    </row>
    <row r="967" spans="1:24" s="15" customFormat="1" ht="15">
      <c r="A967" s="15" t="s">
        <v>339</v>
      </c>
      <c r="B967" s="19" t="s">
        <v>340</v>
      </c>
      <c r="C967" s="19">
        <v>2020</v>
      </c>
      <c r="D967" s="19" t="s">
        <v>234</v>
      </c>
      <c r="E967" s="16">
        <v>24</v>
      </c>
      <c r="F967" s="20">
        <v>157</v>
      </c>
      <c r="G967" s="21">
        <v>1.523377</v>
      </c>
      <c r="H967" s="20">
        <v>7</v>
      </c>
      <c r="I967" s="20">
        <v>21.501660000000001</v>
      </c>
      <c r="J967" s="20">
        <v>26.498339999999999</v>
      </c>
      <c r="K967" s="20" t="s">
        <v>557</v>
      </c>
      <c r="L967" s="20" t="s">
        <v>557</v>
      </c>
      <c r="M967" s="20">
        <v>21</v>
      </c>
      <c r="N967" s="20">
        <v>20</v>
      </c>
      <c r="O967" s="20" t="s">
        <v>557</v>
      </c>
      <c r="P967" s="20">
        <v>22</v>
      </c>
      <c r="Q967" s="20" t="s">
        <v>557</v>
      </c>
      <c r="R967" s="19" t="s">
        <v>557</v>
      </c>
      <c r="S967" s="20">
        <v>35</v>
      </c>
      <c r="T967" s="20">
        <v>17</v>
      </c>
      <c r="U967" s="20">
        <v>27</v>
      </c>
      <c r="V967" s="20" t="s">
        <v>557</v>
      </c>
      <c r="W967" s="20">
        <v>23</v>
      </c>
      <c r="X967" s="19"/>
    </row>
    <row r="968" spans="1:24" s="15" customFormat="1" ht="15">
      <c r="A968" s="15" t="s">
        <v>339</v>
      </c>
      <c r="B968" s="19" t="s">
        <v>340</v>
      </c>
      <c r="C968" s="19">
        <v>2021</v>
      </c>
      <c r="D968" s="19" t="s">
        <v>234</v>
      </c>
      <c r="E968" s="16">
        <v>23</v>
      </c>
      <c r="F968" s="20">
        <v>157</v>
      </c>
      <c r="G968" s="21">
        <v>0.84611020000000003</v>
      </c>
      <c r="H968" s="20">
        <v>8</v>
      </c>
      <c r="I968" s="20">
        <v>21.608149999999998</v>
      </c>
      <c r="J968" s="20">
        <v>24.391850000000002</v>
      </c>
      <c r="K968" s="20"/>
      <c r="L968" s="20"/>
      <c r="M968" s="20">
        <v>20.87696</v>
      </c>
      <c r="N968" s="20">
        <v>19.792760000000001</v>
      </c>
      <c r="O968" s="20"/>
      <c r="P968" s="20">
        <v>22.451969999999999</v>
      </c>
      <c r="Q968" s="20"/>
      <c r="R968" s="19"/>
      <c r="S968" s="20">
        <v>30.328530000000001</v>
      </c>
      <c r="T968" s="20">
        <v>20.2957</v>
      </c>
      <c r="U968" s="20">
        <v>26.78049</v>
      </c>
      <c r="V968" s="20">
        <v>21.355650000000001</v>
      </c>
      <c r="W968" s="20">
        <v>21.20833</v>
      </c>
      <c r="X968" s="19"/>
    </row>
    <row r="969" spans="1:24" s="15" customFormat="1" ht="15">
      <c r="A969" s="15" t="s">
        <v>339</v>
      </c>
      <c r="B969" s="19" t="s">
        <v>340</v>
      </c>
      <c r="C969" s="19">
        <v>2022</v>
      </c>
      <c r="D969" s="19" t="s">
        <v>234</v>
      </c>
      <c r="E969" s="16">
        <v>23</v>
      </c>
      <c r="F969" s="20">
        <v>157</v>
      </c>
      <c r="G969" s="21">
        <v>0.50172939999999999</v>
      </c>
      <c r="H969" s="20">
        <v>8</v>
      </c>
      <c r="I969" s="20">
        <v>22.177160000000001</v>
      </c>
      <c r="J969" s="20">
        <v>23.822839999999999</v>
      </c>
      <c r="K969" s="20" t="s">
        <v>557</v>
      </c>
      <c r="L969" s="20" t="s">
        <v>557</v>
      </c>
      <c r="M969" s="20">
        <v>21</v>
      </c>
      <c r="N969" s="20">
        <v>20</v>
      </c>
      <c r="O969" s="20" t="s">
        <v>557</v>
      </c>
      <c r="P969" s="20">
        <v>22</v>
      </c>
      <c r="Q969" s="20" t="s">
        <v>557</v>
      </c>
      <c r="R969" s="19" t="s">
        <v>557</v>
      </c>
      <c r="S969" s="20">
        <v>24</v>
      </c>
      <c r="T969" s="20">
        <v>21</v>
      </c>
      <c r="U969" s="20">
        <v>27</v>
      </c>
      <c r="V969" s="20">
        <v>23</v>
      </c>
      <c r="W969" s="20">
        <v>24</v>
      </c>
      <c r="X969" s="19"/>
    </row>
    <row r="970" spans="1:24" s="15" customFormat="1" ht="15">
      <c r="A970" s="15" t="s">
        <v>339</v>
      </c>
      <c r="B970" s="19" t="s">
        <v>340</v>
      </c>
      <c r="C970" s="19">
        <v>2023</v>
      </c>
      <c r="D970" s="19" t="s">
        <v>234</v>
      </c>
      <c r="E970" s="16">
        <v>23</v>
      </c>
      <c r="F970" s="20">
        <v>154</v>
      </c>
      <c r="G970" s="21">
        <v>0.53497050000000002</v>
      </c>
      <c r="H970" s="20">
        <v>8</v>
      </c>
      <c r="I970" s="20">
        <v>22.12265</v>
      </c>
      <c r="J970" s="20">
        <v>23.87735</v>
      </c>
      <c r="K970" s="20"/>
      <c r="L970" s="20"/>
      <c r="M970" s="20">
        <v>24.86647</v>
      </c>
      <c r="N970" s="20">
        <v>19.792760000000001</v>
      </c>
      <c r="O970" s="20"/>
      <c r="P970" s="20">
        <v>22.451969999999999</v>
      </c>
      <c r="Q970" s="20"/>
      <c r="R970" s="19"/>
      <c r="S970" s="20">
        <v>23.709849999999999</v>
      </c>
      <c r="T970" s="20">
        <v>23.91273</v>
      </c>
      <c r="U970" s="20">
        <v>26.78049</v>
      </c>
      <c r="V970" s="20">
        <v>20.12811</v>
      </c>
      <c r="W970" s="20">
        <v>23.903169999999999</v>
      </c>
      <c r="X970" s="19"/>
    </row>
    <row r="971" spans="1:24" s="15" customFormat="1" ht="15">
      <c r="A971" s="15" t="s">
        <v>339</v>
      </c>
      <c r="B971" s="19" t="s">
        <v>340</v>
      </c>
      <c r="C971" s="19">
        <v>2024</v>
      </c>
      <c r="D971" s="19" t="s">
        <v>234</v>
      </c>
      <c r="E971" s="16">
        <v>22</v>
      </c>
      <c r="F971" s="20">
        <v>154</v>
      </c>
      <c r="G971" s="21">
        <v>1.018556</v>
      </c>
      <c r="H971" s="20">
        <v>8</v>
      </c>
      <c r="I971" s="20">
        <v>20.32957</v>
      </c>
      <c r="J971" s="20">
        <v>23.67043</v>
      </c>
      <c r="K971" s="20"/>
      <c r="L971" s="20"/>
      <c r="M971" s="20">
        <v>25.63946</v>
      </c>
      <c r="N971" s="20">
        <v>18.412189999999999</v>
      </c>
      <c r="O971" s="20"/>
      <c r="P971" s="20">
        <v>19.17484</v>
      </c>
      <c r="Q971" s="20"/>
      <c r="R971" s="19"/>
      <c r="S971" s="20">
        <v>23.70675</v>
      </c>
      <c r="T971" s="20">
        <v>23.781759999999998</v>
      </c>
      <c r="U971" s="20">
        <v>27.19303</v>
      </c>
      <c r="V971" s="20">
        <v>13.876620000000001</v>
      </c>
      <c r="W971" s="20">
        <v>24.510169999999999</v>
      </c>
      <c r="X971" s="19"/>
    </row>
    <row r="972" spans="1:24" s="15" customFormat="1">
      <c r="A972" s="68" t="s">
        <v>339</v>
      </c>
      <c r="B972" s="70" t="s">
        <v>340</v>
      </c>
      <c r="C972" s="70">
        <v>2025</v>
      </c>
      <c r="D972" s="73" t="str">
        <f>VLOOKUP(B972,'CPI Timeseries 2012 - 2025'!B:C,2,0)</f>
        <v>AME</v>
      </c>
      <c r="E972" s="16">
        <v>22</v>
      </c>
      <c r="F972" s="70">
        <v>157</v>
      </c>
      <c r="G972" s="74">
        <v>0.86960289999999996</v>
      </c>
      <c r="H972" s="70">
        <v>8</v>
      </c>
      <c r="I972" s="75">
        <v>20.57385</v>
      </c>
      <c r="J972" s="75">
        <v>23.42615</v>
      </c>
      <c r="K972" s="75"/>
      <c r="L972" s="75"/>
      <c r="M972" s="75">
        <v>21.345700000000001</v>
      </c>
      <c r="N972" s="75">
        <v>18.379660000000001</v>
      </c>
      <c r="O972" s="75"/>
      <c r="P972" s="75">
        <v>19.109950000000001</v>
      </c>
      <c r="Q972" s="75"/>
      <c r="R972" s="75"/>
      <c r="S972" s="75">
        <v>23.681450000000002</v>
      </c>
      <c r="T972" s="75">
        <v>23.784970000000001</v>
      </c>
      <c r="U972" s="75">
        <v>27.196490000000001</v>
      </c>
      <c r="V972" s="75">
        <v>15.23466</v>
      </c>
      <c r="W972" s="75">
        <v>23.619679999999999</v>
      </c>
      <c r="X972" s="2"/>
    </row>
    <row r="973" spans="1:24" s="15" customFormat="1" ht="15">
      <c r="A973" s="15" t="s">
        <v>50</v>
      </c>
      <c r="B973" s="19" t="s">
        <v>51</v>
      </c>
      <c r="C973" s="19">
        <v>2012</v>
      </c>
      <c r="D973" s="19" t="s">
        <v>440</v>
      </c>
      <c r="E973" s="16">
        <v>77</v>
      </c>
      <c r="F973" s="20">
        <v>14</v>
      </c>
      <c r="G973" s="21">
        <v>1.9</v>
      </c>
      <c r="H973" s="20">
        <v>8</v>
      </c>
      <c r="I973" s="20">
        <v>74</v>
      </c>
      <c r="J973" s="20">
        <v>80</v>
      </c>
      <c r="K973" s="20"/>
      <c r="L973" s="20"/>
      <c r="M973" s="20"/>
      <c r="N973" s="20">
        <v>71</v>
      </c>
      <c r="O973" s="20"/>
      <c r="P973" s="20">
        <v>73</v>
      </c>
      <c r="Q973" s="20">
        <v>80</v>
      </c>
      <c r="R973" s="19">
        <v>69</v>
      </c>
      <c r="S973" s="20">
        <v>79</v>
      </c>
      <c r="T973" s="20"/>
      <c r="U973" s="20"/>
      <c r="V973" s="20">
        <v>82</v>
      </c>
      <c r="W973" s="20">
        <v>83</v>
      </c>
      <c r="X973" s="19">
        <v>82</v>
      </c>
    </row>
    <row r="974" spans="1:24" s="15" customFormat="1" ht="15">
      <c r="A974" s="15" t="s">
        <v>50</v>
      </c>
      <c r="B974" s="19" t="s">
        <v>51</v>
      </c>
      <c r="C974" s="19">
        <v>2013</v>
      </c>
      <c r="D974" s="19" t="s">
        <v>440</v>
      </c>
      <c r="E974" s="16">
        <v>75</v>
      </c>
      <c r="F974" s="20">
        <v>15</v>
      </c>
      <c r="G974" s="21">
        <v>2.4</v>
      </c>
      <c r="H974" s="20">
        <v>8</v>
      </c>
      <c r="I974" s="20">
        <v>71</v>
      </c>
      <c r="J974" s="20">
        <v>79</v>
      </c>
      <c r="K974" s="20"/>
      <c r="L974" s="20"/>
      <c r="M974" s="20"/>
      <c r="N974" s="20">
        <v>71</v>
      </c>
      <c r="O974" s="20"/>
      <c r="P974" s="20">
        <v>73</v>
      </c>
      <c r="Q974" s="20">
        <v>76</v>
      </c>
      <c r="R974" s="19">
        <v>65</v>
      </c>
      <c r="S974" s="20">
        <v>69</v>
      </c>
      <c r="T974" s="20"/>
      <c r="U974" s="20"/>
      <c r="V974" s="20">
        <v>83</v>
      </c>
      <c r="W974" s="20">
        <v>83</v>
      </c>
      <c r="X974" s="19">
        <v>82</v>
      </c>
    </row>
    <row r="975" spans="1:24" s="15" customFormat="1" ht="15">
      <c r="A975" s="15" t="s">
        <v>50</v>
      </c>
      <c r="B975" s="19" t="s">
        <v>51</v>
      </c>
      <c r="C975" s="19">
        <v>2014</v>
      </c>
      <c r="D975" s="19" t="s">
        <v>440</v>
      </c>
      <c r="E975" s="16">
        <v>74</v>
      </c>
      <c r="F975" s="20">
        <v>17</v>
      </c>
      <c r="G975" s="21">
        <v>2.75</v>
      </c>
      <c r="H975" s="20">
        <v>7</v>
      </c>
      <c r="I975" s="20">
        <v>69</v>
      </c>
      <c r="J975" s="20">
        <v>79</v>
      </c>
      <c r="K975" s="20"/>
      <c r="L975" s="20"/>
      <c r="M975" s="20"/>
      <c r="N975" s="20">
        <v>71</v>
      </c>
      <c r="O975" s="20"/>
      <c r="P975" s="20">
        <v>73</v>
      </c>
      <c r="Q975" s="20">
        <v>73</v>
      </c>
      <c r="R975" s="19">
        <v>64</v>
      </c>
      <c r="S975" s="20">
        <v>69</v>
      </c>
      <c r="T975" s="20"/>
      <c r="U975" s="20"/>
      <c r="V975" s="20">
        <v>87</v>
      </c>
      <c r="W975" s="20">
        <v>78</v>
      </c>
      <c r="X975" s="19"/>
    </row>
    <row r="976" spans="1:24" s="15" customFormat="1" ht="15">
      <c r="A976" s="15" t="s">
        <v>50</v>
      </c>
      <c r="B976" s="19" t="s">
        <v>51</v>
      </c>
      <c r="C976" s="19">
        <v>2015</v>
      </c>
      <c r="D976" s="19" t="s">
        <v>440</v>
      </c>
      <c r="E976" s="16">
        <v>75</v>
      </c>
      <c r="F976" s="20">
        <v>18</v>
      </c>
      <c r="G976" s="21">
        <v>2.4800000190734863</v>
      </c>
      <c r="H976" s="20">
        <v>7</v>
      </c>
      <c r="I976" s="20">
        <v>71</v>
      </c>
      <c r="J976" s="20">
        <v>79</v>
      </c>
      <c r="K976" s="20"/>
      <c r="L976" s="20"/>
      <c r="M976" s="20"/>
      <c r="N976" s="20">
        <v>71</v>
      </c>
      <c r="O976" s="20"/>
      <c r="P976" s="20">
        <v>73</v>
      </c>
      <c r="Q976" s="20">
        <v>80</v>
      </c>
      <c r="R976" s="19">
        <v>70</v>
      </c>
      <c r="S976" s="20">
        <v>69</v>
      </c>
      <c r="T976" s="20"/>
      <c r="U976" s="20"/>
      <c r="V976" s="20">
        <v>87</v>
      </c>
      <c r="W976" s="20">
        <v>78</v>
      </c>
      <c r="X976" s="19"/>
    </row>
    <row r="977" spans="1:24" s="15" customFormat="1" ht="15">
      <c r="A977" s="15" t="s">
        <v>50</v>
      </c>
      <c r="B977" s="19" t="s">
        <v>51</v>
      </c>
      <c r="C977" s="19">
        <v>2016</v>
      </c>
      <c r="D977" s="19" t="s">
        <v>440</v>
      </c>
      <c r="E977" s="16">
        <v>77</v>
      </c>
      <c r="F977" s="20">
        <v>15</v>
      </c>
      <c r="G977" s="21">
        <v>2.62</v>
      </c>
      <c r="H977" s="20">
        <v>7</v>
      </c>
      <c r="I977" s="20">
        <v>73</v>
      </c>
      <c r="J977" s="20">
        <v>82</v>
      </c>
      <c r="K977" s="20" t="s">
        <v>557</v>
      </c>
      <c r="L977" s="20" t="s">
        <v>557</v>
      </c>
      <c r="M977" s="20" t="s">
        <v>557</v>
      </c>
      <c r="N977" s="20">
        <v>72</v>
      </c>
      <c r="O977" s="20" t="s">
        <v>557</v>
      </c>
      <c r="P977" s="20">
        <v>83</v>
      </c>
      <c r="Q977" s="20">
        <v>87</v>
      </c>
      <c r="R977" s="19">
        <v>74</v>
      </c>
      <c r="S977" s="20">
        <v>67</v>
      </c>
      <c r="T977" s="20" t="s">
        <v>557</v>
      </c>
      <c r="U977" s="20" t="s">
        <v>557</v>
      </c>
      <c r="V977" s="20">
        <v>82</v>
      </c>
      <c r="W977" s="20">
        <v>77</v>
      </c>
      <c r="X977" s="19"/>
    </row>
    <row r="978" spans="1:24" s="15" customFormat="1" ht="15">
      <c r="A978" s="15" t="s">
        <v>50</v>
      </c>
      <c r="B978" s="19" t="s">
        <v>51</v>
      </c>
      <c r="C978" s="19">
        <v>2017</v>
      </c>
      <c r="D978" s="19" t="s">
        <v>440</v>
      </c>
      <c r="E978" s="16">
        <v>77</v>
      </c>
      <c r="F978" s="20">
        <v>13</v>
      </c>
      <c r="G978" s="21">
        <v>2.37</v>
      </c>
      <c r="H978" s="20">
        <v>7</v>
      </c>
      <c r="I978" s="20">
        <v>73</v>
      </c>
      <c r="J978" s="20">
        <v>81</v>
      </c>
      <c r="K978" s="20"/>
      <c r="L978" s="20"/>
      <c r="M978" s="20"/>
      <c r="N978" s="20">
        <v>72</v>
      </c>
      <c r="O978" s="20"/>
      <c r="P978" s="20">
        <v>83</v>
      </c>
      <c r="Q978" s="20">
        <v>83</v>
      </c>
      <c r="R978" s="19">
        <v>71</v>
      </c>
      <c r="S978" s="20">
        <v>70</v>
      </c>
      <c r="T978" s="20"/>
      <c r="U978" s="20"/>
      <c r="V978" s="20">
        <v>83</v>
      </c>
      <c r="W978" s="20">
        <v>72</v>
      </c>
      <c r="X978" s="19"/>
    </row>
    <row r="979" spans="1:24" s="15" customFormat="1" ht="15">
      <c r="A979" s="15" t="s">
        <v>50</v>
      </c>
      <c r="B979" s="19" t="s">
        <v>51</v>
      </c>
      <c r="C979" s="19">
        <v>2018</v>
      </c>
      <c r="D979" s="19" t="s">
        <v>440</v>
      </c>
      <c r="E979" s="16">
        <v>76</v>
      </c>
      <c r="F979" s="20">
        <v>14</v>
      </c>
      <c r="G979" s="21">
        <v>2.4700000000000002</v>
      </c>
      <c r="H979" s="20">
        <v>8</v>
      </c>
      <c r="I979" s="20">
        <v>72</v>
      </c>
      <c r="J979" s="20">
        <v>80</v>
      </c>
      <c r="K979" s="20"/>
      <c r="L979" s="20"/>
      <c r="M979" s="20"/>
      <c r="N979" s="20">
        <v>72</v>
      </c>
      <c r="O979" s="20"/>
      <c r="P979" s="20">
        <v>83</v>
      </c>
      <c r="Q979" s="20">
        <v>82</v>
      </c>
      <c r="R979" s="19">
        <v>64</v>
      </c>
      <c r="S979" s="20">
        <v>76</v>
      </c>
      <c r="T979" s="20">
        <v>71</v>
      </c>
      <c r="U979" s="20"/>
      <c r="V979" s="20">
        <v>84</v>
      </c>
      <c r="W979" s="20">
        <v>72</v>
      </c>
      <c r="X979" s="19"/>
    </row>
    <row r="980" spans="1:24" s="15" customFormat="1" ht="15">
      <c r="A980" s="15" t="s">
        <v>50</v>
      </c>
      <c r="B980" s="19" t="s">
        <v>51</v>
      </c>
      <c r="C980" s="19">
        <v>2019</v>
      </c>
      <c r="D980" s="19" t="s">
        <v>440</v>
      </c>
      <c r="E980" s="16">
        <v>76</v>
      </c>
      <c r="F980" s="20">
        <v>16</v>
      </c>
      <c r="G980" s="21">
        <v>3.1520589999999999</v>
      </c>
      <c r="H980" s="20">
        <v>8</v>
      </c>
      <c r="I980" s="20">
        <v>70.830629999999999</v>
      </c>
      <c r="J980" s="20">
        <v>81.169370000000001</v>
      </c>
      <c r="K980" s="20" t="s">
        <v>557</v>
      </c>
      <c r="L980" s="20" t="s">
        <v>557</v>
      </c>
      <c r="M980" s="20" t="s">
        <v>557</v>
      </c>
      <c r="N980" s="20">
        <v>90</v>
      </c>
      <c r="O980" s="20" t="s">
        <v>557</v>
      </c>
      <c r="P980" s="20">
        <v>71</v>
      </c>
      <c r="Q980" s="20">
        <v>82</v>
      </c>
      <c r="R980" s="19">
        <v>61</v>
      </c>
      <c r="S980" s="20">
        <v>76</v>
      </c>
      <c r="T980" s="20">
        <v>72</v>
      </c>
      <c r="U980" s="20" t="s">
        <v>557</v>
      </c>
      <c r="V980" s="20">
        <v>84</v>
      </c>
      <c r="W980" s="20">
        <v>73</v>
      </c>
      <c r="X980" s="19"/>
    </row>
    <row r="981" spans="1:24" s="15" customFormat="1" ht="15">
      <c r="A981" s="15" t="s">
        <v>50</v>
      </c>
      <c r="B981" s="19" t="s">
        <v>51</v>
      </c>
      <c r="C981" s="19">
        <v>2020</v>
      </c>
      <c r="D981" s="19" t="s">
        <v>440</v>
      </c>
      <c r="E981" s="16">
        <v>77</v>
      </c>
      <c r="F981" s="20">
        <v>11</v>
      </c>
      <c r="G981" s="21">
        <v>1.794969</v>
      </c>
      <c r="H981" s="20">
        <v>8</v>
      </c>
      <c r="I981" s="20">
        <v>74.056250000000006</v>
      </c>
      <c r="J981" s="20">
        <v>79.943749999999994</v>
      </c>
      <c r="K981" s="20" t="s">
        <v>557</v>
      </c>
      <c r="L981" s="20" t="s">
        <v>557</v>
      </c>
      <c r="M981" s="20" t="s">
        <v>557</v>
      </c>
      <c r="N981" s="20">
        <v>90</v>
      </c>
      <c r="O981" s="20" t="s">
        <v>557</v>
      </c>
      <c r="P981" s="20">
        <v>71</v>
      </c>
      <c r="Q981" s="20">
        <v>83</v>
      </c>
      <c r="R981" s="19">
        <v>67</v>
      </c>
      <c r="S981" s="20">
        <v>76</v>
      </c>
      <c r="T981" s="20">
        <v>72</v>
      </c>
      <c r="U981" s="20" t="s">
        <v>557</v>
      </c>
      <c r="V981" s="20">
        <v>84</v>
      </c>
      <c r="W981" s="20">
        <v>73</v>
      </c>
      <c r="X981" s="19"/>
    </row>
    <row r="982" spans="1:24" s="15" customFormat="1" ht="15">
      <c r="A982" s="15" t="s">
        <v>50</v>
      </c>
      <c r="B982" s="19" t="s">
        <v>51</v>
      </c>
      <c r="C982" s="19">
        <v>2021</v>
      </c>
      <c r="D982" s="19" t="s">
        <v>440</v>
      </c>
      <c r="E982" s="16">
        <v>76</v>
      </c>
      <c r="F982" s="20">
        <v>12</v>
      </c>
      <c r="G982" s="21">
        <v>1.8463449999999999</v>
      </c>
      <c r="H982" s="20">
        <v>8</v>
      </c>
      <c r="I982" s="20">
        <v>72.962760000000003</v>
      </c>
      <c r="J982" s="20">
        <v>79.037239999999997</v>
      </c>
      <c r="K982" s="20"/>
      <c r="L982" s="20"/>
      <c r="M982" s="20"/>
      <c r="N982" s="20">
        <v>89.674469999999999</v>
      </c>
      <c r="O982" s="20"/>
      <c r="P982" s="20">
        <v>71.022450000000006</v>
      </c>
      <c r="Q982" s="20">
        <v>83.938180000000003</v>
      </c>
      <c r="R982" s="19">
        <v>68.492130000000003</v>
      </c>
      <c r="S982" s="20">
        <v>68.647210000000001</v>
      </c>
      <c r="T982" s="20">
        <v>71.65746</v>
      </c>
      <c r="U982" s="20"/>
      <c r="V982" s="20">
        <v>83.434219999999996</v>
      </c>
      <c r="W982" s="20">
        <v>75.105059999999995</v>
      </c>
      <c r="X982" s="19"/>
    </row>
    <row r="983" spans="1:24" s="15" customFormat="1" ht="15">
      <c r="A983" s="15" t="s">
        <v>50</v>
      </c>
      <c r="B983" s="19" t="s">
        <v>51</v>
      </c>
      <c r="C983" s="19">
        <v>2022</v>
      </c>
      <c r="D983" s="19" t="s">
        <v>440</v>
      </c>
      <c r="E983" s="16">
        <v>76</v>
      </c>
      <c r="F983" s="20">
        <v>12</v>
      </c>
      <c r="G983" s="21">
        <v>1.6132869999999999</v>
      </c>
      <c r="H983" s="20">
        <v>8</v>
      </c>
      <c r="I983" s="20">
        <v>73.354209999999995</v>
      </c>
      <c r="J983" s="20">
        <v>78.645790000000005</v>
      </c>
      <c r="K983" s="20" t="s">
        <v>557</v>
      </c>
      <c r="L983" s="20" t="s">
        <v>557</v>
      </c>
      <c r="M983" s="20" t="s">
        <v>557</v>
      </c>
      <c r="N983" s="20">
        <v>90</v>
      </c>
      <c r="O983" s="20" t="s">
        <v>557</v>
      </c>
      <c r="P983" s="20">
        <v>71</v>
      </c>
      <c r="Q983" s="20">
        <v>80</v>
      </c>
      <c r="R983" s="19">
        <v>76</v>
      </c>
      <c r="S983" s="20">
        <v>67</v>
      </c>
      <c r="T983" s="20">
        <v>72</v>
      </c>
      <c r="U983" s="20" t="s">
        <v>557</v>
      </c>
      <c r="V983" s="20">
        <v>80</v>
      </c>
      <c r="W983" s="20">
        <v>73</v>
      </c>
      <c r="X983" s="19"/>
    </row>
    <row r="984" spans="1:24" s="15" customFormat="1" ht="15">
      <c r="A984" s="15" t="s">
        <v>50</v>
      </c>
      <c r="B984" s="19" t="s">
        <v>51</v>
      </c>
      <c r="C984" s="19">
        <v>2023</v>
      </c>
      <c r="D984" s="19" t="s">
        <v>440</v>
      </c>
      <c r="E984" s="16">
        <v>75</v>
      </c>
      <c r="F984" s="20">
        <v>14</v>
      </c>
      <c r="G984" s="21">
        <v>2.1805279999999998</v>
      </c>
      <c r="H984" s="20">
        <v>8</v>
      </c>
      <c r="I984" s="20">
        <v>71.423929999999999</v>
      </c>
      <c r="J984" s="20">
        <v>78.576070000000001</v>
      </c>
      <c r="K984" s="20"/>
      <c r="L984" s="20"/>
      <c r="M984" s="20"/>
      <c r="N984" s="20">
        <v>89.674469999999999</v>
      </c>
      <c r="O984" s="20"/>
      <c r="P984" s="20">
        <v>58.971130000000002</v>
      </c>
      <c r="Q984" s="20">
        <v>82.568560000000005</v>
      </c>
      <c r="R984" s="19">
        <v>76.343770000000006</v>
      </c>
      <c r="S984" s="20">
        <v>67.253810000000001</v>
      </c>
      <c r="T984" s="20">
        <v>71.65746</v>
      </c>
      <c r="U984" s="20"/>
      <c r="V984" s="20">
        <v>80.80377</v>
      </c>
      <c r="W984" s="20">
        <v>73.308499999999995</v>
      </c>
      <c r="X984" s="19"/>
    </row>
    <row r="985" spans="1:24" s="15" customFormat="1" ht="15">
      <c r="A985" s="15" t="s">
        <v>50</v>
      </c>
      <c r="B985" s="19" t="s">
        <v>51</v>
      </c>
      <c r="C985" s="19">
        <v>2024</v>
      </c>
      <c r="D985" s="19" t="s">
        <v>440</v>
      </c>
      <c r="E985" s="16">
        <v>74</v>
      </c>
      <c r="F985" s="20">
        <v>17</v>
      </c>
      <c r="G985" s="21">
        <v>2.6161509999999999</v>
      </c>
      <c r="H985" s="20">
        <v>7</v>
      </c>
      <c r="I985" s="20">
        <v>69.709509999999995</v>
      </c>
      <c r="J985" s="20">
        <v>78.290490000000005</v>
      </c>
      <c r="K985" s="20"/>
      <c r="L985" s="20"/>
      <c r="M985" s="20"/>
      <c r="N985" s="20">
        <v>82.848110000000005</v>
      </c>
      <c r="O985" s="20"/>
      <c r="P985" s="20">
        <v>58.851039999999998</v>
      </c>
      <c r="Q985" s="20">
        <v>88.821219999999997</v>
      </c>
      <c r="R985" s="19">
        <v>75.214830000000006</v>
      </c>
      <c r="S985" s="20">
        <v>69.079160000000002</v>
      </c>
      <c r="T985" s="20">
        <v>69.639039999999994</v>
      </c>
      <c r="U985" s="20"/>
      <c r="V985" s="20"/>
      <c r="W985" s="20">
        <v>72.270160000000004</v>
      </c>
      <c r="X985" s="19"/>
    </row>
    <row r="986" spans="1:24" s="15" customFormat="1">
      <c r="A986" s="68" t="s">
        <v>50</v>
      </c>
      <c r="B986" s="70" t="s">
        <v>51</v>
      </c>
      <c r="C986" s="70">
        <v>2025</v>
      </c>
      <c r="D986" s="73" t="str">
        <f>VLOOKUP(B986,'CPI Timeseries 2012 - 2025'!B:C,2,0)</f>
        <v>AP</v>
      </c>
      <c r="E986" s="16">
        <v>76</v>
      </c>
      <c r="F986" s="70">
        <v>12</v>
      </c>
      <c r="G986" s="74">
        <v>2.420668</v>
      </c>
      <c r="H986" s="70">
        <v>8</v>
      </c>
      <c r="I986" s="75">
        <v>72.030109999999993</v>
      </c>
      <c r="J986" s="75">
        <v>79.969890000000007</v>
      </c>
      <c r="K986" s="75"/>
      <c r="L986" s="75"/>
      <c r="M986" s="75"/>
      <c r="N986" s="75">
        <v>82.838610000000003</v>
      </c>
      <c r="O986" s="75"/>
      <c r="P986" s="75">
        <v>58.821210000000001</v>
      </c>
      <c r="Q986" s="75">
        <v>90.948030000000003</v>
      </c>
      <c r="R986" s="75">
        <v>78.947050000000004</v>
      </c>
      <c r="S986" s="75">
        <v>69.068659999999994</v>
      </c>
      <c r="T986" s="75">
        <v>69.652230000000003</v>
      </c>
      <c r="U986" s="75"/>
      <c r="V986" s="75">
        <v>86.843800000000002</v>
      </c>
      <c r="W986" s="75">
        <v>73.130260000000007</v>
      </c>
      <c r="X986" s="2"/>
    </row>
    <row r="987" spans="1:24" s="15" customFormat="1" ht="15">
      <c r="A987" s="15" t="s">
        <v>198</v>
      </c>
      <c r="B987" s="19" t="s">
        <v>199</v>
      </c>
      <c r="C987" s="19">
        <v>2012</v>
      </c>
      <c r="D987" s="19" t="s">
        <v>444</v>
      </c>
      <c r="E987" s="16">
        <v>55</v>
      </c>
      <c r="F987" s="20">
        <v>46</v>
      </c>
      <c r="G987" s="21">
        <v>3.5</v>
      </c>
      <c r="H987" s="20">
        <v>10</v>
      </c>
      <c r="I987" s="20">
        <v>49</v>
      </c>
      <c r="J987" s="20">
        <v>61</v>
      </c>
      <c r="K987" s="20"/>
      <c r="L987" s="20">
        <v>49</v>
      </c>
      <c r="M987" s="20">
        <v>62</v>
      </c>
      <c r="N987" s="20">
        <v>71</v>
      </c>
      <c r="O987" s="20">
        <v>55</v>
      </c>
      <c r="P987" s="20">
        <v>63</v>
      </c>
      <c r="Q987" s="20">
        <v>37</v>
      </c>
      <c r="R987" s="19"/>
      <c r="S987" s="20">
        <v>50</v>
      </c>
      <c r="T987" s="20"/>
      <c r="U987" s="20"/>
      <c r="V987" s="20">
        <v>40</v>
      </c>
      <c r="W987" s="20">
        <v>65</v>
      </c>
      <c r="X987" s="19">
        <v>57</v>
      </c>
    </row>
    <row r="988" spans="1:24" s="15" customFormat="1" ht="15">
      <c r="A988" s="15" t="s">
        <v>198</v>
      </c>
      <c r="B988" s="19" t="s">
        <v>199</v>
      </c>
      <c r="C988" s="19">
        <v>2013</v>
      </c>
      <c r="D988" s="19" t="s">
        <v>444</v>
      </c>
      <c r="E988" s="16">
        <v>54</v>
      </c>
      <c r="F988" s="20">
        <v>47</v>
      </c>
      <c r="G988" s="21">
        <v>3.6</v>
      </c>
      <c r="H988" s="20">
        <v>10</v>
      </c>
      <c r="I988" s="20">
        <v>48</v>
      </c>
      <c r="J988" s="20">
        <v>60</v>
      </c>
      <c r="K988" s="20"/>
      <c r="L988" s="20">
        <v>49</v>
      </c>
      <c r="M988" s="20">
        <v>58</v>
      </c>
      <c r="N988" s="20">
        <v>71</v>
      </c>
      <c r="O988" s="20">
        <v>55</v>
      </c>
      <c r="P988" s="20">
        <v>63</v>
      </c>
      <c r="Q988" s="20">
        <v>35</v>
      </c>
      <c r="R988" s="19"/>
      <c r="S988" s="20">
        <v>50</v>
      </c>
      <c r="T988" s="20"/>
      <c r="U988" s="20"/>
      <c r="V988" s="20">
        <v>39</v>
      </c>
      <c r="W988" s="20">
        <v>65</v>
      </c>
      <c r="X988" s="19">
        <v>57</v>
      </c>
    </row>
    <row r="989" spans="1:24" s="15" customFormat="1" ht="15">
      <c r="A989" s="15" t="s">
        <v>198</v>
      </c>
      <c r="B989" s="19" t="s">
        <v>199</v>
      </c>
      <c r="C989" s="19">
        <v>2014</v>
      </c>
      <c r="D989" s="19" t="s">
        <v>444</v>
      </c>
      <c r="E989" s="16">
        <v>54</v>
      </c>
      <c r="F989" s="20">
        <v>48</v>
      </c>
      <c r="G989" s="21">
        <v>3.4500000476837158</v>
      </c>
      <c r="H989" s="20">
        <v>9</v>
      </c>
      <c r="I989" s="20">
        <v>48</v>
      </c>
      <c r="J989" s="20">
        <v>60</v>
      </c>
      <c r="K989" s="20"/>
      <c r="L989" s="20">
        <v>49</v>
      </c>
      <c r="M989" s="20">
        <v>58</v>
      </c>
      <c r="N989" s="20">
        <v>71</v>
      </c>
      <c r="O989" s="20">
        <v>52</v>
      </c>
      <c r="P989" s="20">
        <v>63</v>
      </c>
      <c r="Q989" s="20">
        <v>35</v>
      </c>
      <c r="R989" s="19"/>
      <c r="S989" s="20">
        <v>50</v>
      </c>
      <c r="T989" s="20"/>
      <c r="U989" s="20"/>
      <c r="V989" s="20">
        <v>46</v>
      </c>
      <c r="W989" s="20">
        <v>57</v>
      </c>
      <c r="X989" s="19"/>
    </row>
    <row r="990" spans="1:24" s="15" customFormat="1" ht="15">
      <c r="A990" s="15" t="s">
        <v>198</v>
      </c>
      <c r="B990" s="19" t="s">
        <v>199</v>
      </c>
      <c r="C990" s="19">
        <v>2015</v>
      </c>
      <c r="D990" s="19" t="s">
        <v>444</v>
      </c>
      <c r="E990" s="16">
        <v>51</v>
      </c>
      <c r="F990" s="20">
        <v>50</v>
      </c>
      <c r="G990" s="21">
        <v>3.7300000190734863</v>
      </c>
      <c r="H990" s="20">
        <v>9</v>
      </c>
      <c r="I990" s="20">
        <v>45</v>
      </c>
      <c r="J990" s="20">
        <v>57</v>
      </c>
      <c r="K990" s="20"/>
      <c r="L990" s="20">
        <v>41</v>
      </c>
      <c r="M990" s="20">
        <v>53</v>
      </c>
      <c r="N990" s="20">
        <v>71</v>
      </c>
      <c r="O990" s="20">
        <v>52</v>
      </c>
      <c r="P990" s="20">
        <v>63</v>
      </c>
      <c r="Q990" s="20">
        <v>34</v>
      </c>
      <c r="R990" s="19"/>
      <c r="S990" s="20">
        <v>50</v>
      </c>
      <c r="T990" s="20"/>
      <c r="U990" s="20"/>
      <c r="V990" s="20">
        <v>47</v>
      </c>
      <c r="W990" s="20">
        <v>44</v>
      </c>
      <c r="X990" s="19"/>
    </row>
    <row r="991" spans="1:24" s="15" customFormat="1" ht="15">
      <c r="A991" s="15" t="s">
        <v>198</v>
      </c>
      <c r="B991" s="19" t="s">
        <v>199</v>
      </c>
      <c r="C991" s="19">
        <v>2016</v>
      </c>
      <c r="D991" s="19" t="s">
        <v>444</v>
      </c>
      <c r="E991" s="16">
        <v>48</v>
      </c>
      <c r="F991" s="20">
        <v>57</v>
      </c>
      <c r="G991" s="21">
        <v>2.89</v>
      </c>
      <c r="H991" s="20">
        <v>9</v>
      </c>
      <c r="I991" s="20">
        <v>43</v>
      </c>
      <c r="J991" s="20">
        <v>53</v>
      </c>
      <c r="K991" s="20" t="s">
        <v>557</v>
      </c>
      <c r="L991" s="20">
        <v>33</v>
      </c>
      <c r="M991" s="20">
        <v>53</v>
      </c>
      <c r="N991" s="20">
        <v>54</v>
      </c>
      <c r="O991" s="20">
        <v>54</v>
      </c>
      <c r="P991" s="20">
        <v>59</v>
      </c>
      <c r="Q991" s="20">
        <v>37</v>
      </c>
      <c r="R991" s="19" t="s">
        <v>557</v>
      </c>
      <c r="S991" s="20">
        <v>50</v>
      </c>
      <c r="T991" s="20" t="s">
        <v>557</v>
      </c>
      <c r="U991" s="20" t="s">
        <v>557</v>
      </c>
      <c r="V991" s="20">
        <v>43</v>
      </c>
      <c r="W991" s="20">
        <v>49</v>
      </c>
      <c r="X991" s="19"/>
    </row>
    <row r="992" spans="1:24" s="15" customFormat="1" ht="15">
      <c r="A992" s="15" t="s">
        <v>198</v>
      </c>
      <c r="B992" s="19" t="s">
        <v>199</v>
      </c>
      <c r="C992" s="19">
        <v>2017</v>
      </c>
      <c r="D992" s="19" t="s">
        <v>444</v>
      </c>
      <c r="E992" s="16">
        <v>45</v>
      </c>
      <c r="F992" s="20">
        <v>66</v>
      </c>
      <c r="G992" s="21">
        <v>2.89</v>
      </c>
      <c r="H992" s="20">
        <v>10</v>
      </c>
      <c r="I992" s="20">
        <v>40</v>
      </c>
      <c r="J992" s="20">
        <v>50</v>
      </c>
      <c r="K992" s="20"/>
      <c r="L992" s="20">
        <v>35</v>
      </c>
      <c r="M992" s="20">
        <v>45</v>
      </c>
      <c r="N992" s="20">
        <v>55</v>
      </c>
      <c r="O992" s="20">
        <v>50</v>
      </c>
      <c r="P992" s="20">
        <v>59</v>
      </c>
      <c r="Q992" s="20">
        <v>33</v>
      </c>
      <c r="R992" s="19"/>
      <c r="S992" s="20">
        <v>50</v>
      </c>
      <c r="T992" s="20">
        <v>51</v>
      </c>
      <c r="U992" s="20"/>
      <c r="V992" s="20">
        <v>35</v>
      </c>
      <c r="W992" s="20">
        <v>39</v>
      </c>
      <c r="X992" s="19"/>
    </row>
    <row r="993" spans="1:24" s="15" customFormat="1" ht="15">
      <c r="A993" s="15" t="s">
        <v>198</v>
      </c>
      <c r="B993" s="19" t="s">
        <v>199</v>
      </c>
      <c r="C993" s="19">
        <v>2018</v>
      </c>
      <c r="D993" s="19" t="s">
        <v>444</v>
      </c>
      <c r="E993" s="16">
        <v>46</v>
      </c>
      <c r="F993" s="20">
        <v>64</v>
      </c>
      <c r="G993" s="21">
        <v>2.79</v>
      </c>
      <c r="H993" s="20">
        <v>10</v>
      </c>
      <c r="I993" s="20">
        <v>41</v>
      </c>
      <c r="J993" s="20">
        <v>51</v>
      </c>
      <c r="K993" s="20"/>
      <c r="L993" s="20">
        <v>35</v>
      </c>
      <c r="M993" s="20">
        <v>45</v>
      </c>
      <c r="N993" s="20">
        <v>55</v>
      </c>
      <c r="O993" s="20">
        <v>47</v>
      </c>
      <c r="P993" s="20">
        <v>59</v>
      </c>
      <c r="Q993" s="20">
        <v>38</v>
      </c>
      <c r="R993" s="19"/>
      <c r="S993" s="20">
        <v>50</v>
      </c>
      <c r="T993" s="20">
        <v>54</v>
      </c>
      <c r="U993" s="20"/>
      <c r="V993" s="20">
        <v>35</v>
      </c>
      <c r="W993" s="20">
        <v>39</v>
      </c>
      <c r="X993" s="19"/>
    </row>
    <row r="994" spans="1:24" s="15" customFormat="1" ht="15">
      <c r="A994" s="15" t="s">
        <v>198</v>
      </c>
      <c r="B994" s="19" t="s">
        <v>199</v>
      </c>
      <c r="C994" s="19">
        <v>2019</v>
      </c>
      <c r="D994" s="19" t="s">
        <v>444</v>
      </c>
      <c r="E994" s="16">
        <v>44</v>
      </c>
      <c r="F994" s="20">
        <v>70</v>
      </c>
      <c r="G994" s="21">
        <v>2.5771709999999999</v>
      </c>
      <c r="H994" s="20">
        <v>10</v>
      </c>
      <c r="I994" s="20">
        <v>39.773440000000001</v>
      </c>
      <c r="J994" s="20">
        <v>48.226559999999999</v>
      </c>
      <c r="K994" s="20" t="s">
        <v>557</v>
      </c>
      <c r="L994" s="20">
        <v>35</v>
      </c>
      <c r="M994" s="20">
        <v>37</v>
      </c>
      <c r="N994" s="20">
        <v>55</v>
      </c>
      <c r="O994" s="20">
        <v>47</v>
      </c>
      <c r="P994" s="20">
        <v>59</v>
      </c>
      <c r="Q994" s="20">
        <v>38</v>
      </c>
      <c r="R994" s="19" t="s">
        <v>557</v>
      </c>
      <c r="S994" s="20">
        <v>50</v>
      </c>
      <c r="T994" s="20">
        <v>45</v>
      </c>
      <c r="U994" s="20" t="s">
        <v>557</v>
      </c>
      <c r="V994" s="20">
        <v>38</v>
      </c>
      <c r="W994" s="20">
        <v>40</v>
      </c>
      <c r="X994" s="19"/>
    </row>
    <row r="995" spans="1:24" s="15" customFormat="1" ht="15">
      <c r="A995" s="15" t="s">
        <v>198</v>
      </c>
      <c r="B995" s="19" t="s">
        <v>199</v>
      </c>
      <c r="C995" s="19">
        <v>2020</v>
      </c>
      <c r="D995" s="19" t="s">
        <v>444</v>
      </c>
      <c r="E995" s="16">
        <v>44</v>
      </c>
      <c r="F995" s="20">
        <v>69</v>
      </c>
      <c r="G995" s="21">
        <v>1.271558</v>
      </c>
      <c r="H995" s="20">
        <v>10</v>
      </c>
      <c r="I995" s="20">
        <v>41.914650000000002</v>
      </c>
      <c r="J995" s="20">
        <v>46.085349999999998</v>
      </c>
      <c r="K995" s="20" t="s">
        <v>557</v>
      </c>
      <c r="L995" s="20">
        <v>35</v>
      </c>
      <c r="M995" s="20">
        <v>37</v>
      </c>
      <c r="N995" s="20">
        <v>55</v>
      </c>
      <c r="O995" s="20">
        <v>44</v>
      </c>
      <c r="P995" s="20">
        <v>59</v>
      </c>
      <c r="Q995" s="20">
        <v>39</v>
      </c>
      <c r="R995" s="19" t="s">
        <v>557</v>
      </c>
      <c r="S995" s="20">
        <v>50</v>
      </c>
      <c r="T995" s="20">
        <v>43</v>
      </c>
      <c r="U995" s="20" t="s">
        <v>557</v>
      </c>
      <c r="V995" s="20">
        <v>38</v>
      </c>
      <c r="W995" s="20">
        <v>40</v>
      </c>
      <c r="X995" s="19"/>
    </row>
    <row r="996" spans="1:24" s="15" customFormat="1" ht="15">
      <c r="A996" s="15" t="s">
        <v>198</v>
      </c>
      <c r="B996" s="19" t="s">
        <v>199</v>
      </c>
      <c r="C996" s="19">
        <v>2021</v>
      </c>
      <c r="D996" s="19" t="s">
        <v>444</v>
      </c>
      <c r="E996" s="16">
        <v>43</v>
      </c>
      <c r="F996" s="20">
        <v>73</v>
      </c>
      <c r="G996" s="21">
        <v>1.30121</v>
      </c>
      <c r="H996" s="20">
        <v>10</v>
      </c>
      <c r="I996" s="20">
        <v>40.85951</v>
      </c>
      <c r="J996" s="20">
        <v>45.14049</v>
      </c>
      <c r="K996" s="20"/>
      <c r="L996" s="20">
        <v>34.911549999999998</v>
      </c>
      <c r="M996" s="20">
        <v>36.83502</v>
      </c>
      <c r="N996" s="20">
        <v>54.733609999999999</v>
      </c>
      <c r="O996" s="20">
        <v>41.520409999999998</v>
      </c>
      <c r="P996" s="20">
        <v>58.971130000000002</v>
      </c>
      <c r="Q996" s="20">
        <v>37.884689999999999</v>
      </c>
      <c r="R996" s="19"/>
      <c r="S996" s="20">
        <v>47.746110000000002</v>
      </c>
      <c r="T996" s="20">
        <v>43.444659999999999</v>
      </c>
      <c r="U996" s="20"/>
      <c r="V996" s="20">
        <v>36.08616</v>
      </c>
      <c r="W996" s="20">
        <v>39.173909999999999</v>
      </c>
      <c r="X996" s="19"/>
    </row>
    <row r="997" spans="1:24" s="15" customFormat="1" ht="15">
      <c r="A997" s="15" t="s">
        <v>198</v>
      </c>
      <c r="B997" s="19" t="s">
        <v>199</v>
      </c>
      <c r="C997" s="19">
        <v>2022</v>
      </c>
      <c r="D997" s="19" t="s">
        <v>444</v>
      </c>
      <c r="E997" s="16">
        <v>42</v>
      </c>
      <c r="F997" s="20">
        <v>77</v>
      </c>
      <c r="G997" s="21">
        <v>1.4627399999999999</v>
      </c>
      <c r="H997" s="20">
        <v>10</v>
      </c>
      <c r="I997" s="20">
        <v>39.601100000000002</v>
      </c>
      <c r="J997" s="20">
        <v>44.398899999999998</v>
      </c>
      <c r="K997" s="20" t="s">
        <v>557</v>
      </c>
      <c r="L997" s="20">
        <v>26</v>
      </c>
      <c r="M997" s="20">
        <v>37</v>
      </c>
      <c r="N997" s="20">
        <v>55</v>
      </c>
      <c r="O997" s="20">
        <v>42</v>
      </c>
      <c r="P997" s="20">
        <v>59</v>
      </c>
      <c r="Q997" s="20">
        <v>44</v>
      </c>
      <c r="R997" s="19" t="s">
        <v>557</v>
      </c>
      <c r="S997" s="20">
        <v>41</v>
      </c>
      <c r="T997" s="20">
        <v>43</v>
      </c>
      <c r="U997" s="20" t="s">
        <v>557</v>
      </c>
      <c r="V997" s="20">
        <v>39</v>
      </c>
      <c r="W997" s="20">
        <v>37</v>
      </c>
      <c r="X997" s="19"/>
    </row>
    <row r="998" spans="1:24" s="15" customFormat="1" ht="15">
      <c r="A998" s="15" t="s">
        <v>198</v>
      </c>
      <c r="B998" s="19" t="s">
        <v>199</v>
      </c>
      <c r="C998" s="19">
        <v>2023</v>
      </c>
      <c r="D998" s="19" t="s">
        <v>444</v>
      </c>
      <c r="E998" s="16">
        <v>42</v>
      </c>
      <c r="F998" s="20">
        <v>76</v>
      </c>
      <c r="G998" s="21">
        <v>1.301299</v>
      </c>
      <c r="H998" s="20">
        <v>10</v>
      </c>
      <c r="I998" s="20">
        <v>39.865870000000001</v>
      </c>
      <c r="J998" s="20">
        <v>44.134129999999999</v>
      </c>
      <c r="K998" s="20"/>
      <c r="L998" s="20">
        <v>26.042680000000001</v>
      </c>
      <c r="M998" s="20">
        <v>32.845500000000001</v>
      </c>
      <c r="N998" s="20">
        <v>54.733609999999999</v>
      </c>
      <c r="O998" s="20">
        <v>41.520409999999998</v>
      </c>
      <c r="P998" s="20">
        <v>46.737209999999997</v>
      </c>
      <c r="Q998" s="20">
        <v>44.304780000000001</v>
      </c>
      <c r="R998" s="19"/>
      <c r="S998" s="20">
        <v>41.127429999999997</v>
      </c>
      <c r="T998" s="20">
        <v>39.827640000000002</v>
      </c>
      <c r="U998" s="20"/>
      <c r="V998" s="20">
        <v>50.290579999999999</v>
      </c>
      <c r="W998" s="20">
        <v>39.173909999999999</v>
      </c>
      <c r="X998" s="19"/>
    </row>
    <row r="999" spans="1:24" s="15" customFormat="1" ht="15">
      <c r="A999" s="15" t="s">
        <v>198</v>
      </c>
      <c r="B999" s="19" t="s">
        <v>199</v>
      </c>
      <c r="C999" s="19">
        <v>2024</v>
      </c>
      <c r="D999" s="19" t="s">
        <v>444</v>
      </c>
      <c r="E999" s="16">
        <v>41</v>
      </c>
      <c r="F999" s="20">
        <v>82</v>
      </c>
      <c r="G999" s="21">
        <v>0.88858110000000001</v>
      </c>
      <c r="H999" s="20">
        <v>10</v>
      </c>
      <c r="I999" s="20">
        <v>39.542729999999999</v>
      </c>
      <c r="J999" s="20">
        <v>42.457270000000001</v>
      </c>
      <c r="K999" s="20"/>
      <c r="L999" s="20">
        <v>36.326300000000003</v>
      </c>
      <c r="M999" s="20">
        <v>34.235579999999999</v>
      </c>
      <c r="N999" s="20">
        <v>50.63015</v>
      </c>
      <c r="O999" s="20">
        <v>40.561300000000003</v>
      </c>
      <c r="P999" s="20">
        <v>45.559510000000003</v>
      </c>
      <c r="Q999" s="20">
        <v>31.309170000000002</v>
      </c>
      <c r="R999" s="19"/>
      <c r="S999" s="20">
        <v>41.855710000000002</v>
      </c>
      <c r="T999" s="20">
        <v>40.20825</v>
      </c>
      <c r="U999" s="20"/>
      <c r="V999" s="20">
        <v>43.857439999999997</v>
      </c>
      <c r="W999" s="20">
        <v>41.87744</v>
      </c>
      <c r="X999" s="19"/>
    </row>
    <row r="1000" spans="1:24" s="15" customFormat="1">
      <c r="A1000" s="68" t="s">
        <v>198</v>
      </c>
      <c r="B1000" s="70" t="s">
        <v>199</v>
      </c>
      <c r="C1000" s="70">
        <v>2025</v>
      </c>
      <c r="D1000" s="73" t="str">
        <f>VLOOKUP(B1000,'CPI Timeseries 2012 - 2025'!B:C,2,0)</f>
        <v>WE/EU</v>
      </c>
      <c r="E1000" s="16">
        <v>40</v>
      </c>
      <c r="F1000" s="70">
        <v>84</v>
      </c>
      <c r="G1000" s="74">
        <v>0.86763999999999997</v>
      </c>
      <c r="H1000" s="70">
        <v>10</v>
      </c>
      <c r="I1000" s="75">
        <v>38.577069999999999</v>
      </c>
      <c r="J1000" s="75">
        <v>41.422930000000001</v>
      </c>
      <c r="K1000" s="75"/>
      <c r="L1000" s="75">
        <v>36.309510000000003</v>
      </c>
      <c r="M1000" s="75">
        <v>29.942820000000001</v>
      </c>
      <c r="N1000" s="75">
        <v>50.60913</v>
      </c>
      <c r="O1000" s="75">
        <v>40.555340000000001</v>
      </c>
      <c r="P1000" s="75">
        <v>45.51793</v>
      </c>
      <c r="Q1000" s="75">
        <v>37.17051</v>
      </c>
      <c r="R1000" s="75"/>
      <c r="S1000" s="75">
        <v>41.836329999999997</v>
      </c>
      <c r="T1000" s="75">
        <v>40.899619999999999</v>
      </c>
      <c r="U1000" s="75"/>
      <c r="V1000" s="75">
        <v>39.18188</v>
      </c>
      <c r="W1000" s="75">
        <v>40.991810000000001</v>
      </c>
      <c r="X1000" s="2"/>
    </row>
    <row r="1001" spans="1:24" s="15" customFormat="1" ht="15">
      <c r="A1001" s="15" t="s">
        <v>44</v>
      </c>
      <c r="B1001" s="19" t="s">
        <v>45</v>
      </c>
      <c r="C1001" s="19">
        <v>2012</v>
      </c>
      <c r="D1001" s="19" t="s">
        <v>444</v>
      </c>
      <c r="E1001" s="16">
        <v>82</v>
      </c>
      <c r="F1001" s="20">
        <v>11</v>
      </c>
      <c r="G1001" s="21">
        <v>4.0999999999999996</v>
      </c>
      <c r="H1001" s="20">
        <v>6</v>
      </c>
      <c r="I1001" s="20">
        <v>75</v>
      </c>
      <c r="J1001" s="20">
        <v>89</v>
      </c>
      <c r="K1001" s="20"/>
      <c r="L1001" s="20">
        <v>89</v>
      </c>
      <c r="M1001" s="20"/>
      <c r="N1001" s="20">
        <v>71</v>
      </c>
      <c r="O1001" s="20"/>
      <c r="P1001" s="20">
        <v>73</v>
      </c>
      <c r="Q1001" s="20">
        <v>80</v>
      </c>
      <c r="R1001" s="19"/>
      <c r="S1001" s="20">
        <v>98</v>
      </c>
      <c r="T1001" s="20"/>
      <c r="U1001" s="20"/>
      <c r="V1001" s="20">
        <v>81</v>
      </c>
      <c r="W1001" s="20"/>
      <c r="X1001" s="19"/>
    </row>
    <row r="1002" spans="1:24" s="15" customFormat="1" ht="15">
      <c r="A1002" s="15" t="s">
        <v>44</v>
      </c>
      <c r="B1002" s="19" t="s">
        <v>45</v>
      </c>
      <c r="C1002" s="19">
        <v>2013</v>
      </c>
      <c r="D1002" s="19" t="s">
        <v>444</v>
      </c>
      <c r="E1002" s="16">
        <v>78</v>
      </c>
      <c r="F1002" s="20">
        <v>12</v>
      </c>
      <c r="G1002" s="21">
        <v>2.8</v>
      </c>
      <c r="H1002" s="20">
        <v>6</v>
      </c>
      <c r="I1002" s="20">
        <v>73</v>
      </c>
      <c r="J1002" s="20">
        <v>83</v>
      </c>
      <c r="K1002" s="20"/>
      <c r="L1002" s="20">
        <v>73</v>
      </c>
      <c r="M1002" s="20"/>
      <c r="N1002" s="20">
        <v>71</v>
      </c>
      <c r="O1002" s="20"/>
      <c r="P1002" s="20">
        <v>73</v>
      </c>
      <c r="Q1002" s="20">
        <v>84</v>
      </c>
      <c r="R1002" s="19"/>
      <c r="S1002" s="20">
        <v>89</v>
      </c>
      <c r="T1002" s="20"/>
      <c r="U1002" s="20"/>
      <c r="V1002" s="20">
        <v>76</v>
      </c>
      <c r="W1002" s="20"/>
      <c r="X1002" s="19"/>
    </row>
    <row r="1003" spans="1:24" s="15" customFormat="1" ht="15">
      <c r="A1003" s="15" t="s">
        <v>44</v>
      </c>
      <c r="B1003" s="19" t="s">
        <v>45</v>
      </c>
      <c r="C1003" s="19">
        <v>2014</v>
      </c>
      <c r="D1003" s="19" t="s">
        <v>444</v>
      </c>
      <c r="E1003" s="16">
        <v>79</v>
      </c>
      <c r="F1003" s="20">
        <v>12</v>
      </c>
      <c r="G1003" s="21">
        <v>3.1600000858306885</v>
      </c>
      <c r="H1003" s="20">
        <v>6</v>
      </c>
      <c r="I1003" s="20">
        <v>74</v>
      </c>
      <c r="J1003" s="20">
        <v>84</v>
      </c>
      <c r="K1003" s="20"/>
      <c r="L1003" s="20">
        <v>73</v>
      </c>
      <c r="M1003" s="20"/>
      <c r="N1003" s="20">
        <v>71</v>
      </c>
      <c r="O1003" s="20"/>
      <c r="P1003" s="20">
        <v>73</v>
      </c>
      <c r="Q1003" s="20">
        <v>84</v>
      </c>
      <c r="R1003" s="19"/>
      <c r="S1003" s="20">
        <v>88</v>
      </c>
      <c r="T1003" s="20"/>
      <c r="U1003" s="20"/>
      <c r="V1003" s="20">
        <v>87</v>
      </c>
      <c r="W1003" s="20"/>
      <c r="X1003" s="19"/>
    </row>
    <row r="1004" spans="1:24" s="15" customFormat="1" ht="15">
      <c r="A1004" s="15" t="s">
        <v>44</v>
      </c>
      <c r="B1004" s="19" t="s">
        <v>45</v>
      </c>
      <c r="C1004" s="19">
        <v>2015</v>
      </c>
      <c r="D1004" s="19" t="s">
        <v>444</v>
      </c>
      <c r="E1004" s="16">
        <v>79</v>
      </c>
      <c r="F1004" s="20">
        <v>13</v>
      </c>
      <c r="G1004" s="21">
        <v>4.5300002098083496</v>
      </c>
      <c r="H1004" s="20">
        <v>5</v>
      </c>
      <c r="I1004" s="20">
        <v>72</v>
      </c>
      <c r="J1004" s="20">
        <v>86</v>
      </c>
      <c r="K1004" s="20"/>
      <c r="L1004" s="20">
        <v>65</v>
      </c>
      <c r="M1004" s="20"/>
      <c r="N1004" s="20"/>
      <c r="O1004" s="20"/>
      <c r="P1004" s="20">
        <v>73</v>
      </c>
      <c r="Q1004" s="20">
        <v>83</v>
      </c>
      <c r="R1004" s="19"/>
      <c r="S1004" s="20">
        <v>89</v>
      </c>
      <c r="T1004" s="20"/>
      <c r="U1004" s="20"/>
      <c r="V1004" s="20">
        <v>87</v>
      </c>
      <c r="W1004" s="20"/>
      <c r="X1004" s="19"/>
    </row>
    <row r="1005" spans="1:24" s="15" customFormat="1" ht="15">
      <c r="A1005" s="15" t="s">
        <v>44</v>
      </c>
      <c r="B1005" s="19" t="s">
        <v>45</v>
      </c>
      <c r="C1005" s="19">
        <v>2016</v>
      </c>
      <c r="D1005" s="19" t="s">
        <v>444</v>
      </c>
      <c r="E1005" s="16">
        <v>78</v>
      </c>
      <c r="F1005" s="20">
        <v>14</v>
      </c>
      <c r="G1005" s="21">
        <v>3.81</v>
      </c>
      <c r="H1005" s="20">
        <v>6</v>
      </c>
      <c r="I1005" s="20">
        <v>71</v>
      </c>
      <c r="J1005" s="20">
        <v>84</v>
      </c>
      <c r="K1005" s="20" t="s">
        <v>557</v>
      </c>
      <c r="L1005" s="20">
        <v>61</v>
      </c>
      <c r="M1005" s="20" t="s">
        <v>557</v>
      </c>
      <c r="N1005" s="20">
        <v>72</v>
      </c>
      <c r="O1005" s="20" t="s">
        <v>557</v>
      </c>
      <c r="P1005" s="20">
        <v>83</v>
      </c>
      <c r="Q1005" s="20">
        <v>80</v>
      </c>
      <c r="R1005" s="19" t="s">
        <v>557</v>
      </c>
      <c r="S1005" s="20">
        <v>85</v>
      </c>
      <c r="T1005" s="20" t="s">
        <v>557</v>
      </c>
      <c r="U1005" s="20" t="s">
        <v>557</v>
      </c>
      <c r="V1005" s="20">
        <v>85</v>
      </c>
      <c r="W1005" s="20" t="s">
        <v>557</v>
      </c>
      <c r="X1005" s="19"/>
    </row>
    <row r="1006" spans="1:24" s="15" customFormat="1" ht="15">
      <c r="A1006" s="15" t="s">
        <v>44</v>
      </c>
      <c r="B1006" s="19" t="s">
        <v>45</v>
      </c>
      <c r="C1006" s="19">
        <v>2017</v>
      </c>
      <c r="D1006" s="19" t="s">
        <v>444</v>
      </c>
      <c r="E1006" s="16">
        <v>77</v>
      </c>
      <c r="F1006" s="20">
        <v>13</v>
      </c>
      <c r="G1006" s="21">
        <v>4.38</v>
      </c>
      <c r="H1006" s="20">
        <v>7</v>
      </c>
      <c r="I1006" s="20">
        <v>70</v>
      </c>
      <c r="J1006" s="20">
        <v>84</v>
      </c>
      <c r="K1006" s="20"/>
      <c r="L1006" s="20">
        <v>53</v>
      </c>
      <c r="M1006" s="20"/>
      <c r="N1006" s="20">
        <v>72</v>
      </c>
      <c r="O1006" s="20"/>
      <c r="P1006" s="20">
        <v>83</v>
      </c>
      <c r="Q1006" s="20">
        <v>84</v>
      </c>
      <c r="R1006" s="19"/>
      <c r="S1006" s="20">
        <v>85</v>
      </c>
      <c r="T1006" s="20">
        <v>77</v>
      </c>
      <c r="U1006" s="20"/>
      <c r="V1006" s="20">
        <v>83</v>
      </c>
      <c r="W1006" s="20"/>
      <c r="X1006" s="19"/>
    </row>
    <row r="1007" spans="1:24" s="15" customFormat="1" ht="15">
      <c r="A1007" s="15" t="s">
        <v>44</v>
      </c>
      <c r="B1007" s="19" t="s">
        <v>45</v>
      </c>
      <c r="C1007" s="19">
        <v>2018</v>
      </c>
      <c r="D1007" s="19" t="s">
        <v>444</v>
      </c>
      <c r="E1007" s="16">
        <v>76</v>
      </c>
      <c r="F1007" s="20">
        <v>14</v>
      </c>
      <c r="G1007" s="21">
        <v>4.33</v>
      </c>
      <c r="H1007" s="20">
        <v>7</v>
      </c>
      <c r="I1007" s="20">
        <v>69</v>
      </c>
      <c r="J1007" s="20">
        <v>83</v>
      </c>
      <c r="K1007" s="20"/>
      <c r="L1007" s="20">
        <v>53</v>
      </c>
      <c r="M1007" s="20"/>
      <c r="N1007" s="20">
        <v>72</v>
      </c>
      <c r="O1007" s="20"/>
      <c r="P1007" s="20">
        <v>83</v>
      </c>
      <c r="Q1007" s="20">
        <v>80</v>
      </c>
      <c r="R1007" s="19"/>
      <c r="S1007" s="20">
        <v>85</v>
      </c>
      <c r="T1007" s="20">
        <v>77</v>
      </c>
      <c r="U1007" s="20"/>
      <c r="V1007" s="20">
        <v>85</v>
      </c>
      <c r="W1007" s="20"/>
      <c r="X1007" s="19"/>
    </row>
    <row r="1008" spans="1:24" s="15" customFormat="1" ht="15">
      <c r="A1008" s="15" t="s">
        <v>44</v>
      </c>
      <c r="B1008" s="19" t="s">
        <v>45</v>
      </c>
      <c r="C1008" s="19">
        <v>2019</v>
      </c>
      <c r="D1008" s="19" t="s">
        <v>444</v>
      </c>
      <c r="E1008" s="16">
        <v>78</v>
      </c>
      <c r="F1008" s="20">
        <v>11</v>
      </c>
      <c r="G1008" s="21">
        <v>4.6270509999999998</v>
      </c>
      <c r="H1008" s="20">
        <v>7</v>
      </c>
      <c r="I1008" s="20">
        <v>70.411640000000006</v>
      </c>
      <c r="J1008" s="20">
        <v>85.588359999999994</v>
      </c>
      <c r="K1008" s="20" t="s">
        <v>557</v>
      </c>
      <c r="L1008" s="20">
        <v>53</v>
      </c>
      <c r="M1008" s="20" t="s">
        <v>557</v>
      </c>
      <c r="N1008" s="20">
        <v>72</v>
      </c>
      <c r="O1008" s="20" t="s">
        <v>557</v>
      </c>
      <c r="P1008" s="20">
        <v>83</v>
      </c>
      <c r="Q1008" s="20">
        <v>87</v>
      </c>
      <c r="R1008" s="19" t="s">
        <v>557</v>
      </c>
      <c r="S1008" s="20">
        <v>85</v>
      </c>
      <c r="T1008" s="20">
        <v>77</v>
      </c>
      <c r="U1008" s="20" t="s">
        <v>557</v>
      </c>
      <c r="V1008" s="20">
        <v>87</v>
      </c>
      <c r="W1008" s="20" t="s">
        <v>557</v>
      </c>
      <c r="X1008" s="19"/>
    </row>
    <row r="1009" spans="1:24" s="15" customFormat="1" ht="15">
      <c r="A1009" s="15" t="s">
        <v>44</v>
      </c>
      <c r="B1009" s="19" t="s">
        <v>45</v>
      </c>
      <c r="C1009" s="19">
        <v>2020</v>
      </c>
      <c r="D1009" s="19" t="s">
        <v>444</v>
      </c>
      <c r="E1009" s="16">
        <v>75</v>
      </c>
      <c r="F1009" s="20">
        <v>17</v>
      </c>
      <c r="G1009" s="21">
        <v>3.8647420000000001</v>
      </c>
      <c r="H1009" s="20">
        <v>7</v>
      </c>
      <c r="I1009" s="20">
        <v>68.661820000000006</v>
      </c>
      <c r="J1009" s="20">
        <v>81.338179999999994</v>
      </c>
      <c r="K1009" s="20" t="s">
        <v>557</v>
      </c>
      <c r="L1009" s="20">
        <v>44</v>
      </c>
      <c r="M1009" s="20" t="s">
        <v>557</v>
      </c>
      <c r="N1009" s="20">
        <v>72</v>
      </c>
      <c r="O1009" s="20" t="s">
        <v>557</v>
      </c>
      <c r="P1009" s="20">
        <v>83</v>
      </c>
      <c r="Q1009" s="20">
        <v>82</v>
      </c>
      <c r="R1009" s="19" t="s">
        <v>557</v>
      </c>
      <c r="S1009" s="20">
        <v>78</v>
      </c>
      <c r="T1009" s="20">
        <v>77</v>
      </c>
      <c r="U1009" s="20" t="s">
        <v>557</v>
      </c>
      <c r="V1009" s="20">
        <v>87</v>
      </c>
      <c r="W1009" s="20" t="s">
        <v>557</v>
      </c>
      <c r="X1009" s="19"/>
    </row>
    <row r="1010" spans="1:24" s="15" customFormat="1" ht="15">
      <c r="A1010" s="15" t="s">
        <v>44</v>
      </c>
      <c r="B1010" s="19" t="s">
        <v>45</v>
      </c>
      <c r="C1010" s="19">
        <v>2021</v>
      </c>
      <c r="D1010" s="19" t="s">
        <v>444</v>
      </c>
      <c r="E1010" s="16">
        <v>74</v>
      </c>
      <c r="F1010" s="20">
        <v>13</v>
      </c>
      <c r="G1010" s="21">
        <v>3.704399</v>
      </c>
      <c r="H1010" s="20">
        <v>7</v>
      </c>
      <c r="I1010" s="20">
        <v>67.906270000000006</v>
      </c>
      <c r="J1010" s="20">
        <v>80.093729999999994</v>
      </c>
      <c r="K1010" s="20"/>
      <c r="L1010" s="20">
        <v>43.780419999999999</v>
      </c>
      <c r="M1010" s="20"/>
      <c r="N1010" s="20">
        <v>72.204040000000006</v>
      </c>
      <c r="O1010" s="20"/>
      <c r="P1010" s="20">
        <v>83.256370000000004</v>
      </c>
      <c r="Q1010" s="20">
        <v>82.054950000000005</v>
      </c>
      <c r="R1010" s="19"/>
      <c r="S1010" s="20">
        <v>75.962590000000006</v>
      </c>
      <c r="T1010" s="20">
        <v>78.168109999999999</v>
      </c>
      <c r="U1010" s="20"/>
      <c r="V1010" s="20">
        <v>82.031319999999994</v>
      </c>
      <c r="W1010" s="20"/>
      <c r="X1010" s="19"/>
    </row>
    <row r="1011" spans="1:24" s="15" customFormat="1" ht="15">
      <c r="A1011" s="15" t="s">
        <v>44</v>
      </c>
      <c r="B1011" s="19" t="s">
        <v>45</v>
      </c>
      <c r="C1011" s="19">
        <v>2022</v>
      </c>
      <c r="D1011" s="19" t="s">
        <v>444</v>
      </c>
      <c r="E1011" s="16">
        <v>74</v>
      </c>
      <c r="F1011" s="20">
        <v>14</v>
      </c>
      <c r="G1011" s="21">
        <v>3.831931</v>
      </c>
      <c r="H1011" s="20">
        <v>7</v>
      </c>
      <c r="I1011" s="20">
        <v>67.715639999999993</v>
      </c>
      <c r="J1011" s="20">
        <v>80.284360000000007</v>
      </c>
      <c r="K1011" s="20" t="s">
        <v>557</v>
      </c>
      <c r="L1011" s="20">
        <v>44</v>
      </c>
      <c r="M1011" s="20" t="s">
        <v>557</v>
      </c>
      <c r="N1011" s="20">
        <v>72</v>
      </c>
      <c r="O1011" s="20" t="s">
        <v>557</v>
      </c>
      <c r="P1011" s="20">
        <v>83</v>
      </c>
      <c r="Q1011" s="20">
        <v>88</v>
      </c>
      <c r="R1011" s="19" t="s">
        <v>557</v>
      </c>
      <c r="S1011" s="20">
        <v>76</v>
      </c>
      <c r="T1011" s="20">
        <v>77</v>
      </c>
      <c r="U1011" s="20" t="s">
        <v>557</v>
      </c>
      <c r="V1011" s="20">
        <v>80</v>
      </c>
      <c r="W1011" s="20" t="s">
        <v>557</v>
      </c>
      <c r="X1011" s="19"/>
    </row>
    <row r="1012" spans="1:24" s="15" customFormat="1" ht="15">
      <c r="A1012" s="15" t="s">
        <v>44</v>
      </c>
      <c r="B1012" s="19" t="s">
        <v>45</v>
      </c>
      <c r="C1012" s="19">
        <v>2023</v>
      </c>
      <c r="D1012" s="19" t="s">
        <v>444</v>
      </c>
      <c r="E1012" s="16">
        <v>72</v>
      </c>
      <c r="F1012" s="20">
        <v>19</v>
      </c>
      <c r="G1012" s="21">
        <v>3.5386090000000001</v>
      </c>
      <c r="H1012" s="20">
        <v>7</v>
      </c>
      <c r="I1012" s="20">
        <v>66.196690000000004</v>
      </c>
      <c r="J1012" s="20">
        <v>77.803309999999996</v>
      </c>
      <c r="K1012" s="20"/>
      <c r="L1012" s="20">
        <v>43.780419999999999</v>
      </c>
      <c r="M1012" s="20"/>
      <c r="N1012" s="20">
        <v>72.204040000000006</v>
      </c>
      <c r="O1012" s="20"/>
      <c r="P1012" s="20">
        <v>71.022450000000006</v>
      </c>
      <c r="Q1012" s="20">
        <v>85.735799999999998</v>
      </c>
      <c r="R1012" s="19"/>
      <c r="S1012" s="20">
        <v>75.962590000000006</v>
      </c>
      <c r="T1012" s="20">
        <v>76.721299999999999</v>
      </c>
      <c r="U1012" s="20"/>
      <c r="V1012" s="20">
        <v>77.296509999999998</v>
      </c>
      <c r="W1012" s="20"/>
      <c r="X1012" s="19"/>
    </row>
    <row r="1013" spans="1:24" s="15" customFormat="1" ht="15">
      <c r="A1013" s="15" t="s">
        <v>44</v>
      </c>
      <c r="B1013" s="19" t="s">
        <v>45</v>
      </c>
      <c r="C1013" s="19">
        <v>2024</v>
      </c>
      <c r="D1013" s="19" t="s">
        <v>444</v>
      </c>
      <c r="E1013" s="16">
        <v>77</v>
      </c>
      <c r="F1013" s="20">
        <v>10</v>
      </c>
      <c r="G1013" s="21">
        <v>2.603046</v>
      </c>
      <c r="H1013" s="20">
        <v>6</v>
      </c>
      <c r="I1013" s="20">
        <v>72.730999999999995</v>
      </c>
      <c r="J1013" s="20">
        <v>81.269000000000005</v>
      </c>
      <c r="K1013" s="20"/>
      <c r="L1013" s="20"/>
      <c r="M1013" s="20"/>
      <c r="N1013" s="20">
        <v>66.739130000000003</v>
      </c>
      <c r="O1013" s="20"/>
      <c r="P1013" s="20">
        <v>71.944180000000003</v>
      </c>
      <c r="Q1013" s="20">
        <v>90.650229999999993</v>
      </c>
      <c r="R1013" s="19"/>
      <c r="S1013" s="20">
        <v>78.153649999999999</v>
      </c>
      <c r="T1013" s="20">
        <v>73.061229999999995</v>
      </c>
      <c r="U1013" s="20"/>
      <c r="V1013" s="20">
        <v>80.810550000000006</v>
      </c>
      <c r="W1013" s="20"/>
      <c r="X1013" s="19"/>
    </row>
    <row r="1014" spans="1:24" s="15" customFormat="1">
      <c r="A1014" s="68" t="s">
        <v>44</v>
      </c>
      <c r="B1014" s="70" t="s">
        <v>45</v>
      </c>
      <c r="C1014" s="70">
        <v>2025</v>
      </c>
      <c r="D1014" s="73" t="str">
        <f>VLOOKUP(B1014,'CPI Timeseries 2012 - 2025'!B:C,2,0)</f>
        <v>WE/EU</v>
      </c>
      <c r="E1014" s="16">
        <v>77</v>
      </c>
      <c r="F1014" s="70">
        <v>10</v>
      </c>
      <c r="G1014" s="74">
        <v>3.963409</v>
      </c>
      <c r="H1014" s="70">
        <v>5</v>
      </c>
      <c r="I1014" s="75">
        <v>70.500010000000003</v>
      </c>
      <c r="J1014" s="75">
        <v>83.499989999999997</v>
      </c>
      <c r="K1014" s="75"/>
      <c r="L1014" s="75"/>
      <c r="M1014" s="75"/>
      <c r="N1014" s="75">
        <v>66.723879999999994</v>
      </c>
      <c r="O1014" s="75"/>
      <c r="P1014" s="75">
        <v>71.925920000000005</v>
      </c>
      <c r="Q1014" s="75">
        <v>95.116039999999998</v>
      </c>
      <c r="R1014" s="75"/>
      <c r="S1014" s="75">
        <v>78.146100000000004</v>
      </c>
      <c r="T1014" s="75">
        <v>73.759739999999994</v>
      </c>
      <c r="U1014" s="75"/>
      <c r="V1014" s="75"/>
      <c r="W1014" s="75"/>
      <c r="X1014" s="2"/>
    </row>
    <row r="1015" spans="1:24" s="15" customFormat="1" ht="15">
      <c r="A1015" s="15" t="s">
        <v>206</v>
      </c>
      <c r="B1015" s="19" t="s">
        <v>207</v>
      </c>
      <c r="C1015" s="19">
        <v>2012</v>
      </c>
      <c r="D1015" s="19" t="s">
        <v>440</v>
      </c>
      <c r="E1015" s="16">
        <v>36</v>
      </c>
      <c r="F1015" s="20">
        <v>94</v>
      </c>
      <c r="G1015" s="21">
        <v>2.1</v>
      </c>
      <c r="H1015" s="20">
        <v>10</v>
      </c>
      <c r="I1015" s="20">
        <v>33</v>
      </c>
      <c r="J1015" s="20">
        <v>40</v>
      </c>
      <c r="K1015" s="20"/>
      <c r="L1015" s="20"/>
      <c r="M1015" s="20">
        <v>45</v>
      </c>
      <c r="N1015" s="20">
        <v>38</v>
      </c>
      <c r="O1015" s="20"/>
      <c r="P1015" s="20">
        <v>32</v>
      </c>
      <c r="Q1015" s="20">
        <v>34</v>
      </c>
      <c r="R1015" s="19">
        <v>31</v>
      </c>
      <c r="S1015" s="20">
        <v>41</v>
      </c>
      <c r="T1015" s="20"/>
      <c r="U1015" s="20">
        <v>47</v>
      </c>
      <c r="V1015" s="20">
        <v>37</v>
      </c>
      <c r="W1015" s="20">
        <v>24</v>
      </c>
      <c r="X1015" s="19">
        <v>36</v>
      </c>
    </row>
    <row r="1016" spans="1:24" s="15" customFormat="1" ht="15">
      <c r="A1016" s="15" t="s">
        <v>206</v>
      </c>
      <c r="B1016" s="19" t="s">
        <v>207</v>
      </c>
      <c r="C1016" s="19">
        <v>2013</v>
      </c>
      <c r="D1016" s="19" t="s">
        <v>440</v>
      </c>
      <c r="E1016" s="16">
        <v>36</v>
      </c>
      <c r="F1016" s="20">
        <v>94</v>
      </c>
      <c r="G1016" s="21">
        <v>2.2000000000000002</v>
      </c>
      <c r="H1016" s="20">
        <v>10</v>
      </c>
      <c r="I1016" s="20">
        <v>32</v>
      </c>
      <c r="J1016" s="20">
        <v>40</v>
      </c>
      <c r="K1016" s="20"/>
      <c r="L1016" s="20"/>
      <c r="M1016" s="20">
        <v>45</v>
      </c>
      <c r="N1016" s="20">
        <v>38</v>
      </c>
      <c r="O1016" s="20"/>
      <c r="P1016" s="20">
        <v>32</v>
      </c>
      <c r="Q1016" s="20">
        <v>33</v>
      </c>
      <c r="R1016" s="19">
        <v>30</v>
      </c>
      <c r="S1016" s="20">
        <v>41</v>
      </c>
      <c r="T1016" s="20"/>
      <c r="U1016" s="20">
        <v>47</v>
      </c>
      <c r="V1016" s="20">
        <v>31</v>
      </c>
      <c r="W1016" s="20">
        <v>24</v>
      </c>
      <c r="X1016" s="19">
        <v>36</v>
      </c>
    </row>
    <row r="1017" spans="1:24" s="15" customFormat="1" ht="15">
      <c r="A1017" s="15" t="s">
        <v>206</v>
      </c>
      <c r="B1017" s="19" t="s">
        <v>207</v>
      </c>
      <c r="C1017" s="19">
        <v>2014</v>
      </c>
      <c r="D1017" s="19" t="s">
        <v>440</v>
      </c>
      <c r="E1017" s="16">
        <v>38</v>
      </c>
      <c r="F1017" s="20">
        <v>85</v>
      </c>
      <c r="G1017" s="21">
        <v>2.2699999809265137</v>
      </c>
      <c r="H1017" s="20">
        <v>9</v>
      </c>
      <c r="I1017" s="20">
        <v>34</v>
      </c>
      <c r="J1017" s="20">
        <v>42</v>
      </c>
      <c r="K1017" s="20"/>
      <c r="L1017" s="20"/>
      <c r="M1017" s="20">
        <v>45</v>
      </c>
      <c r="N1017" s="20">
        <v>38</v>
      </c>
      <c r="O1017" s="20"/>
      <c r="P1017" s="20">
        <v>32</v>
      </c>
      <c r="Q1017" s="20">
        <v>33</v>
      </c>
      <c r="R1017" s="19">
        <v>29</v>
      </c>
      <c r="S1017" s="20">
        <v>41</v>
      </c>
      <c r="T1017" s="20"/>
      <c r="U1017" s="20">
        <v>47</v>
      </c>
      <c r="V1017" s="20">
        <v>45</v>
      </c>
      <c r="W1017" s="20">
        <v>31</v>
      </c>
      <c r="X1017" s="19"/>
    </row>
    <row r="1018" spans="1:24" s="15" customFormat="1" ht="15">
      <c r="A1018" s="15" t="s">
        <v>206</v>
      </c>
      <c r="B1018" s="19" t="s">
        <v>207</v>
      </c>
      <c r="C1018" s="19">
        <v>2015</v>
      </c>
      <c r="D1018" s="19" t="s">
        <v>440</v>
      </c>
      <c r="E1018" s="16">
        <v>38</v>
      </c>
      <c r="F1018" s="20">
        <v>76</v>
      </c>
      <c r="G1018" s="21">
        <v>3.1400001049041748</v>
      </c>
      <c r="H1018" s="20">
        <v>8</v>
      </c>
      <c r="I1018" s="20">
        <v>33</v>
      </c>
      <c r="J1018" s="20">
        <v>43</v>
      </c>
      <c r="K1018" s="20"/>
      <c r="L1018" s="20"/>
      <c r="M1018" s="20">
        <v>45</v>
      </c>
      <c r="N1018" s="20">
        <v>38</v>
      </c>
      <c r="O1018" s="20"/>
      <c r="P1018" s="20">
        <v>32</v>
      </c>
      <c r="Q1018" s="20">
        <v>35</v>
      </c>
      <c r="R1018" s="19">
        <v>33</v>
      </c>
      <c r="S1018" s="20">
        <v>41</v>
      </c>
      <c r="T1018" s="20"/>
      <c r="U1018" s="20"/>
      <c r="V1018" s="20">
        <v>54</v>
      </c>
      <c r="W1018" s="20">
        <v>25</v>
      </c>
      <c r="X1018" s="19"/>
    </row>
    <row r="1019" spans="1:24" s="15" customFormat="1" ht="15">
      <c r="A1019" s="15" t="s">
        <v>206</v>
      </c>
      <c r="B1019" s="19" t="s">
        <v>207</v>
      </c>
      <c r="C1019" s="19">
        <v>2016</v>
      </c>
      <c r="D1019" s="19" t="s">
        <v>440</v>
      </c>
      <c r="E1019" s="16">
        <v>40</v>
      </c>
      <c r="F1019" s="20">
        <v>79</v>
      </c>
      <c r="G1019" s="21">
        <v>2.4700000000000002</v>
      </c>
      <c r="H1019" s="20">
        <v>8</v>
      </c>
      <c r="I1019" s="20">
        <v>36</v>
      </c>
      <c r="J1019" s="20">
        <v>44</v>
      </c>
      <c r="K1019" s="20" t="s">
        <v>557</v>
      </c>
      <c r="L1019" s="20" t="s">
        <v>557</v>
      </c>
      <c r="M1019" s="20">
        <v>45</v>
      </c>
      <c r="N1019" s="20">
        <v>37</v>
      </c>
      <c r="O1019" s="20" t="s">
        <v>557</v>
      </c>
      <c r="P1019" s="20">
        <v>34</v>
      </c>
      <c r="Q1019" s="20">
        <v>39</v>
      </c>
      <c r="R1019" s="19">
        <v>34</v>
      </c>
      <c r="S1019" s="20">
        <v>41</v>
      </c>
      <c r="T1019" s="20" t="s">
        <v>557</v>
      </c>
      <c r="U1019" s="20" t="s">
        <v>557</v>
      </c>
      <c r="V1019" s="20">
        <v>54</v>
      </c>
      <c r="W1019" s="20">
        <v>34</v>
      </c>
      <c r="X1019" s="19"/>
    </row>
    <row r="1020" spans="1:24" s="15" customFormat="1" ht="15">
      <c r="A1020" s="15" t="s">
        <v>206</v>
      </c>
      <c r="B1020" s="19" t="s">
        <v>207</v>
      </c>
      <c r="C1020" s="19">
        <v>2017</v>
      </c>
      <c r="D1020" s="19" t="s">
        <v>440</v>
      </c>
      <c r="E1020" s="16">
        <v>40</v>
      </c>
      <c r="F1020" s="20">
        <v>81</v>
      </c>
      <c r="G1020" s="21">
        <v>2.16</v>
      </c>
      <c r="H1020" s="20">
        <v>9</v>
      </c>
      <c r="I1020" s="20">
        <v>36</v>
      </c>
      <c r="J1020" s="20">
        <v>44</v>
      </c>
      <c r="K1020" s="20"/>
      <c r="L1020" s="20"/>
      <c r="M1020" s="20">
        <v>45</v>
      </c>
      <c r="N1020" s="20">
        <v>37</v>
      </c>
      <c r="O1020" s="20"/>
      <c r="P1020" s="20">
        <v>35</v>
      </c>
      <c r="Q1020" s="20">
        <v>35</v>
      </c>
      <c r="R1020" s="19">
        <v>40</v>
      </c>
      <c r="S1020" s="20">
        <v>41</v>
      </c>
      <c r="T1020" s="20">
        <v>35</v>
      </c>
      <c r="U1020" s="20"/>
      <c r="V1020" s="20">
        <v>54</v>
      </c>
      <c r="W1020" s="20">
        <v>36</v>
      </c>
      <c r="X1020" s="19"/>
    </row>
    <row r="1021" spans="1:24" s="15" customFormat="1" ht="15">
      <c r="A1021" s="15" t="s">
        <v>206</v>
      </c>
      <c r="B1021" s="19" t="s">
        <v>207</v>
      </c>
      <c r="C1021" s="19">
        <v>2018</v>
      </c>
      <c r="D1021" s="19" t="s">
        <v>440</v>
      </c>
      <c r="E1021" s="16">
        <v>41</v>
      </c>
      <c r="F1021" s="20">
        <v>78</v>
      </c>
      <c r="G1021" s="21">
        <v>2.42</v>
      </c>
      <c r="H1021" s="20">
        <v>9</v>
      </c>
      <c r="I1021" s="20">
        <v>37</v>
      </c>
      <c r="J1021" s="20">
        <v>45</v>
      </c>
      <c r="K1021" s="20"/>
      <c r="L1021" s="20"/>
      <c r="M1021" s="20">
        <v>45</v>
      </c>
      <c r="N1021" s="20">
        <v>37</v>
      </c>
      <c r="O1021" s="20"/>
      <c r="P1021" s="20">
        <v>47</v>
      </c>
      <c r="Q1021" s="20">
        <v>37</v>
      </c>
      <c r="R1021" s="19">
        <v>36</v>
      </c>
      <c r="S1021" s="20">
        <v>41</v>
      </c>
      <c r="T1021" s="20">
        <v>33</v>
      </c>
      <c r="U1021" s="20"/>
      <c r="V1021" s="20">
        <v>56</v>
      </c>
      <c r="W1021" s="20">
        <v>36</v>
      </c>
      <c r="X1021" s="19"/>
    </row>
    <row r="1022" spans="1:24" s="15" customFormat="1" ht="15">
      <c r="A1022" s="15" t="s">
        <v>206</v>
      </c>
      <c r="B1022" s="19" t="s">
        <v>207</v>
      </c>
      <c r="C1022" s="19">
        <v>2019</v>
      </c>
      <c r="D1022" s="19" t="s">
        <v>440</v>
      </c>
      <c r="E1022" s="16">
        <v>41</v>
      </c>
      <c r="F1022" s="20">
        <v>80</v>
      </c>
      <c r="G1022" s="21">
        <v>1.6049260000000001</v>
      </c>
      <c r="H1022" s="20">
        <v>9</v>
      </c>
      <c r="I1022" s="20">
        <v>38.367919999999998</v>
      </c>
      <c r="J1022" s="20">
        <v>43.632080000000002</v>
      </c>
      <c r="K1022" s="20" t="s">
        <v>557</v>
      </c>
      <c r="L1022" s="20" t="s">
        <v>557</v>
      </c>
      <c r="M1022" s="20">
        <v>45</v>
      </c>
      <c r="N1022" s="20">
        <v>37</v>
      </c>
      <c r="O1022" s="20" t="s">
        <v>557</v>
      </c>
      <c r="P1022" s="20">
        <v>47</v>
      </c>
      <c r="Q1022" s="20">
        <v>44</v>
      </c>
      <c r="R1022" s="19">
        <v>34</v>
      </c>
      <c r="S1022" s="20">
        <v>41</v>
      </c>
      <c r="T1022" s="20">
        <v>46</v>
      </c>
      <c r="U1022" s="20" t="s">
        <v>557</v>
      </c>
      <c r="V1022" s="20">
        <v>43</v>
      </c>
      <c r="W1022" s="20">
        <v>35</v>
      </c>
      <c r="X1022" s="19"/>
    </row>
    <row r="1023" spans="1:24" s="15" customFormat="1" ht="15">
      <c r="A1023" s="15" t="s">
        <v>206</v>
      </c>
      <c r="B1023" s="19" t="s">
        <v>207</v>
      </c>
      <c r="C1023" s="19">
        <v>2020</v>
      </c>
      <c r="D1023" s="19" t="s">
        <v>440</v>
      </c>
      <c r="E1023" s="16">
        <v>40</v>
      </c>
      <c r="F1023" s="20">
        <v>86</v>
      </c>
      <c r="G1023" s="21">
        <v>1.141572</v>
      </c>
      <c r="H1023" s="20">
        <v>9</v>
      </c>
      <c r="I1023" s="20">
        <v>38.12782</v>
      </c>
      <c r="J1023" s="20">
        <v>41.87218</v>
      </c>
      <c r="K1023" s="20" t="s">
        <v>557</v>
      </c>
      <c r="L1023" s="20" t="s">
        <v>557</v>
      </c>
      <c r="M1023" s="20">
        <v>45</v>
      </c>
      <c r="N1023" s="20">
        <v>37</v>
      </c>
      <c r="O1023" s="20" t="s">
        <v>557</v>
      </c>
      <c r="P1023" s="20">
        <v>47</v>
      </c>
      <c r="Q1023" s="20">
        <v>44</v>
      </c>
      <c r="R1023" s="19">
        <v>28</v>
      </c>
      <c r="S1023" s="20">
        <v>41</v>
      </c>
      <c r="T1023" s="20">
        <v>41</v>
      </c>
      <c r="U1023" s="20" t="s">
        <v>557</v>
      </c>
      <c r="V1023" s="20">
        <v>43</v>
      </c>
      <c r="W1023" s="20">
        <v>34</v>
      </c>
      <c r="X1023" s="19"/>
    </row>
    <row r="1024" spans="1:24" s="15" customFormat="1" ht="15">
      <c r="A1024" s="15" t="s">
        <v>206</v>
      </c>
      <c r="B1024" s="19" t="s">
        <v>207</v>
      </c>
      <c r="C1024" s="19">
        <v>2021</v>
      </c>
      <c r="D1024" s="19" t="s">
        <v>440</v>
      </c>
      <c r="E1024" s="16">
        <v>40</v>
      </c>
      <c r="F1024" s="20">
        <v>85</v>
      </c>
      <c r="G1024" s="21">
        <v>1.1736470000000001</v>
      </c>
      <c r="H1024" s="20">
        <v>9</v>
      </c>
      <c r="I1024" s="20">
        <v>38.06935</v>
      </c>
      <c r="J1024" s="20">
        <v>41.93065</v>
      </c>
      <c r="K1024" s="20"/>
      <c r="L1024" s="20"/>
      <c r="M1024" s="20">
        <v>44.814050000000002</v>
      </c>
      <c r="N1024" s="20">
        <v>37.263190000000002</v>
      </c>
      <c r="O1024" s="20"/>
      <c r="P1024" s="20">
        <v>46.737209999999997</v>
      </c>
      <c r="Q1024" s="20">
        <v>45.588799999999999</v>
      </c>
      <c r="R1024" s="19">
        <v>31.098739999999999</v>
      </c>
      <c r="S1024" s="20">
        <v>41.127429999999997</v>
      </c>
      <c r="T1024" s="20">
        <v>45.614879999999999</v>
      </c>
      <c r="U1024" s="20"/>
      <c r="V1024" s="20">
        <v>39.94415</v>
      </c>
      <c r="W1024" s="20">
        <v>31.089400000000001</v>
      </c>
      <c r="X1024" s="19"/>
    </row>
    <row r="1025" spans="1:24" s="15" customFormat="1" ht="15">
      <c r="A1025" s="15" t="s">
        <v>206</v>
      </c>
      <c r="B1025" s="19" t="s">
        <v>207</v>
      </c>
      <c r="C1025" s="19">
        <v>2022</v>
      </c>
      <c r="D1025" s="19" t="s">
        <v>440</v>
      </c>
      <c r="E1025" s="16">
        <v>40</v>
      </c>
      <c r="F1025" s="20">
        <v>85</v>
      </c>
      <c r="G1025" s="21">
        <v>1.1822010000000001</v>
      </c>
      <c r="H1025" s="20">
        <v>9</v>
      </c>
      <c r="I1025" s="20">
        <v>38.061190000000003</v>
      </c>
      <c r="J1025" s="20">
        <v>41.938809999999997</v>
      </c>
      <c r="K1025" s="20" t="s">
        <v>557</v>
      </c>
      <c r="L1025" s="20" t="s">
        <v>557</v>
      </c>
      <c r="M1025" s="20">
        <v>45</v>
      </c>
      <c r="N1025" s="20">
        <v>37</v>
      </c>
      <c r="O1025" s="20" t="s">
        <v>557</v>
      </c>
      <c r="P1025" s="20">
        <v>47</v>
      </c>
      <c r="Q1025" s="20">
        <v>47</v>
      </c>
      <c r="R1025" s="19">
        <v>30</v>
      </c>
      <c r="S1025" s="20">
        <v>41</v>
      </c>
      <c r="T1025" s="20">
        <v>40</v>
      </c>
      <c r="U1025" s="20" t="s">
        <v>557</v>
      </c>
      <c r="V1025" s="20">
        <v>39</v>
      </c>
      <c r="W1025" s="20">
        <v>31</v>
      </c>
      <c r="X1025" s="19"/>
    </row>
    <row r="1026" spans="1:24" s="15" customFormat="1" ht="15">
      <c r="A1026" s="15" t="s">
        <v>206</v>
      </c>
      <c r="B1026" s="19" t="s">
        <v>207</v>
      </c>
      <c r="C1026" s="19">
        <v>2023</v>
      </c>
      <c r="D1026" s="19" t="s">
        <v>440</v>
      </c>
      <c r="E1026" s="16">
        <v>39</v>
      </c>
      <c r="F1026" s="20">
        <v>93</v>
      </c>
      <c r="G1026" s="21">
        <v>1.256354</v>
      </c>
      <c r="H1026" s="20">
        <v>9</v>
      </c>
      <c r="I1026" s="20">
        <v>36.939579999999999</v>
      </c>
      <c r="J1026" s="20">
        <v>41.060420000000001</v>
      </c>
      <c r="K1026" s="20"/>
      <c r="L1026" s="20"/>
      <c r="M1026" s="20">
        <v>44.814050000000002</v>
      </c>
      <c r="N1026" s="20">
        <v>37.263190000000002</v>
      </c>
      <c r="O1026" s="20"/>
      <c r="P1026" s="20">
        <v>46.737209999999997</v>
      </c>
      <c r="Q1026" s="20">
        <v>48.49924</v>
      </c>
      <c r="R1026" s="19">
        <v>32.178339999999999</v>
      </c>
      <c r="S1026" s="20">
        <v>41.127429999999997</v>
      </c>
      <c r="T1026" s="20">
        <v>32.593589999999999</v>
      </c>
      <c r="U1026" s="20"/>
      <c r="V1026" s="20">
        <v>39.242690000000003</v>
      </c>
      <c r="W1026" s="20">
        <v>31.089400000000001</v>
      </c>
      <c r="X1026" s="19"/>
    </row>
    <row r="1027" spans="1:24" s="15" customFormat="1" ht="15">
      <c r="A1027" s="15" t="s">
        <v>206</v>
      </c>
      <c r="B1027" s="19" t="s">
        <v>207</v>
      </c>
      <c r="C1027" s="19">
        <v>2024</v>
      </c>
      <c r="D1027" s="19" t="s">
        <v>440</v>
      </c>
      <c r="E1027" s="16">
        <v>38</v>
      </c>
      <c r="F1027" s="20">
        <v>96</v>
      </c>
      <c r="G1027" s="21">
        <v>1.32169</v>
      </c>
      <c r="H1027" s="20">
        <v>9</v>
      </c>
      <c r="I1027" s="20">
        <v>35.832430000000002</v>
      </c>
      <c r="J1027" s="20">
        <v>40.167569999999998</v>
      </c>
      <c r="K1027" s="20"/>
      <c r="L1027" s="20"/>
      <c r="M1027" s="20">
        <v>47.129759999999997</v>
      </c>
      <c r="N1027" s="20">
        <v>34.521169999999998</v>
      </c>
      <c r="O1027" s="20"/>
      <c r="P1027" s="20">
        <v>45.559510000000003</v>
      </c>
      <c r="Q1027" s="20">
        <v>38.015520000000002</v>
      </c>
      <c r="R1027" s="19">
        <v>35.746290000000002</v>
      </c>
      <c r="S1027" s="20">
        <v>47.11891</v>
      </c>
      <c r="T1027" s="20">
        <v>28.57282</v>
      </c>
      <c r="U1027" s="20"/>
      <c r="V1027" s="20">
        <v>35.723109999999998</v>
      </c>
      <c r="W1027" s="20">
        <v>31.457080000000001</v>
      </c>
      <c r="X1027" s="19"/>
    </row>
    <row r="1028" spans="1:24" s="15" customFormat="1">
      <c r="A1028" s="68" t="s">
        <v>206</v>
      </c>
      <c r="B1028" s="70" t="s">
        <v>207</v>
      </c>
      <c r="C1028" s="70">
        <v>2025</v>
      </c>
      <c r="D1028" s="73" t="str">
        <f>VLOOKUP(B1028,'CPI Timeseries 2012 - 2025'!B:C,2,0)</f>
        <v>AP</v>
      </c>
      <c r="E1028" s="16">
        <v>39</v>
      </c>
      <c r="F1028" s="70">
        <v>91</v>
      </c>
      <c r="G1028" s="74">
        <v>1.451228</v>
      </c>
      <c r="H1028" s="70">
        <v>9</v>
      </c>
      <c r="I1028" s="75">
        <v>36.619990000000001</v>
      </c>
      <c r="J1028" s="75">
        <v>41.380009999999999</v>
      </c>
      <c r="K1028" s="75"/>
      <c r="L1028" s="75"/>
      <c r="M1028" s="75">
        <v>47.137070000000001</v>
      </c>
      <c r="N1028" s="75">
        <v>34.494399999999999</v>
      </c>
      <c r="O1028" s="75"/>
      <c r="P1028" s="75">
        <v>45.51793</v>
      </c>
      <c r="Q1028" s="75">
        <v>40.11862</v>
      </c>
      <c r="R1028" s="75">
        <v>33.50938</v>
      </c>
      <c r="S1028" s="75">
        <v>50.91377</v>
      </c>
      <c r="T1028" s="75">
        <v>29.261649999999999</v>
      </c>
      <c r="U1028" s="75"/>
      <c r="V1028" s="75">
        <v>38.25188</v>
      </c>
      <c r="W1028" s="75">
        <v>31.437139999999999</v>
      </c>
      <c r="X1028" s="2"/>
    </row>
    <row r="1029" spans="1:24" s="15" customFormat="1" ht="15">
      <c r="A1029" s="15" t="s">
        <v>245</v>
      </c>
      <c r="B1029" s="19" t="s">
        <v>246</v>
      </c>
      <c r="C1029" s="19">
        <v>2012</v>
      </c>
      <c r="D1029" s="19" t="s">
        <v>440</v>
      </c>
      <c r="E1029" s="16">
        <v>32</v>
      </c>
      <c r="F1029" s="20">
        <v>118</v>
      </c>
      <c r="G1029" s="21">
        <v>2.9</v>
      </c>
      <c r="H1029" s="20">
        <v>9</v>
      </c>
      <c r="I1029" s="20">
        <v>27</v>
      </c>
      <c r="J1029" s="20">
        <v>37</v>
      </c>
      <c r="K1029" s="20"/>
      <c r="L1029" s="20"/>
      <c r="M1029" s="20">
        <v>32</v>
      </c>
      <c r="N1029" s="20">
        <v>21</v>
      </c>
      <c r="O1029" s="20"/>
      <c r="P1029" s="20">
        <v>32</v>
      </c>
      <c r="Q1029" s="20">
        <v>36</v>
      </c>
      <c r="R1029" s="19">
        <v>25</v>
      </c>
      <c r="S1029" s="20">
        <v>50</v>
      </c>
      <c r="T1029" s="20"/>
      <c r="U1029" s="20"/>
      <c r="V1029" s="20">
        <v>36</v>
      </c>
      <c r="W1029" s="20">
        <v>23</v>
      </c>
      <c r="X1029" s="19">
        <v>33</v>
      </c>
    </row>
    <row r="1030" spans="1:24" s="15" customFormat="1" ht="15">
      <c r="A1030" s="15" t="s">
        <v>245</v>
      </c>
      <c r="B1030" s="19" t="s">
        <v>246</v>
      </c>
      <c r="C1030" s="19">
        <v>2013</v>
      </c>
      <c r="D1030" s="19" t="s">
        <v>440</v>
      </c>
      <c r="E1030" s="16">
        <v>32</v>
      </c>
      <c r="F1030" s="20">
        <v>114</v>
      </c>
      <c r="G1030" s="21">
        <v>3.5</v>
      </c>
      <c r="H1030" s="20">
        <v>9</v>
      </c>
      <c r="I1030" s="20">
        <v>26</v>
      </c>
      <c r="J1030" s="20">
        <v>38</v>
      </c>
      <c r="K1030" s="20"/>
      <c r="L1030" s="20"/>
      <c r="M1030" s="20">
        <v>36</v>
      </c>
      <c r="N1030" s="20">
        <v>21</v>
      </c>
      <c r="O1030" s="20"/>
      <c r="P1030" s="20">
        <v>22</v>
      </c>
      <c r="Q1030" s="20">
        <v>42</v>
      </c>
      <c r="R1030" s="19">
        <v>24</v>
      </c>
      <c r="S1030" s="20">
        <v>50</v>
      </c>
      <c r="T1030" s="20"/>
      <c r="U1030" s="20"/>
      <c r="V1030" s="20">
        <v>39</v>
      </c>
      <c r="W1030" s="20">
        <v>23</v>
      </c>
      <c r="X1030" s="19">
        <v>33</v>
      </c>
    </row>
    <row r="1031" spans="1:24" s="15" customFormat="1" ht="15">
      <c r="A1031" s="15" t="s">
        <v>245</v>
      </c>
      <c r="B1031" s="19" t="s">
        <v>246</v>
      </c>
      <c r="C1031" s="19">
        <v>2014</v>
      </c>
      <c r="D1031" s="19" t="s">
        <v>440</v>
      </c>
      <c r="E1031" s="16">
        <v>34</v>
      </c>
      <c r="F1031" s="20">
        <v>107</v>
      </c>
      <c r="G1031" s="21">
        <v>3.5699999332427979</v>
      </c>
      <c r="H1031" s="20">
        <v>8</v>
      </c>
      <c r="I1031" s="20">
        <v>28</v>
      </c>
      <c r="J1031" s="20">
        <v>40</v>
      </c>
      <c r="K1031" s="20"/>
      <c r="L1031" s="20"/>
      <c r="M1031" s="20">
        <v>36</v>
      </c>
      <c r="N1031" s="20">
        <v>21</v>
      </c>
      <c r="O1031" s="20"/>
      <c r="P1031" s="20">
        <v>32</v>
      </c>
      <c r="Q1031" s="20">
        <v>41</v>
      </c>
      <c r="R1031" s="19">
        <v>24</v>
      </c>
      <c r="S1031" s="20">
        <v>50</v>
      </c>
      <c r="T1031" s="20"/>
      <c r="U1031" s="20"/>
      <c r="V1031" s="20">
        <v>43</v>
      </c>
      <c r="W1031" s="20">
        <v>28</v>
      </c>
      <c r="X1031" s="19"/>
    </row>
    <row r="1032" spans="1:24" s="15" customFormat="1" ht="15">
      <c r="A1032" s="15" t="s">
        <v>245</v>
      </c>
      <c r="B1032" s="19" t="s">
        <v>246</v>
      </c>
      <c r="C1032" s="19">
        <v>2015</v>
      </c>
      <c r="D1032" s="19" t="s">
        <v>440</v>
      </c>
      <c r="E1032" s="16">
        <v>36</v>
      </c>
      <c r="F1032" s="20">
        <v>88</v>
      </c>
      <c r="G1032" s="21">
        <v>3.3900001049041748</v>
      </c>
      <c r="H1032" s="20">
        <v>8</v>
      </c>
      <c r="I1032" s="20">
        <v>30</v>
      </c>
      <c r="J1032" s="20">
        <v>42</v>
      </c>
      <c r="K1032" s="20"/>
      <c r="L1032" s="20"/>
      <c r="M1032" s="20">
        <v>36</v>
      </c>
      <c r="N1032" s="20">
        <v>38</v>
      </c>
      <c r="O1032" s="20"/>
      <c r="P1032" s="20">
        <v>32</v>
      </c>
      <c r="Q1032" s="20">
        <v>37</v>
      </c>
      <c r="R1032" s="19">
        <v>32</v>
      </c>
      <c r="S1032" s="20">
        <v>50</v>
      </c>
      <c r="T1032" s="20"/>
      <c r="U1032" s="20"/>
      <c r="V1032" s="20">
        <v>43</v>
      </c>
      <c r="W1032" s="20">
        <v>17</v>
      </c>
      <c r="X1032" s="19"/>
    </row>
    <row r="1033" spans="1:24" s="15" customFormat="1" ht="15">
      <c r="A1033" s="15" t="s">
        <v>245</v>
      </c>
      <c r="B1033" s="19" t="s">
        <v>246</v>
      </c>
      <c r="C1033" s="19">
        <v>2016</v>
      </c>
      <c r="D1033" s="19" t="s">
        <v>440</v>
      </c>
      <c r="E1033" s="16">
        <v>37</v>
      </c>
      <c r="F1033" s="20">
        <v>90</v>
      </c>
      <c r="G1033" s="21">
        <v>2.39</v>
      </c>
      <c r="H1033" s="20">
        <v>8</v>
      </c>
      <c r="I1033" s="20">
        <v>33</v>
      </c>
      <c r="J1033" s="20">
        <v>41</v>
      </c>
      <c r="K1033" s="20" t="s">
        <v>557</v>
      </c>
      <c r="L1033" s="20" t="s">
        <v>557</v>
      </c>
      <c r="M1033" s="20">
        <v>36</v>
      </c>
      <c r="N1033" s="20">
        <v>37</v>
      </c>
      <c r="O1033" s="20" t="s">
        <v>557</v>
      </c>
      <c r="P1033" s="20">
        <v>34</v>
      </c>
      <c r="Q1033" s="20">
        <v>39</v>
      </c>
      <c r="R1033" s="19">
        <v>35</v>
      </c>
      <c r="S1033" s="20">
        <v>50</v>
      </c>
      <c r="T1033" s="20" t="s">
        <v>557</v>
      </c>
      <c r="U1033" s="20" t="s">
        <v>557</v>
      </c>
      <c r="V1033" s="20">
        <v>40</v>
      </c>
      <c r="W1033" s="20">
        <v>26</v>
      </c>
      <c r="X1033" s="19"/>
    </row>
    <row r="1034" spans="1:24" s="15" customFormat="1" ht="15">
      <c r="A1034" s="15" t="s">
        <v>245</v>
      </c>
      <c r="B1034" s="19" t="s">
        <v>246</v>
      </c>
      <c r="C1034" s="19">
        <v>2017</v>
      </c>
      <c r="D1034" s="19" t="s">
        <v>440</v>
      </c>
      <c r="E1034" s="16">
        <v>37</v>
      </c>
      <c r="F1034" s="20">
        <v>96</v>
      </c>
      <c r="G1034" s="21">
        <v>3.12</v>
      </c>
      <c r="H1034" s="20">
        <v>9</v>
      </c>
      <c r="I1034" s="20">
        <v>32</v>
      </c>
      <c r="J1034" s="20">
        <v>42</v>
      </c>
      <c r="K1034" s="20"/>
      <c r="L1034" s="20"/>
      <c r="M1034" s="20">
        <v>37</v>
      </c>
      <c r="N1034" s="20">
        <v>37</v>
      </c>
      <c r="O1034" s="20"/>
      <c r="P1034" s="20">
        <v>35</v>
      </c>
      <c r="Q1034" s="20">
        <v>41</v>
      </c>
      <c r="R1034" s="19">
        <v>32</v>
      </c>
      <c r="S1034" s="20">
        <v>50</v>
      </c>
      <c r="T1034" s="20">
        <v>30</v>
      </c>
      <c r="U1034" s="20"/>
      <c r="V1034" s="20">
        <v>50</v>
      </c>
      <c r="W1034" s="20">
        <v>20</v>
      </c>
      <c r="X1034" s="19"/>
    </row>
    <row r="1035" spans="1:24" s="15" customFormat="1" ht="15">
      <c r="A1035" s="15" t="s">
        <v>245</v>
      </c>
      <c r="B1035" s="19" t="s">
        <v>246</v>
      </c>
      <c r="C1035" s="19">
        <v>2018</v>
      </c>
      <c r="D1035" s="19" t="s">
        <v>440</v>
      </c>
      <c r="E1035" s="16">
        <v>38</v>
      </c>
      <c r="F1035" s="20">
        <v>89</v>
      </c>
      <c r="G1035" s="21">
        <v>3.35</v>
      </c>
      <c r="H1035" s="20">
        <v>9</v>
      </c>
      <c r="I1035" s="20">
        <v>33</v>
      </c>
      <c r="J1035" s="20">
        <v>43</v>
      </c>
      <c r="K1035" s="20"/>
      <c r="L1035" s="20"/>
      <c r="M1035" s="20">
        <v>37</v>
      </c>
      <c r="N1035" s="20">
        <v>37</v>
      </c>
      <c r="O1035" s="20"/>
      <c r="P1035" s="20">
        <v>47</v>
      </c>
      <c r="Q1035" s="20">
        <v>38</v>
      </c>
      <c r="R1035" s="19">
        <v>33</v>
      </c>
      <c r="S1035" s="20">
        <v>50</v>
      </c>
      <c r="T1035" s="20">
        <v>28</v>
      </c>
      <c r="U1035" s="20"/>
      <c r="V1035" s="20">
        <v>50</v>
      </c>
      <c r="W1035" s="20">
        <v>20</v>
      </c>
      <c r="X1035" s="19"/>
    </row>
    <row r="1036" spans="1:24" s="15" customFormat="1" ht="15">
      <c r="A1036" s="15" t="s">
        <v>245</v>
      </c>
      <c r="B1036" s="19" t="s">
        <v>246</v>
      </c>
      <c r="C1036" s="19">
        <v>2019</v>
      </c>
      <c r="D1036" s="19" t="s">
        <v>440</v>
      </c>
      <c r="E1036" s="16">
        <v>40</v>
      </c>
      <c r="F1036" s="20">
        <v>85</v>
      </c>
      <c r="G1036" s="21">
        <v>3.7566839999999999</v>
      </c>
      <c r="H1036" s="20">
        <v>9</v>
      </c>
      <c r="I1036" s="20">
        <v>33.839039999999997</v>
      </c>
      <c r="J1036" s="20">
        <v>46.160960000000003</v>
      </c>
      <c r="K1036" s="20" t="s">
        <v>557</v>
      </c>
      <c r="L1036" s="20" t="s">
        <v>557</v>
      </c>
      <c r="M1036" s="20">
        <v>37</v>
      </c>
      <c r="N1036" s="20">
        <v>37</v>
      </c>
      <c r="O1036" s="20" t="s">
        <v>557</v>
      </c>
      <c r="P1036" s="20">
        <v>47</v>
      </c>
      <c r="Q1036" s="20">
        <v>48</v>
      </c>
      <c r="R1036" s="19">
        <v>36</v>
      </c>
      <c r="S1036" s="20">
        <v>59</v>
      </c>
      <c r="T1036" s="20">
        <v>28</v>
      </c>
      <c r="U1036" s="20" t="s">
        <v>557</v>
      </c>
      <c r="V1036" s="20">
        <v>46</v>
      </c>
      <c r="W1036" s="20">
        <v>21</v>
      </c>
      <c r="X1036" s="19"/>
    </row>
    <row r="1037" spans="1:24" s="15" customFormat="1" ht="15">
      <c r="A1037" s="15" t="s">
        <v>245</v>
      </c>
      <c r="B1037" s="19" t="s">
        <v>246</v>
      </c>
      <c r="C1037" s="19">
        <v>2020</v>
      </c>
      <c r="D1037" s="19" t="s">
        <v>440</v>
      </c>
      <c r="E1037" s="16">
        <v>37</v>
      </c>
      <c r="F1037" s="20">
        <v>102</v>
      </c>
      <c r="G1037" s="21">
        <v>1.708278</v>
      </c>
      <c r="H1037" s="20">
        <v>9</v>
      </c>
      <c r="I1037" s="20">
        <v>34.198430000000002</v>
      </c>
      <c r="J1037" s="20">
        <v>39.801569999999998</v>
      </c>
      <c r="K1037" s="20" t="s">
        <v>557</v>
      </c>
      <c r="L1037" s="20" t="s">
        <v>557</v>
      </c>
      <c r="M1037" s="20">
        <v>37</v>
      </c>
      <c r="N1037" s="20">
        <v>37</v>
      </c>
      <c r="O1037" s="20" t="s">
        <v>557</v>
      </c>
      <c r="P1037" s="20">
        <v>35</v>
      </c>
      <c r="Q1037" s="20">
        <v>43</v>
      </c>
      <c r="R1037" s="19">
        <v>32</v>
      </c>
      <c r="S1037" s="20">
        <v>50</v>
      </c>
      <c r="T1037" s="20">
        <v>26</v>
      </c>
      <c r="U1037" s="20" t="s">
        <v>557</v>
      </c>
      <c r="V1037" s="20">
        <v>46</v>
      </c>
      <c r="W1037" s="20">
        <v>23</v>
      </c>
      <c r="X1037" s="19"/>
    </row>
    <row r="1038" spans="1:24" s="15" customFormat="1" ht="15">
      <c r="A1038" s="15" t="s">
        <v>245</v>
      </c>
      <c r="B1038" s="19" t="s">
        <v>246</v>
      </c>
      <c r="C1038" s="19">
        <v>2021</v>
      </c>
      <c r="D1038" s="19" t="s">
        <v>440</v>
      </c>
      <c r="E1038" s="16">
        <v>38</v>
      </c>
      <c r="F1038" s="20">
        <v>96</v>
      </c>
      <c r="G1038" s="21">
        <v>2.1387309999999999</v>
      </c>
      <c r="H1038" s="20">
        <v>9</v>
      </c>
      <c r="I1038" s="20">
        <v>34.481780000000001</v>
      </c>
      <c r="J1038" s="20">
        <v>41.518219999999999</v>
      </c>
      <c r="K1038" s="20"/>
      <c r="L1038" s="20"/>
      <c r="M1038" s="20">
        <v>32.845500000000001</v>
      </c>
      <c r="N1038" s="20">
        <v>37.263190000000002</v>
      </c>
      <c r="O1038" s="20"/>
      <c r="P1038" s="20">
        <v>46.737209999999997</v>
      </c>
      <c r="Q1038" s="20">
        <v>43.619970000000002</v>
      </c>
      <c r="R1038" s="19">
        <v>31.687609999999999</v>
      </c>
      <c r="S1038" s="20">
        <v>48.442819999999998</v>
      </c>
      <c r="T1038" s="20">
        <v>22.465920000000001</v>
      </c>
      <c r="U1038" s="20"/>
      <c r="V1038" s="20">
        <v>53.447110000000002</v>
      </c>
      <c r="W1038" s="20">
        <v>23.00489</v>
      </c>
      <c r="X1038" s="19"/>
    </row>
    <row r="1039" spans="1:24" s="15" customFormat="1" ht="15">
      <c r="A1039" s="15" t="s">
        <v>245</v>
      </c>
      <c r="B1039" s="19" t="s">
        <v>246</v>
      </c>
      <c r="C1039" s="19">
        <v>2022</v>
      </c>
      <c r="D1039" s="19" t="s">
        <v>440</v>
      </c>
      <c r="E1039" s="16">
        <v>34</v>
      </c>
      <c r="F1039" s="20">
        <v>110</v>
      </c>
      <c r="G1039" s="21">
        <v>1.7834719999999999</v>
      </c>
      <c r="H1039" s="20">
        <v>8</v>
      </c>
      <c r="I1039" s="20">
        <v>31.075109999999999</v>
      </c>
      <c r="J1039" s="20">
        <v>36.924889999999998</v>
      </c>
      <c r="K1039" s="20" t="s">
        <v>557</v>
      </c>
      <c r="L1039" s="20" t="s">
        <v>557</v>
      </c>
      <c r="M1039" s="20">
        <v>33</v>
      </c>
      <c r="N1039" s="20">
        <v>37</v>
      </c>
      <c r="O1039" s="20" t="s">
        <v>557</v>
      </c>
      <c r="P1039" s="20">
        <v>47</v>
      </c>
      <c r="Q1039" s="20">
        <v>39</v>
      </c>
      <c r="R1039" s="19">
        <v>29</v>
      </c>
      <c r="S1039" s="20">
        <v>35</v>
      </c>
      <c r="T1039" s="20">
        <v>24</v>
      </c>
      <c r="U1039" s="20" t="s">
        <v>557</v>
      </c>
      <c r="V1039" s="20" t="s">
        <v>557</v>
      </c>
      <c r="W1039" s="20">
        <v>24</v>
      </c>
      <c r="X1039" s="19"/>
    </row>
    <row r="1040" spans="1:24" s="15" customFormat="1" ht="15">
      <c r="A1040" s="15" t="s">
        <v>245</v>
      </c>
      <c r="B1040" s="19" t="s">
        <v>246</v>
      </c>
      <c r="C1040" s="19">
        <v>2023</v>
      </c>
      <c r="D1040" s="19" t="s">
        <v>440</v>
      </c>
      <c r="E1040" s="16">
        <v>34</v>
      </c>
      <c r="F1040" s="20">
        <v>115</v>
      </c>
      <c r="G1040" s="21">
        <v>1.804611</v>
      </c>
      <c r="H1040" s="20">
        <v>8</v>
      </c>
      <c r="I1040" s="20">
        <v>31.04044</v>
      </c>
      <c r="J1040" s="20">
        <v>36.959560000000003</v>
      </c>
      <c r="K1040" s="20"/>
      <c r="L1040" s="20"/>
      <c r="M1040" s="20">
        <v>36.83502</v>
      </c>
      <c r="N1040" s="20">
        <v>37.263190000000002</v>
      </c>
      <c r="O1040" s="20"/>
      <c r="P1040" s="20">
        <v>46.737209999999997</v>
      </c>
      <c r="Q1040" s="20">
        <v>39.939120000000003</v>
      </c>
      <c r="R1040" s="19">
        <v>28.546959999999999</v>
      </c>
      <c r="S1040" s="20">
        <v>32.418640000000003</v>
      </c>
      <c r="T1040" s="20">
        <v>24.636130000000001</v>
      </c>
      <c r="U1040" s="20"/>
      <c r="V1040" s="20"/>
      <c r="W1040" s="20">
        <v>23.903169999999999</v>
      </c>
      <c r="X1040" s="19"/>
    </row>
    <row r="1041" spans="1:24" s="15" customFormat="1" ht="15">
      <c r="A1041" s="15" t="s">
        <v>245</v>
      </c>
      <c r="B1041" s="19" t="s">
        <v>246</v>
      </c>
      <c r="C1041" s="19">
        <v>2024</v>
      </c>
      <c r="D1041" s="19" t="s">
        <v>440</v>
      </c>
      <c r="E1041" s="16">
        <v>37</v>
      </c>
      <c r="F1041" s="20">
        <v>99</v>
      </c>
      <c r="G1041" s="21">
        <v>2.1600600000000001</v>
      </c>
      <c r="H1041" s="20">
        <v>9</v>
      </c>
      <c r="I1041" s="20">
        <v>33.457500000000003</v>
      </c>
      <c r="J1041" s="20">
        <v>40.542499999999997</v>
      </c>
      <c r="K1041" s="20"/>
      <c r="L1041" s="20"/>
      <c r="M1041" s="20">
        <v>38.533639999999998</v>
      </c>
      <c r="N1041" s="20">
        <v>34.521169999999998</v>
      </c>
      <c r="O1041" s="20"/>
      <c r="P1041" s="20">
        <v>32.267980000000001</v>
      </c>
      <c r="Q1041" s="20">
        <v>44.925089999999997</v>
      </c>
      <c r="R1041" s="19">
        <v>38.021419999999999</v>
      </c>
      <c r="S1041" s="20">
        <v>32.781230000000001</v>
      </c>
      <c r="T1041" s="20">
        <v>22.412890000000001</v>
      </c>
      <c r="U1041" s="20"/>
      <c r="V1041" s="20">
        <v>60.823329999999999</v>
      </c>
      <c r="W1041" s="20">
        <v>26.2469</v>
      </c>
      <c r="X1041" s="19"/>
    </row>
    <row r="1042" spans="1:24" s="15" customFormat="1">
      <c r="A1042" s="68" t="s">
        <v>245</v>
      </c>
      <c r="B1042" s="70" t="s">
        <v>246</v>
      </c>
      <c r="C1042" s="70">
        <v>2025</v>
      </c>
      <c r="D1042" s="73" t="str">
        <f>VLOOKUP(B1042,'CPI Timeseries 2012 - 2025'!B:C,2,0)</f>
        <v>AP</v>
      </c>
      <c r="E1042" s="16">
        <v>34</v>
      </c>
      <c r="F1042" s="70">
        <v>109</v>
      </c>
      <c r="G1042" s="74">
        <v>2.3438409999999998</v>
      </c>
      <c r="H1042" s="70">
        <v>9</v>
      </c>
      <c r="I1042" s="75">
        <v>30.156099999999999</v>
      </c>
      <c r="J1042" s="75">
        <v>37.843899999999998</v>
      </c>
      <c r="K1042" s="75"/>
      <c r="L1042" s="75"/>
      <c r="M1042" s="75">
        <v>29.942820000000001</v>
      </c>
      <c r="N1042" s="75">
        <v>34.494399999999999</v>
      </c>
      <c r="O1042" s="75"/>
      <c r="P1042" s="75">
        <v>32.214660000000002</v>
      </c>
      <c r="Q1042" s="75">
        <v>25.78473</v>
      </c>
      <c r="R1042" s="75">
        <v>33.905349999999999</v>
      </c>
      <c r="S1042" s="75">
        <v>32.758890000000001</v>
      </c>
      <c r="T1042" s="75">
        <v>23.100380000000001</v>
      </c>
      <c r="U1042" s="75"/>
      <c r="V1042" s="75">
        <v>64.524060000000006</v>
      </c>
      <c r="W1042" s="75">
        <v>27.094100000000001</v>
      </c>
      <c r="X1042" s="2"/>
    </row>
    <row r="1043" spans="1:24" s="15" customFormat="1" ht="15">
      <c r="A1043" s="15" t="s">
        <v>333</v>
      </c>
      <c r="B1043" s="19" t="s">
        <v>334</v>
      </c>
      <c r="C1043" s="19">
        <v>2012</v>
      </c>
      <c r="D1043" s="19" t="s">
        <v>442</v>
      </c>
      <c r="E1043" s="16">
        <v>28</v>
      </c>
      <c r="F1043" s="20">
        <v>133</v>
      </c>
      <c r="G1043" s="21">
        <v>4.5999999999999996</v>
      </c>
      <c r="H1043" s="20">
        <v>6</v>
      </c>
      <c r="I1043" s="20">
        <v>20</v>
      </c>
      <c r="J1043" s="20">
        <v>35</v>
      </c>
      <c r="K1043" s="20"/>
      <c r="L1043" s="20"/>
      <c r="M1043" s="20">
        <v>19</v>
      </c>
      <c r="N1043" s="20">
        <v>21</v>
      </c>
      <c r="O1043" s="20"/>
      <c r="P1043" s="20">
        <v>22</v>
      </c>
      <c r="Q1043" s="20"/>
      <c r="R1043" s="19"/>
      <c r="S1043" s="20">
        <v>21</v>
      </c>
      <c r="T1043" s="20"/>
      <c r="U1043" s="20"/>
      <c r="V1043" s="20">
        <v>43</v>
      </c>
      <c r="W1043" s="20">
        <v>41</v>
      </c>
      <c r="X1043" s="19"/>
    </row>
    <row r="1044" spans="1:24" s="15" customFormat="1" ht="15">
      <c r="A1044" s="15" t="s">
        <v>333</v>
      </c>
      <c r="B1044" s="19" t="s">
        <v>334</v>
      </c>
      <c r="C1044" s="19">
        <v>2013</v>
      </c>
      <c r="D1044" s="19" t="s">
        <v>442</v>
      </c>
      <c r="E1044" s="16">
        <v>25</v>
      </c>
      <c r="F1044" s="20">
        <v>144</v>
      </c>
      <c r="G1044" s="21">
        <v>3.9</v>
      </c>
      <c r="H1044" s="20">
        <v>6</v>
      </c>
      <c r="I1044" s="20">
        <v>19</v>
      </c>
      <c r="J1044" s="20">
        <v>31</v>
      </c>
      <c r="K1044" s="20"/>
      <c r="L1044" s="20"/>
      <c r="M1044" s="20">
        <v>15</v>
      </c>
      <c r="N1044" s="20">
        <v>21</v>
      </c>
      <c r="O1044" s="20"/>
      <c r="P1044" s="20">
        <v>22</v>
      </c>
      <c r="Q1044" s="20"/>
      <c r="R1044" s="19"/>
      <c r="S1044" s="20">
        <v>21</v>
      </c>
      <c r="T1044" s="20"/>
      <c r="U1044" s="20"/>
      <c r="V1044" s="20">
        <v>32</v>
      </c>
      <c r="W1044" s="20">
        <v>41</v>
      </c>
      <c r="X1044" s="19"/>
    </row>
    <row r="1045" spans="1:24" s="15" customFormat="1" ht="15">
      <c r="A1045" s="15" t="s">
        <v>333</v>
      </c>
      <c r="B1045" s="19" t="s">
        <v>334</v>
      </c>
      <c r="C1045" s="19">
        <v>2014</v>
      </c>
      <c r="D1045" s="19" t="s">
        <v>442</v>
      </c>
      <c r="E1045" s="16">
        <v>27</v>
      </c>
      <c r="F1045" s="20">
        <v>136</v>
      </c>
      <c r="G1045" s="21">
        <v>4.7199997901916504</v>
      </c>
      <c r="H1045" s="20">
        <v>6</v>
      </c>
      <c r="I1045" s="20">
        <v>19</v>
      </c>
      <c r="J1045" s="20">
        <v>35</v>
      </c>
      <c r="K1045" s="20"/>
      <c r="L1045" s="20"/>
      <c r="M1045" s="20">
        <v>15</v>
      </c>
      <c r="N1045" s="20">
        <v>21</v>
      </c>
      <c r="O1045" s="20"/>
      <c r="P1045" s="20">
        <v>22</v>
      </c>
      <c r="Q1045" s="20"/>
      <c r="R1045" s="19"/>
      <c r="S1045" s="20">
        <v>21</v>
      </c>
      <c r="T1045" s="20"/>
      <c r="U1045" s="20"/>
      <c r="V1045" s="20">
        <v>40</v>
      </c>
      <c r="W1045" s="20">
        <v>43</v>
      </c>
      <c r="X1045" s="19"/>
    </row>
    <row r="1046" spans="1:24" s="15" customFormat="1" ht="15">
      <c r="A1046" s="15" t="s">
        <v>333</v>
      </c>
      <c r="B1046" s="19" t="s">
        <v>334</v>
      </c>
      <c r="C1046" s="19">
        <v>2015</v>
      </c>
      <c r="D1046" s="19" t="s">
        <v>442</v>
      </c>
      <c r="E1046" s="16">
        <v>27</v>
      </c>
      <c r="F1046" s="20">
        <v>130</v>
      </c>
      <c r="G1046" s="21">
        <v>3.2799999713897705</v>
      </c>
      <c r="H1046" s="20">
        <v>6</v>
      </c>
      <c r="I1046" s="20">
        <v>22</v>
      </c>
      <c r="J1046" s="20">
        <v>32</v>
      </c>
      <c r="K1046" s="20"/>
      <c r="L1046" s="20"/>
      <c r="M1046" s="20">
        <v>23</v>
      </c>
      <c r="N1046" s="20">
        <v>21</v>
      </c>
      <c r="O1046" s="20"/>
      <c r="P1046" s="20">
        <v>22</v>
      </c>
      <c r="Q1046" s="20"/>
      <c r="R1046" s="19"/>
      <c r="S1046" s="20">
        <v>21</v>
      </c>
      <c r="T1046" s="20"/>
      <c r="U1046" s="20"/>
      <c r="V1046" s="20">
        <v>41</v>
      </c>
      <c r="W1046" s="20">
        <v>31</v>
      </c>
      <c r="X1046" s="19"/>
    </row>
    <row r="1047" spans="1:24" s="15" customFormat="1" ht="15">
      <c r="A1047" s="15" t="s">
        <v>333</v>
      </c>
      <c r="B1047" s="19" t="s">
        <v>334</v>
      </c>
      <c r="C1047" s="19">
        <v>2016</v>
      </c>
      <c r="D1047" s="19" t="s">
        <v>442</v>
      </c>
      <c r="E1047" s="16">
        <v>29</v>
      </c>
      <c r="F1047" s="20">
        <v>131</v>
      </c>
      <c r="G1047" s="21">
        <v>2.4700000000000002</v>
      </c>
      <c r="H1047" s="20">
        <v>7</v>
      </c>
      <c r="I1047" s="20">
        <v>25</v>
      </c>
      <c r="J1047" s="20">
        <v>33</v>
      </c>
      <c r="K1047" s="20" t="s">
        <v>557</v>
      </c>
      <c r="L1047" s="20" t="s">
        <v>557</v>
      </c>
      <c r="M1047" s="20">
        <v>24</v>
      </c>
      <c r="N1047" s="20">
        <v>19</v>
      </c>
      <c r="O1047" s="20" t="s">
        <v>557</v>
      </c>
      <c r="P1047" s="20">
        <v>34</v>
      </c>
      <c r="Q1047" s="20" t="s">
        <v>557</v>
      </c>
      <c r="R1047" s="19" t="s">
        <v>557</v>
      </c>
      <c r="S1047" s="20">
        <v>24</v>
      </c>
      <c r="T1047" s="20">
        <v>33</v>
      </c>
      <c r="U1047" s="20" t="s">
        <v>557</v>
      </c>
      <c r="V1047" s="20">
        <v>34</v>
      </c>
      <c r="W1047" s="20">
        <v>35</v>
      </c>
      <c r="X1047" s="19"/>
    </row>
    <row r="1048" spans="1:24" s="15" customFormat="1" ht="15">
      <c r="A1048" s="15" t="s">
        <v>333</v>
      </c>
      <c r="B1048" s="19" t="s">
        <v>334</v>
      </c>
      <c r="C1048" s="19">
        <v>2017</v>
      </c>
      <c r="D1048" s="19" t="s">
        <v>442</v>
      </c>
      <c r="E1048" s="16">
        <v>30</v>
      </c>
      <c r="F1048" s="20">
        <v>130</v>
      </c>
      <c r="G1048" s="21">
        <v>3.51</v>
      </c>
      <c r="H1048" s="20">
        <v>7</v>
      </c>
      <c r="I1048" s="20">
        <v>24</v>
      </c>
      <c r="J1048" s="20">
        <v>36</v>
      </c>
      <c r="K1048" s="20"/>
      <c r="L1048" s="20"/>
      <c r="M1048" s="20">
        <v>21</v>
      </c>
      <c r="N1048" s="20">
        <v>20</v>
      </c>
      <c r="O1048" s="20"/>
      <c r="P1048" s="20">
        <v>35</v>
      </c>
      <c r="Q1048" s="20"/>
      <c r="R1048" s="19"/>
      <c r="S1048" s="20">
        <v>24</v>
      </c>
      <c r="T1048" s="20">
        <v>29</v>
      </c>
      <c r="U1048" s="20"/>
      <c r="V1048" s="20">
        <v>43</v>
      </c>
      <c r="W1048" s="20">
        <v>40</v>
      </c>
      <c r="X1048" s="19"/>
    </row>
    <row r="1049" spans="1:24" s="15" customFormat="1" ht="15">
      <c r="A1049" s="15" t="s">
        <v>333</v>
      </c>
      <c r="B1049" s="19" t="s">
        <v>334</v>
      </c>
      <c r="C1049" s="19">
        <v>2018</v>
      </c>
      <c r="D1049" s="19" t="s">
        <v>442</v>
      </c>
      <c r="E1049" s="16">
        <v>28</v>
      </c>
      <c r="F1049" s="20">
        <v>138</v>
      </c>
      <c r="G1049" s="21">
        <v>2.89</v>
      </c>
      <c r="H1049" s="20">
        <v>7</v>
      </c>
      <c r="I1049" s="20">
        <v>23</v>
      </c>
      <c r="J1049" s="20">
        <v>33</v>
      </c>
      <c r="K1049" s="20"/>
      <c r="L1049" s="20"/>
      <c r="M1049" s="20">
        <v>21</v>
      </c>
      <c r="N1049" s="20">
        <v>20</v>
      </c>
      <c r="O1049" s="20"/>
      <c r="P1049" s="20">
        <v>35</v>
      </c>
      <c r="Q1049" s="20"/>
      <c r="R1049" s="19"/>
      <c r="S1049" s="20">
        <v>24</v>
      </c>
      <c r="T1049" s="20">
        <v>26</v>
      </c>
      <c r="U1049" s="20"/>
      <c r="V1049" s="20">
        <v>33</v>
      </c>
      <c r="W1049" s="20">
        <v>40</v>
      </c>
      <c r="X1049" s="19"/>
    </row>
    <row r="1050" spans="1:24" s="15" customFormat="1" ht="15">
      <c r="A1050" s="15" t="s">
        <v>333</v>
      </c>
      <c r="B1050" s="19" t="s">
        <v>334</v>
      </c>
      <c r="C1050" s="19">
        <v>2019</v>
      </c>
      <c r="D1050" s="19" t="s">
        <v>442</v>
      </c>
      <c r="E1050" s="16">
        <v>26</v>
      </c>
      <c r="F1050" s="20">
        <v>146</v>
      </c>
      <c r="G1050" s="21">
        <v>3.6263019999999999</v>
      </c>
      <c r="H1050" s="20">
        <v>7</v>
      </c>
      <c r="I1050" s="20">
        <v>20.052859999999999</v>
      </c>
      <c r="J1050" s="20">
        <v>31.947140000000001</v>
      </c>
      <c r="K1050" s="20" t="s">
        <v>557</v>
      </c>
      <c r="L1050" s="20" t="s">
        <v>557</v>
      </c>
      <c r="M1050" s="20">
        <v>13</v>
      </c>
      <c r="N1050" s="20">
        <v>20</v>
      </c>
      <c r="O1050" s="20" t="s">
        <v>557</v>
      </c>
      <c r="P1050" s="20">
        <v>35</v>
      </c>
      <c r="Q1050" s="20" t="s">
        <v>557</v>
      </c>
      <c r="R1050" s="19" t="s">
        <v>557</v>
      </c>
      <c r="S1050" s="20">
        <v>24</v>
      </c>
      <c r="T1050" s="20">
        <v>23</v>
      </c>
      <c r="U1050" s="20" t="s">
        <v>557</v>
      </c>
      <c r="V1050" s="20">
        <v>28</v>
      </c>
      <c r="W1050" s="20">
        <v>42</v>
      </c>
      <c r="X1050" s="19"/>
    </row>
    <row r="1051" spans="1:24" s="15" customFormat="1" ht="15">
      <c r="A1051" s="15" t="s">
        <v>333</v>
      </c>
      <c r="B1051" s="19" t="s">
        <v>334</v>
      </c>
      <c r="C1051" s="19">
        <v>2020</v>
      </c>
      <c r="D1051" s="19" t="s">
        <v>442</v>
      </c>
      <c r="E1051" s="16">
        <v>25</v>
      </c>
      <c r="F1051" s="20">
        <v>149</v>
      </c>
      <c r="G1051" s="21">
        <v>2.55992</v>
      </c>
      <c r="H1051" s="20">
        <v>7</v>
      </c>
      <c r="I1051" s="20">
        <v>20.801729999999999</v>
      </c>
      <c r="J1051" s="20">
        <v>29.198270000000001</v>
      </c>
      <c r="K1051" s="20" t="s">
        <v>557</v>
      </c>
      <c r="L1051" s="20" t="s">
        <v>557</v>
      </c>
      <c r="M1051" s="20">
        <v>13</v>
      </c>
      <c r="N1051" s="20">
        <v>20</v>
      </c>
      <c r="O1051" s="20" t="s">
        <v>557</v>
      </c>
      <c r="P1051" s="20">
        <v>35</v>
      </c>
      <c r="Q1051" s="20" t="s">
        <v>557</v>
      </c>
      <c r="R1051" s="19" t="s">
        <v>557</v>
      </c>
      <c r="S1051" s="20">
        <v>24</v>
      </c>
      <c r="T1051" s="20">
        <v>18</v>
      </c>
      <c r="U1051" s="20" t="s">
        <v>557</v>
      </c>
      <c r="V1051" s="20">
        <v>28</v>
      </c>
      <c r="W1051" s="20">
        <v>40</v>
      </c>
      <c r="X1051" s="19"/>
    </row>
    <row r="1052" spans="1:24" s="15" customFormat="1" ht="15">
      <c r="A1052" s="15" t="s">
        <v>333</v>
      </c>
      <c r="B1052" s="19" t="s">
        <v>334</v>
      </c>
      <c r="C1052" s="19">
        <v>2021</v>
      </c>
      <c r="D1052" s="19" t="s">
        <v>442</v>
      </c>
      <c r="E1052" s="16">
        <v>25</v>
      </c>
      <c r="F1052" s="20">
        <v>150</v>
      </c>
      <c r="G1052" s="21">
        <v>2.2935189999999999</v>
      </c>
      <c r="H1052" s="20">
        <v>7</v>
      </c>
      <c r="I1052" s="20">
        <v>21.227160000000001</v>
      </c>
      <c r="J1052" s="20">
        <v>28.772839999999999</v>
      </c>
      <c r="K1052" s="20"/>
      <c r="L1052" s="20"/>
      <c r="M1052" s="20">
        <v>12.897919999999999</v>
      </c>
      <c r="N1052" s="20">
        <v>19.792760000000001</v>
      </c>
      <c r="O1052" s="20"/>
      <c r="P1052" s="20">
        <v>34.50329</v>
      </c>
      <c r="Q1052" s="20"/>
      <c r="R1052" s="19"/>
      <c r="S1052" s="20">
        <v>23.709849999999999</v>
      </c>
      <c r="T1052" s="20">
        <v>19.572299999999998</v>
      </c>
      <c r="U1052" s="20"/>
      <c r="V1052" s="20">
        <v>28.896270000000001</v>
      </c>
      <c r="W1052" s="20">
        <v>36.47907</v>
      </c>
      <c r="X1052" s="19"/>
    </row>
    <row r="1053" spans="1:24" s="15" customFormat="1" ht="15">
      <c r="A1053" s="15" t="s">
        <v>333</v>
      </c>
      <c r="B1053" s="19" t="s">
        <v>334</v>
      </c>
      <c r="C1053" s="19">
        <v>2022</v>
      </c>
      <c r="D1053" s="19" t="s">
        <v>442</v>
      </c>
      <c r="E1053" s="16">
        <v>25</v>
      </c>
      <c r="F1053" s="20">
        <v>147</v>
      </c>
      <c r="G1053" s="21">
        <v>2.3226610000000001</v>
      </c>
      <c r="H1053" s="20">
        <v>7</v>
      </c>
      <c r="I1053" s="20">
        <v>21.190840000000001</v>
      </c>
      <c r="J1053" s="20">
        <v>28.809159999999999</v>
      </c>
      <c r="K1053" s="20" t="s">
        <v>557</v>
      </c>
      <c r="L1053" s="20" t="s">
        <v>557</v>
      </c>
      <c r="M1053" s="20">
        <v>13</v>
      </c>
      <c r="N1053" s="20">
        <v>20</v>
      </c>
      <c r="O1053" s="20" t="s">
        <v>557</v>
      </c>
      <c r="P1053" s="20">
        <v>35</v>
      </c>
      <c r="Q1053" s="20" t="s">
        <v>557</v>
      </c>
      <c r="R1053" s="19" t="s">
        <v>557</v>
      </c>
      <c r="S1053" s="20">
        <v>24</v>
      </c>
      <c r="T1053" s="20">
        <v>19</v>
      </c>
      <c r="U1053" s="20" t="s">
        <v>557</v>
      </c>
      <c r="V1053" s="20">
        <v>31</v>
      </c>
      <c r="W1053" s="20">
        <v>36</v>
      </c>
      <c r="X1053" s="19"/>
    </row>
    <row r="1054" spans="1:24" s="15" customFormat="1" ht="15">
      <c r="A1054" s="15" t="s">
        <v>333</v>
      </c>
      <c r="B1054" s="19" t="s">
        <v>334</v>
      </c>
      <c r="C1054" s="19">
        <v>2023</v>
      </c>
      <c r="D1054" s="19" t="s">
        <v>442</v>
      </c>
      <c r="E1054" s="16">
        <v>24</v>
      </c>
      <c r="F1054" s="20">
        <v>149</v>
      </c>
      <c r="G1054" s="21">
        <v>2.6267140000000002</v>
      </c>
      <c r="H1054" s="20">
        <v>6</v>
      </c>
      <c r="I1054" s="20">
        <v>19.69219</v>
      </c>
      <c r="J1054" s="20">
        <v>28.30781</v>
      </c>
      <c r="K1054" s="20"/>
      <c r="L1054" s="20"/>
      <c r="M1054" s="20">
        <v>12.897919999999999</v>
      </c>
      <c r="N1054" s="20">
        <v>19.792760000000001</v>
      </c>
      <c r="O1054" s="20"/>
      <c r="P1054" s="20">
        <v>34.50329</v>
      </c>
      <c r="Q1054" s="20"/>
      <c r="R1054" s="19"/>
      <c r="S1054" s="20">
        <v>21.61974</v>
      </c>
      <c r="T1054" s="20">
        <v>22.465920000000001</v>
      </c>
      <c r="U1054" s="20"/>
      <c r="V1054" s="20"/>
      <c r="W1054" s="20">
        <v>33.784239999999997</v>
      </c>
      <c r="X1054" s="19"/>
    </row>
    <row r="1055" spans="1:24" s="15" customFormat="1" ht="15">
      <c r="A1055" s="15" t="s">
        <v>333</v>
      </c>
      <c r="B1055" s="19" t="s">
        <v>334</v>
      </c>
      <c r="C1055" s="19">
        <v>2024</v>
      </c>
      <c r="D1055" s="19" t="s">
        <v>442</v>
      </c>
      <c r="E1055" s="16">
        <v>23</v>
      </c>
      <c r="F1055" s="20">
        <v>151</v>
      </c>
      <c r="G1055" s="21">
        <v>2.2196549999999999</v>
      </c>
      <c r="H1055" s="20">
        <v>7</v>
      </c>
      <c r="I1055" s="20">
        <v>19.359770000000001</v>
      </c>
      <c r="J1055" s="20">
        <v>26.640229999999999</v>
      </c>
      <c r="K1055" s="20"/>
      <c r="L1055" s="20"/>
      <c r="M1055" s="20">
        <v>12.745279999999999</v>
      </c>
      <c r="N1055" s="20">
        <v>18.412189999999999</v>
      </c>
      <c r="O1055" s="20"/>
      <c r="P1055" s="20">
        <v>32.267980000000001</v>
      </c>
      <c r="Q1055" s="20"/>
      <c r="R1055" s="19"/>
      <c r="S1055" s="20">
        <v>14.63227</v>
      </c>
      <c r="T1055" s="20">
        <v>20.359580000000001</v>
      </c>
      <c r="U1055" s="20"/>
      <c r="V1055" s="20">
        <v>25.03228</v>
      </c>
      <c r="W1055" s="20">
        <v>34.062170000000002</v>
      </c>
      <c r="X1055" s="19"/>
    </row>
    <row r="1056" spans="1:24" s="15" customFormat="1">
      <c r="A1056" s="68" t="s">
        <v>333</v>
      </c>
      <c r="B1056" s="70" t="s">
        <v>334</v>
      </c>
      <c r="C1056" s="70">
        <v>2025</v>
      </c>
      <c r="D1056" s="73" t="str">
        <f>VLOOKUP(B1056,'CPI Timeseries 2012 - 2025'!B:C,2,0)</f>
        <v>MENA</v>
      </c>
      <c r="E1056" s="16">
        <v>23</v>
      </c>
      <c r="F1056" s="70">
        <v>153</v>
      </c>
      <c r="G1056" s="74">
        <v>2.0241750000000001</v>
      </c>
      <c r="H1056" s="70">
        <v>7</v>
      </c>
      <c r="I1056" s="75">
        <v>19.680350000000001</v>
      </c>
      <c r="J1056" s="75">
        <v>26.319649999999999</v>
      </c>
      <c r="K1056" s="75"/>
      <c r="L1056" s="75"/>
      <c r="M1056" s="75">
        <v>12.748570000000001</v>
      </c>
      <c r="N1056" s="75">
        <v>18.379660000000001</v>
      </c>
      <c r="O1056" s="75"/>
      <c r="P1056" s="75">
        <v>32.214660000000002</v>
      </c>
      <c r="Q1056" s="75"/>
      <c r="R1056" s="75"/>
      <c r="S1056" s="75">
        <v>21.502859999999998</v>
      </c>
      <c r="T1056" s="75">
        <v>21.731210000000001</v>
      </c>
      <c r="U1056" s="75"/>
      <c r="V1056" s="75">
        <v>20.349599999999999</v>
      </c>
      <c r="W1056" s="75">
        <v>34.042960000000001</v>
      </c>
      <c r="X1056" s="2"/>
    </row>
    <row r="1057" spans="1:24" s="15" customFormat="1" ht="15">
      <c r="A1057" s="15" t="s">
        <v>297</v>
      </c>
      <c r="B1057" s="19" t="s">
        <v>298</v>
      </c>
      <c r="C1057" s="19">
        <v>2012</v>
      </c>
      <c r="D1057" s="19" t="s">
        <v>442</v>
      </c>
      <c r="E1057" s="16">
        <v>18</v>
      </c>
      <c r="F1057" s="20">
        <v>169</v>
      </c>
      <c r="G1057" s="21">
        <v>2.2999999999999998</v>
      </c>
      <c r="H1057" s="20">
        <v>4</v>
      </c>
      <c r="I1057" s="20">
        <v>14</v>
      </c>
      <c r="J1057" s="20">
        <v>22</v>
      </c>
      <c r="K1057" s="20"/>
      <c r="L1057" s="20"/>
      <c r="M1057" s="20">
        <v>19</v>
      </c>
      <c r="N1057" s="20">
        <v>21</v>
      </c>
      <c r="O1057" s="20"/>
      <c r="P1057" s="20">
        <v>11</v>
      </c>
      <c r="Q1057" s="20"/>
      <c r="R1057" s="19"/>
      <c r="S1057" s="20">
        <v>21</v>
      </c>
      <c r="T1057" s="20"/>
      <c r="U1057" s="20"/>
      <c r="V1057" s="20"/>
      <c r="W1057" s="20"/>
      <c r="X1057" s="19"/>
    </row>
    <row r="1058" spans="1:24" s="15" customFormat="1" ht="15">
      <c r="A1058" s="15" t="s">
        <v>297</v>
      </c>
      <c r="B1058" s="19" t="s">
        <v>298</v>
      </c>
      <c r="C1058" s="19">
        <v>2013</v>
      </c>
      <c r="D1058" s="19" t="s">
        <v>442</v>
      </c>
      <c r="E1058" s="16">
        <v>16</v>
      </c>
      <c r="F1058" s="20">
        <v>171</v>
      </c>
      <c r="G1058" s="21">
        <v>2.4</v>
      </c>
      <c r="H1058" s="20">
        <v>4</v>
      </c>
      <c r="I1058" s="20">
        <v>12</v>
      </c>
      <c r="J1058" s="20">
        <v>20</v>
      </c>
      <c r="K1058" s="20"/>
      <c r="L1058" s="20"/>
      <c r="M1058" s="20">
        <v>19</v>
      </c>
      <c r="N1058" s="20">
        <v>21</v>
      </c>
      <c r="O1058" s="20"/>
      <c r="P1058" s="20">
        <v>11</v>
      </c>
      <c r="Q1058" s="20"/>
      <c r="R1058" s="19"/>
      <c r="S1058" s="20">
        <v>12</v>
      </c>
      <c r="T1058" s="20"/>
      <c r="U1058" s="20"/>
      <c r="V1058" s="20"/>
      <c r="W1058" s="20"/>
      <c r="X1058" s="19"/>
    </row>
    <row r="1059" spans="1:24" s="15" customFormat="1" ht="15">
      <c r="A1059" s="15" t="s">
        <v>297</v>
      </c>
      <c r="B1059" s="19" t="s">
        <v>298</v>
      </c>
      <c r="C1059" s="19">
        <v>2014</v>
      </c>
      <c r="D1059" s="19" t="s">
        <v>442</v>
      </c>
      <c r="E1059" s="16">
        <v>16</v>
      </c>
      <c r="F1059" s="20">
        <v>170</v>
      </c>
      <c r="G1059" s="21">
        <v>2.369999885559082</v>
      </c>
      <c r="H1059" s="20">
        <v>4</v>
      </c>
      <c r="I1059" s="20">
        <v>12</v>
      </c>
      <c r="J1059" s="20">
        <v>20</v>
      </c>
      <c r="K1059" s="20"/>
      <c r="L1059" s="20"/>
      <c r="M1059" s="20">
        <v>19</v>
      </c>
      <c r="N1059" s="20">
        <v>21</v>
      </c>
      <c r="O1059" s="20"/>
      <c r="P1059" s="20">
        <v>11</v>
      </c>
      <c r="Q1059" s="20"/>
      <c r="R1059" s="19"/>
      <c r="S1059" s="20">
        <v>12</v>
      </c>
      <c r="T1059" s="20"/>
      <c r="U1059" s="20"/>
      <c r="V1059" s="20"/>
      <c r="W1059" s="20"/>
      <c r="X1059" s="19"/>
    </row>
    <row r="1060" spans="1:24" s="15" customFormat="1" ht="15">
      <c r="A1060" s="15" t="s">
        <v>297</v>
      </c>
      <c r="B1060" s="19" t="s">
        <v>298</v>
      </c>
      <c r="C1060" s="19">
        <v>2015</v>
      </c>
      <c r="D1060" s="19" t="s">
        <v>442</v>
      </c>
      <c r="E1060" s="16">
        <v>16</v>
      </c>
      <c r="F1060" s="20">
        <v>161</v>
      </c>
      <c r="G1060" s="21">
        <v>2.5</v>
      </c>
      <c r="H1060" s="20">
        <v>4</v>
      </c>
      <c r="I1060" s="20">
        <v>12</v>
      </c>
      <c r="J1060" s="20">
        <v>20</v>
      </c>
      <c r="K1060" s="20"/>
      <c r="L1060" s="20"/>
      <c r="M1060" s="20">
        <v>19</v>
      </c>
      <c r="N1060" s="20">
        <v>21</v>
      </c>
      <c r="O1060" s="20"/>
      <c r="P1060" s="20">
        <v>11</v>
      </c>
      <c r="Q1060" s="20"/>
      <c r="R1060" s="19"/>
      <c r="S1060" s="20">
        <v>12</v>
      </c>
      <c r="T1060" s="20"/>
      <c r="U1060" s="20"/>
      <c r="V1060" s="20"/>
      <c r="W1060" s="20"/>
      <c r="X1060" s="19"/>
    </row>
    <row r="1061" spans="1:24" s="15" customFormat="1" ht="15">
      <c r="A1061" s="15" t="s">
        <v>297</v>
      </c>
      <c r="B1061" s="19" t="s">
        <v>298</v>
      </c>
      <c r="C1061" s="19">
        <v>2016</v>
      </c>
      <c r="D1061" s="19" t="s">
        <v>442</v>
      </c>
      <c r="E1061" s="16">
        <v>17</v>
      </c>
      <c r="F1061" s="20">
        <v>166</v>
      </c>
      <c r="G1061" s="21">
        <v>1.87</v>
      </c>
      <c r="H1061" s="20">
        <v>5</v>
      </c>
      <c r="I1061" s="20">
        <v>14</v>
      </c>
      <c r="J1061" s="20">
        <v>20</v>
      </c>
      <c r="K1061" s="20" t="s">
        <v>557</v>
      </c>
      <c r="L1061" s="20" t="s">
        <v>557</v>
      </c>
      <c r="M1061" s="20">
        <v>20</v>
      </c>
      <c r="N1061" s="20">
        <v>19</v>
      </c>
      <c r="O1061" s="20" t="s">
        <v>557</v>
      </c>
      <c r="P1061" s="20">
        <v>10</v>
      </c>
      <c r="Q1061" s="20" t="s">
        <v>557</v>
      </c>
      <c r="R1061" s="19" t="s">
        <v>557</v>
      </c>
      <c r="S1061" s="20">
        <v>15</v>
      </c>
      <c r="T1061" s="20">
        <v>19</v>
      </c>
      <c r="U1061" s="20" t="s">
        <v>557</v>
      </c>
      <c r="V1061" s="20" t="s">
        <v>557</v>
      </c>
      <c r="W1061" s="20" t="s">
        <v>557</v>
      </c>
      <c r="X1061" s="19"/>
    </row>
    <row r="1062" spans="1:24" s="15" customFormat="1" ht="15">
      <c r="A1062" s="15" t="s">
        <v>297</v>
      </c>
      <c r="B1062" s="19" t="s">
        <v>298</v>
      </c>
      <c r="C1062" s="19">
        <v>2017</v>
      </c>
      <c r="D1062" s="19" t="s">
        <v>442</v>
      </c>
      <c r="E1062" s="16">
        <v>18</v>
      </c>
      <c r="F1062" s="20">
        <v>169</v>
      </c>
      <c r="G1062" s="21">
        <v>2.4700000000000002</v>
      </c>
      <c r="H1062" s="20">
        <v>5</v>
      </c>
      <c r="I1062" s="20">
        <v>14</v>
      </c>
      <c r="J1062" s="20">
        <v>22</v>
      </c>
      <c r="K1062" s="20"/>
      <c r="L1062" s="20"/>
      <c r="M1062" s="20">
        <v>25</v>
      </c>
      <c r="N1062" s="20">
        <v>20</v>
      </c>
      <c r="O1062" s="20"/>
      <c r="P1062" s="20">
        <v>10</v>
      </c>
      <c r="Q1062" s="20"/>
      <c r="R1062" s="19"/>
      <c r="S1062" s="20">
        <v>15</v>
      </c>
      <c r="T1062" s="20">
        <v>20</v>
      </c>
      <c r="U1062" s="20"/>
      <c r="V1062" s="20"/>
      <c r="W1062" s="20"/>
      <c r="X1062" s="19"/>
    </row>
    <row r="1063" spans="1:24" s="15" customFormat="1" ht="15">
      <c r="A1063" s="15" t="s">
        <v>297</v>
      </c>
      <c r="B1063" s="19" t="s">
        <v>298</v>
      </c>
      <c r="C1063" s="19">
        <v>2018</v>
      </c>
      <c r="D1063" s="19" t="s">
        <v>442</v>
      </c>
      <c r="E1063" s="16">
        <v>18</v>
      </c>
      <c r="F1063" s="20">
        <v>168</v>
      </c>
      <c r="G1063" s="21">
        <v>2.63</v>
      </c>
      <c r="H1063" s="20">
        <v>5</v>
      </c>
      <c r="I1063" s="20">
        <v>14</v>
      </c>
      <c r="J1063" s="20">
        <v>22</v>
      </c>
      <c r="K1063" s="20"/>
      <c r="L1063" s="20"/>
      <c r="M1063" s="20">
        <v>25</v>
      </c>
      <c r="N1063" s="20">
        <v>20</v>
      </c>
      <c r="O1063" s="20"/>
      <c r="P1063" s="20">
        <v>10</v>
      </c>
      <c r="Q1063" s="20"/>
      <c r="R1063" s="19"/>
      <c r="S1063" s="20">
        <v>15</v>
      </c>
      <c r="T1063" s="20">
        <v>22</v>
      </c>
      <c r="U1063" s="20"/>
      <c r="V1063" s="20"/>
      <c r="W1063" s="20"/>
      <c r="X1063" s="19"/>
    </row>
    <row r="1064" spans="1:24" s="15" customFormat="1" ht="15">
      <c r="A1064" s="15" t="s">
        <v>297</v>
      </c>
      <c r="B1064" s="19" t="s">
        <v>298</v>
      </c>
      <c r="C1064" s="19">
        <v>2019</v>
      </c>
      <c r="D1064" s="19" t="s">
        <v>442</v>
      </c>
      <c r="E1064" s="16">
        <v>20</v>
      </c>
      <c r="F1064" s="20">
        <v>162</v>
      </c>
      <c r="G1064" s="21">
        <v>2.9800119999999999</v>
      </c>
      <c r="H1064" s="20">
        <v>5</v>
      </c>
      <c r="I1064" s="20">
        <v>15.112780000000001</v>
      </c>
      <c r="J1064" s="20">
        <v>24.887219999999999</v>
      </c>
      <c r="K1064" s="20" t="s">
        <v>557</v>
      </c>
      <c r="L1064" s="20" t="s">
        <v>557</v>
      </c>
      <c r="M1064" s="20">
        <v>29</v>
      </c>
      <c r="N1064" s="20">
        <v>20</v>
      </c>
      <c r="O1064" s="20" t="s">
        <v>557</v>
      </c>
      <c r="P1064" s="20">
        <v>10</v>
      </c>
      <c r="Q1064" s="20" t="s">
        <v>557</v>
      </c>
      <c r="R1064" s="19" t="s">
        <v>557</v>
      </c>
      <c r="S1064" s="20">
        <v>19</v>
      </c>
      <c r="T1064" s="20">
        <v>22</v>
      </c>
      <c r="U1064" s="20" t="s">
        <v>557</v>
      </c>
      <c r="V1064" s="20" t="s">
        <v>557</v>
      </c>
      <c r="W1064" s="20" t="s">
        <v>557</v>
      </c>
      <c r="X1064" s="19"/>
    </row>
    <row r="1065" spans="1:24" s="15" customFormat="1" ht="15">
      <c r="A1065" s="15" t="s">
        <v>297</v>
      </c>
      <c r="B1065" s="19" t="s">
        <v>298</v>
      </c>
      <c r="C1065" s="19">
        <v>2020</v>
      </c>
      <c r="D1065" s="19" t="s">
        <v>442</v>
      </c>
      <c r="E1065" s="16">
        <v>21</v>
      </c>
      <c r="F1065" s="20">
        <v>160</v>
      </c>
      <c r="G1065" s="21">
        <v>2.5227580000000001</v>
      </c>
      <c r="H1065" s="20">
        <v>5</v>
      </c>
      <c r="I1065" s="20">
        <v>16.862680000000001</v>
      </c>
      <c r="J1065" s="20">
        <v>25.137319999999999</v>
      </c>
      <c r="K1065" s="20" t="s">
        <v>557</v>
      </c>
      <c r="L1065" s="20" t="s">
        <v>557</v>
      </c>
      <c r="M1065" s="20">
        <v>29</v>
      </c>
      <c r="N1065" s="20">
        <v>20</v>
      </c>
      <c r="O1065" s="20" t="s">
        <v>557</v>
      </c>
      <c r="P1065" s="20">
        <v>10</v>
      </c>
      <c r="Q1065" s="20" t="s">
        <v>557</v>
      </c>
      <c r="R1065" s="19" t="s">
        <v>557</v>
      </c>
      <c r="S1065" s="20">
        <v>24</v>
      </c>
      <c r="T1065" s="20">
        <v>21</v>
      </c>
      <c r="U1065" s="20" t="s">
        <v>557</v>
      </c>
      <c r="V1065" s="20" t="s">
        <v>557</v>
      </c>
      <c r="W1065" s="20" t="s">
        <v>557</v>
      </c>
      <c r="X1065" s="19"/>
    </row>
    <row r="1066" spans="1:24" s="15" customFormat="1" ht="15">
      <c r="A1066" s="15" t="s">
        <v>297</v>
      </c>
      <c r="B1066" s="19" t="s">
        <v>298</v>
      </c>
      <c r="C1066" s="19">
        <v>2021</v>
      </c>
      <c r="D1066" s="19" t="s">
        <v>442</v>
      </c>
      <c r="E1066" s="16">
        <v>23</v>
      </c>
      <c r="F1066" s="20">
        <v>157</v>
      </c>
      <c r="G1066" s="21">
        <v>4.0189729999999999</v>
      </c>
      <c r="H1066" s="20">
        <v>5</v>
      </c>
      <c r="I1066" s="20">
        <v>16.38879</v>
      </c>
      <c r="J1066" s="20">
        <v>29.61121</v>
      </c>
      <c r="K1066" s="20"/>
      <c r="L1066" s="20"/>
      <c r="M1066" s="20">
        <v>36.83502</v>
      </c>
      <c r="N1066" s="20">
        <v>19.792760000000001</v>
      </c>
      <c r="O1066" s="20"/>
      <c r="P1066" s="20">
        <v>10.21805</v>
      </c>
      <c r="Q1066" s="20"/>
      <c r="R1066" s="19"/>
      <c r="S1066" s="20">
        <v>32.418640000000003</v>
      </c>
      <c r="T1066" s="20">
        <v>17.402080000000002</v>
      </c>
      <c r="U1066" s="20"/>
      <c r="V1066" s="20"/>
      <c r="W1066" s="20"/>
      <c r="X1066" s="19"/>
    </row>
    <row r="1067" spans="1:24" s="15" customFormat="1" ht="15">
      <c r="A1067" s="15" t="s">
        <v>297</v>
      </c>
      <c r="B1067" s="19" t="s">
        <v>298</v>
      </c>
      <c r="C1067" s="19">
        <v>2022</v>
      </c>
      <c r="D1067" s="19" t="s">
        <v>442</v>
      </c>
      <c r="E1067" s="16">
        <v>23</v>
      </c>
      <c r="F1067" s="20">
        <v>157</v>
      </c>
      <c r="G1067" s="21">
        <v>3.9849779999999999</v>
      </c>
      <c r="H1067" s="20">
        <v>5</v>
      </c>
      <c r="I1067" s="20">
        <v>16.464639999999999</v>
      </c>
      <c r="J1067" s="20">
        <v>29.535360000000001</v>
      </c>
      <c r="K1067" s="20" t="s">
        <v>557</v>
      </c>
      <c r="L1067" s="20" t="s">
        <v>557</v>
      </c>
      <c r="M1067" s="20">
        <v>37</v>
      </c>
      <c r="N1067" s="20">
        <v>20</v>
      </c>
      <c r="O1067" s="20" t="s">
        <v>557</v>
      </c>
      <c r="P1067" s="20">
        <v>10</v>
      </c>
      <c r="Q1067" s="20" t="s">
        <v>557</v>
      </c>
      <c r="R1067" s="19" t="s">
        <v>557</v>
      </c>
      <c r="S1067" s="20">
        <v>32</v>
      </c>
      <c r="T1067" s="20">
        <v>18</v>
      </c>
      <c r="U1067" s="20" t="s">
        <v>557</v>
      </c>
      <c r="V1067" s="20" t="s">
        <v>557</v>
      </c>
      <c r="W1067" s="20" t="s">
        <v>557</v>
      </c>
      <c r="X1067" s="19"/>
    </row>
    <row r="1068" spans="1:24" s="15" customFormat="1" ht="15">
      <c r="A1068" s="15" t="s">
        <v>297</v>
      </c>
      <c r="B1068" s="19" t="s">
        <v>298</v>
      </c>
      <c r="C1068" s="19">
        <v>2023</v>
      </c>
      <c r="D1068" s="19" t="s">
        <v>442</v>
      </c>
      <c r="E1068" s="16">
        <v>23</v>
      </c>
      <c r="F1068" s="20">
        <v>154</v>
      </c>
      <c r="G1068" s="21">
        <v>4.1395499999999998</v>
      </c>
      <c r="H1068" s="20">
        <v>5</v>
      </c>
      <c r="I1068" s="20">
        <v>16.21114</v>
      </c>
      <c r="J1068" s="20">
        <v>29.78886</v>
      </c>
      <c r="K1068" s="20"/>
      <c r="L1068" s="20"/>
      <c r="M1068" s="20">
        <v>36.83502</v>
      </c>
      <c r="N1068" s="20">
        <v>19.792760000000001</v>
      </c>
      <c r="O1068" s="20"/>
      <c r="P1068" s="20">
        <v>10.21805</v>
      </c>
      <c r="Q1068" s="20"/>
      <c r="R1068" s="19"/>
      <c r="S1068" s="20">
        <v>32.418640000000003</v>
      </c>
      <c r="T1068" s="20">
        <v>15.231870000000001</v>
      </c>
      <c r="U1068" s="20"/>
      <c r="V1068" s="20"/>
      <c r="W1068" s="20"/>
      <c r="X1068" s="19"/>
    </row>
    <row r="1069" spans="1:24" s="15" customFormat="1" ht="15">
      <c r="A1069" s="15" t="s">
        <v>297</v>
      </c>
      <c r="B1069" s="19" t="s">
        <v>298</v>
      </c>
      <c r="C1069" s="19">
        <v>2024</v>
      </c>
      <c r="D1069" s="19" t="s">
        <v>442</v>
      </c>
      <c r="E1069" s="16">
        <v>26</v>
      </c>
      <c r="F1069" s="20">
        <v>140</v>
      </c>
      <c r="G1069" s="21">
        <v>4.441586</v>
      </c>
      <c r="H1069" s="20">
        <v>6</v>
      </c>
      <c r="I1069" s="20">
        <v>18.715800000000002</v>
      </c>
      <c r="J1069" s="20">
        <v>33.284199999999998</v>
      </c>
      <c r="K1069" s="20"/>
      <c r="L1069" s="20"/>
      <c r="M1069" s="20">
        <v>38.533639999999998</v>
      </c>
      <c r="N1069" s="20">
        <v>18.412189999999999</v>
      </c>
      <c r="O1069" s="20"/>
      <c r="P1069" s="20">
        <v>5.8833080000000004</v>
      </c>
      <c r="Q1069" s="20"/>
      <c r="R1069" s="19"/>
      <c r="S1069" s="20">
        <v>32.781230000000001</v>
      </c>
      <c r="T1069" s="20">
        <v>19.675139999999999</v>
      </c>
      <c r="U1069" s="20"/>
      <c r="V1069" s="20">
        <v>43.625030000000002</v>
      </c>
      <c r="W1069" s="20"/>
      <c r="X1069" s="19"/>
    </row>
    <row r="1070" spans="1:24" s="15" customFormat="1">
      <c r="A1070" s="68" t="s">
        <v>297</v>
      </c>
      <c r="B1070" s="70" t="s">
        <v>298</v>
      </c>
      <c r="C1070" s="70">
        <v>2025</v>
      </c>
      <c r="D1070" s="73" t="str">
        <f>VLOOKUP(B1070,'CPI Timeseries 2012 - 2025'!B:C,2,0)</f>
        <v>MENA</v>
      </c>
      <c r="E1070" s="16">
        <v>28</v>
      </c>
      <c r="F1070" s="70">
        <v>136</v>
      </c>
      <c r="G1070" s="74">
        <v>5.207376</v>
      </c>
      <c r="H1070" s="70">
        <v>6</v>
      </c>
      <c r="I1070" s="75">
        <v>19.459900000000001</v>
      </c>
      <c r="J1070" s="75">
        <v>36.540100000000002</v>
      </c>
      <c r="K1070" s="75"/>
      <c r="L1070" s="75"/>
      <c r="M1070" s="75">
        <v>47.137070000000001</v>
      </c>
      <c r="N1070" s="75">
        <v>18.379660000000001</v>
      </c>
      <c r="O1070" s="75"/>
      <c r="P1070" s="75">
        <v>5.8066740000000001</v>
      </c>
      <c r="Q1070" s="75"/>
      <c r="R1070" s="75"/>
      <c r="S1070" s="75">
        <v>32.758890000000001</v>
      </c>
      <c r="T1070" s="75">
        <v>17.623699999999999</v>
      </c>
      <c r="U1070" s="75"/>
      <c r="V1070" s="75">
        <v>45.691800000000001</v>
      </c>
      <c r="W1070" s="75"/>
      <c r="X1070" s="2"/>
    </row>
    <row r="1071" spans="1:24" s="15" customFormat="1" ht="15">
      <c r="A1071" s="15" t="s">
        <v>52</v>
      </c>
      <c r="B1071" s="19" t="s">
        <v>53</v>
      </c>
      <c r="C1071" s="19">
        <v>2012</v>
      </c>
      <c r="D1071" s="19" t="s">
        <v>444</v>
      </c>
      <c r="E1071" s="16">
        <v>69</v>
      </c>
      <c r="F1071" s="20">
        <v>25</v>
      </c>
      <c r="G1071" s="21">
        <v>3.5</v>
      </c>
      <c r="H1071" s="20">
        <v>6</v>
      </c>
      <c r="I1071" s="20">
        <v>64</v>
      </c>
      <c r="J1071" s="20">
        <v>75</v>
      </c>
      <c r="K1071" s="20"/>
      <c r="L1071" s="20">
        <v>65</v>
      </c>
      <c r="M1071" s="20"/>
      <c r="N1071" s="20">
        <v>54</v>
      </c>
      <c r="O1071" s="20"/>
      <c r="P1071" s="20">
        <v>73</v>
      </c>
      <c r="Q1071" s="20">
        <v>76</v>
      </c>
      <c r="R1071" s="19"/>
      <c r="S1071" s="20">
        <v>69</v>
      </c>
      <c r="T1071" s="20"/>
      <c r="U1071" s="20"/>
      <c r="V1071" s="20">
        <v>78</v>
      </c>
      <c r="W1071" s="20"/>
      <c r="X1071" s="19"/>
    </row>
    <row r="1072" spans="1:24" s="15" customFormat="1" ht="15">
      <c r="A1072" s="15" t="s">
        <v>52</v>
      </c>
      <c r="B1072" s="19" t="s">
        <v>53</v>
      </c>
      <c r="C1072" s="19">
        <v>2013</v>
      </c>
      <c r="D1072" s="19" t="s">
        <v>444</v>
      </c>
      <c r="E1072" s="16">
        <v>72</v>
      </c>
      <c r="F1072" s="20">
        <v>21</v>
      </c>
      <c r="G1072" s="21">
        <v>4.2</v>
      </c>
      <c r="H1072" s="20">
        <v>6</v>
      </c>
      <c r="I1072" s="20">
        <v>65</v>
      </c>
      <c r="J1072" s="20">
        <v>79</v>
      </c>
      <c r="K1072" s="20"/>
      <c r="L1072" s="20">
        <v>73</v>
      </c>
      <c r="M1072" s="20"/>
      <c r="N1072" s="20">
        <v>54</v>
      </c>
      <c r="O1072" s="20"/>
      <c r="P1072" s="20">
        <v>73</v>
      </c>
      <c r="Q1072" s="20">
        <v>83</v>
      </c>
      <c r="R1072" s="19"/>
      <c r="S1072" s="20">
        <v>69</v>
      </c>
      <c r="T1072" s="20"/>
      <c r="U1072" s="20"/>
      <c r="V1072" s="20">
        <v>82</v>
      </c>
      <c r="W1072" s="20"/>
      <c r="X1072" s="19"/>
    </row>
    <row r="1073" spans="1:24" s="15" customFormat="1" ht="15">
      <c r="A1073" s="15" t="s">
        <v>52</v>
      </c>
      <c r="B1073" s="19" t="s">
        <v>53</v>
      </c>
      <c r="C1073" s="19">
        <v>2014</v>
      </c>
      <c r="D1073" s="19" t="s">
        <v>444</v>
      </c>
      <c r="E1073" s="16">
        <v>74</v>
      </c>
      <c r="F1073" s="20">
        <v>17</v>
      </c>
      <c r="G1073" s="21">
        <v>4.75</v>
      </c>
      <c r="H1073" s="20">
        <v>6</v>
      </c>
      <c r="I1073" s="20">
        <v>66</v>
      </c>
      <c r="J1073" s="20">
        <v>82</v>
      </c>
      <c r="K1073" s="20"/>
      <c r="L1073" s="20">
        <v>73</v>
      </c>
      <c r="M1073" s="20"/>
      <c r="N1073" s="20">
        <v>54</v>
      </c>
      <c r="O1073" s="20"/>
      <c r="P1073" s="20">
        <v>73</v>
      </c>
      <c r="Q1073" s="20">
        <v>85</v>
      </c>
      <c r="R1073" s="19"/>
      <c r="S1073" s="20">
        <v>69</v>
      </c>
      <c r="T1073" s="20"/>
      <c r="U1073" s="20"/>
      <c r="V1073" s="20">
        <v>87</v>
      </c>
      <c r="W1073" s="20"/>
      <c r="X1073" s="19"/>
    </row>
    <row r="1074" spans="1:24" s="15" customFormat="1" ht="15">
      <c r="A1074" s="15" t="s">
        <v>52</v>
      </c>
      <c r="B1074" s="19" t="s">
        <v>53</v>
      </c>
      <c r="C1074" s="19">
        <v>2015</v>
      </c>
      <c r="D1074" s="19" t="s">
        <v>444</v>
      </c>
      <c r="E1074" s="16">
        <v>75</v>
      </c>
      <c r="F1074" s="20">
        <v>18</v>
      </c>
      <c r="G1074" s="21">
        <v>4.9200000762939453</v>
      </c>
      <c r="H1074" s="20">
        <v>6</v>
      </c>
      <c r="I1074" s="20">
        <v>67</v>
      </c>
      <c r="J1074" s="20">
        <v>83</v>
      </c>
      <c r="K1074" s="20"/>
      <c r="L1074" s="20">
        <v>73</v>
      </c>
      <c r="M1074" s="20"/>
      <c r="N1074" s="20">
        <v>54</v>
      </c>
      <c r="O1074" s="20"/>
      <c r="P1074" s="20">
        <v>73</v>
      </c>
      <c r="Q1074" s="20">
        <v>83</v>
      </c>
      <c r="R1074" s="19"/>
      <c r="S1074" s="20">
        <v>79</v>
      </c>
      <c r="T1074" s="20"/>
      <c r="U1074" s="20"/>
      <c r="V1074" s="20">
        <v>89</v>
      </c>
      <c r="W1074" s="20"/>
      <c r="X1074" s="19"/>
    </row>
    <row r="1075" spans="1:24" s="15" customFormat="1" ht="15">
      <c r="A1075" s="15" t="s">
        <v>52</v>
      </c>
      <c r="B1075" s="19" t="s">
        <v>53</v>
      </c>
      <c r="C1075" s="19">
        <v>2016</v>
      </c>
      <c r="D1075" s="19" t="s">
        <v>444</v>
      </c>
      <c r="E1075" s="16">
        <v>73</v>
      </c>
      <c r="F1075" s="20">
        <v>19</v>
      </c>
      <c r="G1075" s="21">
        <v>4.3099999999999996</v>
      </c>
      <c r="H1075" s="20">
        <v>6</v>
      </c>
      <c r="I1075" s="20">
        <v>66</v>
      </c>
      <c r="J1075" s="20">
        <v>80</v>
      </c>
      <c r="K1075" s="20" t="s">
        <v>557</v>
      </c>
      <c r="L1075" s="20">
        <v>71</v>
      </c>
      <c r="M1075" s="20" t="s">
        <v>557</v>
      </c>
      <c r="N1075" s="20">
        <v>54</v>
      </c>
      <c r="O1075" s="20" t="s">
        <v>557</v>
      </c>
      <c r="P1075" s="20">
        <v>71</v>
      </c>
      <c r="Q1075" s="20">
        <v>83</v>
      </c>
      <c r="R1075" s="19" t="s">
        <v>557</v>
      </c>
      <c r="S1075" s="20">
        <v>76</v>
      </c>
      <c r="T1075" s="20" t="s">
        <v>557</v>
      </c>
      <c r="U1075" s="20" t="s">
        <v>557</v>
      </c>
      <c r="V1075" s="20">
        <v>83</v>
      </c>
      <c r="W1075" s="20" t="s">
        <v>557</v>
      </c>
      <c r="X1075" s="19"/>
    </row>
    <row r="1076" spans="1:24" s="15" customFormat="1" ht="15">
      <c r="A1076" s="15" t="s">
        <v>52</v>
      </c>
      <c r="B1076" s="19" t="s">
        <v>53</v>
      </c>
      <c r="C1076" s="19">
        <v>2017</v>
      </c>
      <c r="D1076" s="19" t="s">
        <v>444</v>
      </c>
      <c r="E1076" s="16">
        <v>74</v>
      </c>
      <c r="F1076" s="20">
        <v>19</v>
      </c>
      <c r="G1076" s="21">
        <v>3.68</v>
      </c>
      <c r="H1076" s="20">
        <v>7</v>
      </c>
      <c r="I1076" s="20">
        <v>68</v>
      </c>
      <c r="J1076" s="20">
        <v>80</v>
      </c>
      <c r="K1076" s="20"/>
      <c r="L1076" s="20">
        <v>79</v>
      </c>
      <c r="M1076" s="20"/>
      <c r="N1076" s="20">
        <v>55</v>
      </c>
      <c r="O1076" s="20"/>
      <c r="P1076" s="20">
        <v>71</v>
      </c>
      <c r="Q1076" s="20">
        <v>85</v>
      </c>
      <c r="R1076" s="19"/>
      <c r="S1076" s="20">
        <v>76</v>
      </c>
      <c r="T1076" s="20">
        <v>72</v>
      </c>
      <c r="U1076" s="20"/>
      <c r="V1076" s="20">
        <v>79</v>
      </c>
      <c r="W1076" s="20"/>
      <c r="X1076" s="19"/>
    </row>
    <row r="1077" spans="1:24" s="15" customFormat="1" ht="15">
      <c r="A1077" s="15" t="s">
        <v>52</v>
      </c>
      <c r="B1077" s="19" t="s">
        <v>53</v>
      </c>
      <c r="C1077" s="19">
        <v>2018</v>
      </c>
      <c r="D1077" s="19" t="s">
        <v>444</v>
      </c>
      <c r="E1077" s="16">
        <v>73</v>
      </c>
      <c r="F1077" s="20">
        <v>18</v>
      </c>
      <c r="G1077" s="21">
        <v>3.25</v>
      </c>
      <c r="H1077" s="20">
        <v>7</v>
      </c>
      <c r="I1077" s="20">
        <v>68</v>
      </c>
      <c r="J1077" s="20">
        <v>78</v>
      </c>
      <c r="K1077" s="20"/>
      <c r="L1077" s="20">
        <v>79</v>
      </c>
      <c r="M1077" s="20"/>
      <c r="N1077" s="20">
        <v>55</v>
      </c>
      <c r="O1077" s="20"/>
      <c r="P1077" s="20">
        <v>71</v>
      </c>
      <c r="Q1077" s="20">
        <v>76</v>
      </c>
      <c r="R1077" s="19"/>
      <c r="S1077" s="20">
        <v>76</v>
      </c>
      <c r="T1077" s="20">
        <v>76</v>
      </c>
      <c r="U1077" s="20"/>
      <c r="V1077" s="20">
        <v>79</v>
      </c>
      <c r="W1077" s="20"/>
      <c r="X1077" s="19"/>
    </row>
    <row r="1078" spans="1:24" s="15" customFormat="1" ht="15">
      <c r="A1078" s="15" t="s">
        <v>52</v>
      </c>
      <c r="B1078" s="19" t="s">
        <v>53</v>
      </c>
      <c r="C1078" s="19">
        <v>2019</v>
      </c>
      <c r="D1078" s="19" t="s">
        <v>444</v>
      </c>
      <c r="E1078" s="16">
        <v>74</v>
      </c>
      <c r="F1078" s="20">
        <v>18</v>
      </c>
      <c r="G1078" s="21">
        <v>3.6109819999999999</v>
      </c>
      <c r="H1078" s="20">
        <v>7</v>
      </c>
      <c r="I1078" s="20">
        <v>68.07799</v>
      </c>
      <c r="J1078" s="20">
        <v>79.92201</v>
      </c>
      <c r="K1078" s="20" t="s">
        <v>557</v>
      </c>
      <c r="L1078" s="20">
        <v>79</v>
      </c>
      <c r="M1078" s="20" t="s">
        <v>557</v>
      </c>
      <c r="N1078" s="20">
        <v>55</v>
      </c>
      <c r="O1078" s="20" t="s">
        <v>557</v>
      </c>
      <c r="P1078" s="20">
        <v>71</v>
      </c>
      <c r="Q1078" s="20">
        <v>84</v>
      </c>
      <c r="R1078" s="19" t="s">
        <v>557</v>
      </c>
      <c r="S1078" s="20">
        <v>76</v>
      </c>
      <c r="T1078" s="20">
        <v>76</v>
      </c>
      <c r="U1078" s="20" t="s">
        <v>557</v>
      </c>
      <c r="V1078" s="20">
        <v>79</v>
      </c>
      <c r="W1078" s="20" t="s">
        <v>557</v>
      </c>
      <c r="X1078" s="19"/>
    </row>
    <row r="1079" spans="1:24" s="15" customFormat="1" ht="15">
      <c r="A1079" s="15" t="s">
        <v>52</v>
      </c>
      <c r="B1079" s="19" t="s">
        <v>53</v>
      </c>
      <c r="C1079" s="19">
        <v>2020</v>
      </c>
      <c r="D1079" s="19" t="s">
        <v>444</v>
      </c>
      <c r="E1079" s="16">
        <v>72</v>
      </c>
      <c r="F1079" s="20">
        <v>20</v>
      </c>
      <c r="G1079" s="21">
        <v>2.1523089999999998</v>
      </c>
      <c r="H1079" s="20">
        <v>7</v>
      </c>
      <c r="I1079" s="20">
        <v>68.470209999999994</v>
      </c>
      <c r="J1079" s="20">
        <v>75.529790000000006</v>
      </c>
      <c r="K1079" s="20" t="s">
        <v>557</v>
      </c>
      <c r="L1079" s="20">
        <v>70</v>
      </c>
      <c r="M1079" s="20" t="s">
        <v>557</v>
      </c>
      <c r="N1079" s="20">
        <v>55</v>
      </c>
      <c r="O1079" s="20" t="s">
        <v>557</v>
      </c>
      <c r="P1079" s="20">
        <v>71</v>
      </c>
      <c r="Q1079" s="20">
        <v>76</v>
      </c>
      <c r="R1079" s="19" t="s">
        <v>557</v>
      </c>
      <c r="S1079" s="20">
        <v>76</v>
      </c>
      <c r="T1079" s="20">
        <v>75</v>
      </c>
      <c r="U1079" s="20" t="s">
        <v>557</v>
      </c>
      <c r="V1079" s="20">
        <v>79</v>
      </c>
      <c r="W1079" s="20" t="s">
        <v>557</v>
      </c>
      <c r="X1079" s="19"/>
    </row>
    <row r="1080" spans="1:24" s="15" customFormat="1" ht="15">
      <c r="A1080" s="15" t="s">
        <v>52</v>
      </c>
      <c r="B1080" s="19" t="s">
        <v>53</v>
      </c>
      <c r="C1080" s="19">
        <v>2021</v>
      </c>
      <c r="D1080" s="19" t="s">
        <v>444</v>
      </c>
      <c r="E1080" s="16">
        <v>74</v>
      </c>
      <c r="F1080" s="20">
        <v>13</v>
      </c>
      <c r="G1080" s="21">
        <v>0.68040429999999996</v>
      </c>
      <c r="H1080" s="20">
        <v>8</v>
      </c>
      <c r="I1080" s="20">
        <v>72.880740000000003</v>
      </c>
      <c r="J1080" s="20">
        <v>75.119259999999997</v>
      </c>
      <c r="K1080" s="20"/>
      <c r="L1080" s="20">
        <v>70.387029999999996</v>
      </c>
      <c r="M1080" s="20"/>
      <c r="N1080" s="20">
        <v>72.204040000000006</v>
      </c>
      <c r="O1080" s="20"/>
      <c r="P1080" s="20">
        <v>71.022450000000006</v>
      </c>
      <c r="Q1080" s="20">
        <v>72.296400000000006</v>
      </c>
      <c r="R1080" s="19"/>
      <c r="S1080" s="20">
        <v>75.962590000000006</v>
      </c>
      <c r="T1080" s="20">
        <v>75.997889999999998</v>
      </c>
      <c r="U1080" s="20"/>
      <c r="V1080" s="20">
        <v>77.471869999999996</v>
      </c>
      <c r="W1080" s="20">
        <v>77.799899999999994</v>
      </c>
      <c r="X1080" s="19"/>
    </row>
    <row r="1081" spans="1:24" s="15" customFormat="1" ht="15">
      <c r="A1081" s="15" t="s">
        <v>52</v>
      </c>
      <c r="B1081" s="19" t="s">
        <v>53</v>
      </c>
      <c r="C1081" s="19">
        <v>2022</v>
      </c>
      <c r="D1081" s="19" t="s">
        <v>444</v>
      </c>
      <c r="E1081" s="16">
        <v>77</v>
      </c>
      <c r="F1081" s="20">
        <v>10</v>
      </c>
      <c r="G1081" s="21">
        <v>0.79299710000000001</v>
      </c>
      <c r="H1081" s="20">
        <v>8</v>
      </c>
      <c r="I1081" s="20">
        <v>75.699489999999997</v>
      </c>
      <c r="J1081" s="20">
        <v>78.300510000000003</v>
      </c>
      <c r="K1081" s="20" t="s">
        <v>557</v>
      </c>
      <c r="L1081" s="20">
        <v>79</v>
      </c>
      <c r="M1081" s="20" t="s">
        <v>557</v>
      </c>
      <c r="N1081" s="20">
        <v>72</v>
      </c>
      <c r="O1081" s="20" t="s">
        <v>557</v>
      </c>
      <c r="P1081" s="20">
        <v>71</v>
      </c>
      <c r="Q1081" s="20">
        <v>79</v>
      </c>
      <c r="R1081" s="19" t="s">
        <v>557</v>
      </c>
      <c r="S1081" s="20">
        <v>76</v>
      </c>
      <c r="T1081" s="20">
        <v>76</v>
      </c>
      <c r="U1081" s="20" t="s">
        <v>557</v>
      </c>
      <c r="V1081" s="20">
        <v>80</v>
      </c>
      <c r="W1081" s="20">
        <v>79</v>
      </c>
      <c r="X1081" s="19"/>
    </row>
    <row r="1082" spans="1:24" s="15" customFormat="1" ht="15">
      <c r="A1082" s="15" t="s">
        <v>52</v>
      </c>
      <c r="B1082" s="19" t="s">
        <v>53</v>
      </c>
      <c r="C1082" s="19">
        <v>2023</v>
      </c>
      <c r="D1082" s="19" t="s">
        <v>444</v>
      </c>
      <c r="E1082" s="16">
        <v>77</v>
      </c>
      <c r="F1082" s="20">
        <v>11</v>
      </c>
      <c r="G1082" s="21">
        <v>1.1691339999999999</v>
      </c>
      <c r="H1082" s="20">
        <v>8</v>
      </c>
      <c r="I1082" s="20">
        <v>75.082620000000006</v>
      </c>
      <c r="J1082" s="20">
        <v>78.917379999999994</v>
      </c>
      <c r="K1082" s="20"/>
      <c r="L1082" s="20">
        <v>79.255899999999997</v>
      </c>
      <c r="M1082" s="20"/>
      <c r="N1082" s="20">
        <v>72.204040000000006</v>
      </c>
      <c r="O1082" s="20"/>
      <c r="P1082" s="20">
        <v>71.022450000000006</v>
      </c>
      <c r="Q1082" s="20">
        <v>86.763019999999997</v>
      </c>
      <c r="R1082" s="19"/>
      <c r="S1082" s="20">
        <v>75.962590000000006</v>
      </c>
      <c r="T1082" s="20">
        <v>75.997889999999998</v>
      </c>
      <c r="U1082" s="20"/>
      <c r="V1082" s="20">
        <v>73.789249999999996</v>
      </c>
      <c r="W1082" s="20">
        <v>80.494739999999993</v>
      </c>
      <c r="X1082" s="19"/>
    </row>
    <row r="1083" spans="1:24" s="15" customFormat="1" ht="15">
      <c r="A1083" s="15" t="s">
        <v>52</v>
      </c>
      <c r="B1083" s="19" t="s">
        <v>53</v>
      </c>
      <c r="C1083" s="19">
        <v>2024</v>
      </c>
      <c r="D1083" s="19" t="s">
        <v>444</v>
      </c>
      <c r="E1083" s="16">
        <v>77</v>
      </c>
      <c r="F1083" s="20">
        <v>10</v>
      </c>
      <c r="G1083" s="21">
        <v>1.546298</v>
      </c>
      <c r="H1083" s="20">
        <v>8</v>
      </c>
      <c r="I1083" s="20">
        <v>74.464070000000007</v>
      </c>
      <c r="J1083" s="20">
        <v>79.535929999999993</v>
      </c>
      <c r="K1083" s="20"/>
      <c r="L1083" s="20">
        <v>77.101119999999995</v>
      </c>
      <c r="M1083" s="20"/>
      <c r="N1083" s="20">
        <v>66.739130000000003</v>
      </c>
      <c r="O1083" s="20"/>
      <c r="P1083" s="20">
        <v>71.944180000000003</v>
      </c>
      <c r="Q1083" s="20">
        <v>88.211560000000006</v>
      </c>
      <c r="R1083" s="19"/>
      <c r="S1083" s="20">
        <v>78.153649999999999</v>
      </c>
      <c r="T1083" s="20">
        <v>73.061229999999995</v>
      </c>
      <c r="U1083" s="20"/>
      <c r="V1083" s="20">
        <v>83.599459999999993</v>
      </c>
      <c r="W1083" s="20">
        <v>79.217070000000007</v>
      </c>
      <c r="X1083" s="19"/>
    </row>
    <row r="1084" spans="1:24" s="15" customFormat="1">
      <c r="A1084" s="68" t="s">
        <v>52</v>
      </c>
      <c r="B1084" s="70" t="s">
        <v>53</v>
      </c>
      <c r="C1084" s="70">
        <v>2025</v>
      </c>
      <c r="D1084" s="73" t="str">
        <f>VLOOKUP(B1084,'CPI Timeseries 2012 - 2025'!B:C,2,0)</f>
        <v>WE/EU</v>
      </c>
      <c r="E1084" s="16">
        <v>76</v>
      </c>
      <c r="F1084" s="70">
        <v>12</v>
      </c>
      <c r="G1084" s="74">
        <v>1.2778149999999999</v>
      </c>
      <c r="H1084" s="70">
        <v>8</v>
      </c>
      <c r="I1084" s="75">
        <v>73.904380000000003</v>
      </c>
      <c r="J1084" s="75">
        <v>78.095619999999997</v>
      </c>
      <c r="K1084" s="75"/>
      <c r="L1084" s="75">
        <v>76.999210000000005</v>
      </c>
      <c r="M1084" s="75"/>
      <c r="N1084" s="75">
        <v>66.723879999999994</v>
      </c>
      <c r="O1084" s="75"/>
      <c r="P1084" s="75">
        <v>71.925920000000005</v>
      </c>
      <c r="Q1084" s="75">
        <v>85.865089999999995</v>
      </c>
      <c r="R1084" s="75"/>
      <c r="S1084" s="75">
        <v>78.146100000000004</v>
      </c>
      <c r="T1084" s="75">
        <v>73.075159999999997</v>
      </c>
      <c r="U1084" s="75"/>
      <c r="V1084" s="75">
        <v>77.776409999999998</v>
      </c>
      <c r="W1084" s="75">
        <v>77.473299999999995</v>
      </c>
      <c r="X1084" s="2"/>
    </row>
    <row r="1085" spans="1:24" s="15" customFormat="1" ht="15">
      <c r="A1085" s="15" t="s">
        <v>94</v>
      </c>
      <c r="B1085" s="19" t="s">
        <v>95</v>
      </c>
      <c r="C1085" s="19">
        <v>2012</v>
      </c>
      <c r="D1085" s="19" t="s">
        <v>442</v>
      </c>
      <c r="E1085" s="16">
        <v>60</v>
      </c>
      <c r="F1085" s="20">
        <v>39</v>
      </c>
      <c r="G1085" s="21">
        <v>2.9</v>
      </c>
      <c r="H1085" s="20">
        <v>5</v>
      </c>
      <c r="I1085" s="20">
        <v>55</v>
      </c>
      <c r="J1085" s="20">
        <v>64</v>
      </c>
      <c r="K1085" s="20"/>
      <c r="L1085" s="20"/>
      <c r="M1085" s="20"/>
      <c r="N1085" s="20">
        <v>54</v>
      </c>
      <c r="O1085" s="20"/>
      <c r="P1085" s="20">
        <v>52</v>
      </c>
      <c r="Q1085" s="20">
        <v>64</v>
      </c>
      <c r="R1085" s="19"/>
      <c r="S1085" s="20">
        <v>60</v>
      </c>
      <c r="T1085" s="20"/>
      <c r="U1085" s="20"/>
      <c r="V1085" s="20">
        <v>68</v>
      </c>
      <c r="W1085" s="20"/>
      <c r="X1085" s="19"/>
    </row>
    <row r="1086" spans="1:24" s="15" customFormat="1" ht="15">
      <c r="A1086" s="15" t="s">
        <v>94</v>
      </c>
      <c r="B1086" s="19" t="s">
        <v>95</v>
      </c>
      <c r="C1086" s="19">
        <v>2013</v>
      </c>
      <c r="D1086" s="19" t="s">
        <v>442</v>
      </c>
      <c r="E1086" s="16">
        <v>61</v>
      </c>
      <c r="F1086" s="20">
        <v>36</v>
      </c>
      <c r="G1086" s="21">
        <v>1.6</v>
      </c>
      <c r="H1086" s="20">
        <v>6</v>
      </c>
      <c r="I1086" s="20">
        <v>58</v>
      </c>
      <c r="J1086" s="20">
        <v>64</v>
      </c>
      <c r="K1086" s="20"/>
      <c r="L1086" s="20">
        <v>65</v>
      </c>
      <c r="M1086" s="20"/>
      <c r="N1086" s="20">
        <v>54</v>
      </c>
      <c r="O1086" s="20"/>
      <c r="P1086" s="20">
        <v>63</v>
      </c>
      <c r="Q1086" s="20">
        <v>64</v>
      </c>
      <c r="R1086" s="19"/>
      <c r="S1086" s="20">
        <v>60</v>
      </c>
      <c r="T1086" s="20"/>
      <c r="U1086" s="20"/>
      <c r="V1086" s="20">
        <v>63</v>
      </c>
      <c r="W1086" s="20"/>
      <c r="X1086" s="19"/>
    </row>
    <row r="1087" spans="1:24" s="15" customFormat="1" ht="15">
      <c r="A1087" s="15" t="s">
        <v>94</v>
      </c>
      <c r="B1087" s="19" t="s">
        <v>95</v>
      </c>
      <c r="C1087" s="19">
        <v>2014</v>
      </c>
      <c r="D1087" s="19" t="s">
        <v>442</v>
      </c>
      <c r="E1087" s="16">
        <v>60</v>
      </c>
      <c r="F1087" s="20">
        <v>38</v>
      </c>
      <c r="G1087" s="21">
        <v>2.3399999141693115</v>
      </c>
      <c r="H1087" s="20">
        <v>6</v>
      </c>
      <c r="I1087" s="20">
        <v>56</v>
      </c>
      <c r="J1087" s="20">
        <v>64</v>
      </c>
      <c r="K1087" s="20"/>
      <c r="L1087" s="20">
        <v>65</v>
      </c>
      <c r="M1087" s="20"/>
      <c r="N1087" s="20">
        <v>54</v>
      </c>
      <c r="O1087" s="20"/>
      <c r="P1087" s="20">
        <v>52</v>
      </c>
      <c r="Q1087" s="20">
        <v>67</v>
      </c>
      <c r="R1087" s="19"/>
      <c r="S1087" s="20">
        <v>60</v>
      </c>
      <c r="T1087" s="20"/>
      <c r="U1087" s="20"/>
      <c r="V1087" s="20">
        <v>60</v>
      </c>
      <c r="W1087" s="20"/>
      <c r="X1087" s="19"/>
    </row>
    <row r="1088" spans="1:24" s="15" customFormat="1" ht="15">
      <c r="A1088" s="15" t="s">
        <v>94</v>
      </c>
      <c r="B1088" s="19" t="s">
        <v>95</v>
      </c>
      <c r="C1088" s="19">
        <v>2015</v>
      </c>
      <c r="D1088" s="19" t="s">
        <v>442</v>
      </c>
      <c r="E1088" s="16">
        <v>61</v>
      </c>
      <c r="F1088" s="20">
        <v>32</v>
      </c>
      <c r="G1088" s="21">
        <v>2.7799999713897705</v>
      </c>
      <c r="H1088" s="20">
        <v>6</v>
      </c>
      <c r="I1088" s="20">
        <v>56</v>
      </c>
      <c r="J1088" s="20">
        <v>66</v>
      </c>
      <c r="K1088" s="20"/>
      <c r="L1088" s="20">
        <v>65</v>
      </c>
      <c r="M1088" s="20"/>
      <c r="N1088" s="20">
        <v>71</v>
      </c>
      <c r="O1088" s="20"/>
      <c r="P1088" s="20">
        <v>52</v>
      </c>
      <c r="Q1088" s="20">
        <v>56</v>
      </c>
      <c r="R1088" s="19"/>
      <c r="S1088" s="20">
        <v>60</v>
      </c>
      <c r="T1088" s="20"/>
      <c r="U1088" s="20"/>
      <c r="V1088" s="20">
        <v>64</v>
      </c>
      <c r="W1088" s="20"/>
      <c r="X1088" s="19"/>
    </row>
    <row r="1089" spans="1:24" s="15" customFormat="1" ht="15">
      <c r="A1089" s="15" t="s">
        <v>94</v>
      </c>
      <c r="B1089" s="19" t="s">
        <v>95</v>
      </c>
      <c r="C1089" s="19">
        <v>2016</v>
      </c>
      <c r="D1089" s="19" t="s">
        <v>442</v>
      </c>
      <c r="E1089" s="16">
        <v>64</v>
      </c>
      <c r="F1089" s="20">
        <v>28</v>
      </c>
      <c r="G1089" s="21">
        <v>2.27</v>
      </c>
      <c r="H1089" s="20">
        <v>6</v>
      </c>
      <c r="I1089" s="20">
        <v>60</v>
      </c>
      <c r="J1089" s="20">
        <v>68</v>
      </c>
      <c r="K1089" s="20" t="s">
        <v>557</v>
      </c>
      <c r="L1089" s="20">
        <v>61</v>
      </c>
      <c r="M1089" s="20" t="s">
        <v>557</v>
      </c>
      <c r="N1089" s="20">
        <v>72</v>
      </c>
      <c r="O1089" s="20" t="s">
        <v>557</v>
      </c>
      <c r="P1089" s="20">
        <v>59</v>
      </c>
      <c r="Q1089" s="20">
        <v>64</v>
      </c>
      <c r="R1089" s="19" t="s">
        <v>557</v>
      </c>
      <c r="S1089" s="20">
        <v>58</v>
      </c>
      <c r="T1089" s="20" t="s">
        <v>557</v>
      </c>
      <c r="U1089" s="20" t="s">
        <v>557</v>
      </c>
      <c r="V1089" s="20">
        <v>69</v>
      </c>
      <c r="W1089" s="20" t="s">
        <v>557</v>
      </c>
      <c r="X1089" s="19"/>
    </row>
    <row r="1090" spans="1:24" s="15" customFormat="1" ht="15">
      <c r="A1090" s="15" t="s">
        <v>94</v>
      </c>
      <c r="B1090" s="19" t="s">
        <v>95</v>
      </c>
      <c r="C1090" s="19">
        <v>2017</v>
      </c>
      <c r="D1090" s="19" t="s">
        <v>442</v>
      </c>
      <c r="E1090" s="16">
        <v>62</v>
      </c>
      <c r="F1090" s="20">
        <v>32</v>
      </c>
      <c r="G1090" s="21">
        <v>2.19</v>
      </c>
      <c r="H1090" s="20">
        <v>7</v>
      </c>
      <c r="I1090" s="20">
        <v>58</v>
      </c>
      <c r="J1090" s="20">
        <v>66</v>
      </c>
      <c r="K1090" s="20"/>
      <c r="L1090" s="20">
        <v>62</v>
      </c>
      <c r="M1090" s="20"/>
      <c r="N1090" s="20">
        <v>55</v>
      </c>
      <c r="O1090" s="20"/>
      <c r="P1090" s="20">
        <v>59</v>
      </c>
      <c r="Q1090" s="20">
        <v>60</v>
      </c>
      <c r="R1090" s="19"/>
      <c r="S1090" s="20">
        <v>59</v>
      </c>
      <c r="T1090" s="20">
        <v>69</v>
      </c>
      <c r="U1090" s="20"/>
      <c r="V1090" s="20">
        <v>70</v>
      </c>
      <c r="W1090" s="20"/>
      <c r="X1090" s="19"/>
    </row>
    <row r="1091" spans="1:24" s="15" customFormat="1" ht="15">
      <c r="A1091" s="15" t="s">
        <v>94</v>
      </c>
      <c r="B1091" s="19" t="s">
        <v>95</v>
      </c>
      <c r="C1091" s="19">
        <v>2018</v>
      </c>
      <c r="D1091" s="19" t="s">
        <v>442</v>
      </c>
      <c r="E1091" s="16">
        <v>61</v>
      </c>
      <c r="F1091" s="20">
        <v>34</v>
      </c>
      <c r="G1091" s="21">
        <v>1.49</v>
      </c>
      <c r="H1091" s="20">
        <v>7</v>
      </c>
      <c r="I1091" s="20">
        <v>59</v>
      </c>
      <c r="J1091" s="20">
        <v>63</v>
      </c>
      <c r="K1091" s="20"/>
      <c r="L1091" s="20">
        <v>62</v>
      </c>
      <c r="M1091" s="20"/>
      <c r="N1091" s="20">
        <v>55</v>
      </c>
      <c r="O1091" s="20"/>
      <c r="P1091" s="20">
        <v>59</v>
      </c>
      <c r="Q1091" s="20">
        <v>62</v>
      </c>
      <c r="R1091" s="19"/>
      <c r="S1091" s="20">
        <v>59</v>
      </c>
      <c r="T1091" s="20">
        <v>67</v>
      </c>
      <c r="U1091" s="20"/>
      <c r="V1091" s="20">
        <v>64</v>
      </c>
      <c r="W1091" s="20"/>
      <c r="X1091" s="19"/>
    </row>
    <row r="1092" spans="1:24" s="15" customFormat="1" ht="15">
      <c r="A1092" s="15" t="s">
        <v>94</v>
      </c>
      <c r="B1092" s="19" t="s">
        <v>95</v>
      </c>
      <c r="C1092" s="19">
        <v>2019</v>
      </c>
      <c r="D1092" s="19" t="s">
        <v>442</v>
      </c>
      <c r="E1092" s="16">
        <v>60</v>
      </c>
      <c r="F1092" s="20">
        <v>35</v>
      </c>
      <c r="G1092" s="21">
        <v>1.989104</v>
      </c>
      <c r="H1092" s="20">
        <v>7</v>
      </c>
      <c r="I1092" s="20">
        <v>56.737870000000001</v>
      </c>
      <c r="J1092" s="20">
        <v>63.262129999999999</v>
      </c>
      <c r="K1092" s="20" t="s">
        <v>557</v>
      </c>
      <c r="L1092" s="20">
        <v>62</v>
      </c>
      <c r="M1092" s="20" t="s">
        <v>557</v>
      </c>
      <c r="N1092" s="20">
        <v>55</v>
      </c>
      <c r="O1092" s="20" t="s">
        <v>557</v>
      </c>
      <c r="P1092" s="20">
        <v>59</v>
      </c>
      <c r="Q1092" s="20">
        <v>54</v>
      </c>
      <c r="R1092" s="19" t="s">
        <v>557</v>
      </c>
      <c r="S1092" s="20">
        <v>59</v>
      </c>
      <c r="T1092" s="20">
        <v>67</v>
      </c>
      <c r="U1092" s="20" t="s">
        <v>557</v>
      </c>
      <c r="V1092" s="20">
        <v>66</v>
      </c>
      <c r="W1092" s="20" t="s">
        <v>557</v>
      </c>
      <c r="X1092" s="19"/>
    </row>
    <row r="1093" spans="1:24" s="15" customFormat="1" ht="15">
      <c r="A1093" s="15" t="s">
        <v>94</v>
      </c>
      <c r="B1093" s="19" t="s">
        <v>95</v>
      </c>
      <c r="C1093" s="19">
        <v>2020</v>
      </c>
      <c r="D1093" s="19" t="s">
        <v>442</v>
      </c>
      <c r="E1093" s="16">
        <v>60</v>
      </c>
      <c r="F1093" s="20">
        <v>35</v>
      </c>
      <c r="G1093" s="21">
        <v>1.3384240000000001</v>
      </c>
      <c r="H1093" s="20">
        <v>7</v>
      </c>
      <c r="I1093" s="20">
        <v>57.804989999999997</v>
      </c>
      <c r="J1093" s="20">
        <v>62.195010000000003</v>
      </c>
      <c r="K1093" s="20" t="s">
        <v>557</v>
      </c>
      <c r="L1093" s="20">
        <v>62</v>
      </c>
      <c r="M1093" s="20" t="s">
        <v>557</v>
      </c>
      <c r="N1093" s="20">
        <v>55</v>
      </c>
      <c r="O1093" s="20" t="s">
        <v>557</v>
      </c>
      <c r="P1093" s="20">
        <v>59</v>
      </c>
      <c r="Q1093" s="20">
        <v>59</v>
      </c>
      <c r="R1093" s="19" t="s">
        <v>557</v>
      </c>
      <c r="S1093" s="20">
        <v>55</v>
      </c>
      <c r="T1093" s="20">
        <v>67</v>
      </c>
      <c r="U1093" s="20" t="s">
        <v>557</v>
      </c>
      <c r="V1093" s="20">
        <v>66</v>
      </c>
      <c r="W1093" s="20" t="s">
        <v>557</v>
      </c>
      <c r="X1093" s="19"/>
    </row>
    <row r="1094" spans="1:24" s="15" customFormat="1" ht="15">
      <c r="A1094" s="15" t="s">
        <v>94</v>
      </c>
      <c r="B1094" s="19" t="s">
        <v>95</v>
      </c>
      <c r="C1094" s="19">
        <v>2021</v>
      </c>
      <c r="D1094" s="19" t="s">
        <v>442</v>
      </c>
      <c r="E1094" s="16">
        <v>59</v>
      </c>
      <c r="F1094" s="20">
        <v>36</v>
      </c>
      <c r="G1094" s="21">
        <v>2.0541719999999999</v>
      </c>
      <c r="H1094" s="20">
        <v>7</v>
      </c>
      <c r="I1094" s="20">
        <v>55.620890000000003</v>
      </c>
      <c r="J1094" s="20">
        <v>62.379109999999997</v>
      </c>
      <c r="K1094" s="20"/>
      <c r="L1094" s="20">
        <v>61.518160000000002</v>
      </c>
      <c r="M1094" s="20"/>
      <c r="N1094" s="20">
        <v>54.733609999999999</v>
      </c>
      <c r="O1094" s="20"/>
      <c r="P1094" s="20">
        <v>58.971130000000002</v>
      </c>
      <c r="Q1094" s="20">
        <v>50.468069999999997</v>
      </c>
      <c r="R1094" s="19"/>
      <c r="S1094" s="20">
        <v>49.836219999999997</v>
      </c>
      <c r="T1094" s="20">
        <v>68.763840000000002</v>
      </c>
      <c r="U1094" s="20"/>
      <c r="V1094" s="20">
        <v>67.826899999999995</v>
      </c>
      <c r="W1094" s="20"/>
      <c r="X1094" s="19"/>
    </row>
    <row r="1095" spans="1:24" s="15" customFormat="1" ht="15">
      <c r="A1095" s="15" t="s">
        <v>94</v>
      </c>
      <c r="B1095" s="19" t="s">
        <v>95</v>
      </c>
      <c r="C1095" s="19">
        <v>2022</v>
      </c>
      <c r="D1095" s="19" t="s">
        <v>442</v>
      </c>
      <c r="E1095" s="16">
        <v>63</v>
      </c>
      <c r="F1095" s="20">
        <v>31</v>
      </c>
      <c r="G1095" s="21">
        <v>2.0528439999999999</v>
      </c>
      <c r="H1095" s="20">
        <v>7</v>
      </c>
      <c r="I1095" s="20">
        <v>59.633339999999997</v>
      </c>
      <c r="J1095" s="20">
        <v>66.366659999999996</v>
      </c>
      <c r="K1095" s="20" t="s">
        <v>557</v>
      </c>
      <c r="L1095" s="20">
        <v>62</v>
      </c>
      <c r="M1095" s="20" t="s">
        <v>557</v>
      </c>
      <c r="N1095" s="20">
        <v>72</v>
      </c>
      <c r="O1095" s="20" t="s">
        <v>557</v>
      </c>
      <c r="P1095" s="20">
        <v>59</v>
      </c>
      <c r="Q1095" s="20">
        <v>62</v>
      </c>
      <c r="R1095" s="19" t="s">
        <v>557</v>
      </c>
      <c r="S1095" s="20">
        <v>50</v>
      </c>
      <c r="T1095" s="20">
        <v>71</v>
      </c>
      <c r="U1095" s="20" t="s">
        <v>557</v>
      </c>
      <c r="V1095" s="20">
        <v>67</v>
      </c>
      <c r="W1095" s="20" t="s">
        <v>557</v>
      </c>
      <c r="X1095" s="19"/>
    </row>
    <row r="1096" spans="1:24" s="15" customFormat="1" ht="15">
      <c r="A1096" s="15" t="s">
        <v>94</v>
      </c>
      <c r="B1096" s="19" t="s">
        <v>95</v>
      </c>
      <c r="C1096" s="19">
        <v>2023</v>
      </c>
      <c r="D1096" s="19" t="s">
        <v>442</v>
      </c>
      <c r="E1096" s="16">
        <v>62</v>
      </c>
      <c r="F1096" s="20">
        <v>33</v>
      </c>
      <c r="G1096" s="21">
        <v>2.4451550000000002</v>
      </c>
      <c r="H1096" s="20">
        <v>6</v>
      </c>
      <c r="I1096" s="20">
        <v>57.989939999999997</v>
      </c>
      <c r="J1096" s="20">
        <v>66.010059999999996</v>
      </c>
      <c r="K1096" s="20"/>
      <c r="L1096" s="20">
        <v>61.518160000000002</v>
      </c>
      <c r="M1096" s="20"/>
      <c r="N1096" s="20">
        <v>72.204040000000006</v>
      </c>
      <c r="O1096" s="20"/>
      <c r="P1096" s="20">
        <v>58.971130000000002</v>
      </c>
      <c r="Q1096" s="20">
        <v>61.425040000000003</v>
      </c>
      <c r="R1096" s="19"/>
      <c r="S1096" s="20">
        <v>49.836219999999997</v>
      </c>
      <c r="T1096" s="20">
        <v>68.763840000000002</v>
      </c>
      <c r="U1096" s="20"/>
      <c r="V1096" s="20"/>
      <c r="W1096" s="20"/>
      <c r="X1096" s="19"/>
    </row>
    <row r="1097" spans="1:24" s="15" customFormat="1" ht="15">
      <c r="A1097" s="15" t="s">
        <v>94</v>
      </c>
      <c r="B1097" s="19" t="s">
        <v>95</v>
      </c>
      <c r="C1097" s="19">
        <v>2024</v>
      </c>
      <c r="D1097" s="19" t="s">
        <v>442</v>
      </c>
      <c r="E1097" s="16">
        <v>64</v>
      </c>
      <c r="F1097" s="20">
        <v>30</v>
      </c>
      <c r="G1097" s="21">
        <v>2.9043760000000001</v>
      </c>
      <c r="H1097" s="20">
        <v>7</v>
      </c>
      <c r="I1097" s="20">
        <v>59.236820000000002</v>
      </c>
      <c r="J1097" s="20">
        <v>68.763180000000006</v>
      </c>
      <c r="K1097" s="20"/>
      <c r="L1097" s="20">
        <v>66.907420000000002</v>
      </c>
      <c r="M1097" s="20"/>
      <c r="N1097" s="20">
        <v>66.739130000000003</v>
      </c>
      <c r="O1097" s="20"/>
      <c r="P1097" s="20">
        <v>58.851039999999998</v>
      </c>
      <c r="Q1097" s="20">
        <v>56.102350000000001</v>
      </c>
      <c r="R1097" s="19"/>
      <c r="S1097" s="20">
        <v>50.930199999999999</v>
      </c>
      <c r="T1097" s="20">
        <v>65.532420000000002</v>
      </c>
      <c r="U1097" s="20"/>
      <c r="V1097" s="20">
        <v>84.761510000000001</v>
      </c>
      <c r="W1097" s="20"/>
      <c r="X1097" s="19"/>
    </row>
    <row r="1098" spans="1:24" s="15" customFormat="1">
      <c r="A1098" s="68" t="s">
        <v>94</v>
      </c>
      <c r="B1098" s="70" t="s">
        <v>95</v>
      </c>
      <c r="C1098" s="70">
        <v>2025</v>
      </c>
      <c r="D1098" s="73" t="str">
        <f>VLOOKUP(B1098,'CPI Timeseries 2012 - 2025'!B:C,2,0)</f>
        <v>MENA</v>
      </c>
      <c r="E1098" s="16">
        <v>62</v>
      </c>
      <c r="F1098" s="70">
        <v>35</v>
      </c>
      <c r="G1098" s="74">
        <v>2.599745</v>
      </c>
      <c r="H1098" s="70">
        <v>5</v>
      </c>
      <c r="I1098" s="75">
        <v>57.736420000000003</v>
      </c>
      <c r="J1098" s="75">
        <v>66.263580000000005</v>
      </c>
      <c r="K1098" s="75"/>
      <c r="L1098" s="75">
        <v>66.826779999999999</v>
      </c>
      <c r="M1098" s="75"/>
      <c r="N1098" s="75">
        <v>66.723879999999994</v>
      </c>
      <c r="O1098" s="75"/>
      <c r="P1098" s="75">
        <v>58.821210000000001</v>
      </c>
      <c r="Q1098" s="75"/>
      <c r="R1098" s="75"/>
      <c r="S1098" s="75">
        <v>50.91377</v>
      </c>
      <c r="T1098" s="75">
        <v>66.913880000000006</v>
      </c>
      <c r="U1098" s="75"/>
      <c r="V1098" s="75"/>
      <c r="W1098" s="75"/>
      <c r="X1098" s="2"/>
    </row>
    <row r="1099" spans="1:24" s="15" customFormat="1" ht="15">
      <c r="A1099" s="15" t="s">
        <v>126</v>
      </c>
      <c r="B1099" s="19" t="s">
        <v>127</v>
      </c>
      <c r="C1099" s="19">
        <v>2012</v>
      </c>
      <c r="D1099" s="19" t="s">
        <v>444</v>
      </c>
      <c r="E1099" s="16">
        <v>42</v>
      </c>
      <c r="F1099" s="20">
        <v>72</v>
      </c>
      <c r="G1099" s="21">
        <v>2.4</v>
      </c>
      <c r="H1099" s="20">
        <v>7</v>
      </c>
      <c r="I1099" s="20">
        <v>38</v>
      </c>
      <c r="J1099" s="20">
        <v>46</v>
      </c>
      <c r="K1099" s="20"/>
      <c r="L1099" s="20">
        <v>41</v>
      </c>
      <c r="M1099" s="20"/>
      <c r="N1099" s="20">
        <v>38</v>
      </c>
      <c r="O1099" s="20"/>
      <c r="P1099" s="20">
        <v>42</v>
      </c>
      <c r="Q1099" s="20">
        <v>39</v>
      </c>
      <c r="R1099" s="19"/>
      <c r="S1099" s="20">
        <v>41</v>
      </c>
      <c r="T1099" s="20"/>
      <c r="U1099" s="20"/>
      <c r="V1099" s="20">
        <v>37</v>
      </c>
      <c r="W1099" s="20">
        <v>55</v>
      </c>
      <c r="X1099" s="19"/>
    </row>
    <row r="1100" spans="1:24" s="15" customFormat="1" ht="15">
      <c r="A1100" s="15" t="s">
        <v>126</v>
      </c>
      <c r="B1100" s="19" t="s">
        <v>127</v>
      </c>
      <c r="C1100" s="19">
        <v>2013</v>
      </c>
      <c r="D1100" s="19" t="s">
        <v>444</v>
      </c>
      <c r="E1100" s="16">
        <v>43</v>
      </c>
      <c r="F1100" s="20">
        <v>69</v>
      </c>
      <c r="G1100" s="21">
        <v>2.5</v>
      </c>
      <c r="H1100" s="20">
        <v>7</v>
      </c>
      <c r="I1100" s="20">
        <v>39</v>
      </c>
      <c r="J1100" s="20">
        <v>47</v>
      </c>
      <c r="K1100" s="20"/>
      <c r="L1100" s="20">
        <v>49</v>
      </c>
      <c r="M1100" s="20"/>
      <c r="N1100" s="20">
        <v>38</v>
      </c>
      <c r="O1100" s="20"/>
      <c r="P1100" s="20">
        <v>42</v>
      </c>
      <c r="Q1100" s="20">
        <v>38</v>
      </c>
      <c r="R1100" s="19"/>
      <c r="S1100" s="20">
        <v>41</v>
      </c>
      <c r="T1100" s="20"/>
      <c r="U1100" s="20"/>
      <c r="V1100" s="20">
        <v>38</v>
      </c>
      <c r="W1100" s="20">
        <v>55</v>
      </c>
      <c r="X1100" s="19"/>
    </row>
    <row r="1101" spans="1:24" s="15" customFormat="1" ht="15">
      <c r="A1101" s="15" t="s">
        <v>126</v>
      </c>
      <c r="B1101" s="19" t="s">
        <v>127</v>
      </c>
      <c r="C1101" s="19">
        <v>2014</v>
      </c>
      <c r="D1101" s="19" t="s">
        <v>444</v>
      </c>
      <c r="E1101" s="16">
        <v>43</v>
      </c>
      <c r="F1101" s="20">
        <v>69</v>
      </c>
      <c r="G1101" s="21">
        <v>2.2599999904632568</v>
      </c>
      <c r="H1101" s="20">
        <v>7</v>
      </c>
      <c r="I1101" s="20">
        <v>39</v>
      </c>
      <c r="J1101" s="20">
        <v>47</v>
      </c>
      <c r="K1101" s="20"/>
      <c r="L1101" s="20">
        <v>49</v>
      </c>
      <c r="M1101" s="20"/>
      <c r="N1101" s="20">
        <v>38</v>
      </c>
      <c r="O1101" s="20"/>
      <c r="P1101" s="20">
        <v>42</v>
      </c>
      <c r="Q1101" s="20">
        <v>37</v>
      </c>
      <c r="R1101" s="19"/>
      <c r="S1101" s="20">
        <v>41</v>
      </c>
      <c r="T1101" s="20"/>
      <c r="U1101" s="20"/>
      <c r="V1101" s="20">
        <v>42</v>
      </c>
      <c r="W1101" s="20">
        <v>53</v>
      </c>
      <c r="X1101" s="19"/>
    </row>
    <row r="1102" spans="1:24" s="15" customFormat="1" ht="15">
      <c r="A1102" s="15" t="s">
        <v>126</v>
      </c>
      <c r="B1102" s="19" t="s">
        <v>127</v>
      </c>
      <c r="C1102" s="19">
        <v>2015</v>
      </c>
      <c r="D1102" s="19" t="s">
        <v>444</v>
      </c>
      <c r="E1102" s="16">
        <v>44</v>
      </c>
      <c r="F1102" s="20">
        <v>61</v>
      </c>
      <c r="G1102" s="21">
        <v>2.5</v>
      </c>
      <c r="H1102" s="20">
        <v>7</v>
      </c>
      <c r="I1102" s="20">
        <v>40</v>
      </c>
      <c r="J1102" s="20">
        <v>48</v>
      </c>
      <c r="K1102" s="20"/>
      <c r="L1102" s="20">
        <v>49</v>
      </c>
      <c r="M1102" s="20"/>
      <c r="N1102" s="20">
        <v>38</v>
      </c>
      <c r="O1102" s="20"/>
      <c r="P1102" s="20">
        <v>42</v>
      </c>
      <c r="Q1102" s="20">
        <v>35</v>
      </c>
      <c r="R1102" s="19"/>
      <c r="S1102" s="20">
        <v>41</v>
      </c>
      <c r="T1102" s="20"/>
      <c r="U1102" s="20"/>
      <c r="V1102" s="20">
        <v>47</v>
      </c>
      <c r="W1102" s="20">
        <v>54</v>
      </c>
      <c r="X1102" s="19"/>
    </row>
    <row r="1103" spans="1:24" s="15" customFormat="1" ht="15">
      <c r="A1103" s="15" t="s">
        <v>126</v>
      </c>
      <c r="B1103" s="19" t="s">
        <v>127</v>
      </c>
      <c r="C1103" s="19">
        <v>2016</v>
      </c>
      <c r="D1103" s="19" t="s">
        <v>444</v>
      </c>
      <c r="E1103" s="16">
        <v>47</v>
      </c>
      <c r="F1103" s="20">
        <v>60</v>
      </c>
      <c r="G1103" s="21">
        <v>3.34</v>
      </c>
      <c r="H1103" s="20">
        <v>7</v>
      </c>
      <c r="I1103" s="20">
        <v>42</v>
      </c>
      <c r="J1103" s="20">
        <v>53</v>
      </c>
      <c r="K1103" s="20" t="s">
        <v>557</v>
      </c>
      <c r="L1103" s="20">
        <v>52</v>
      </c>
      <c r="M1103" s="20" t="s">
        <v>557</v>
      </c>
      <c r="N1103" s="20">
        <v>37</v>
      </c>
      <c r="O1103" s="20" t="s">
        <v>557</v>
      </c>
      <c r="P1103" s="20">
        <v>59</v>
      </c>
      <c r="Q1103" s="20">
        <v>39</v>
      </c>
      <c r="R1103" s="19" t="s">
        <v>557</v>
      </c>
      <c r="S1103" s="20">
        <v>41</v>
      </c>
      <c r="T1103" s="20" t="s">
        <v>557</v>
      </c>
      <c r="U1103" s="20" t="s">
        <v>557</v>
      </c>
      <c r="V1103" s="20">
        <v>47</v>
      </c>
      <c r="W1103" s="20">
        <v>57</v>
      </c>
      <c r="X1103" s="19"/>
    </row>
    <row r="1104" spans="1:24" s="15" customFormat="1" ht="15">
      <c r="A1104" s="15" t="s">
        <v>126</v>
      </c>
      <c r="B1104" s="19" t="s">
        <v>127</v>
      </c>
      <c r="C1104" s="19">
        <v>2017</v>
      </c>
      <c r="D1104" s="19" t="s">
        <v>444</v>
      </c>
      <c r="E1104" s="16">
        <v>50</v>
      </c>
      <c r="F1104" s="20">
        <v>54</v>
      </c>
      <c r="G1104" s="21">
        <v>3.72</v>
      </c>
      <c r="H1104" s="20">
        <v>8</v>
      </c>
      <c r="I1104" s="20">
        <v>44</v>
      </c>
      <c r="J1104" s="20">
        <v>56</v>
      </c>
      <c r="K1104" s="20"/>
      <c r="L1104" s="20">
        <v>62</v>
      </c>
      <c r="M1104" s="20"/>
      <c r="N1104" s="20">
        <v>37</v>
      </c>
      <c r="O1104" s="20"/>
      <c r="P1104" s="20">
        <v>59</v>
      </c>
      <c r="Q1104" s="20">
        <v>38</v>
      </c>
      <c r="R1104" s="19"/>
      <c r="S1104" s="20">
        <v>44</v>
      </c>
      <c r="T1104" s="20">
        <v>62</v>
      </c>
      <c r="U1104" s="20"/>
      <c r="V1104" s="20">
        <v>44</v>
      </c>
      <c r="W1104" s="20">
        <v>57</v>
      </c>
      <c r="X1104" s="19"/>
    </row>
    <row r="1105" spans="1:24" s="15" customFormat="1" ht="15">
      <c r="A1105" s="15" t="s">
        <v>126</v>
      </c>
      <c r="B1105" s="19" t="s">
        <v>127</v>
      </c>
      <c r="C1105" s="19">
        <v>2018</v>
      </c>
      <c r="D1105" s="19" t="s">
        <v>444</v>
      </c>
      <c r="E1105" s="16">
        <v>52</v>
      </c>
      <c r="F1105" s="20">
        <v>53</v>
      </c>
      <c r="G1105" s="21">
        <v>3.29</v>
      </c>
      <c r="H1105" s="20">
        <v>8</v>
      </c>
      <c r="I1105" s="20">
        <v>47</v>
      </c>
      <c r="J1105" s="20">
        <v>57</v>
      </c>
      <c r="K1105" s="20"/>
      <c r="L1105" s="20">
        <v>62</v>
      </c>
      <c r="M1105" s="20"/>
      <c r="N1105" s="20">
        <v>37</v>
      </c>
      <c r="O1105" s="20"/>
      <c r="P1105" s="20">
        <v>59</v>
      </c>
      <c r="Q1105" s="20">
        <v>42</v>
      </c>
      <c r="R1105" s="19"/>
      <c r="S1105" s="20">
        <v>50</v>
      </c>
      <c r="T1105" s="20">
        <v>62</v>
      </c>
      <c r="U1105" s="20"/>
      <c r="V1105" s="20">
        <v>47</v>
      </c>
      <c r="W1105" s="20">
        <v>57</v>
      </c>
      <c r="X1105" s="19"/>
    </row>
    <row r="1106" spans="1:24" s="15" customFormat="1" ht="15">
      <c r="A1106" s="15" t="s">
        <v>126</v>
      </c>
      <c r="B1106" s="19" t="s">
        <v>127</v>
      </c>
      <c r="C1106" s="19">
        <v>2019</v>
      </c>
      <c r="D1106" s="19" t="s">
        <v>444</v>
      </c>
      <c r="E1106" s="16">
        <v>53</v>
      </c>
      <c r="F1106" s="20">
        <v>51</v>
      </c>
      <c r="G1106" s="21">
        <v>3.2156380000000002</v>
      </c>
      <c r="H1106" s="20">
        <v>8</v>
      </c>
      <c r="I1106" s="20">
        <v>47.726349999999996</v>
      </c>
      <c r="J1106" s="20">
        <v>58.273650000000004</v>
      </c>
      <c r="K1106" s="20" t="s">
        <v>557</v>
      </c>
      <c r="L1106" s="20">
        <v>62</v>
      </c>
      <c r="M1106" s="20" t="s">
        <v>557</v>
      </c>
      <c r="N1106" s="20">
        <v>37</v>
      </c>
      <c r="O1106" s="20" t="s">
        <v>557</v>
      </c>
      <c r="P1106" s="20">
        <v>59</v>
      </c>
      <c r="Q1106" s="20">
        <v>44</v>
      </c>
      <c r="R1106" s="19" t="s">
        <v>557</v>
      </c>
      <c r="S1106" s="20">
        <v>50</v>
      </c>
      <c r="T1106" s="20">
        <v>62</v>
      </c>
      <c r="U1106" s="20" t="s">
        <v>557</v>
      </c>
      <c r="V1106" s="20">
        <v>51</v>
      </c>
      <c r="W1106" s="20">
        <v>59</v>
      </c>
      <c r="X1106" s="19"/>
    </row>
    <row r="1107" spans="1:24" s="15" customFormat="1" ht="15">
      <c r="A1107" s="15" t="s">
        <v>126</v>
      </c>
      <c r="B1107" s="19" t="s">
        <v>127</v>
      </c>
      <c r="C1107" s="19">
        <v>2020</v>
      </c>
      <c r="D1107" s="19" t="s">
        <v>444</v>
      </c>
      <c r="E1107" s="16">
        <v>53</v>
      </c>
      <c r="F1107" s="20">
        <v>52</v>
      </c>
      <c r="G1107" s="21">
        <v>2.1078950000000001</v>
      </c>
      <c r="H1107" s="20">
        <v>8</v>
      </c>
      <c r="I1107" s="20">
        <v>49.543050000000001</v>
      </c>
      <c r="J1107" s="20">
        <v>56.456949999999999</v>
      </c>
      <c r="K1107" s="20" t="s">
        <v>557</v>
      </c>
      <c r="L1107" s="20">
        <v>62</v>
      </c>
      <c r="M1107" s="20" t="s">
        <v>557</v>
      </c>
      <c r="N1107" s="20">
        <v>37</v>
      </c>
      <c r="O1107" s="20" t="s">
        <v>557</v>
      </c>
      <c r="P1107" s="20">
        <v>59</v>
      </c>
      <c r="Q1107" s="20">
        <v>45</v>
      </c>
      <c r="R1107" s="19" t="s">
        <v>557</v>
      </c>
      <c r="S1107" s="20">
        <v>50</v>
      </c>
      <c r="T1107" s="20">
        <v>64</v>
      </c>
      <c r="U1107" s="20" t="s">
        <v>557</v>
      </c>
      <c r="V1107" s="20">
        <v>51</v>
      </c>
      <c r="W1107" s="20">
        <v>59</v>
      </c>
      <c r="X1107" s="19"/>
    </row>
    <row r="1108" spans="1:24" s="15" customFormat="1" ht="15">
      <c r="A1108" s="15" t="s">
        <v>126</v>
      </c>
      <c r="B1108" s="19" t="s">
        <v>127</v>
      </c>
      <c r="C1108" s="19">
        <v>2021</v>
      </c>
      <c r="D1108" s="19" t="s">
        <v>444</v>
      </c>
      <c r="E1108" s="16">
        <v>56</v>
      </c>
      <c r="F1108" s="20">
        <v>42</v>
      </c>
      <c r="G1108" s="21">
        <v>1.461298</v>
      </c>
      <c r="H1108" s="20">
        <v>8</v>
      </c>
      <c r="I1108" s="20">
        <v>53.596159999999998</v>
      </c>
      <c r="J1108" s="20">
        <v>58.403840000000002</v>
      </c>
      <c r="K1108" s="20"/>
      <c r="L1108" s="20">
        <v>61.518160000000002</v>
      </c>
      <c r="M1108" s="20"/>
      <c r="N1108" s="20">
        <v>54.733609999999999</v>
      </c>
      <c r="O1108" s="20"/>
      <c r="P1108" s="20">
        <v>58.971130000000002</v>
      </c>
      <c r="Q1108" s="20">
        <v>46.273609999999998</v>
      </c>
      <c r="R1108" s="19"/>
      <c r="S1108" s="20">
        <v>49.836219999999997</v>
      </c>
      <c r="T1108" s="20">
        <v>65.870220000000003</v>
      </c>
      <c r="U1108" s="20"/>
      <c r="V1108" s="20">
        <v>54.323929999999997</v>
      </c>
      <c r="W1108" s="20">
        <v>59.834319999999998</v>
      </c>
      <c r="X1108" s="19"/>
    </row>
    <row r="1109" spans="1:24" s="15" customFormat="1" ht="15">
      <c r="A1109" s="15" t="s">
        <v>126</v>
      </c>
      <c r="B1109" s="19" t="s">
        <v>127</v>
      </c>
      <c r="C1109" s="19">
        <v>2022</v>
      </c>
      <c r="D1109" s="19" t="s">
        <v>444</v>
      </c>
      <c r="E1109" s="16">
        <v>56</v>
      </c>
      <c r="F1109" s="20">
        <v>41</v>
      </c>
      <c r="G1109" s="21">
        <v>1.706507</v>
      </c>
      <c r="H1109" s="20">
        <v>8</v>
      </c>
      <c r="I1109" s="20">
        <v>53.201329999999999</v>
      </c>
      <c r="J1109" s="20">
        <v>58.798670000000001</v>
      </c>
      <c r="K1109" s="20" t="s">
        <v>557</v>
      </c>
      <c r="L1109" s="20">
        <v>62</v>
      </c>
      <c r="M1109" s="20" t="s">
        <v>557</v>
      </c>
      <c r="N1109" s="20">
        <v>55</v>
      </c>
      <c r="O1109" s="20" t="s">
        <v>557</v>
      </c>
      <c r="P1109" s="20">
        <v>59</v>
      </c>
      <c r="Q1109" s="20">
        <v>45</v>
      </c>
      <c r="R1109" s="19" t="s">
        <v>557</v>
      </c>
      <c r="S1109" s="20">
        <v>50</v>
      </c>
      <c r="T1109" s="20">
        <v>69</v>
      </c>
      <c r="U1109" s="20" t="s">
        <v>557</v>
      </c>
      <c r="V1109" s="20">
        <v>52</v>
      </c>
      <c r="W1109" s="20">
        <v>61</v>
      </c>
      <c r="X1109" s="19"/>
    </row>
    <row r="1110" spans="1:24" s="15" customFormat="1" ht="15">
      <c r="A1110" s="15" t="s">
        <v>126</v>
      </c>
      <c r="B1110" s="19" t="s">
        <v>127</v>
      </c>
      <c r="C1110" s="19">
        <v>2023</v>
      </c>
      <c r="D1110" s="19" t="s">
        <v>444</v>
      </c>
      <c r="E1110" s="16">
        <v>56</v>
      </c>
      <c r="F1110" s="20">
        <v>42</v>
      </c>
      <c r="G1110" s="21">
        <v>1.6645289999999999</v>
      </c>
      <c r="H1110" s="20">
        <v>8</v>
      </c>
      <c r="I1110" s="20">
        <v>53.27017</v>
      </c>
      <c r="J1110" s="20">
        <v>58.72983</v>
      </c>
      <c r="K1110" s="20"/>
      <c r="L1110" s="20">
        <v>61.518160000000002</v>
      </c>
      <c r="M1110" s="20"/>
      <c r="N1110" s="20">
        <v>54.733609999999999</v>
      </c>
      <c r="O1110" s="20"/>
      <c r="P1110" s="20">
        <v>58.971130000000002</v>
      </c>
      <c r="Q1110" s="20">
        <v>49.868870000000001</v>
      </c>
      <c r="R1110" s="19"/>
      <c r="S1110" s="20">
        <v>49.836219999999997</v>
      </c>
      <c r="T1110" s="20">
        <v>68.763840000000002</v>
      </c>
      <c r="U1110" s="20"/>
      <c r="V1110" s="20">
        <v>47.484769999999997</v>
      </c>
      <c r="W1110" s="20">
        <v>60.732599999999998</v>
      </c>
      <c r="X1110" s="19"/>
    </row>
    <row r="1111" spans="1:24" s="15" customFormat="1" ht="15">
      <c r="A1111" s="15" t="s">
        <v>126</v>
      </c>
      <c r="B1111" s="19" t="s">
        <v>127</v>
      </c>
      <c r="C1111" s="19">
        <v>2024</v>
      </c>
      <c r="D1111" s="19" t="s">
        <v>444</v>
      </c>
      <c r="E1111" s="16">
        <v>54</v>
      </c>
      <c r="F1111" s="20">
        <v>52</v>
      </c>
      <c r="G1111" s="21">
        <v>1.666242</v>
      </c>
      <c r="H1111" s="20">
        <v>8</v>
      </c>
      <c r="I1111" s="20">
        <v>51.267359999999996</v>
      </c>
      <c r="J1111" s="20">
        <v>56.732640000000004</v>
      </c>
      <c r="K1111" s="20"/>
      <c r="L1111" s="20">
        <v>56.713709999999999</v>
      </c>
      <c r="M1111" s="20"/>
      <c r="N1111" s="20">
        <v>50.63015</v>
      </c>
      <c r="O1111" s="20"/>
      <c r="P1111" s="20">
        <v>58.851039999999998</v>
      </c>
      <c r="Q1111" s="20">
        <v>43.299309999999998</v>
      </c>
      <c r="R1111" s="19"/>
      <c r="S1111" s="20">
        <v>50.930199999999999</v>
      </c>
      <c r="T1111" s="20">
        <v>63.479109999999999</v>
      </c>
      <c r="U1111" s="20"/>
      <c r="V1111" s="20">
        <v>45.716720000000002</v>
      </c>
      <c r="W1111" s="20">
        <v>60.981439999999999</v>
      </c>
      <c r="X1111" s="19"/>
    </row>
    <row r="1112" spans="1:24" s="15" customFormat="1">
      <c r="A1112" s="68" t="s">
        <v>126</v>
      </c>
      <c r="B1112" s="70" t="s">
        <v>127</v>
      </c>
      <c r="C1112" s="70">
        <v>2025</v>
      </c>
      <c r="D1112" s="73" t="str">
        <f>VLOOKUP(B1112,'CPI Timeseries 2012 - 2025'!B:C,2,0)</f>
        <v>WE/EU</v>
      </c>
      <c r="E1112" s="16">
        <v>53</v>
      </c>
      <c r="F1112" s="70">
        <v>52</v>
      </c>
      <c r="G1112" s="74">
        <v>1.7514350000000001</v>
      </c>
      <c r="H1112" s="70">
        <v>8</v>
      </c>
      <c r="I1112" s="75">
        <v>50.127650000000003</v>
      </c>
      <c r="J1112" s="75">
        <v>55.872349999999997</v>
      </c>
      <c r="K1112" s="75"/>
      <c r="L1112" s="75">
        <v>56.654359999999997</v>
      </c>
      <c r="M1112" s="75"/>
      <c r="N1112" s="75">
        <v>50.60913</v>
      </c>
      <c r="O1112" s="75"/>
      <c r="P1112" s="75">
        <v>58.821210000000001</v>
      </c>
      <c r="Q1112" s="75">
        <v>40.626910000000002</v>
      </c>
      <c r="R1112" s="75"/>
      <c r="S1112" s="75">
        <v>50.91377</v>
      </c>
      <c r="T1112" s="75">
        <v>61.437190000000001</v>
      </c>
      <c r="U1112" s="75"/>
      <c r="V1112" s="75">
        <v>45.691800000000001</v>
      </c>
      <c r="W1112" s="75">
        <v>61.838380000000001</v>
      </c>
      <c r="X1112" s="2"/>
    </row>
    <row r="1113" spans="1:24" s="15" customFormat="1" ht="15">
      <c r="A1113" s="15" t="s">
        <v>168</v>
      </c>
      <c r="B1113" s="19" t="s">
        <v>169</v>
      </c>
      <c r="C1113" s="19">
        <v>2012</v>
      </c>
      <c r="D1113" s="19" t="s">
        <v>234</v>
      </c>
      <c r="E1113" s="16">
        <v>38</v>
      </c>
      <c r="F1113" s="20">
        <v>83</v>
      </c>
      <c r="G1113" s="21">
        <v>2.2000000000000002</v>
      </c>
      <c r="H1113" s="20">
        <v>6</v>
      </c>
      <c r="I1113" s="20">
        <v>35</v>
      </c>
      <c r="J1113" s="20">
        <v>42</v>
      </c>
      <c r="K1113" s="20"/>
      <c r="L1113" s="20"/>
      <c r="M1113" s="20">
        <v>36</v>
      </c>
      <c r="N1113" s="20">
        <v>38</v>
      </c>
      <c r="O1113" s="20"/>
      <c r="P1113" s="20">
        <v>42</v>
      </c>
      <c r="Q1113" s="20"/>
      <c r="R1113" s="19"/>
      <c r="S1113" s="20">
        <v>31</v>
      </c>
      <c r="T1113" s="20"/>
      <c r="U1113" s="20"/>
      <c r="V1113" s="20">
        <v>37</v>
      </c>
      <c r="W1113" s="20">
        <v>47</v>
      </c>
      <c r="X1113" s="19"/>
    </row>
    <row r="1114" spans="1:24" s="15" customFormat="1" ht="15">
      <c r="A1114" s="15" t="s">
        <v>168</v>
      </c>
      <c r="B1114" s="19" t="s">
        <v>169</v>
      </c>
      <c r="C1114" s="19">
        <v>2013</v>
      </c>
      <c r="D1114" s="19" t="s">
        <v>234</v>
      </c>
      <c r="E1114" s="16">
        <v>38</v>
      </c>
      <c r="F1114" s="20">
        <v>83</v>
      </c>
      <c r="G1114" s="21">
        <v>1.8</v>
      </c>
      <c r="H1114" s="20">
        <v>6</v>
      </c>
      <c r="I1114" s="20">
        <v>35</v>
      </c>
      <c r="J1114" s="20">
        <v>41</v>
      </c>
      <c r="K1114" s="20"/>
      <c r="L1114" s="20"/>
      <c r="M1114" s="20">
        <v>36</v>
      </c>
      <c r="N1114" s="20">
        <v>38</v>
      </c>
      <c r="O1114" s="20"/>
      <c r="P1114" s="20">
        <v>42</v>
      </c>
      <c r="Q1114" s="20"/>
      <c r="R1114" s="19"/>
      <c r="S1114" s="20">
        <v>31</v>
      </c>
      <c r="T1114" s="20"/>
      <c r="U1114" s="20"/>
      <c r="V1114" s="20">
        <v>39</v>
      </c>
      <c r="W1114" s="20">
        <v>44</v>
      </c>
      <c r="X1114" s="19"/>
    </row>
    <row r="1115" spans="1:24" s="15" customFormat="1" ht="15">
      <c r="A1115" s="15" t="s">
        <v>168</v>
      </c>
      <c r="B1115" s="19" t="s">
        <v>169</v>
      </c>
      <c r="C1115" s="19">
        <v>2014</v>
      </c>
      <c r="D1115" s="19" t="s">
        <v>234</v>
      </c>
      <c r="E1115" s="16">
        <v>38</v>
      </c>
      <c r="F1115" s="20">
        <v>85</v>
      </c>
      <c r="G1115" s="21">
        <v>1.7999999523162842</v>
      </c>
      <c r="H1115" s="20">
        <v>6</v>
      </c>
      <c r="I1115" s="20">
        <v>35</v>
      </c>
      <c r="J1115" s="20">
        <v>41</v>
      </c>
      <c r="K1115" s="20"/>
      <c r="L1115" s="20"/>
      <c r="M1115" s="20">
        <v>36</v>
      </c>
      <c r="N1115" s="20">
        <v>38</v>
      </c>
      <c r="O1115" s="20"/>
      <c r="P1115" s="20">
        <v>42</v>
      </c>
      <c r="Q1115" s="20"/>
      <c r="R1115" s="19"/>
      <c r="S1115" s="20">
        <v>31</v>
      </c>
      <c r="T1115" s="20"/>
      <c r="U1115" s="20"/>
      <c r="V1115" s="20">
        <v>43</v>
      </c>
      <c r="W1115" s="20">
        <v>41</v>
      </c>
      <c r="X1115" s="19"/>
    </row>
    <row r="1116" spans="1:24" s="15" customFormat="1" ht="15">
      <c r="A1116" s="15" t="s">
        <v>168</v>
      </c>
      <c r="B1116" s="19" t="s">
        <v>169</v>
      </c>
      <c r="C1116" s="19">
        <v>2015</v>
      </c>
      <c r="D1116" s="19" t="s">
        <v>234</v>
      </c>
      <c r="E1116" s="16">
        <v>41</v>
      </c>
      <c r="F1116" s="20">
        <v>69</v>
      </c>
      <c r="G1116" s="21">
        <v>1.6799999475479126</v>
      </c>
      <c r="H1116" s="20">
        <v>6</v>
      </c>
      <c r="I1116" s="20">
        <v>38</v>
      </c>
      <c r="J1116" s="20">
        <v>44</v>
      </c>
      <c r="K1116" s="20"/>
      <c r="L1116" s="20"/>
      <c r="M1116" s="20">
        <v>36</v>
      </c>
      <c r="N1116" s="20">
        <v>38</v>
      </c>
      <c r="O1116" s="20"/>
      <c r="P1116" s="20">
        <v>42</v>
      </c>
      <c r="Q1116" s="20"/>
      <c r="R1116" s="19"/>
      <c r="S1116" s="20">
        <v>41</v>
      </c>
      <c r="T1116" s="20"/>
      <c r="U1116" s="20"/>
      <c r="V1116" s="20">
        <v>42</v>
      </c>
      <c r="W1116" s="20">
        <v>48</v>
      </c>
      <c r="X1116" s="19"/>
    </row>
    <row r="1117" spans="1:24" s="15" customFormat="1" ht="15">
      <c r="A1117" s="15" t="s">
        <v>168</v>
      </c>
      <c r="B1117" s="19" t="s">
        <v>169</v>
      </c>
      <c r="C1117" s="19">
        <v>2016</v>
      </c>
      <c r="D1117" s="19" t="s">
        <v>234</v>
      </c>
      <c r="E1117" s="16">
        <v>39</v>
      </c>
      <c r="F1117" s="20">
        <v>83</v>
      </c>
      <c r="G1117" s="21">
        <v>1.84</v>
      </c>
      <c r="H1117" s="20">
        <v>6</v>
      </c>
      <c r="I1117" s="20">
        <v>36</v>
      </c>
      <c r="J1117" s="20">
        <v>42</v>
      </c>
      <c r="K1117" s="20" t="s">
        <v>557</v>
      </c>
      <c r="L1117" s="20" t="s">
        <v>557</v>
      </c>
      <c r="M1117" s="20">
        <v>36</v>
      </c>
      <c r="N1117" s="20">
        <v>37</v>
      </c>
      <c r="O1117" s="20" t="s">
        <v>557</v>
      </c>
      <c r="P1117" s="20">
        <v>34</v>
      </c>
      <c r="Q1117" s="20" t="s">
        <v>557</v>
      </c>
      <c r="R1117" s="19" t="s">
        <v>557</v>
      </c>
      <c r="S1117" s="20">
        <v>41</v>
      </c>
      <c r="T1117" s="20" t="s">
        <v>557</v>
      </c>
      <c r="U1117" s="20" t="s">
        <v>557</v>
      </c>
      <c r="V1117" s="20">
        <v>41</v>
      </c>
      <c r="W1117" s="20">
        <v>47</v>
      </c>
      <c r="X1117" s="19"/>
    </row>
    <row r="1118" spans="1:24" s="15" customFormat="1" ht="15">
      <c r="A1118" s="15" t="s">
        <v>168</v>
      </c>
      <c r="B1118" s="19" t="s">
        <v>169</v>
      </c>
      <c r="C1118" s="19">
        <v>2017</v>
      </c>
      <c r="D1118" s="19" t="s">
        <v>234</v>
      </c>
      <c r="E1118" s="16">
        <v>44</v>
      </c>
      <c r="F1118" s="20">
        <v>68</v>
      </c>
      <c r="G1118" s="21">
        <v>3.96</v>
      </c>
      <c r="H1118" s="20">
        <v>7</v>
      </c>
      <c r="I1118" s="20">
        <v>37</v>
      </c>
      <c r="J1118" s="20">
        <v>51</v>
      </c>
      <c r="K1118" s="20"/>
      <c r="L1118" s="20"/>
      <c r="M1118" s="20">
        <v>37</v>
      </c>
      <c r="N1118" s="20">
        <v>37</v>
      </c>
      <c r="O1118" s="20"/>
      <c r="P1118" s="20">
        <v>35</v>
      </c>
      <c r="Q1118" s="20"/>
      <c r="R1118" s="19"/>
      <c r="S1118" s="20">
        <v>41</v>
      </c>
      <c r="T1118" s="20">
        <v>64</v>
      </c>
      <c r="U1118" s="20"/>
      <c r="V1118" s="20">
        <v>43</v>
      </c>
      <c r="W1118" s="20">
        <v>51</v>
      </c>
      <c r="X1118" s="19"/>
    </row>
    <row r="1119" spans="1:24" s="15" customFormat="1" ht="15">
      <c r="A1119" s="15" t="s">
        <v>168</v>
      </c>
      <c r="B1119" s="19" t="s">
        <v>169</v>
      </c>
      <c r="C1119" s="19">
        <v>2018</v>
      </c>
      <c r="D1119" s="19" t="s">
        <v>234</v>
      </c>
      <c r="E1119" s="16">
        <v>44</v>
      </c>
      <c r="F1119" s="20">
        <v>70</v>
      </c>
      <c r="G1119" s="21">
        <v>3.37</v>
      </c>
      <c r="H1119" s="20">
        <v>7</v>
      </c>
      <c r="I1119" s="20">
        <v>38</v>
      </c>
      <c r="J1119" s="20">
        <v>50</v>
      </c>
      <c r="K1119" s="20"/>
      <c r="L1119" s="20"/>
      <c r="M1119" s="20">
        <v>37</v>
      </c>
      <c r="N1119" s="20">
        <v>37</v>
      </c>
      <c r="O1119" s="20"/>
      <c r="P1119" s="20">
        <v>35</v>
      </c>
      <c r="Q1119" s="20"/>
      <c r="R1119" s="19"/>
      <c r="S1119" s="20">
        <v>41</v>
      </c>
      <c r="T1119" s="20">
        <v>59</v>
      </c>
      <c r="U1119" s="20"/>
      <c r="V1119" s="20">
        <v>45</v>
      </c>
      <c r="W1119" s="20">
        <v>51</v>
      </c>
      <c r="X1119" s="19"/>
    </row>
    <row r="1120" spans="1:24" s="15" customFormat="1" ht="15">
      <c r="A1120" s="15" t="s">
        <v>168</v>
      </c>
      <c r="B1120" s="19" t="s">
        <v>169</v>
      </c>
      <c r="C1120" s="19">
        <v>2019</v>
      </c>
      <c r="D1120" s="19" t="s">
        <v>234</v>
      </c>
      <c r="E1120" s="16">
        <v>43</v>
      </c>
      <c r="F1120" s="20">
        <v>74</v>
      </c>
      <c r="G1120" s="21">
        <v>3.5835080000000001</v>
      </c>
      <c r="H1120" s="20">
        <v>7</v>
      </c>
      <c r="I1120" s="20">
        <v>37.123049999999999</v>
      </c>
      <c r="J1120" s="20">
        <v>48.876950000000001</v>
      </c>
      <c r="K1120" s="20" t="s">
        <v>557</v>
      </c>
      <c r="L1120" s="20" t="s">
        <v>557</v>
      </c>
      <c r="M1120" s="20">
        <v>37</v>
      </c>
      <c r="N1120" s="20">
        <v>37</v>
      </c>
      <c r="O1120" s="20" t="s">
        <v>557</v>
      </c>
      <c r="P1120" s="20">
        <v>35</v>
      </c>
      <c r="Q1120" s="20" t="s">
        <v>557</v>
      </c>
      <c r="R1120" s="19" t="s">
        <v>557</v>
      </c>
      <c r="S1120" s="20">
        <v>41</v>
      </c>
      <c r="T1120" s="20">
        <v>61</v>
      </c>
      <c r="U1120" s="20" t="s">
        <v>557</v>
      </c>
      <c r="V1120" s="20">
        <v>38</v>
      </c>
      <c r="W1120" s="20">
        <v>50</v>
      </c>
      <c r="X1120" s="19"/>
    </row>
    <row r="1121" spans="1:24" s="15" customFormat="1" ht="15">
      <c r="A1121" s="15" t="s">
        <v>168</v>
      </c>
      <c r="B1121" s="19" t="s">
        <v>169</v>
      </c>
      <c r="C1121" s="19">
        <v>2020</v>
      </c>
      <c r="D1121" s="19" t="s">
        <v>234</v>
      </c>
      <c r="E1121" s="16">
        <v>44</v>
      </c>
      <c r="F1121" s="20">
        <v>69</v>
      </c>
      <c r="G1121" s="21">
        <v>3.3431890000000002</v>
      </c>
      <c r="H1121" s="20">
        <v>7</v>
      </c>
      <c r="I1121" s="20">
        <v>38.51717</v>
      </c>
      <c r="J1121" s="20">
        <v>49.48283</v>
      </c>
      <c r="K1121" s="20" t="s">
        <v>557</v>
      </c>
      <c r="L1121" s="20" t="s">
        <v>557</v>
      </c>
      <c r="M1121" s="20">
        <v>37</v>
      </c>
      <c r="N1121" s="20">
        <v>37</v>
      </c>
      <c r="O1121" s="20" t="s">
        <v>557</v>
      </c>
      <c r="P1121" s="20">
        <v>35</v>
      </c>
      <c r="Q1121" s="20" t="s">
        <v>557</v>
      </c>
      <c r="R1121" s="19" t="s">
        <v>557</v>
      </c>
      <c r="S1121" s="20">
        <v>41</v>
      </c>
      <c r="T1121" s="20">
        <v>70</v>
      </c>
      <c r="U1121" s="20" t="s">
        <v>557</v>
      </c>
      <c r="V1121" s="20">
        <v>38</v>
      </c>
      <c r="W1121" s="20">
        <v>48</v>
      </c>
      <c r="X1121" s="19"/>
    </row>
    <row r="1122" spans="1:24" s="15" customFormat="1" ht="15">
      <c r="A1122" s="15" t="s">
        <v>168</v>
      </c>
      <c r="B1122" s="19" t="s">
        <v>169</v>
      </c>
      <c r="C1122" s="19">
        <v>2021</v>
      </c>
      <c r="D1122" s="19" t="s">
        <v>234</v>
      </c>
      <c r="E1122" s="16">
        <v>44</v>
      </c>
      <c r="F1122" s="20">
        <v>70</v>
      </c>
      <c r="G1122" s="21">
        <v>3.6648290000000001</v>
      </c>
      <c r="H1122" s="20">
        <v>6</v>
      </c>
      <c r="I1122" s="20">
        <v>37.971359999999997</v>
      </c>
      <c r="J1122" s="20">
        <v>50.028640000000003</v>
      </c>
      <c r="K1122" s="20"/>
      <c r="L1122" s="20"/>
      <c r="M1122" s="20">
        <v>36.83502</v>
      </c>
      <c r="N1122" s="20">
        <v>37.263190000000002</v>
      </c>
      <c r="O1122" s="20"/>
      <c r="P1122" s="20">
        <v>34.50329</v>
      </c>
      <c r="Q1122" s="20"/>
      <c r="R1122" s="19"/>
      <c r="S1122" s="20">
        <v>41.127429999999997</v>
      </c>
      <c r="T1122" s="20">
        <v>65.870220000000003</v>
      </c>
      <c r="U1122" s="20"/>
      <c r="V1122" s="20"/>
      <c r="W1122" s="20">
        <v>48.156700000000001</v>
      </c>
      <c r="X1122" s="19"/>
    </row>
    <row r="1123" spans="1:24" s="15" customFormat="1" ht="15">
      <c r="A1123" s="15" t="s">
        <v>168</v>
      </c>
      <c r="B1123" s="19" t="s">
        <v>169</v>
      </c>
      <c r="C1123" s="19">
        <v>2022</v>
      </c>
      <c r="D1123" s="19" t="s">
        <v>234</v>
      </c>
      <c r="E1123" s="16">
        <v>44</v>
      </c>
      <c r="F1123" s="20">
        <v>69</v>
      </c>
      <c r="G1123" s="21">
        <v>3.6596769999999998</v>
      </c>
      <c r="H1123" s="20">
        <v>6</v>
      </c>
      <c r="I1123" s="20">
        <v>37.998130000000003</v>
      </c>
      <c r="J1123" s="20">
        <v>50.001869999999997</v>
      </c>
      <c r="K1123" s="20" t="s">
        <v>557</v>
      </c>
      <c r="L1123" s="20" t="s">
        <v>557</v>
      </c>
      <c r="M1123" s="20">
        <v>37</v>
      </c>
      <c r="N1123" s="20">
        <v>37</v>
      </c>
      <c r="O1123" s="20" t="s">
        <v>557</v>
      </c>
      <c r="P1123" s="20">
        <v>35</v>
      </c>
      <c r="Q1123" s="20" t="s">
        <v>557</v>
      </c>
      <c r="R1123" s="19" t="s">
        <v>557</v>
      </c>
      <c r="S1123" s="20">
        <v>41</v>
      </c>
      <c r="T1123" s="20">
        <v>65</v>
      </c>
      <c r="U1123" s="20" t="s">
        <v>557</v>
      </c>
      <c r="V1123" s="20" t="s">
        <v>557</v>
      </c>
      <c r="W1123" s="20">
        <v>51</v>
      </c>
      <c r="X1123" s="19"/>
    </row>
    <row r="1124" spans="1:24" s="15" customFormat="1" ht="15">
      <c r="A1124" s="15" t="s">
        <v>168</v>
      </c>
      <c r="B1124" s="19" t="s">
        <v>169</v>
      </c>
      <c r="C1124" s="19">
        <v>2023</v>
      </c>
      <c r="D1124" s="19" t="s">
        <v>234</v>
      </c>
      <c r="E1124" s="16">
        <v>44</v>
      </c>
      <c r="F1124" s="20">
        <v>69</v>
      </c>
      <c r="G1124" s="21">
        <v>3.061407</v>
      </c>
      <c r="H1124" s="20">
        <v>7</v>
      </c>
      <c r="I1124" s="20">
        <v>38.979289999999999</v>
      </c>
      <c r="J1124" s="20">
        <v>49.020710000000001</v>
      </c>
      <c r="K1124" s="20"/>
      <c r="L1124" s="20"/>
      <c r="M1124" s="20">
        <v>36.83502</v>
      </c>
      <c r="N1124" s="20">
        <v>37.263190000000002</v>
      </c>
      <c r="O1124" s="20"/>
      <c r="P1124" s="20">
        <v>34.50329</v>
      </c>
      <c r="Q1124" s="20"/>
      <c r="R1124" s="19"/>
      <c r="S1124" s="20">
        <v>41.127429999999997</v>
      </c>
      <c r="T1124" s="20">
        <v>66.593630000000005</v>
      </c>
      <c r="U1124" s="20"/>
      <c r="V1124" s="20">
        <v>38.015160000000002</v>
      </c>
      <c r="W1124" s="20">
        <v>50.851529999999997</v>
      </c>
      <c r="X1124" s="19"/>
    </row>
    <row r="1125" spans="1:24" s="15" customFormat="1" ht="15">
      <c r="A1125" s="15" t="s">
        <v>168</v>
      </c>
      <c r="B1125" s="19" t="s">
        <v>169</v>
      </c>
      <c r="C1125" s="19">
        <v>2024</v>
      </c>
      <c r="D1125" s="19" t="s">
        <v>234</v>
      </c>
      <c r="E1125" s="16">
        <v>44</v>
      </c>
      <c r="F1125" s="20">
        <v>73</v>
      </c>
      <c r="G1125" s="21">
        <v>2.7751000000000001</v>
      </c>
      <c r="H1125" s="20">
        <v>7</v>
      </c>
      <c r="I1125" s="20">
        <v>39.448830000000001</v>
      </c>
      <c r="J1125" s="20">
        <v>48.551169999999999</v>
      </c>
      <c r="K1125" s="20"/>
      <c r="L1125" s="20"/>
      <c r="M1125" s="20">
        <v>38.533639999999998</v>
      </c>
      <c r="N1125" s="20">
        <v>50.63015</v>
      </c>
      <c r="O1125" s="20"/>
      <c r="P1125" s="20">
        <v>32.267980000000001</v>
      </c>
      <c r="Q1125" s="20"/>
      <c r="R1125" s="19"/>
      <c r="S1125" s="20">
        <v>41.855710000000002</v>
      </c>
      <c r="T1125" s="20">
        <v>60.74136</v>
      </c>
      <c r="U1125" s="20"/>
      <c r="V1125" s="20">
        <v>33.631430000000002</v>
      </c>
      <c r="W1125" s="20">
        <v>50.561079999999997</v>
      </c>
      <c r="X1125" s="19"/>
    </row>
    <row r="1126" spans="1:24" s="15" customFormat="1">
      <c r="A1126" s="68" t="s">
        <v>168</v>
      </c>
      <c r="B1126" s="70" t="s">
        <v>169</v>
      </c>
      <c r="C1126" s="70">
        <v>2025</v>
      </c>
      <c r="D1126" s="73" t="str">
        <f>VLOOKUP(B1126,'CPI Timeseries 2012 - 2025'!B:C,2,0)</f>
        <v>AME</v>
      </c>
      <c r="E1126" s="16">
        <v>44</v>
      </c>
      <c r="F1126" s="70">
        <v>73</v>
      </c>
      <c r="G1126" s="74">
        <v>3.612628</v>
      </c>
      <c r="H1126" s="70">
        <v>6</v>
      </c>
      <c r="I1126" s="75">
        <v>38.075290000000003</v>
      </c>
      <c r="J1126" s="75">
        <v>49.924709999999997</v>
      </c>
      <c r="K1126" s="75"/>
      <c r="L1126" s="75"/>
      <c r="M1126" s="75">
        <v>38.539949999999997</v>
      </c>
      <c r="N1126" s="75">
        <v>34.494399999999999</v>
      </c>
      <c r="O1126" s="75"/>
      <c r="P1126" s="75">
        <v>32.214660000000002</v>
      </c>
      <c r="Q1126" s="75"/>
      <c r="R1126" s="75"/>
      <c r="S1126" s="75">
        <v>41.836329999999997</v>
      </c>
      <c r="T1126" s="75">
        <v>62.806370000000001</v>
      </c>
      <c r="U1126" s="75"/>
      <c r="V1126" s="75"/>
      <c r="W1126" s="75">
        <v>51.415089999999999</v>
      </c>
      <c r="X1126" s="2"/>
    </row>
    <row r="1127" spans="1:24" s="15" customFormat="1" ht="15">
      <c r="A1127" s="15" t="s">
        <v>60</v>
      </c>
      <c r="B1127" s="19" t="s">
        <v>61</v>
      </c>
      <c r="C1127" s="19">
        <v>2012</v>
      </c>
      <c r="D1127" s="19" t="s">
        <v>440</v>
      </c>
      <c r="E1127" s="16">
        <v>74</v>
      </c>
      <c r="F1127" s="20">
        <v>17</v>
      </c>
      <c r="G1127" s="21">
        <v>2.2999999999999998</v>
      </c>
      <c r="H1127" s="20">
        <v>9</v>
      </c>
      <c r="I1127" s="20">
        <v>70</v>
      </c>
      <c r="J1127" s="20">
        <v>78</v>
      </c>
      <c r="K1127" s="20"/>
      <c r="L1127" s="20">
        <v>57</v>
      </c>
      <c r="M1127" s="20"/>
      <c r="N1127" s="20">
        <v>71</v>
      </c>
      <c r="O1127" s="20"/>
      <c r="P1127" s="20">
        <v>73</v>
      </c>
      <c r="Q1127" s="20">
        <v>78</v>
      </c>
      <c r="R1127" s="19">
        <v>78</v>
      </c>
      <c r="S1127" s="20">
        <v>79</v>
      </c>
      <c r="T1127" s="20"/>
      <c r="U1127" s="20"/>
      <c r="V1127" s="20">
        <v>79</v>
      </c>
      <c r="W1127" s="20">
        <v>78</v>
      </c>
      <c r="X1127" s="19">
        <v>73</v>
      </c>
    </row>
    <row r="1128" spans="1:24" s="15" customFormat="1" ht="15">
      <c r="A1128" s="15" t="s">
        <v>60</v>
      </c>
      <c r="B1128" s="19" t="s">
        <v>61</v>
      </c>
      <c r="C1128" s="19">
        <v>2013</v>
      </c>
      <c r="D1128" s="19" t="s">
        <v>440</v>
      </c>
      <c r="E1128" s="16">
        <v>74</v>
      </c>
      <c r="F1128" s="20">
        <v>18</v>
      </c>
      <c r="G1128" s="21">
        <v>2.4</v>
      </c>
      <c r="H1128" s="20">
        <v>9</v>
      </c>
      <c r="I1128" s="20">
        <v>70</v>
      </c>
      <c r="J1128" s="20">
        <v>78</v>
      </c>
      <c r="K1128" s="20"/>
      <c r="L1128" s="20">
        <v>57</v>
      </c>
      <c r="M1128" s="20"/>
      <c r="N1128" s="20">
        <v>71</v>
      </c>
      <c r="O1128" s="20"/>
      <c r="P1128" s="20">
        <v>73</v>
      </c>
      <c r="Q1128" s="20">
        <v>79</v>
      </c>
      <c r="R1128" s="19">
        <v>79</v>
      </c>
      <c r="S1128" s="20">
        <v>79</v>
      </c>
      <c r="T1128" s="20"/>
      <c r="U1128" s="20"/>
      <c r="V1128" s="20">
        <v>81</v>
      </c>
      <c r="W1128" s="20">
        <v>78</v>
      </c>
      <c r="X1128" s="19">
        <v>73</v>
      </c>
    </row>
    <row r="1129" spans="1:24" s="15" customFormat="1" ht="15">
      <c r="A1129" s="15" t="s">
        <v>60</v>
      </c>
      <c r="B1129" s="19" t="s">
        <v>61</v>
      </c>
      <c r="C1129" s="19">
        <v>2014</v>
      </c>
      <c r="D1129" s="19" t="s">
        <v>440</v>
      </c>
      <c r="E1129" s="16">
        <v>76</v>
      </c>
      <c r="F1129" s="20">
        <v>15</v>
      </c>
      <c r="G1129" s="21">
        <v>3.1600000858306885</v>
      </c>
      <c r="H1129" s="20">
        <v>8</v>
      </c>
      <c r="I1129" s="20">
        <v>71</v>
      </c>
      <c r="J1129" s="20">
        <v>81</v>
      </c>
      <c r="K1129" s="20"/>
      <c r="L1129" s="20">
        <v>57</v>
      </c>
      <c r="M1129" s="20"/>
      <c r="N1129" s="20">
        <v>71</v>
      </c>
      <c r="O1129" s="20"/>
      <c r="P1129" s="20">
        <v>73</v>
      </c>
      <c r="Q1129" s="20">
        <v>82</v>
      </c>
      <c r="R1129" s="19">
        <v>78</v>
      </c>
      <c r="S1129" s="20">
        <v>79</v>
      </c>
      <c r="T1129" s="20"/>
      <c r="U1129" s="20"/>
      <c r="V1129" s="20">
        <v>87</v>
      </c>
      <c r="W1129" s="20">
        <v>77</v>
      </c>
      <c r="X1129" s="19"/>
    </row>
    <row r="1130" spans="1:24" s="15" customFormat="1" ht="15">
      <c r="A1130" s="15" t="s">
        <v>60</v>
      </c>
      <c r="B1130" s="19" t="s">
        <v>61</v>
      </c>
      <c r="C1130" s="19">
        <v>2015</v>
      </c>
      <c r="D1130" s="19" t="s">
        <v>440</v>
      </c>
      <c r="E1130" s="16">
        <v>75</v>
      </c>
      <c r="F1130" s="20">
        <v>18</v>
      </c>
      <c r="G1130" s="21">
        <v>2.9600000381469727</v>
      </c>
      <c r="H1130" s="20">
        <v>8</v>
      </c>
      <c r="I1130" s="20">
        <v>70</v>
      </c>
      <c r="J1130" s="20">
        <v>80</v>
      </c>
      <c r="K1130" s="20"/>
      <c r="L1130" s="20">
        <v>57</v>
      </c>
      <c r="M1130" s="20"/>
      <c r="N1130" s="20">
        <v>71</v>
      </c>
      <c r="O1130" s="20"/>
      <c r="P1130" s="20">
        <v>73</v>
      </c>
      <c r="Q1130" s="20">
        <v>76</v>
      </c>
      <c r="R1130" s="19">
        <v>82</v>
      </c>
      <c r="S1130" s="20">
        <v>79</v>
      </c>
      <c r="T1130" s="20"/>
      <c r="U1130" s="20"/>
      <c r="V1130" s="20">
        <v>84</v>
      </c>
      <c r="W1130" s="20">
        <v>76</v>
      </c>
      <c r="X1130" s="19"/>
    </row>
    <row r="1131" spans="1:24" s="15" customFormat="1" ht="15">
      <c r="A1131" s="15" t="s">
        <v>60</v>
      </c>
      <c r="B1131" s="19" t="s">
        <v>61</v>
      </c>
      <c r="C1131" s="19">
        <v>2016</v>
      </c>
      <c r="D1131" s="19" t="s">
        <v>440</v>
      </c>
      <c r="E1131" s="16">
        <v>72</v>
      </c>
      <c r="F1131" s="20">
        <v>20</v>
      </c>
      <c r="G1131" s="21">
        <v>3.02</v>
      </c>
      <c r="H1131" s="20">
        <v>8</v>
      </c>
      <c r="I1131" s="20">
        <v>67</v>
      </c>
      <c r="J1131" s="20">
        <v>77</v>
      </c>
      <c r="K1131" s="20" t="s">
        <v>557</v>
      </c>
      <c r="L1131" s="20">
        <v>52</v>
      </c>
      <c r="M1131" s="20" t="s">
        <v>557</v>
      </c>
      <c r="N1131" s="20">
        <v>72</v>
      </c>
      <c r="O1131" s="20" t="s">
        <v>557</v>
      </c>
      <c r="P1131" s="20">
        <v>71</v>
      </c>
      <c r="Q1131" s="20">
        <v>74</v>
      </c>
      <c r="R1131" s="19">
        <v>78</v>
      </c>
      <c r="S1131" s="20">
        <v>76</v>
      </c>
      <c r="T1131" s="20" t="s">
        <v>557</v>
      </c>
      <c r="U1131" s="20" t="s">
        <v>557</v>
      </c>
      <c r="V1131" s="20">
        <v>78</v>
      </c>
      <c r="W1131" s="20">
        <v>75</v>
      </c>
      <c r="X1131" s="19"/>
    </row>
    <row r="1132" spans="1:24" s="15" customFormat="1" ht="15">
      <c r="A1132" s="15" t="s">
        <v>60</v>
      </c>
      <c r="B1132" s="19" t="s">
        <v>61</v>
      </c>
      <c r="C1132" s="19">
        <v>2017</v>
      </c>
      <c r="D1132" s="19" t="s">
        <v>440</v>
      </c>
      <c r="E1132" s="16">
        <v>73</v>
      </c>
      <c r="F1132" s="20">
        <v>20</v>
      </c>
      <c r="G1132" s="21">
        <v>2.66</v>
      </c>
      <c r="H1132" s="20">
        <v>9</v>
      </c>
      <c r="I1132" s="20">
        <v>69</v>
      </c>
      <c r="J1132" s="20">
        <v>77</v>
      </c>
      <c r="K1132" s="20"/>
      <c r="L1132" s="20">
        <v>53</v>
      </c>
      <c r="M1132" s="20"/>
      <c r="N1132" s="20">
        <v>72</v>
      </c>
      <c r="O1132" s="20"/>
      <c r="P1132" s="20">
        <v>71</v>
      </c>
      <c r="Q1132" s="20">
        <v>76</v>
      </c>
      <c r="R1132" s="19">
        <v>79</v>
      </c>
      <c r="S1132" s="20">
        <v>76</v>
      </c>
      <c r="T1132" s="20">
        <v>72</v>
      </c>
      <c r="U1132" s="20"/>
      <c r="V1132" s="20">
        <v>78</v>
      </c>
      <c r="W1132" s="20">
        <v>78</v>
      </c>
      <c r="X1132" s="19"/>
    </row>
    <row r="1133" spans="1:24" s="15" customFormat="1" ht="15">
      <c r="A1133" s="15" t="s">
        <v>60</v>
      </c>
      <c r="B1133" s="19" t="s">
        <v>61</v>
      </c>
      <c r="C1133" s="19">
        <v>2018</v>
      </c>
      <c r="D1133" s="19" t="s">
        <v>440</v>
      </c>
      <c r="E1133" s="16">
        <v>73</v>
      </c>
      <c r="F1133" s="20">
        <v>18</v>
      </c>
      <c r="G1133" s="21">
        <v>2.85</v>
      </c>
      <c r="H1133" s="20">
        <v>9</v>
      </c>
      <c r="I1133" s="20">
        <v>68</v>
      </c>
      <c r="J1133" s="20">
        <v>78</v>
      </c>
      <c r="K1133" s="20"/>
      <c r="L1133" s="20">
        <v>53</v>
      </c>
      <c r="M1133" s="20"/>
      <c r="N1133" s="20">
        <v>72</v>
      </c>
      <c r="O1133" s="20"/>
      <c r="P1133" s="20">
        <v>71</v>
      </c>
      <c r="Q1133" s="20">
        <v>82</v>
      </c>
      <c r="R1133" s="19">
        <v>72</v>
      </c>
      <c r="S1133" s="20">
        <v>74</v>
      </c>
      <c r="T1133" s="20">
        <v>71</v>
      </c>
      <c r="U1133" s="20"/>
      <c r="V1133" s="20">
        <v>81</v>
      </c>
      <c r="W1133" s="20">
        <v>78</v>
      </c>
      <c r="X1133" s="19"/>
    </row>
    <row r="1134" spans="1:24" s="15" customFormat="1" ht="15">
      <c r="A1134" s="15" t="s">
        <v>60</v>
      </c>
      <c r="B1134" s="19" t="s">
        <v>61</v>
      </c>
      <c r="C1134" s="19">
        <v>2019</v>
      </c>
      <c r="D1134" s="19" t="s">
        <v>440</v>
      </c>
      <c r="E1134" s="16">
        <v>73</v>
      </c>
      <c r="F1134" s="20">
        <v>20</v>
      </c>
      <c r="G1134" s="21">
        <v>3.5104820000000001</v>
      </c>
      <c r="H1134" s="20">
        <v>9</v>
      </c>
      <c r="I1134" s="20">
        <v>67.242810000000006</v>
      </c>
      <c r="J1134" s="20">
        <v>78.757189999999994</v>
      </c>
      <c r="K1134" s="20" t="s">
        <v>557</v>
      </c>
      <c r="L1134" s="20">
        <v>53</v>
      </c>
      <c r="M1134" s="20" t="s">
        <v>557</v>
      </c>
      <c r="N1134" s="20">
        <v>72</v>
      </c>
      <c r="O1134" s="20" t="s">
        <v>557</v>
      </c>
      <c r="P1134" s="20">
        <v>71</v>
      </c>
      <c r="Q1134" s="20">
        <v>73</v>
      </c>
      <c r="R1134" s="19">
        <v>80</v>
      </c>
      <c r="S1134" s="20">
        <v>67</v>
      </c>
      <c r="T1134" s="20">
        <v>73</v>
      </c>
      <c r="U1134" s="20" t="s">
        <v>557</v>
      </c>
      <c r="V1134" s="20">
        <v>92</v>
      </c>
      <c r="W1134" s="20">
        <v>79</v>
      </c>
      <c r="X1134" s="19"/>
    </row>
    <row r="1135" spans="1:24" s="15" customFormat="1" ht="15">
      <c r="A1135" s="15" t="s">
        <v>60</v>
      </c>
      <c r="B1135" s="19" t="s">
        <v>61</v>
      </c>
      <c r="C1135" s="19">
        <v>2020</v>
      </c>
      <c r="D1135" s="19" t="s">
        <v>440</v>
      </c>
      <c r="E1135" s="16">
        <v>74</v>
      </c>
      <c r="F1135" s="20">
        <v>19</v>
      </c>
      <c r="G1135" s="21">
        <v>2.0247220000000001</v>
      </c>
      <c r="H1135" s="20">
        <v>9</v>
      </c>
      <c r="I1135" s="20">
        <v>70.679460000000006</v>
      </c>
      <c r="J1135" s="20">
        <v>77.320539999999994</v>
      </c>
      <c r="K1135" s="20" t="s">
        <v>557</v>
      </c>
      <c r="L1135" s="20">
        <v>53</v>
      </c>
      <c r="M1135" s="20" t="s">
        <v>557</v>
      </c>
      <c r="N1135" s="20">
        <v>72</v>
      </c>
      <c r="O1135" s="20" t="s">
        <v>557</v>
      </c>
      <c r="P1135" s="20">
        <v>71</v>
      </c>
      <c r="Q1135" s="20">
        <v>74</v>
      </c>
      <c r="R1135" s="19">
        <v>80</v>
      </c>
      <c r="S1135" s="20">
        <v>67</v>
      </c>
      <c r="T1135" s="20">
        <v>75</v>
      </c>
      <c r="U1135" s="20" t="s">
        <v>557</v>
      </c>
      <c r="V1135" s="20">
        <v>92</v>
      </c>
      <c r="W1135" s="20">
        <v>79</v>
      </c>
      <c r="X1135" s="19"/>
    </row>
    <row r="1136" spans="1:24" s="15" customFormat="1" ht="15">
      <c r="A1136" s="15" t="s">
        <v>60</v>
      </c>
      <c r="B1136" s="19" t="s">
        <v>61</v>
      </c>
      <c r="C1136" s="19">
        <v>2021</v>
      </c>
      <c r="D1136" s="19" t="s">
        <v>440</v>
      </c>
      <c r="E1136" s="16">
        <v>73</v>
      </c>
      <c r="F1136" s="20">
        <v>18</v>
      </c>
      <c r="G1136" s="21">
        <v>2.1000730000000001</v>
      </c>
      <c r="H1136" s="20">
        <v>9</v>
      </c>
      <c r="I1136" s="20">
        <v>69.545379999999994</v>
      </c>
      <c r="J1136" s="20">
        <v>76.454620000000006</v>
      </c>
      <c r="K1136" s="20"/>
      <c r="L1136" s="20">
        <v>52.649290000000001</v>
      </c>
      <c r="M1136" s="20"/>
      <c r="N1136" s="20">
        <v>72.204040000000006</v>
      </c>
      <c r="O1136" s="20"/>
      <c r="P1136" s="20">
        <v>71.022450000000006</v>
      </c>
      <c r="Q1136" s="20">
        <v>70.413179999999997</v>
      </c>
      <c r="R1136" s="19">
        <v>80.269580000000005</v>
      </c>
      <c r="S1136" s="20">
        <v>67.253810000000001</v>
      </c>
      <c r="T1136" s="20">
        <v>71.65746</v>
      </c>
      <c r="U1136" s="20"/>
      <c r="V1136" s="20">
        <v>92.903829999999999</v>
      </c>
      <c r="W1136" s="20">
        <v>79.596459999999993</v>
      </c>
      <c r="X1136" s="19"/>
    </row>
    <row r="1137" spans="1:24" s="15" customFormat="1" ht="15">
      <c r="A1137" s="15" t="s">
        <v>60</v>
      </c>
      <c r="B1137" s="19" t="s">
        <v>61</v>
      </c>
      <c r="C1137" s="19">
        <v>2022</v>
      </c>
      <c r="D1137" s="19" t="s">
        <v>440</v>
      </c>
      <c r="E1137" s="16">
        <v>73</v>
      </c>
      <c r="F1137" s="20">
        <v>18</v>
      </c>
      <c r="G1137" s="21">
        <v>1.8565160000000001</v>
      </c>
      <c r="H1137" s="20">
        <v>9</v>
      </c>
      <c r="I1137" s="20">
        <v>69.955309999999997</v>
      </c>
      <c r="J1137" s="20">
        <v>76.044690000000003</v>
      </c>
      <c r="K1137" s="20" t="s">
        <v>557</v>
      </c>
      <c r="L1137" s="20">
        <v>53</v>
      </c>
      <c r="M1137" s="20" t="s">
        <v>557</v>
      </c>
      <c r="N1137" s="20">
        <v>72</v>
      </c>
      <c r="O1137" s="20" t="s">
        <v>557</v>
      </c>
      <c r="P1137" s="20">
        <v>71</v>
      </c>
      <c r="Q1137" s="20">
        <v>75</v>
      </c>
      <c r="R1137" s="19">
        <v>78</v>
      </c>
      <c r="S1137" s="20">
        <v>67</v>
      </c>
      <c r="T1137" s="20">
        <v>75</v>
      </c>
      <c r="U1137" s="20" t="s">
        <v>557</v>
      </c>
      <c r="V1137" s="20">
        <v>88</v>
      </c>
      <c r="W1137" s="20">
        <v>79</v>
      </c>
      <c r="X1137" s="19"/>
    </row>
    <row r="1138" spans="1:24" s="15" customFormat="1" ht="15">
      <c r="A1138" s="15" t="s">
        <v>60</v>
      </c>
      <c r="B1138" s="19" t="s">
        <v>61</v>
      </c>
      <c r="C1138" s="19">
        <v>2023</v>
      </c>
      <c r="D1138" s="19" t="s">
        <v>440</v>
      </c>
      <c r="E1138" s="16">
        <v>73</v>
      </c>
      <c r="F1138" s="20">
        <v>16</v>
      </c>
      <c r="G1138" s="21">
        <v>1.7485379999999999</v>
      </c>
      <c r="H1138" s="20">
        <v>9</v>
      </c>
      <c r="I1138" s="20">
        <v>70.132400000000004</v>
      </c>
      <c r="J1138" s="20">
        <v>75.867599999999996</v>
      </c>
      <c r="K1138" s="20"/>
      <c r="L1138" s="20">
        <v>52.649290000000001</v>
      </c>
      <c r="M1138" s="20"/>
      <c r="N1138" s="20">
        <v>72.204040000000006</v>
      </c>
      <c r="O1138" s="20"/>
      <c r="P1138" s="20">
        <v>71.022450000000006</v>
      </c>
      <c r="Q1138" s="20">
        <v>74.607640000000004</v>
      </c>
      <c r="R1138" s="19">
        <v>80.66216</v>
      </c>
      <c r="S1138" s="20">
        <v>67.253810000000001</v>
      </c>
      <c r="T1138" s="20">
        <v>74.551090000000002</v>
      </c>
      <c r="U1138" s="20"/>
      <c r="V1138" s="20">
        <v>83.083500000000001</v>
      </c>
      <c r="W1138" s="20">
        <v>79.596459999999993</v>
      </c>
      <c r="X1138" s="19"/>
    </row>
    <row r="1139" spans="1:24" s="15" customFormat="1" ht="15">
      <c r="A1139" s="15" t="s">
        <v>60</v>
      </c>
      <c r="B1139" s="19" t="s">
        <v>61</v>
      </c>
      <c r="C1139" s="19">
        <v>2024</v>
      </c>
      <c r="D1139" s="19" t="s">
        <v>440</v>
      </c>
      <c r="E1139" s="16">
        <v>71</v>
      </c>
      <c r="F1139" s="20">
        <v>20</v>
      </c>
      <c r="G1139" s="21">
        <v>2.5757620000000001</v>
      </c>
      <c r="H1139" s="20">
        <v>9</v>
      </c>
      <c r="I1139" s="20">
        <v>66.775750000000002</v>
      </c>
      <c r="J1139" s="20">
        <v>75.224249999999998</v>
      </c>
      <c r="K1139" s="20"/>
      <c r="L1139" s="20">
        <v>46.52</v>
      </c>
      <c r="M1139" s="20"/>
      <c r="N1139" s="20">
        <v>66.739130000000003</v>
      </c>
      <c r="O1139" s="20"/>
      <c r="P1139" s="20">
        <v>71.944180000000003</v>
      </c>
      <c r="Q1139" s="20">
        <v>64.84093</v>
      </c>
      <c r="R1139" s="19">
        <v>80.259680000000003</v>
      </c>
      <c r="S1139" s="20">
        <v>62.364049999999999</v>
      </c>
      <c r="T1139" s="20">
        <v>71.007909999999995</v>
      </c>
      <c r="U1139" s="20"/>
      <c r="V1139" s="20">
        <v>94.987530000000007</v>
      </c>
      <c r="W1139" s="20">
        <v>77.480350000000001</v>
      </c>
      <c r="X1139" s="19"/>
    </row>
    <row r="1140" spans="1:24" s="15" customFormat="1">
      <c r="A1140" s="68" t="s">
        <v>60</v>
      </c>
      <c r="B1140" s="70" t="s">
        <v>61</v>
      </c>
      <c r="C1140" s="70">
        <v>2025</v>
      </c>
      <c r="D1140" s="73" t="str">
        <f>VLOOKUP(B1140,'CPI Timeseries 2012 - 2025'!B:C,2,0)</f>
        <v>AP</v>
      </c>
      <c r="E1140" s="16">
        <v>71</v>
      </c>
      <c r="F1140" s="70">
        <v>18</v>
      </c>
      <c r="G1140" s="74">
        <v>2.4891239999999999</v>
      </c>
      <c r="H1140" s="70">
        <v>9</v>
      </c>
      <c r="I1140" s="75">
        <v>66.917839999999998</v>
      </c>
      <c r="J1140" s="75">
        <v>75.082160000000002</v>
      </c>
      <c r="K1140" s="75"/>
      <c r="L1140" s="75">
        <v>46.481940000000002</v>
      </c>
      <c r="M1140" s="75"/>
      <c r="N1140" s="75">
        <v>66.723879999999994</v>
      </c>
      <c r="O1140" s="75"/>
      <c r="P1140" s="75">
        <v>71.925920000000005</v>
      </c>
      <c r="Q1140" s="75">
        <v>67.871480000000005</v>
      </c>
      <c r="R1140" s="75">
        <v>79.738990000000001</v>
      </c>
      <c r="S1140" s="75">
        <v>59.991210000000002</v>
      </c>
      <c r="T1140" s="75">
        <v>71.0214</v>
      </c>
      <c r="U1140" s="75"/>
      <c r="V1140" s="75">
        <v>92.423739999999995</v>
      </c>
      <c r="W1140" s="75">
        <v>78.341899999999995</v>
      </c>
      <c r="X1140" s="2"/>
    </row>
    <row r="1141" spans="1:24" s="15" customFormat="1" ht="15">
      <c r="A1141" s="15" t="s">
        <v>140</v>
      </c>
      <c r="B1141" s="19" t="s">
        <v>141</v>
      </c>
      <c r="C1141" s="19">
        <v>2012</v>
      </c>
      <c r="D1141" s="19" t="s">
        <v>442</v>
      </c>
      <c r="E1141" s="16">
        <v>48</v>
      </c>
      <c r="F1141" s="20">
        <v>58</v>
      </c>
      <c r="G1141" s="21">
        <v>3.1</v>
      </c>
      <c r="H1141" s="20">
        <v>7</v>
      </c>
      <c r="I1141" s="20">
        <v>43</v>
      </c>
      <c r="J1141" s="20">
        <v>54</v>
      </c>
      <c r="K1141" s="20"/>
      <c r="L1141" s="20"/>
      <c r="M1141" s="20">
        <v>36</v>
      </c>
      <c r="N1141" s="20">
        <v>38</v>
      </c>
      <c r="O1141" s="20"/>
      <c r="P1141" s="20">
        <v>52</v>
      </c>
      <c r="Q1141" s="20">
        <v>56</v>
      </c>
      <c r="R1141" s="19"/>
      <c r="S1141" s="20">
        <v>50</v>
      </c>
      <c r="T1141" s="20"/>
      <c r="U1141" s="20"/>
      <c r="V1141" s="20">
        <v>57</v>
      </c>
      <c r="W1141" s="20">
        <v>50</v>
      </c>
      <c r="X1141" s="19"/>
    </row>
    <row r="1142" spans="1:24" s="15" customFormat="1" ht="15">
      <c r="A1142" s="15" t="s">
        <v>140</v>
      </c>
      <c r="B1142" s="19" t="s">
        <v>141</v>
      </c>
      <c r="C1142" s="19">
        <v>2013</v>
      </c>
      <c r="D1142" s="19" t="s">
        <v>442</v>
      </c>
      <c r="E1142" s="16">
        <v>45</v>
      </c>
      <c r="F1142" s="20">
        <v>66</v>
      </c>
      <c r="G1142" s="21">
        <v>2.4</v>
      </c>
      <c r="H1142" s="20">
        <v>7</v>
      </c>
      <c r="I1142" s="20">
        <v>41</v>
      </c>
      <c r="J1142" s="20">
        <v>49</v>
      </c>
      <c r="K1142" s="20"/>
      <c r="L1142" s="20"/>
      <c r="M1142" s="20">
        <v>36</v>
      </c>
      <c r="N1142" s="20">
        <v>54</v>
      </c>
      <c r="O1142" s="20"/>
      <c r="P1142" s="20">
        <v>42</v>
      </c>
      <c r="Q1142" s="20">
        <v>49</v>
      </c>
      <c r="R1142" s="19"/>
      <c r="S1142" s="20">
        <v>41</v>
      </c>
      <c r="T1142" s="20"/>
      <c r="U1142" s="20"/>
      <c r="V1142" s="20">
        <v>44</v>
      </c>
      <c r="W1142" s="20">
        <v>50</v>
      </c>
      <c r="X1142" s="19"/>
    </row>
    <row r="1143" spans="1:24" s="15" customFormat="1" ht="15">
      <c r="A1143" s="15" t="s">
        <v>140</v>
      </c>
      <c r="B1143" s="19" t="s">
        <v>141</v>
      </c>
      <c r="C1143" s="19">
        <v>2014</v>
      </c>
      <c r="D1143" s="19" t="s">
        <v>442</v>
      </c>
      <c r="E1143" s="16">
        <v>49</v>
      </c>
      <c r="F1143" s="20">
        <v>55</v>
      </c>
      <c r="G1143" s="21">
        <v>2.869999885559082</v>
      </c>
      <c r="H1143" s="20">
        <v>7</v>
      </c>
      <c r="I1143" s="20">
        <v>44</v>
      </c>
      <c r="J1143" s="20">
        <v>54</v>
      </c>
      <c r="K1143" s="20"/>
      <c r="L1143" s="20"/>
      <c r="M1143" s="20">
        <v>36</v>
      </c>
      <c r="N1143" s="20">
        <v>54</v>
      </c>
      <c r="O1143" s="20"/>
      <c r="P1143" s="20">
        <v>52</v>
      </c>
      <c r="Q1143" s="20">
        <v>57</v>
      </c>
      <c r="R1143" s="19"/>
      <c r="S1143" s="20">
        <v>41</v>
      </c>
      <c r="T1143" s="20"/>
      <c r="U1143" s="20"/>
      <c r="V1143" s="20">
        <v>52</v>
      </c>
      <c r="W1143" s="20">
        <v>50</v>
      </c>
      <c r="X1143" s="19"/>
    </row>
    <row r="1144" spans="1:24" s="15" customFormat="1" ht="15">
      <c r="A1144" s="15" t="s">
        <v>140</v>
      </c>
      <c r="B1144" s="19" t="s">
        <v>141</v>
      </c>
      <c r="C1144" s="19">
        <v>2015</v>
      </c>
      <c r="D1144" s="19" t="s">
        <v>442</v>
      </c>
      <c r="E1144" s="16">
        <v>53</v>
      </c>
      <c r="F1144" s="20">
        <v>45</v>
      </c>
      <c r="G1144" s="21">
        <v>3</v>
      </c>
      <c r="H1144" s="20">
        <v>7</v>
      </c>
      <c r="I1144" s="20">
        <v>48</v>
      </c>
      <c r="J1144" s="20">
        <v>58</v>
      </c>
      <c r="K1144" s="20"/>
      <c r="L1144" s="20"/>
      <c r="M1144" s="20">
        <v>40</v>
      </c>
      <c r="N1144" s="20">
        <v>54</v>
      </c>
      <c r="O1144" s="20"/>
      <c r="P1144" s="20">
        <v>52</v>
      </c>
      <c r="Q1144" s="20">
        <v>65</v>
      </c>
      <c r="R1144" s="19"/>
      <c r="S1144" s="20">
        <v>50</v>
      </c>
      <c r="T1144" s="20"/>
      <c r="U1144" s="20"/>
      <c r="V1144" s="20">
        <v>60</v>
      </c>
      <c r="W1144" s="20">
        <v>51</v>
      </c>
      <c r="X1144" s="19"/>
    </row>
    <row r="1145" spans="1:24" s="15" customFormat="1" ht="15">
      <c r="A1145" s="15" t="s">
        <v>140</v>
      </c>
      <c r="B1145" s="19" t="s">
        <v>141</v>
      </c>
      <c r="C1145" s="19">
        <v>2016</v>
      </c>
      <c r="D1145" s="19" t="s">
        <v>442</v>
      </c>
      <c r="E1145" s="16">
        <v>48</v>
      </c>
      <c r="F1145" s="20">
        <v>57</v>
      </c>
      <c r="G1145" s="21">
        <v>3.03</v>
      </c>
      <c r="H1145" s="20">
        <v>8</v>
      </c>
      <c r="I1145" s="20">
        <v>43</v>
      </c>
      <c r="J1145" s="20">
        <v>53</v>
      </c>
      <c r="K1145" s="20" t="s">
        <v>557</v>
      </c>
      <c r="L1145" s="20" t="s">
        <v>557</v>
      </c>
      <c r="M1145" s="20">
        <v>40</v>
      </c>
      <c r="N1145" s="20">
        <v>54</v>
      </c>
      <c r="O1145" s="20" t="s">
        <v>557</v>
      </c>
      <c r="P1145" s="20">
        <v>34</v>
      </c>
      <c r="Q1145" s="20">
        <v>53</v>
      </c>
      <c r="R1145" s="19" t="s">
        <v>557</v>
      </c>
      <c r="S1145" s="20">
        <v>50</v>
      </c>
      <c r="T1145" s="20">
        <v>40</v>
      </c>
      <c r="U1145" s="20" t="s">
        <v>557</v>
      </c>
      <c r="V1145" s="20">
        <v>60</v>
      </c>
      <c r="W1145" s="20">
        <v>50</v>
      </c>
      <c r="X1145" s="19"/>
    </row>
    <row r="1146" spans="1:24" s="15" customFormat="1" ht="15">
      <c r="A1146" s="15" t="s">
        <v>140</v>
      </c>
      <c r="B1146" s="19" t="s">
        <v>141</v>
      </c>
      <c r="C1146" s="19">
        <v>2017</v>
      </c>
      <c r="D1146" s="19" t="s">
        <v>442</v>
      </c>
      <c r="E1146" s="16">
        <v>48</v>
      </c>
      <c r="F1146" s="20">
        <v>59</v>
      </c>
      <c r="G1146" s="21">
        <v>2.99</v>
      </c>
      <c r="H1146" s="20">
        <v>8</v>
      </c>
      <c r="I1146" s="20">
        <v>43</v>
      </c>
      <c r="J1146" s="20">
        <v>53</v>
      </c>
      <c r="K1146" s="20"/>
      <c r="L1146" s="20"/>
      <c r="M1146" s="20">
        <v>41</v>
      </c>
      <c r="N1146" s="20">
        <v>55</v>
      </c>
      <c r="O1146" s="20"/>
      <c r="P1146" s="20">
        <v>35</v>
      </c>
      <c r="Q1146" s="20">
        <v>53</v>
      </c>
      <c r="R1146" s="19"/>
      <c r="S1146" s="20">
        <v>50</v>
      </c>
      <c r="T1146" s="20">
        <v>41</v>
      </c>
      <c r="U1146" s="20"/>
      <c r="V1146" s="20">
        <v>60</v>
      </c>
      <c r="W1146" s="20">
        <v>49</v>
      </c>
      <c r="X1146" s="19"/>
    </row>
    <row r="1147" spans="1:24" s="15" customFormat="1" ht="15">
      <c r="A1147" s="15" t="s">
        <v>140</v>
      </c>
      <c r="B1147" s="19" t="s">
        <v>141</v>
      </c>
      <c r="C1147" s="19">
        <v>2018</v>
      </c>
      <c r="D1147" s="19" t="s">
        <v>442</v>
      </c>
      <c r="E1147" s="16">
        <v>49</v>
      </c>
      <c r="F1147" s="20">
        <v>58</v>
      </c>
      <c r="G1147" s="21">
        <v>3.21</v>
      </c>
      <c r="H1147" s="20">
        <v>8</v>
      </c>
      <c r="I1147" s="20">
        <v>44</v>
      </c>
      <c r="J1147" s="20">
        <v>54</v>
      </c>
      <c r="K1147" s="20"/>
      <c r="L1147" s="20"/>
      <c r="M1147" s="20">
        <v>41</v>
      </c>
      <c r="N1147" s="20">
        <v>55</v>
      </c>
      <c r="O1147" s="20"/>
      <c r="P1147" s="20">
        <v>35</v>
      </c>
      <c r="Q1147" s="20">
        <v>55</v>
      </c>
      <c r="R1147" s="19"/>
      <c r="S1147" s="20">
        <v>50</v>
      </c>
      <c r="T1147" s="20">
        <v>42</v>
      </c>
      <c r="U1147" s="20"/>
      <c r="V1147" s="20">
        <v>63</v>
      </c>
      <c r="W1147" s="20">
        <v>49</v>
      </c>
      <c r="X1147" s="19"/>
    </row>
    <row r="1148" spans="1:24" s="15" customFormat="1" ht="15">
      <c r="A1148" s="15" t="s">
        <v>140</v>
      </c>
      <c r="B1148" s="19" t="s">
        <v>141</v>
      </c>
      <c r="C1148" s="19">
        <v>2019</v>
      </c>
      <c r="D1148" s="19" t="s">
        <v>442</v>
      </c>
      <c r="E1148" s="16">
        <v>48</v>
      </c>
      <c r="F1148" s="20">
        <v>60</v>
      </c>
      <c r="G1148" s="21">
        <v>3.2924180000000001</v>
      </c>
      <c r="H1148" s="20">
        <v>8</v>
      </c>
      <c r="I1148" s="20">
        <v>42.600430000000003</v>
      </c>
      <c r="J1148" s="20">
        <v>53.399569999999997</v>
      </c>
      <c r="K1148" s="20" t="s">
        <v>557</v>
      </c>
      <c r="L1148" s="20" t="s">
        <v>557</v>
      </c>
      <c r="M1148" s="20">
        <v>37</v>
      </c>
      <c r="N1148" s="20">
        <v>55</v>
      </c>
      <c r="O1148" s="20" t="s">
        <v>557</v>
      </c>
      <c r="P1148" s="20">
        <v>35</v>
      </c>
      <c r="Q1148" s="20">
        <v>53</v>
      </c>
      <c r="R1148" s="19" t="s">
        <v>557</v>
      </c>
      <c r="S1148" s="20">
        <v>50</v>
      </c>
      <c r="T1148" s="20">
        <v>45</v>
      </c>
      <c r="U1148" s="20" t="s">
        <v>557</v>
      </c>
      <c r="V1148" s="20">
        <v>62</v>
      </c>
      <c r="W1148" s="20">
        <v>51</v>
      </c>
      <c r="X1148" s="19"/>
    </row>
    <row r="1149" spans="1:24" s="15" customFormat="1" ht="15">
      <c r="A1149" s="15" t="s">
        <v>140</v>
      </c>
      <c r="B1149" s="19" t="s">
        <v>141</v>
      </c>
      <c r="C1149" s="19">
        <v>2020</v>
      </c>
      <c r="D1149" s="19" t="s">
        <v>442</v>
      </c>
      <c r="E1149" s="16">
        <v>49</v>
      </c>
      <c r="F1149" s="20">
        <v>60</v>
      </c>
      <c r="G1149" s="21">
        <v>2.201044</v>
      </c>
      <c r="H1149" s="20">
        <v>8</v>
      </c>
      <c r="I1149" s="20">
        <v>45.39029</v>
      </c>
      <c r="J1149" s="20">
        <v>52.60971</v>
      </c>
      <c r="K1149" s="20" t="s">
        <v>557</v>
      </c>
      <c r="L1149" s="20" t="s">
        <v>557</v>
      </c>
      <c r="M1149" s="20">
        <v>37</v>
      </c>
      <c r="N1149" s="20">
        <v>55</v>
      </c>
      <c r="O1149" s="20" t="s">
        <v>557</v>
      </c>
      <c r="P1149" s="20">
        <v>35</v>
      </c>
      <c r="Q1149" s="20">
        <v>54</v>
      </c>
      <c r="R1149" s="19" t="s">
        <v>557</v>
      </c>
      <c r="S1149" s="20">
        <v>50</v>
      </c>
      <c r="T1149" s="20">
        <v>43</v>
      </c>
      <c r="U1149" s="20" t="s">
        <v>557</v>
      </c>
      <c r="V1149" s="20">
        <v>62</v>
      </c>
      <c r="W1149" s="20">
        <v>54</v>
      </c>
      <c r="X1149" s="19"/>
    </row>
    <row r="1150" spans="1:24" s="15" customFormat="1" ht="15">
      <c r="A1150" s="15" t="s">
        <v>140</v>
      </c>
      <c r="B1150" s="19" t="s">
        <v>141</v>
      </c>
      <c r="C1150" s="19">
        <v>2021</v>
      </c>
      <c r="D1150" s="19" t="s">
        <v>442</v>
      </c>
      <c r="E1150" s="16">
        <v>49</v>
      </c>
      <c r="F1150" s="20">
        <v>58</v>
      </c>
      <c r="G1150" s="21">
        <v>2.6491799999999999</v>
      </c>
      <c r="H1150" s="20">
        <v>8</v>
      </c>
      <c r="I1150" s="20">
        <v>44.642099999999999</v>
      </c>
      <c r="J1150" s="20">
        <v>53.357900000000001</v>
      </c>
      <c r="K1150" s="20"/>
      <c r="L1150" s="20"/>
      <c r="M1150" s="20">
        <v>32.845500000000001</v>
      </c>
      <c r="N1150" s="20">
        <v>54.733609999999999</v>
      </c>
      <c r="O1150" s="20"/>
      <c r="P1150" s="20">
        <v>34.50329</v>
      </c>
      <c r="Q1150" s="20">
        <v>62.965859999999999</v>
      </c>
      <c r="R1150" s="19"/>
      <c r="S1150" s="20">
        <v>46.178530000000002</v>
      </c>
      <c r="T1150" s="20">
        <v>43.444659999999999</v>
      </c>
      <c r="U1150" s="20"/>
      <c r="V1150" s="20">
        <v>63.092089999999999</v>
      </c>
      <c r="W1150" s="20">
        <v>51.749809999999997</v>
      </c>
      <c r="X1150" s="19"/>
    </row>
    <row r="1151" spans="1:24" s="15" customFormat="1" ht="15">
      <c r="A1151" s="15" t="s">
        <v>140</v>
      </c>
      <c r="B1151" s="19" t="s">
        <v>141</v>
      </c>
      <c r="C1151" s="19">
        <v>2022</v>
      </c>
      <c r="D1151" s="19" t="s">
        <v>442</v>
      </c>
      <c r="E1151" s="16">
        <v>47</v>
      </c>
      <c r="F1151" s="20">
        <v>61</v>
      </c>
      <c r="G1151" s="21">
        <v>2.38117</v>
      </c>
      <c r="H1151" s="20">
        <v>8</v>
      </c>
      <c r="I1151" s="20">
        <v>43.094880000000003</v>
      </c>
      <c r="J1151" s="20">
        <v>50.905119999999997</v>
      </c>
      <c r="K1151" s="20" t="s">
        <v>557</v>
      </c>
      <c r="L1151" s="20" t="s">
        <v>557</v>
      </c>
      <c r="M1151" s="20">
        <v>33</v>
      </c>
      <c r="N1151" s="20">
        <v>55</v>
      </c>
      <c r="O1151" s="20" t="s">
        <v>557</v>
      </c>
      <c r="P1151" s="20">
        <v>35</v>
      </c>
      <c r="Q1151" s="20">
        <v>58</v>
      </c>
      <c r="R1151" s="19" t="s">
        <v>557</v>
      </c>
      <c r="S1151" s="20">
        <v>41</v>
      </c>
      <c r="T1151" s="20">
        <v>43</v>
      </c>
      <c r="U1151" s="20" t="s">
        <v>557</v>
      </c>
      <c r="V1151" s="20">
        <v>60</v>
      </c>
      <c r="W1151" s="20">
        <v>50</v>
      </c>
      <c r="X1151" s="19"/>
    </row>
    <row r="1152" spans="1:24" s="15" customFormat="1" ht="15">
      <c r="A1152" s="15" t="s">
        <v>140</v>
      </c>
      <c r="B1152" s="19" t="s">
        <v>141</v>
      </c>
      <c r="C1152" s="19">
        <v>2023</v>
      </c>
      <c r="D1152" s="19" t="s">
        <v>442</v>
      </c>
      <c r="E1152" s="16">
        <v>46</v>
      </c>
      <c r="F1152" s="20">
        <v>63</v>
      </c>
      <c r="G1152" s="21">
        <v>2.868004</v>
      </c>
      <c r="H1152" s="20">
        <v>7</v>
      </c>
      <c r="I1152" s="20">
        <v>41.296469999999999</v>
      </c>
      <c r="J1152" s="20">
        <v>50.703530000000001</v>
      </c>
      <c r="K1152" s="20"/>
      <c r="L1152" s="20"/>
      <c r="M1152" s="20">
        <v>32.845500000000001</v>
      </c>
      <c r="N1152" s="20">
        <v>54.733609999999999</v>
      </c>
      <c r="O1152" s="20"/>
      <c r="P1152" s="20">
        <v>34.50329</v>
      </c>
      <c r="Q1152" s="20">
        <v>62.109850000000002</v>
      </c>
      <c r="R1152" s="19"/>
      <c r="S1152" s="20">
        <v>41.127429999999997</v>
      </c>
      <c r="T1152" s="20">
        <v>47.7851</v>
      </c>
      <c r="U1152" s="20"/>
      <c r="V1152" s="20"/>
      <c r="W1152" s="20">
        <v>50.851529999999997</v>
      </c>
      <c r="X1152" s="19"/>
    </row>
    <row r="1153" spans="1:24" s="15" customFormat="1" ht="15">
      <c r="A1153" s="15" t="s">
        <v>140</v>
      </c>
      <c r="B1153" s="19" t="s">
        <v>141</v>
      </c>
      <c r="C1153" s="19">
        <v>2024</v>
      </c>
      <c r="D1153" s="19" t="s">
        <v>442</v>
      </c>
      <c r="E1153" s="16">
        <v>49</v>
      </c>
      <c r="F1153" s="20">
        <v>59</v>
      </c>
      <c r="G1153" s="21">
        <v>3.482653</v>
      </c>
      <c r="H1153" s="20">
        <v>8</v>
      </c>
      <c r="I1153" s="20">
        <v>43.288449999999997</v>
      </c>
      <c r="J1153" s="20">
        <v>54.711550000000003</v>
      </c>
      <c r="K1153" s="20"/>
      <c r="L1153" s="20"/>
      <c r="M1153" s="20">
        <v>34.235579999999999</v>
      </c>
      <c r="N1153" s="20">
        <v>50.63015</v>
      </c>
      <c r="O1153" s="20"/>
      <c r="P1153" s="20">
        <v>32.267980000000001</v>
      </c>
      <c r="Q1153" s="20">
        <v>71.852109999999996</v>
      </c>
      <c r="R1153" s="19"/>
      <c r="S1153" s="20">
        <v>41.855710000000002</v>
      </c>
      <c r="T1153" s="20">
        <v>41.577120000000001</v>
      </c>
      <c r="U1153" s="20"/>
      <c r="V1153" s="20">
        <v>71.281769999999995</v>
      </c>
      <c r="W1153" s="20">
        <v>51.42944</v>
      </c>
      <c r="X1153" s="19"/>
    </row>
    <row r="1154" spans="1:24" s="15" customFormat="1">
      <c r="A1154" s="68" t="s">
        <v>140</v>
      </c>
      <c r="B1154" s="70" t="s">
        <v>141</v>
      </c>
      <c r="C1154" s="70">
        <v>2025</v>
      </c>
      <c r="D1154" s="73" t="str">
        <f>VLOOKUP(B1154,'CPI Timeseries 2012 - 2025'!B:C,2,0)</f>
        <v>MENA</v>
      </c>
      <c r="E1154" s="16">
        <v>50</v>
      </c>
      <c r="F1154" s="70">
        <v>56</v>
      </c>
      <c r="G1154" s="74">
        <v>3.2421310000000001</v>
      </c>
      <c r="H1154" s="70">
        <v>8</v>
      </c>
      <c r="I1154" s="75">
        <v>44.682899999999997</v>
      </c>
      <c r="J1154" s="75">
        <v>55.317100000000003</v>
      </c>
      <c r="K1154" s="75"/>
      <c r="L1154" s="75"/>
      <c r="M1154" s="75">
        <v>38.539949999999997</v>
      </c>
      <c r="N1154" s="75">
        <v>50.60913</v>
      </c>
      <c r="O1154" s="75"/>
      <c r="P1154" s="75">
        <v>32.214660000000002</v>
      </c>
      <c r="Q1154" s="75">
        <v>71.632850000000005</v>
      </c>
      <c r="R1154" s="75"/>
      <c r="S1154" s="75">
        <v>41.836329999999997</v>
      </c>
      <c r="T1154" s="75">
        <v>46.376300000000001</v>
      </c>
      <c r="U1154" s="75"/>
      <c r="V1154" s="75">
        <v>70.336489999999998</v>
      </c>
      <c r="W1154" s="75">
        <v>52.283700000000003</v>
      </c>
      <c r="X1154" s="2"/>
    </row>
    <row r="1155" spans="1:24" s="15" customFormat="1" ht="15">
      <c r="A1155" s="15" t="s">
        <v>216</v>
      </c>
      <c r="B1155" s="19" t="s">
        <v>217</v>
      </c>
      <c r="C1155" s="19">
        <v>2012</v>
      </c>
      <c r="D1155" s="19" t="s">
        <v>441</v>
      </c>
      <c r="E1155" s="16">
        <v>28</v>
      </c>
      <c r="F1155" s="20">
        <v>133</v>
      </c>
      <c r="G1155" s="21">
        <v>4.0999999999999996</v>
      </c>
      <c r="H1155" s="20">
        <v>8</v>
      </c>
      <c r="I1155" s="20">
        <v>21</v>
      </c>
      <c r="J1155" s="20">
        <v>35</v>
      </c>
      <c r="K1155" s="20"/>
      <c r="L1155" s="20"/>
      <c r="M1155" s="20">
        <v>28</v>
      </c>
      <c r="N1155" s="20">
        <v>21</v>
      </c>
      <c r="O1155" s="20">
        <v>23</v>
      </c>
      <c r="P1155" s="20">
        <v>11</v>
      </c>
      <c r="Q1155" s="20">
        <v>40</v>
      </c>
      <c r="R1155" s="19"/>
      <c r="S1155" s="20">
        <v>21</v>
      </c>
      <c r="T1155" s="20"/>
      <c r="U1155" s="20"/>
      <c r="V1155" s="20">
        <v>48</v>
      </c>
      <c r="W1155" s="20">
        <v>30</v>
      </c>
      <c r="X1155" s="19"/>
    </row>
    <row r="1156" spans="1:24" s="15" customFormat="1" ht="15">
      <c r="A1156" s="15" t="s">
        <v>216</v>
      </c>
      <c r="B1156" s="19" t="s">
        <v>217</v>
      </c>
      <c r="C1156" s="19">
        <v>2013</v>
      </c>
      <c r="D1156" s="19" t="s">
        <v>441</v>
      </c>
      <c r="E1156" s="16">
        <v>26</v>
      </c>
      <c r="F1156" s="20">
        <v>140</v>
      </c>
      <c r="G1156" s="21">
        <v>3.3</v>
      </c>
      <c r="H1156" s="20">
        <v>8</v>
      </c>
      <c r="I1156" s="20">
        <v>21</v>
      </c>
      <c r="J1156" s="20">
        <v>31</v>
      </c>
      <c r="K1156" s="20"/>
      <c r="L1156" s="20"/>
      <c r="M1156" s="20">
        <v>28</v>
      </c>
      <c r="N1156" s="20">
        <v>21</v>
      </c>
      <c r="O1156" s="20">
        <v>23</v>
      </c>
      <c r="P1156" s="20">
        <v>11</v>
      </c>
      <c r="Q1156" s="20">
        <v>38</v>
      </c>
      <c r="R1156" s="19"/>
      <c r="S1156" s="20">
        <v>21</v>
      </c>
      <c r="T1156" s="20"/>
      <c r="U1156" s="20"/>
      <c r="V1156" s="20">
        <v>39</v>
      </c>
      <c r="W1156" s="20">
        <v>30</v>
      </c>
      <c r="X1156" s="19"/>
    </row>
    <row r="1157" spans="1:24" s="15" customFormat="1" ht="15">
      <c r="A1157" s="15" t="s">
        <v>216</v>
      </c>
      <c r="B1157" s="19" t="s">
        <v>217</v>
      </c>
      <c r="C1157" s="19">
        <v>2014</v>
      </c>
      <c r="D1157" s="19" t="s">
        <v>441</v>
      </c>
      <c r="E1157" s="16">
        <v>29</v>
      </c>
      <c r="F1157" s="20">
        <v>126</v>
      </c>
      <c r="G1157" s="21">
        <v>4.4000000953674316</v>
      </c>
      <c r="H1157" s="20">
        <v>8</v>
      </c>
      <c r="I1157" s="20">
        <v>22</v>
      </c>
      <c r="J1157" s="20">
        <v>36</v>
      </c>
      <c r="K1157" s="20"/>
      <c r="L1157" s="20"/>
      <c r="M1157" s="20">
        <v>28</v>
      </c>
      <c r="N1157" s="20">
        <v>21</v>
      </c>
      <c r="O1157" s="20">
        <v>23</v>
      </c>
      <c r="P1157" s="20">
        <v>11</v>
      </c>
      <c r="Q1157" s="20">
        <v>47</v>
      </c>
      <c r="R1157" s="19"/>
      <c r="S1157" s="20">
        <v>21</v>
      </c>
      <c r="T1157" s="20"/>
      <c r="U1157" s="20"/>
      <c r="V1157" s="20">
        <v>45</v>
      </c>
      <c r="W1157" s="20">
        <v>36</v>
      </c>
      <c r="X1157" s="19"/>
    </row>
    <row r="1158" spans="1:24" s="15" customFormat="1" ht="15">
      <c r="A1158" s="15" t="s">
        <v>216</v>
      </c>
      <c r="B1158" s="19" t="s">
        <v>217</v>
      </c>
      <c r="C1158" s="19">
        <v>2015</v>
      </c>
      <c r="D1158" s="19" t="s">
        <v>441</v>
      </c>
      <c r="E1158" s="16">
        <v>28</v>
      </c>
      <c r="F1158" s="20">
        <v>123</v>
      </c>
      <c r="G1158" s="21">
        <v>4.9000000953674316</v>
      </c>
      <c r="H1158" s="20">
        <v>8</v>
      </c>
      <c r="I1158" s="20">
        <v>20</v>
      </c>
      <c r="J1158" s="20">
        <v>36</v>
      </c>
      <c r="K1158" s="20"/>
      <c r="L1158" s="20"/>
      <c r="M1158" s="20">
        <v>19</v>
      </c>
      <c r="N1158" s="20">
        <v>21</v>
      </c>
      <c r="O1158" s="20">
        <v>23</v>
      </c>
      <c r="P1158" s="20">
        <v>11</v>
      </c>
      <c r="Q1158" s="20">
        <v>46</v>
      </c>
      <c r="R1158" s="19"/>
      <c r="S1158" s="20">
        <v>21</v>
      </c>
      <c r="T1158" s="20"/>
      <c r="U1158" s="20"/>
      <c r="V1158" s="20">
        <v>51</v>
      </c>
      <c r="W1158" s="20">
        <v>28</v>
      </c>
      <c r="X1158" s="19"/>
    </row>
    <row r="1159" spans="1:24" s="15" customFormat="1" ht="15">
      <c r="A1159" s="15" t="s">
        <v>216</v>
      </c>
      <c r="B1159" s="19" t="s">
        <v>217</v>
      </c>
      <c r="C1159" s="19">
        <v>2016</v>
      </c>
      <c r="D1159" s="19" t="s">
        <v>441</v>
      </c>
      <c r="E1159" s="16">
        <v>29</v>
      </c>
      <c r="F1159" s="20">
        <v>131</v>
      </c>
      <c r="G1159" s="21">
        <v>3.35</v>
      </c>
      <c r="H1159" s="20">
        <v>9</v>
      </c>
      <c r="I1159" s="20">
        <v>23</v>
      </c>
      <c r="J1159" s="20">
        <v>34</v>
      </c>
      <c r="K1159" s="20" t="s">
        <v>557</v>
      </c>
      <c r="L1159" s="20" t="s">
        <v>557</v>
      </c>
      <c r="M1159" s="20">
        <v>20</v>
      </c>
      <c r="N1159" s="20">
        <v>19</v>
      </c>
      <c r="O1159" s="20">
        <v>28</v>
      </c>
      <c r="P1159" s="20">
        <v>34</v>
      </c>
      <c r="Q1159" s="20">
        <v>41</v>
      </c>
      <c r="R1159" s="19" t="s">
        <v>557</v>
      </c>
      <c r="S1159" s="20">
        <v>24</v>
      </c>
      <c r="T1159" s="20">
        <v>16</v>
      </c>
      <c r="U1159" s="20" t="s">
        <v>557</v>
      </c>
      <c r="V1159" s="20">
        <v>45</v>
      </c>
      <c r="W1159" s="20">
        <v>32</v>
      </c>
      <c r="X1159" s="19"/>
    </row>
    <row r="1160" spans="1:24" s="15" customFormat="1" ht="15">
      <c r="A1160" s="15" t="s">
        <v>216</v>
      </c>
      <c r="B1160" s="19" t="s">
        <v>217</v>
      </c>
      <c r="C1160" s="19">
        <v>2017</v>
      </c>
      <c r="D1160" s="19" t="s">
        <v>441</v>
      </c>
      <c r="E1160" s="16">
        <v>31</v>
      </c>
      <c r="F1160" s="20">
        <v>122</v>
      </c>
      <c r="G1160" s="21">
        <v>3.59</v>
      </c>
      <c r="H1160" s="20">
        <v>9</v>
      </c>
      <c r="I1160" s="20">
        <v>25</v>
      </c>
      <c r="J1160" s="20">
        <v>37</v>
      </c>
      <c r="K1160" s="20"/>
      <c r="L1160" s="20"/>
      <c r="M1160" s="20">
        <v>25</v>
      </c>
      <c r="N1160" s="20">
        <v>20</v>
      </c>
      <c r="O1160" s="20">
        <v>24</v>
      </c>
      <c r="P1160" s="20">
        <v>35</v>
      </c>
      <c r="Q1160" s="20">
        <v>55</v>
      </c>
      <c r="R1160" s="19"/>
      <c r="S1160" s="20">
        <v>24</v>
      </c>
      <c r="T1160" s="20">
        <v>24</v>
      </c>
      <c r="U1160" s="20"/>
      <c r="V1160" s="20">
        <v>36</v>
      </c>
      <c r="W1160" s="20">
        <v>34</v>
      </c>
      <c r="X1160" s="19"/>
    </row>
    <row r="1161" spans="1:24" s="15" customFormat="1" ht="15">
      <c r="A1161" s="15" t="s">
        <v>216</v>
      </c>
      <c r="B1161" s="19" t="s">
        <v>217</v>
      </c>
      <c r="C1161" s="19">
        <v>2018</v>
      </c>
      <c r="D1161" s="19" t="s">
        <v>441</v>
      </c>
      <c r="E1161" s="16">
        <v>31</v>
      </c>
      <c r="F1161" s="20">
        <v>124</v>
      </c>
      <c r="G1161" s="21">
        <v>3.6</v>
      </c>
      <c r="H1161" s="20">
        <v>9</v>
      </c>
      <c r="I1161" s="20">
        <v>25</v>
      </c>
      <c r="J1161" s="20">
        <v>37</v>
      </c>
      <c r="K1161" s="20"/>
      <c r="L1161" s="20"/>
      <c r="M1161" s="20">
        <v>25</v>
      </c>
      <c r="N1161" s="20">
        <v>20</v>
      </c>
      <c r="O1161" s="20">
        <v>24</v>
      </c>
      <c r="P1161" s="20">
        <v>35</v>
      </c>
      <c r="Q1161" s="20">
        <v>48</v>
      </c>
      <c r="R1161" s="19"/>
      <c r="S1161" s="20">
        <v>27</v>
      </c>
      <c r="T1161" s="20">
        <v>17</v>
      </c>
      <c r="U1161" s="20"/>
      <c r="V1161" s="20">
        <v>46</v>
      </c>
      <c r="W1161" s="20">
        <v>34</v>
      </c>
      <c r="X1161" s="19"/>
    </row>
    <row r="1162" spans="1:24" s="15" customFormat="1" ht="15">
      <c r="A1162" s="15" t="s">
        <v>216</v>
      </c>
      <c r="B1162" s="19" t="s">
        <v>217</v>
      </c>
      <c r="C1162" s="19">
        <v>2019</v>
      </c>
      <c r="D1162" s="19" t="s">
        <v>441</v>
      </c>
      <c r="E1162" s="16">
        <v>34</v>
      </c>
      <c r="F1162" s="20">
        <v>113</v>
      </c>
      <c r="G1162" s="21">
        <v>4.1766059999999996</v>
      </c>
      <c r="H1162" s="20">
        <v>9</v>
      </c>
      <c r="I1162" s="20">
        <v>27.150369999999999</v>
      </c>
      <c r="J1162" s="20">
        <v>40.849629999999998</v>
      </c>
      <c r="K1162" s="20" t="s">
        <v>557</v>
      </c>
      <c r="L1162" s="20" t="s">
        <v>557</v>
      </c>
      <c r="M1162" s="20">
        <v>33</v>
      </c>
      <c r="N1162" s="20">
        <v>20</v>
      </c>
      <c r="O1162" s="20">
        <v>24</v>
      </c>
      <c r="P1162" s="20">
        <v>35</v>
      </c>
      <c r="Q1162" s="20">
        <v>55</v>
      </c>
      <c r="R1162" s="19" t="s">
        <v>557</v>
      </c>
      <c r="S1162" s="20">
        <v>43</v>
      </c>
      <c r="T1162" s="20">
        <v>17</v>
      </c>
      <c r="U1162" s="20" t="s">
        <v>557</v>
      </c>
      <c r="V1162" s="20">
        <v>47</v>
      </c>
      <c r="W1162" s="20">
        <v>36</v>
      </c>
      <c r="X1162" s="19"/>
    </row>
    <row r="1163" spans="1:24" s="15" customFormat="1" ht="15">
      <c r="A1163" s="15" t="s">
        <v>216</v>
      </c>
      <c r="B1163" s="19" t="s">
        <v>217</v>
      </c>
      <c r="C1163" s="19">
        <v>2020</v>
      </c>
      <c r="D1163" s="19" t="s">
        <v>441</v>
      </c>
      <c r="E1163" s="16">
        <v>38</v>
      </c>
      <c r="F1163" s="20">
        <v>94</v>
      </c>
      <c r="G1163" s="21">
        <v>3.1162869999999998</v>
      </c>
      <c r="H1163" s="20">
        <v>9</v>
      </c>
      <c r="I1163" s="20">
        <v>32.889290000000003</v>
      </c>
      <c r="J1163" s="20">
        <v>43.110709999999997</v>
      </c>
      <c r="K1163" s="20" t="s">
        <v>557</v>
      </c>
      <c r="L1163" s="20" t="s">
        <v>557</v>
      </c>
      <c r="M1163" s="20">
        <v>33</v>
      </c>
      <c r="N1163" s="20">
        <v>20</v>
      </c>
      <c r="O1163" s="20">
        <v>24</v>
      </c>
      <c r="P1163" s="20">
        <v>47</v>
      </c>
      <c r="Q1163" s="20">
        <v>61</v>
      </c>
      <c r="R1163" s="19" t="s">
        <v>557</v>
      </c>
      <c r="S1163" s="20">
        <v>58</v>
      </c>
      <c r="T1163" s="20">
        <v>17</v>
      </c>
      <c r="U1163" s="20" t="s">
        <v>557</v>
      </c>
      <c r="V1163" s="20">
        <v>47</v>
      </c>
      <c r="W1163" s="20">
        <v>38</v>
      </c>
      <c r="X1163" s="19"/>
    </row>
    <row r="1164" spans="1:24" s="15" customFormat="1" ht="15">
      <c r="A1164" s="15" t="s">
        <v>216</v>
      </c>
      <c r="B1164" s="19" t="s">
        <v>217</v>
      </c>
      <c r="C1164" s="19">
        <v>2021</v>
      </c>
      <c r="D1164" s="19" t="s">
        <v>441</v>
      </c>
      <c r="E1164" s="16">
        <v>37</v>
      </c>
      <c r="F1164" s="20">
        <v>102</v>
      </c>
      <c r="G1164" s="21">
        <v>3.3318539999999999</v>
      </c>
      <c r="H1164" s="20">
        <v>9</v>
      </c>
      <c r="I1164" s="20">
        <v>31.519100000000002</v>
      </c>
      <c r="J1164" s="20">
        <v>42.480899999999998</v>
      </c>
      <c r="K1164" s="20"/>
      <c r="L1164" s="20"/>
      <c r="M1164" s="20">
        <v>32.845500000000001</v>
      </c>
      <c r="N1164" s="20">
        <v>19.792760000000001</v>
      </c>
      <c r="O1164" s="20">
        <v>23.715979999999998</v>
      </c>
      <c r="P1164" s="20">
        <v>34.50329</v>
      </c>
      <c r="Q1164" s="20">
        <v>66.133110000000002</v>
      </c>
      <c r="R1164" s="19"/>
      <c r="S1164" s="20">
        <v>63.596110000000003</v>
      </c>
      <c r="T1164" s="20">
        <v>18.848890000000001</v>
      </c>
      <c r="U1164" s="20"/>
      <c r="V1164" s="20">
        <v>33.104990000000001</v>
      </c>
      <c r="W1164" s="20">
        <v>38.27563</v>
      </c>
      <c r="X1164" s="19"/>
    </row>
    <row r="1165" spans="1:24" s="15" customFormat="1" ht="15">
      <c r="A1165" s="15" t="s">
        <v>216</v>
      </c>
      <c r="B1165" s="19" t="s">
        <v>217</v>
      </c>
      <c r="C1165" s="19">
        <v>2022</v>
      </c>
      <c r="D1165" s="19" t="s">
        <v>441</v>
      </c>
      <c r="E1165" s="16">
        <v>36</v>
      </c>
      <c r="F1165" s="20">
        <v>101</v>
      </c>
      <c r="G1165" s="21">
        <v>3.2877019999999999</v>
      </c>
      <c r="H1165" s="20">
        <v>9</v>
      </c>
      <c r="I1165" s="20">
        <v>30.608170000000001</v>
      </c>
      <c r="J1165" s="20">
        <v>41.391829999999999</v>
      </c>
      <c r="K1165" s="20" t="s">
        <v>557</v>
      </c>
      <c r="L1165" s="20" t="s">
        <v>557</v>
      </c>
      <c r="M1165" s="20">
        <v>33</v>
      </c>
      <c r="N1165" s="20">
        <v>20</v>
      </c>
      <c r="O1165" s="20">
        <v>24</v>
      </c>
      <c r="P1165" s="20">
        <v>47</v>
      </c>
      <c r="Q1165" s="20">
        <v>56</v>
      </c>
      <c r="R1165" s="19" t="s">
        <v>557</v>
      </c>
      <c r="S1165" s="20">
        <v>67</v>
      </c>
      <c r="T1165" s="20">
        <v>18</v>
      </c>
      <c r="U1165" s="20" t="s">
        <v>557</v>
      </c>
      <c r="V1165" s="20">
        <v>26</v>
      </c>
      <c r="W1165" s="20">
        <v>37</v>
      </c>
      <c r="X1165" s="19"/>
    </row>
    <row r="1166" spans="1:24" s="15" customFormat="1" ht="15">
      <c r="A1166" s="15" t="s">
        <v>216</v>
      </c>
      <c r="B1166" s="19" t="s">
        <v>217</v>
      </c>
      <c r="C1166" s="19">
        <v>2023</v>
      </c>
      <c r="D1166" s="19" t="s">
        <v>441</v>
      </c>
      <c r="E1166" s="16">
        <v>39</v>
      </c>
      <c r="F1166" s="20">
        <v>93</v>
      </c>
      <c r="G1166" s="21">
        <v>3.195811</v>
      </c>
      <c r="H1166" s="20">
        <v>9</v>
      </c>
      <c r="I1166" s="20">
        <v>33.758870000000002</v>
      </c>
      <c r="J1166" s="20">
        <v>44.241129999999998</v>
      </c>
      <c r="K1166" s="20"/>
      <c r="L1166" s="20"/>
      <c r="M1166" s="20">
        <v>32.845500000000001</v>
      </c>
      <c r="N1166" s="20">
        <v>19.792760000000001</v>
      </c>
      <c r="O1166" s="20">
        <v>23.715979999999998</v>
      </c>
      <c r="P1166" s="20">
        <v>46.737209999999997</v>
      </c>
      <c r="Q1166" s="20">
        <v>61.938639999999999</v>
      </c>
      <c r="R1166" s="19"/>
      <c r="S1166" s="20">
        <v>67.253810000000001</v>
      </c>
      <c r="T1166" s="20">
        <v>28.976559999999999</v>
      </c>
      <c r="U1166" s="20"/>
      <c r="V1166" s="20">
        <v>30.123809999999999</v>
      </c>
      <c r="W1166" s="20">
        <v>37.37735</v>
      </c>
      <c r="X1166" s="19"/>
    </row>
    <row r="1167" spans="1:24" s="15" customFormat="1" ht="15">
      <c r="A1167" s="15" t="s">
        <v>216</v>
      </c>
      <c r="B1167" s="19" t="s">
        <v>217</v>
      </c>
      <c r="C1167" s="19">
        <v>2024</v>
      </c>
      <c r="D1167" s="19" t="s">
        <v>441</v>
      </c>
      <c r="E1167" s="16">
        <v>40</v>
      </c>
      <c r="F1167" s="20">
        <v>88</v>
      </c>
      <c r="G1167" s="21">
        <v>3.1072299999999999</v>
      </c>
      <c r="H1167" s="20">
        <v>9</v>
      </c>
      <c r="I1167" s="20">
        <v>34.904139999999998</v>
      </c>
      <c r="J1167" s="20">
        <v>45.095860000000002</v>
      </c>
      <c r="K1167" s="20"/>
      <c r="L1167" s="20"/>
      <c r="M1167" s="20">
        <v>34.235579999999999</v>
      </c>
      <c r="N1167" s="20">
        <v>50.63015</v>
      </c>
      <c r="O1167" s="20">
        <v>18.229399999999998</v>
      </c>
      <c r="P1167" s="20">
        <v>45.559510000000003</v>
      </c>
      <c r="Q1167" s="20">
        <v>54.578180000000003</v>
      </c>
      <c r="R1167" s="19"/>
      <c r="S1167" s="20">
        <v>69.079160000000002</v>
      </c>
      <c r="T1167" s="20">
        <v>27.888380000000002</v>
      </c>
      <c r="U1167" s="20"/>
      <c r="V1167" s="20">
        <v>24.799869999999999</v>
      </c>
      <c r="W1167" s="20">
        <v>39.272350000000003</v>
      </c>
      <c r="X1167" s="19"/>
    </row>
    <row r="1168" spans="1:24" s="15" customFormat="1">
      <c r="A1168" s="68" t="s">
        <v>216</v>
      </c>
      <c r="B1168" s="70" t="s">
        <v>217</v>
      </c>
      <c r="C1168" s="70">
        <v>2025</v>
      </c>
      <c r="D1168" s="73" t="str">
        <f>VLOOKUP(B1168,'CPI Timeseries 2012 - 2025'!B:C,2,0)</f>
        <v>ECA</v>
      </c>
      <c r="E1168" s="16">
        <v>38</v>
      </c>
      <c r="F1168" s="70">
        <v>96</v>
      </c>
      <c r="G1168" s="74">
        <v>3.5338910000000001</v>
      </c>
      <c r="H1168" s="70">
        <v>9</v>
      </c>
      <c r="I1168" s="75">
        <v>32.204419999999999</v>
      </c>
      <c r="J1168" s="75">
        <v>43.795580000000001</v>
      </c>
      <c r="K1168" s="75"/>
      <c r="L1168" s="75"/>
      <c r="M1168" s="75">
        <v>34.241390000000003</v>
      </c>
      <c r="N1168" s="75">
        <v>18.379660000000001</v>
      </c>
      <c r="O1168" s="75">
        <v>18.221440000000001</v>
      </c>
      <c r="P1168" s="75">
        <v>45.51793</v>
      </c>
      <c r="Q1168" s="75">
        <v>63.195169999999997</v>
      </c>
      <c r="R1168" s="75"/>
      <c r="S1168" s="75">
        <v>69.068659999999994</v>
      </c>
      <c r="T1168" s="75">
        <v>26.523309999999999</v>
      </c>
      <c r="U1168" s="75"/>
      <c r="V1168" s="75">
        <v>27.092020000000002</v>
      </c>
      <c r="W1168" s="75">
        <v>38.38599</v>
      </c>
      <c r="X1168" s="2"/>
    </row>
    <row r="1169" spans="1:24" s="15" customFormat="1" ht="15">
      <c r="A1169" s="15" t="s">
        <v>287</v>
      </c>
      <c r="B1169" s="19" t="s">
        <v>288</v>
      </c>
      <c r="C1169" s="19">
        <v>2012</v>
      </c>
      <c r="D1169" s="19" t="s">
        <v>443</v>
      </c>
      <c r="E1169" s="16">
        <v>27</v>
      </c>
      <c r="F1169" s="20">
        <v>139</v>
      </c>
      <c r="G1169" s="21">
        <v>2.2000000000000002</v>
      </c>
      <c r="H1169" s="20">
        <v>8</v>
      </c>
      <c r="I1169" s="20">
        <v>24</v>
      </c>
      <c r="J1169" s="20">
        <v>31</v>
      </c>
      <c r="K1169" s="20">
        <v>32</v>
      </c>
      <c r="L1169" s="20"/>
      <c r="M1169" s="20">
        <v>32</v>
      </c>
      <c r="N1169" s="20">
        <v>21</v>
      </c>
      <c r="O1169" s="20"/>
      <c r="P1169" s="20">
        <v>22</v>
      </c>
      <c r="Q1169" s="20"/>
      <c r="R1169" s="19"/>
      <c r="S1169" s="20">
        <v>31</v>
      </c>
      <c r="T1169" s="20"/>
      <c r="U1169" s="20">
        <v>35</v>
      </c>
      <c r="V1169" s="20">
        <v>27</v>
      </c>
      <c r="W1169" s="20">
        <v>19</v>
      </c>
      <c r="X1169" s="19"/>
    </row>
    <row r="1170" spans="1:24" s="15" customFormat="1" ht="15">
      <c r="A1170" s="15" t="s">
        <v>287</v>
      </c>
      <c r="B1170" s="19" t="s">
        <v>288</v>
      </c>
      <c r="C1170" s="19">
        <v>2013</v>
      </c>
      <c r="D1170" s="19" t="s">
        <v>443</v>
      </c>
      <c r="E1170" s="16">
        <v>27</v>
      </c>
      <c r="F1170" s="20">
        <v>136</v>
      </c>
      <c r="G1170" s="21">
        <v>2.7</v>
      </c>
      <c r="H1170" s="20">
        <v>8</v>
      </c>
      <c r="I1170" s="20">
        <v>23</v>
      </c>
      <c r="J1170" s="20">
        <v>31</v>
      </c>
      <c r="K1170" s="20">
        <v>35</v>
      </c>
      <c r="L1170" s="20"/>
      <c r="M1170" s="20">
        <v>28</v>
      </c>
      <c r="N1170" s="20">
        <v>21</v>
      </c>
      <c r="O1170" s="20"/>
      <c r="P1170" s="20">
        <v>22</v>
      </c>
      <c r="Q1170" s="20"/>
      <c r="R1170" s="19"/>
      <c r="S1170" s="20">
        <v>21</v>
      </c>
      <c r="T1170" s="20"/>
      <c r="U1170" s="20">
        <v>35</v>
      </c>
      <c r="V1170" s="20">
        <v>37</v>
      </c>
      <c r="W1170" s="20">
        <v>19</v>
      </c>
      <c r="X1170" s="19"/>
    </row>
    <row r="1171" spans="1:24" s="15" customFormat="1" ht="15">
      <c r="A1171" s="15" t="s">
        <v>287</v>
      </c>
      <c r="B1171" s="19" t="s">
        <v>288</v>
      </c>
      <c r="C1171" s="19">
        <v>2014</v>
      </c>
      <c r="D1171" s="19" t="s">
        <v>443</v>
      </c>
      <c r="E1171" s="16">
        <v>25</v>
      </c>
      <c r="F1171" s="20">
        <v>145</v>
      </c>
      <c r="G1171" s="21">
        <v>2.9800000190734863</v>
      </c>
      <c r="H1171" s="20">
        <v>8</v>
      </c>
      <c r="I1171" s="20">
        <v>20</v>
      </c>
      <c r="J1171" s="20">
        <v>30</v>
      </c>
      <c r="K1171" s="20">
        <v>35</v>
      </c>
      <c r="L1171" s="20"/>
      <c r="M1171" s="20">
        <v>28</v>
      </c>
      <c r="N1171" s="20">
        <v>21</v>
      </c>
      <c r="O1171" s="20"/>
      <c r="P1171" s="20">
        <v>11</v>
      </c>
      <c r="Q1171" s="20"/>
      <c r="R1171" s="19"/>
      <c r="S1171" s="20">
        <v>21</v>
      </c>
      <c r="T1171" s="20"/>
      <c r="U1171" s="20">
        <v>35</v>
      </c>
      <c r="V1171" s="20">
        <v>33</v>
      </c>
      <c r="W1171" s="20">
        <v>20</v>
      </c>
      <c r="X1171" s="19"/>
    </row>
    <row r="1172" spans="1:24" s="15" customFormat="1" ht="15">
      <c r="A1172" s="15" t="s">
        <v>287</v>
      </c>
      <c r="B1172" s="19" t="s">
        <v>288</v>
      </c>
      <c r="C1172" s="19">
        <v>2015</v>
      </c>
      <c r="D1172" s="19" t="s">
        <v>443</v>
      </c>
      <c r="E1172" s="16">
        <v>25</v>
      </c>
      <c r="F1172" s="20">
        <v>139</v>
      </c>
      <c r="G1172" s="21">
        <v>3.0199999809265137</v>
      </c>
      <c r="H1172" s="20">
        <v>8</v>
      </c>
      <c r="I1172" s="20">
        <v>20</v>
      </c>
      <c r="J1172" s="20">
        <v>30</v>
      </c>
      <c r="K1172" s="20">
        <v>35</v>
      </c>
      <c r="L1172" s="20"/>
      <c r="M1172" s="20">
        <v>28</v>
      </c>
      <c r="N1172" s="20">
        <v>21</v>
      </c>
      <c r="O1172" s="20"/>
      <c r="P1172" s="20">
        <v>11</v>
      </c>
      <c r="Q1172" s="20"/>
      <c r="R1172" s="19"/>
      <c r="S1172" s="20">
        <v>21</v>
      </c>
      <c r="T1172" s="20"/>
      <c r="U1172" s="20">
        <v>35</v>
      </c>
      <c r="V1172" s="20">
        <v>30</v>
      </c>
      <c r="W1172" s="20">
        <v>18</v>
      </c>
      <c r="X1172" s="19"/>
    </row>
    <row r="1173" spans="1:24" s="15" customFormat="1" ht="15">
      <c r="A1173" s="15" t="s">
        <v>287</v>
      </c>
      <c r="B1173" s="19" t="s">
        <v>288</v>
      </c>
      <c r="C1173" s="19">
        <v>2016</v>
      </c>
      <c r="D1173" s="19" t="s">
        <v>443</v>
      </c>
      <c r="E1173" s="16">
        <v>26</v>
      </c>
      <c r="F1173" s="20">
        <v>145</v>
      </c>
      <c r="G1173" s="21">
        <v>1.72</v>
      </c>
      <c r="H1173" s="20">
        <v>9</v>
      </c>
      <c r="I1173" s="20">
        <v>24</v>
      </c>
      <c r="J1173" s="20">
        <v>29</v>
      </c>
      <c r="K1173" s="20">
        <v>29</v>
      </c>
      <c r="L1173" s="20" t="s">
        <v>557</v>
      </c>
      <c r="M1173" s="20">
        <v>28</v>
      </c>
      <c r="N1173" s="20">
        <v>19</v>
      </c>
      <c r="O1173" s="20" t="s">
        <v>557</v>
      </c>
      <c r="P1173" s="20">
        <v>22</v>
      </c>
      <c r="Q1173" s="20" t="s">
        <v>557</v>
      </c>
      <c r="R1173" s="19" t="s">
        <v>557</v>
      </c>
      <c r="S1173" s="20">
        <v>24</v>
      </c>
      <c r="T1173" s="20">
        <v>28</v>
      </c>
      <c r="U1173" s="20">
        <v>35</v>
      </c>
      <c r="V1173" s="20">
        <v>30</v>
      </c>
      <c r="W1173" s="20">
        <v>21</v>
      </c>
      <c r="X1173" s="19"/>
    </row>
    <row r="1174" spans="1:24" s="15" customFormat="1" ht="15">
      <c r="A1174" s="15" t="s">
        <v>287</v>
      </c>
      <c r="B1174" s="19" t="s">
        <v>288</v>
      </c>
      <c r="C1174" s="19">
        <v>2017</v>
      </c>
      <c r="D1174" s="19" t="s">
        <v>443</v>
      </c>
      <c r="E1174" s="16">
        <v>28</v>
      </c>
      <c r="F1174" s="20">
        <v>143</v>
      </c>
      <c r="G1174" s="21">
        <v>1.94</v>
      </c>
      <c r="H1174" s="20">
        <v>9</v>
      </c>
      <c r="I1174" s="20">
        <v>25</v>
      </c>
      <c r="J1174" s="20">
        <v>31</v>
      </c>
      <c r="K1174" s="20">
        <v>29</v>
      </c>
      <c r="L1174" s="20"/>
      <c r="M1174" s="20">
        <v>29</v>
      </c>
      <c r="N1174" s="20">
        <v>20</v>
      </c>
      <c r="O1174" s="20"/>
      <c r="P1174" s="20">
        <v>22</v>
      </c>
      <c r="Q1174" s="20"/>
      <c r="R1174" s="19"/>
      <c r="S1174" s="20">
        <v>29</v>
      </c>
      <c r="T1174" s="20">
        <v>28</v>
      </c>
      <c r="U1174" s="20">
        <v>35</v>
      </c>
      <c r="V1174" s="20">
        <v>37</v>
      </c>
      <c r="W1174" s="20">
        <v>21</v>
      </c>
      <c r="X1174" s="19"/>
    </row>
    <row r="1175" spans="1:24" s="15" customFormat="1" ht="15">
      <c r="A1175" s="15" t="s">
        <v>287</v>
      </c>
      <c r="B1175" s="19" t="s">
        <v>288</v>
      </c>
      <c r="C1175" s="19">
        <v>2018</v>
      </c>
      <c r="D1175" s="19" t="s">
        <v>443</v>
      </c>
      <c r="E1175" s="16">
        <v>27</v>
      </c>
      <c r="F1175" s="20">
        <v>144</v>
      </c>
      <c r="G1175" s="21">
        <v>1.82</v>
      </c>
      <c r="H1175" s="20">
        <v>9</v>
      </c>
      <c r="I1175" s="20">
        <v>24</v>
      </c>
      <c r="J1175" s="20">
        <v>30</v>
      </c>
      <c r="K1175" s="20">
        <v>29</v>
      </c>
      <c r="L1175" s="20"/>
      <c r="M1175" s="20">
        <v>29</v>
      </c>
      <c r="N1175" s="20">
        <v>20</v>
      </c>
      <c r="O1175" s="20"/>
      <c r="P1175" s="20">
        <v>22</v>
      </c>
      <c r="Q1175" s="20"/>
      <c r="R1175" s="19"/>
      <c r="S1175" s="20">
        <v>25</v>
      </c>
      <c r="T1175" s="20">
        <v>29</v>
      </c>
      <c r="U1175" s="20">
        <v>35</v>
      </c>
      <c r="V1175" s="20">
        <v>34</v>
      </c>
      <c r="W1175" s="20">
        <v>21</v>
      </c>
      <c r="X1175" s="19"/>
    </row>
    <row r="1176" spans="1:24" s="15" customFormat="1" ht="15">
      <c r="A1176" s="15" t="s">
        <v>287</v>
      </c>
      <c r="B1176" s="19" t="s">
        <v>288</v>
      </c>
      <c r="C1176" s="19">
        <v>2019</v>
      </c>
      <c r="D1176" s="19" t="s">
        <v>443</v>
      </c>
      <c r="E1176" s="16">
        <v>28</v>
      </c>
      <c r="F1176" s="20">
        <v>137</v>
      </c>
      <c r="G1176" s="21">
        <v>2.1677520000000001</v>
      </c>
      <c r="H1176" s="20">
        <v>9</v>
      </c>
      <c r="I1176" s="20">
        <v>24.444890000000001</v>
      </c>
      <c r="J1176" s="20">
        <v>31.555109999999999</v>
      </c>
      <c r="K1176" s="20">
        <v>27</v>
      </c>
      <c r="L1176" s="20" t="s">
        <v>557</v>
      </c>
      <c r="M1176" s="20">
        <v>33</v>
      </c>
      <c r="N1176" s="20">
        <v>20</v>
      </c>
      <c r="O1176" s="20" t="s">
        <v>557</v>
      </c>
      <c r="P1176" s="20">
        <v>35</v>
      </c>
      <c r="Q1176" s="20" t="s">
        <v>557</v>
      </c>
      <c r="R1176" s="19" t="s">
        <v>557</v>
      </c>
      <c r="S1176" s="20">
        <v>36</v>
      </c>
      <c r="T1176" s="20">
        <v>22</v>
      </c>
      <c r="U1176" s="20">
        <v>35</v>
      </c>
      <c r="V1176" s="20">
        <v>24</v>
      </c>
      <c r="W1176" s="20">
        <v>22</v>
      </c>
      <c r="X1176" s="19"/>
    </row>
    <row r="1177" spans="1:24" s="15" customFormat="1" ht="15">
      <c r="A1177" s="15" t="s">
        <v>287</v>
      </c>
      <c r="B1177" s="19" t="s">
        <v>288</v>
      </c>
      <c r="C1177" s="19">
        <v>2020</v>
      </c>
      <c r="D1177" s="19" t="s">
        <v>443</v>
      </c>
      <c r="E1177" s="16">
        <v>31</v>
      </c>
      <c r="F1177" s="20">
        <v>124</v>
      </c>
      <c r="G1177" s="21">
        <v>1.4929079999999999</v>
      </c>
      <c r="H1177" s="20">
        <v>9</v>
      </c>
      <c r="I1177" s="20">
        <v>28.551629999999999</v>
      </c>
      <c r="J1177" s="20">
        <v>33.448369999999997</v>
      </c>
      <c r="K1177" s="20">
        <v>27</v>
      </c>
      <c r="L1177" s="20" t="s">
        <v>557</v>
      </c>
      <c r="M1177" s="20">
        <v>33</v>
      </c>
      <c r="N1177" s="20">
        <v>20</v>
      </c>
      <c r="O1177" s="20" t="s">
        <v>557</v>
      </c>
      <c r="P1177" s="20">
        <v>35</v>
      </c>
      <c r="Q1177" s="20" t="s">
        <v>557</v>
      </c>
      <c r="R1177" s="19" t="s">
        <v>557</v>
      </c>
      <c r="S1177" s="20">
        <v>41</v>
      </c>
      <c r="T1177" s="20">
        <v>40</v>
      </c>
      <c r="U1177" s="20">
        <v>35</v>
      </c>
      <c r="V1177" s="20">
        <v>24</v>
      </c>
      <c r="W1177" s="20">
        <v>22</v>
      </c>
      <c r="X1177" s="19"/>
    </row>
    <row r="1178" spans="1:24" s="15" customFormat="1" ht="15">
      <c r="A1178" s="15" t="s">
        <v>287</v>
      </c>
      <c r="B1178" s="19" t="s">
        <v>288</v>
      </c>
      <c r="C1178" s="19">
        <v>2021</v>
      </c>
      <c r="D1178" s="19" t="s">
        <v>443</v>
      </c>
      <c r="E1178" s="16">
        <v>30</v>
      </c>
      <c r="F1178" s="20">
        <v>128</v>
      </c>
      <c r="G1178" s="21">
        <v>1.317507</v>
      </c>
      <c r="H1178" s="20">
        <v>9</v>
      </c>
      <c r="I1178" s="20">
        <v>27.832699999999999</v>
      </c>
      <c r="J1178" s="20">
        <v>32.167299999999997</v>
      </c>
      <c r="K1178" s="20">
        <v>31.568539999999999</v>
      </c>
      <c r="L1178" s="20"/>
      <c r="M1178" s="20">
        <v>32.845500000000001</v>
      </c>
      <c r="N1178" s="20">
        <v>19.792760000000001</v>
      </c>
      <c r="O1178" s="20"/>
      <c r="P1178" s="20">
        <v>34.50329</v>
      </c>
      <c r="Q1178" s="20"/>
      <c r="R1178" s="19"/>
      <c r="S1178" s="20">
        <v>41.127429999999997</v>
      </c>
      <c r="T1178" s="20">
        <v>28.253160000000001</v>
      </c>
      <c r="U1178" s="20">
        <v>35.111879999999999</v>
      </c>
      <c r="V1178" s="20">
        <v>25.03828</v>
      </c>
      <c r="W1178" s="20">
        <v>22.10661</v>
      </c>
      <c r="X1178" s="19"/>
    </row>
    <row r="1179" spans="1:24" s="15" customFormat="1" ht="15">
      <c r="A1179" s="15" t="s">
        <v>287</v>
      </c>
      <c r="B1179" s="19" t="s">
        <v>288</v>
      </c>
      <c r="C1179" s="19">
        <v>2022</v>
      </c>
      <c r="D1179" s="19" t="s">
        <v>443</v>
      </c>
      <c r="E1179" s="16">
        <v>32</v>
      </c>
      <c r="F1179" s="20">
        <v>123</v>
      </c>
      <c r="G1179" s="21">
        <v>1.500969</v>
      </c>
      <c r="H1179" s="20">
        <v>9</v>
      </c>
      <c r="I1179" s="20">
        <v>29.538409999999999</v>
      </c>
      <c r="J1179" s="20">
        <v>34.461590000000001</v>
      </c>
      <c r="K1179" s="20">
        <v>32</v>
      </c>
      <c r="L1179" s="20" t="s">
        <v>557</v>
      </c>
      <c r="M1179" s="20">
        <v>33</v>
      </c>
      <c r="N1179" s="20">
        <v>20</v>
      </c>
      <c r="O1179" s="20" t="s">
        <v>557</v>
      </c>
      <c r="P1179" s="20">
        <v>35</v>
      </c>
      <c r="Q1179" s="20" t="s">
        <v>557</v>
      </c>
      <c r="R1179" s="19" t="s">
        <v>557</v>
      </c>
      <c r="S1179" s="20">
        <v>41</v>
      </c>
      <c r="T1179" s="20">
        <v>35</v>
      </c>
      <c r="U1179" s="20">
        <v>43</v>
      </c>
      <c r="V1179" s="20">
        <v>29</v>
      </c>
      <c r="W1179" s="20">
        <v>22</v>
      </c>
      <c r="X1179" s="19"/>
    </row>
    <row r="1180" spans="1:24" s="15" customFormat="1" ht="15">
      <c r="A1180" s="15" t="s">
        <v>287</v>
      </c>
      <c r="B1180" s="19" t="s">
        <v>288</v>
      </c>
      <c r="C1180" s="19">
        <v>2023</v>
      </c>
      <c r="D1180" s="19" t="s">
        <v>443</v>
      </c>
      <c r="E1180" s="16">
        <v>31</v>
      </c>
      <c r="F1180" s="20">
        <v>126</v>
      </c>
      <c r="G1180" s="21">
        <v>1.5447409999999999</v>
      </c>
      <c r="H1180" s="20">
        <v>9</v>
      </c>
      <c r="I1180" s="20">
        <v>28.466629999999999</v>
      </c>
      <c r="J1180" s="20">
        <v>33.533369999999998</v>
      </c>
      <c r="K1180" s="20">
        <v>29.11713</v>
      </c>
      <c r="L1180" s="20"/>
      <c r="M1180" s="20">
        <v>28.855989999999998</v>
      </c>
      <c r="N1180" s="20">
        <v>19.792760000000001</v>
      </c>
      <c r="O1180" s="20"/>
      <c r="P1180" s="20">
        <v>34.50329</v>
      </c>
      <c r="Q1180" s="20"/>
      <c r="R1180" s="19"/>
      <c r="S1180" s="20">
        <v>41.127429999999997</v>
      </c>
      <c r="T1180" s="20">
        <v>36.210619999999999</v>
      </c>
      <c r="U1180" s="20">
        <v>43.443260000000002</v>
      </c>
      <c r="V1180" s="20">
        <v>28.19481</v>
      </c>
      <c r="W1180" s="20">
        <v>22.10661</v>
      </c>
      <c r="X1180" s="19"/>
    </row>
    <row r="1181" spans="1:24" s="15" customFormat="1" ht="15">
      <c r="A1181" s="15" t="s">
        <v>287</v>
      </c>
      <c r="B1181" s="19" t="s">
        <v>288</v>
      </c>
      <c r="C1181" s="19">
        <v>2024</v>
      </c>
      <c r="D1181" s="19" t="s">
        <v>443</v>
      </c>
      <c r="E1181" s="16">
        <v>32</v>
      </c>
      <c r="F1181" s="20">
        <v>121</v>
      </c>
      <c r="G1181" s="21">
        <v>2.0812719999999998</v>
      </c>
      <c r="H1181" s="20">
        <v>9</v>
      </c>
      <c r="I1181" s="20">
        <v>28.58671</v>
      </c>
      <c r="J1181" s="20">
        <v>35.413290000000003</v>
      </c>
      <c r="K1181" s="20">
        <v>31.112380000000002</v>
      </c>
      <c r="L1181" s="20"/>
      <c r="M1181" s="20">
        <v>29.937519999999999</v>
      </c>
      <c r="N1181" s="20">
        <v>18.412189999999999</v>
      </c>
      <c r="O1181" s="20"/>
      <c r="P1181" s="20">
        <v>32.267980000000001</v>
      </c>
      <c r="Q1181" s="20"/>
      <c r="R1181" s="19"/>
      <c r="S1181" s="20">
        <v>41.855710000000002</v>
      </c>
      <c r="T1181" s="20">
        <v>39.523820000000001</v>
      </c>
      <c r="U1181" s="20">
        <v>51.150010000000002</v>
      </c>
      <c r="V1181" s="20">
        <v>20.151679999999999</v>
      </c>
      <c r="W1181" s="20">
        <v>22.773440000000001</v>
      </c>
      <c r="X1181" s="19"/>
    </row>
    <row r="1182" spans="1:24" s="15" customFormat="1">
      <c r="A1182" s="68" t="s">
        <v>287</v>
      </c>
      <c r="B1182" s="70" t="s">
        <v>288</v>
      </c>
      <c r="C1182" s="70">
        <v>2025</v>
      </c>
      <c r="D1182" s="73" t="str">
        <f>VLOOKUP(B1182,'CPI Timeseries 2012 - 2025'!B:C,2,0)</f>
        <v>SSA</v>
      </c>
      <c r="E1182" s="16">
        <v>30</v>
      </c>
      <c r="F1182" s="70">
        <v>130</v>
      </c>
      <c r="G1182" s="74">
        <v>1.7290430000000001</v>
      </c>
      <c r="H1182" s="70">
        <v>10</v>
      </c>
      <c r="I1182" s="75">
        <v>27.164370000000002</v>
      </c>
      <c r="J1182" s="75">
        <v>32.835630000000002</v>
      </c>
      <c r="K1182" s="75">
        <v>31.08428</v>
      </c>
      <c r="L1182" s="75"/>
      <c r="M1182" s="75">
        <v>29.942820000000001</v>
      </c>
      <c r="N1182" s="75">
        <v>18.379660000000001</v>
      </c>
      <c r="O1182" s="75"/>
      <c r="P1182" s="75">
        <v>32.214660000000002</v>
      </c>
      <c r="Q1182" s="75">
        <v>22.12501</v>
      </c>
      <c r="R1182" s="75"/>
      <c r="S1182" s="75">
        <v>41.836329999999997</v>
      </c>
      <c r="T1182" s="75">
        <v>38.161270000000002</v>
      </c>
      <c r="U1182" s="75">
        <v>51.157629999999997</v>
      </c>
      <c r="V1182" s="75">
        <v>17.559629999999999</v>
      </c>
      <c r="W1182" s="75">
        <v>21.882470000000001</v>
      </c>
      <c r="X1182" s="2"/>
    </row>
    <row r="1183" spans="1:24" s="15" customFormat="1" ht="15">
      <c r="A1183" s="15" t="s">
        <v>180</v>
      </c>
      <c r="B1183" s="19" t="s">
        <v>181</v>
      </c>
      <c r="C1183" s="19">
        <v>2012</v>
      </c>
      <c r="D1183" s="19" t="s">
        <v>441</v>
      </c>
      <c r="E1183" s="16">
        <v>34</v>
      </c>
      <c r="F1183" s="20">
        <v>105</v>
      </c>
      <c r="G1183" s="21">
        <v>1.5</v>
      </c>
      <c r="H1183" s="20">
        <v>3</v>
      </c>
      <c r="I1183" s="20">
        <v>32</v>
      </c>
      <c r="J1183" s="20">
        <v>37</v>
      </c>
      <c r="K1183" s="20"/>
      <c r="L1183" s="20"/>
      <c r="M1183" s="20">
        <v>36</v>
      </c>
      <c r="N1183" s="20"/>
      <c r="O1183" s="20">
        <v>31</v>
      </c>
      <c r="P1183" s="20"/>
      <c r="Q1183" s="20"/>
      <c r="R1183" s="19"/>
      <c r="S1183" s="20"/>
      <c r="T1183" s="20"/>
      <c r="U1183" s="20">
        <v>35</v>
      </c>
      <c r="V1183" s="20"/>
      <c r="W1183" s="20"/>
      <c r="X1183" s="19"/>
    </row>
    <row r="1184" spans="1:24" s="15" customFormat="1" ht="15">
      <c r="A1184" s="15" t="s">
        <v>180</v>
      </c>
      <c r="B1184" s="19" t="s">
        <v>181</v>
      </c>
      <c r="C1184" s="19">
        <v>2013</v>
      </c>
      <c r="D1184" s="19" t="s">
        <v>441</v>
      </c>
      <c r="E1184" s="16">
        <v>33</v>
      </c>
      <c r="F1184" s="20">
        <v>111</v>
      </c>
      <c r="G1184" s="21">
        <v>2.2999999999999998</v>
      </c>
      <c r="H1184" s="20">
        <v>3</v>
      </c>
      <c r="I1184" s="20">
        <v>29</v>
      </c>
      <c r="J1184" s="20">
        <v>37</v>
      </c>
      <c r="K1184" s="20"/>
      <c r="L1184" s="20"/>
      <c r="M1184" s="20">
        <v>36</v>
      </c>
      <c r="N1184" s="20"/>
      <c r="O1184" s="20">
        <v>29</v>
      </c>
      <c r="P1184" s="20"/>
      <c r="Q1184" s="20"/>
      <c r="R1184" s="19"/>
      <c r="S1184" s="20"/>
      <c r="T1184" s="20"/>
      <c r="U1184" s="20">
        <v>35</v>
      </c>
      <c r="V1184" s="20"/>
      <c r="W1184" s="20"/>
      <c r="X1184" s="19"/>
    </row>
    <row r="1185" spans="1:24" s="15" customFormat="1" ht="15">
      <c r="A1185" s="15" t="s">
        <v>180</v>
      </c>
      <c r="B1185" s="19" t="s">
        <v>181</v>
      </c>
      <c r="C1185" s="19">
        <v>2014</v>
      </c>
      <c r="D1185" s="19" t="s">
        <v>441</v>
      </c>
      <c r="E1185" s="16">
        <v>33</v>
      </c>
      <c r="F1185" s="20">
        <v>110</v>
      </c>
      <c r="G1185" s="21">
        <v>2.3299999237060547</v>
      </c>
      <c r="H1185" s="20">
        <v>3</v>
      </c>
      <c r="I1185" s="20">
        <v>29</v>
      </c>
      <c r="J1185" s="20">
        <v>37</v>
      </c>
      <c r="K1185" s="20"/>
      <c r="L1185" s="20"/>
      <c r="M1185" s="20">
        <v>36</v>
      </c>
      <c r="N1185" s="20"/>
      <c r="O1185" s="20">
        <v>29</v>
      </c>
      <c r="P1185" s="20"/>
      <c r="Q1185" s="20"/>
      <c r="R1185" s="19"/>
      <c r="S1185" s="20"/>
      <c r="T1185" s="20"/>
      <c r="U1185" s="20">
        <v>35</v>
      </c>
      <c r="V1185" s="20"/>
      <c r="W1185" s="20"/>
      <c r="X1185" s="19"/>
    </row>
    <row r="1186" spans="1:24" s="15" customFormat="1" ht="15">
      <c r="A1186" s="15" t="s">
        <v>180</v>
      </c>
      <c r="B1186" s="19" t="s">
        <v>181</v>
      </c>
      <c r="C1186" s="19">
        <v>2015</v>
      </c>
      <c r="D1186" s="19" t="s">
        <v>441</v>
      </c>
      <c r="E1186" s="16">
        <v>33</v>
      </c>
      <c r="F1186" s="20">
        <v>102</v>
      </c>
      <c r="G1186" s="21">
        <v>2.190000057220459</v>
      </c>
      <c r="H1186" s="20">
        <v>3</v>
      </c>
      <c r="I1186" s="20">
        <v>29</v>
      </c>
      <c r="J1186" s="20">
        <v>37</v>
      </c>
      <c r="K1186" s="20"/>
      <c r="L1186" s="20"/>
      <c r="M1186" s="20">
        <v>36</v>
      </c>
      <c r="N1186" s="20"/>
      <c r="O1186" s="20">
        <v>29</v>
      </c>
      <c r="P1186" s="20"/>
      <c r="Q1186" s="20"/>
      <c r="R1186" s="19"/>
      <c r="S1186" s="20"/>
      <c r="T1186" s="20"/>
      <c r="U1186" s="20">
        <v>35</v>
      </c>
      <c r="V1186" s="20"/>
      <c r="W1186" s="20"/>
      <c r="X1186" s="19"/>
    </row>
    <row r="1187" spans="1:24" s="15" customFormat="1" ht="15">
      <c r="A1187" s="15" t="s">
        <v>180</v>
      </c>
      <c r="B1187" s="19" t="s">
        <v>181</v>
      </c>
      <c r="C1187" s="19">
        <v>2016</v>
      </c>
      <c r="D1187" s="19" t="s">
        <v>441</v>
      </c>
      <c r="E1187" s="16">
        <v>36</v>
      </c>
      <c r="F1187" s="20">
        <v>95</v>
      </c>
      <c r="G1187" s="21">
        <v>3.17</v>
      </c>
      <c r="H1187" s="20">
        <v>5</v>
      </c>
      <c r="I1187" s="20">
        <v>31</v>
      </c>
      <c r="J1187" s="20">
        <v>41</v>
      </c>
      <c r="K1187" s="20" t="s">
        <v>557</v>
      </c>
      <c r="L1187" s="20" t="s">
        <v>557</v>
      </c>
      <c r="M1187" s="20">
        <v>36</v>
      </c>
      <c r="N1187" s="20" t="s">
        <v>557</v>
      </c>
      <c r="O1187" s="20">
        <v>33</v>
      </c>
      <c r="P1187" s="20">
        <v>47</v>
      </c>
      <c r="Q1187" s="20" t="s">
        <v>557</v>
      </c>
      <c r="R1187" s="19" t="s">
        <v>557</v>
      </c>
      <c r="S1187" s="20" t="s">
        <v>557</v>
      </c>
      <c r="T1187" s="20">
        <v>27</v>
      </c>
      <c r="U1187" s="20">
        <v>35</v>
      </c>
      <c r="V1187" s="20" t="s">
        <v>557</v>
      </c>
      <c r="W1187" s="20" t="s">
        <v>557</v>
      </c>
      <c r="X1187" s="19"/>
    </row>
    <row r="1188" spans="1:24" s="15" customFormat="1" ht="15">
      <c r="A1188" s="15" t="s">
        <v>180</v>
      </c>
      <c r="B1188" s="19" t="s">
        <v>181</v>
      </c>
      <c r="C1188" s="19">
        <v>2017</v>
      </c>
      <c r="D1188" s="19" t="s">
        <v>441</v>
      </c>
      <c r="E1188" s="16">
        <v>39</v>
      </c>
      <c r="F1188" s="20">
        <v>85</v>
      </c>
      <c r="G1188" s="21">
        <v>2.13</v>
      </c>
      <c r="H1188" s="20">
        <v>5</v>
      </c>
      <c r="I1188" s="20">
        <v>36</v>
      </c>
      <c r="J1188" s="20">
        <v>42</v>
      </c>
      <c r="K1188" s="20"/>
      <c r="L1188" s="20"/>
      <c r="M1188" s="20">
        <v>37</v>
      </c>
      <c r="N1188" s="20"/>
      <c r="O1188" s="20">
        <v>36</v>
      </c>
      <c r="P1188" s="20">
        <v>47</v>
      </c>
      <c r="Q1188" s="20"/>
      <c r="R1188" s="19"/>
      <c r="S1188" s="20"/>
      <c r="T1188" s="20">
        <v>39</v>
      </c>
      <c r="U1188" s="20">
        <v>35</v>
      </c>
      <c r="V1188" s="20"/>
      <c r="W1188" s="20"/>
      <c r="X1188" s="19"/>
    </row>
    <row r="1189" spans="1:24" s="15" customFormat="1" ht="15">
      <c r="A1189" s="15" t="s">
        <v>180</v>
      </c>
      <c r="B1189" s="19" t="s">
        <v>181</v>
      </c>
      <c r="C1189" s="19">
        <v>2018</v>
      </c>
      <c r="D1189" s="19" t="s">
        <v>441</v>
      </c>
      <c r="E1189" s="16">
        <v>37</v>
      </c>
      <c r="F1189" s="20">
        <v>93</v>
      </c>
      <c r="G1189" s="21">
        <v>1.49</v>
      </c>
      <c r="H1189" s="20">
        <v>5</v>
      </c>
      <c r="I1189" s="20">
        <v>35</v>
      </c>
      <c r="J1189" s="20">
        <v>39</v>
      </c>
      <c r="K1189" s="20"/>
      <c r="L1189" s="20"/>
      <c r="M1189" s="20">
        <v>37</v>
      </c>
      <c r="N1189" s="20"/>
      <c r="O1189" s="20">
        <v>36</v>
      </c>
      <c r="P1189" s="20">
        <v>35</v>
      </c>
      <c r="Q1189" s="20"/>
      <c r="R1189" s="19"/>
      <c r="S1189" s="20"/>
      <c r="T1189" s="20">
        <v>43</v>
      </c>
      <c r="U1189" s="20">
        <v>35</v>
      </c>
      <c r="V1189" s="20"/>
      <c r="W1189" s="20"/>
      <c r="X1189" s="19"/>
    </row>
    <row r="1190" spans="1:24" s="15" customFormat="1" ht="15">
      <c r="A1190" s="15" t="s">
        <v>180</v>
      </c>
      <c r="B1190" s="19" t="s">
        <v>181</v>
      </c>
      <c r="C1190" s="19">
        <v>2019</v>
      </c>
      <c r="D1190" s="19" t="s">
        <v>441</v>
      </c>
      <c r="E1190" s="16">
        <v>36</v>
      </c>
      <c r="F1190" s="20">
        <v>101</v>
      </c>
      <c r="G1190" s="21">
        <v>0.81468419999999997</v>
      </c>
      <c r="H1190" s="20">
        <v>5</v>
      </c>
      <c r="I1190" s="20">
        <v>34.663919999999997</v>
      </c>
      <c r="J1190" s="20">
        <v>37.336080000000003</v>
      </c>
      <c r="K1190" s="20" t="s">
        <v>557</v>
      </c>
      <c r="L1190" s="20" t="s">
        <v>557</v>
      </c>
      <c r="M1190" s="20">
        <v>37</v>
      </c>
      <c r="N1190" s="20" t="s">
        <v>557</v>
      </c>
      <c r="O1190" s="20">
        <v>36</v>
      </c>
      <c r="P1190" s="20">
        <v>35</v>
      </c>
      <c r="Q1190" s="20" t="s">
        <v>557</v>
      </c>
      <c r="R1190" s="19" t="s">
        <v>557</v>
      </c>
      <c r="S1190" s="20" t="s">
        <v>557</v>
      </c>
      <c r="T1190" s="20">
        <v>39</v>
      </c>
      <c r="U1190" s="20">
        <v>35</v>
      </c>
      <c r="V1190" s="20" t="s">
        <v>557</v>
      </c>
      <c r="W1190" s="20" t="s">
        <v>557</v>
      </c>
      <c r="X1190" s="19"/>
    </row>
    <row r="1191" spans="1:24" s="15" customFormat="1" ht="15">
      <c r="A1191" s="15" t="s">
        <v>180</v>
      </c>
      <c r="B1191" s="19" t="s">
        <v>181</v>
      </c>
      <c r="C1191" s="19">
        <v>2020</v>
      </c>
      <c r="D1191" s="19" t="s">
        <v>441</v>
      </c>
      <c r="E1191" s="16">
        <v>36</v>
      </c>
      <c r="F1191" s="20">
        <v>104</v>
      </c>
      <c r="G1191" s="21">
        <v>0.6831663</v>
      </c>
      <c r="H1191" s="20">
        <v>6</v>
      </c>
      <c r="I1191" s="20">
        <v>34.87961</v>
      </c>
      <c r="J1191" s="20">
        <v>37.12039</v>
      </c>
      <c r="K1191" s="20" t="s">
        <v>557</v>
      </c>
      <c r="L1191" s="20" t="s">
        <v>557</v>
      </c>
      <c r="M1191" s="20">
        <v>37</v>
      </c>
      <c r="N1191" s="20" t="s">
        <v>557</v>
      </c>
      <c r="O1191" s="20">
        <v>36</v>
      </c>
      <c r="P1191" s="20">
        <v>35</v>
      </c>
      <c r="Q1191" s="20" t="s">
        <v>557</v>
      </c>
      <c r="R1191" s="19" t="s">
        <v>557</v>
      </c>
      <c r="S1191" s="20" t="s">
        <v>557</v>
      </c>
      <c r="T1191" s="20">
        <v>41</v>
      </c>
      <c r="U1191" s="20">
        <v>35</v>
      </c>
      <c r="V1191" s="20" t="s">
        <v>557</v>
      </c>
      <c r="W1191" s="20">
        <v>36</v>
      </c>
      <c r="X1191" s="19"/>
    </row>
    <row r="1192" spans="1:24" s="15" customFormat="1" ht="15">
      <c r="A1192" s="15" t="s">
        <v>180</v>
      </c>
      <c r="B1192" s="19" t="s">
        <v>181</v>
      </c>
      <c r="C1192" s="19">
        <v>2021</v>
      </c>
      <c r="D1192" s="19" t="s">
        <v>441</v>
      </c>
      <c r="E1192" s="16">
        <v>39</v>
      </c>
      <c r="F1192" s="20">
        <v>87</v>
      </c>
      <c r="G1192" s="21">
        <v>2.3099249999999998</v>
      </c>
      <c r="H1192" s="20">
        <v>6</v>
      </c>
      <c r="I1192" s="20">
        <v>35.20017</v>
      </c>
      <c r="J1192" s="20">
        <v>42.79983</v>
      </c>
      <c r="K1192" s="20"/>
      <c r="L1192" s="20"/>
      <c r="M1192" s="20">
        <v>36.83502</v>
      </c>
      <c r="N1192" s="20"/>
      <c r="O1192" s="20">
        <v>35.585599999999999</v>
      </c>
      <c r="P1192" s="20">
        <v>34.50329</v>
      </c>
      <c r="Q1192" s="20"/>
      <c r="R1192" s="19"/>
      <c r="S1192" s="20"/>
      <c r="T1192" s="20">
        <v>53.572339999999997</v>
      </c>
      <c r="U1192" s="20">
        <v>35.111879999999999</v>
      </c>
      <c r="V1192" s="20"/>
      <c r="W1192" s="20">
        <v>35.58079</v>
      </c>
      <c r="X1192" s="19"/>
    </row>
    <row r="1193" spans="1:24" s="15" customFormat="1" ht="15">
      <c r="A1193" s="15" t="s">
        <v>180</v>
      </c>
      <c r="B1193" s="19" t="s">
        <v>181</v>
      </c>
      <c r="C1193" s="19">
        <v>2022</v>
      </c>
      <c r="D1193" s="19" t="s">
        <v>441</v>
      </c>
      <c r="E1193" s="16">
        <v>41</v>
      </c>
      <c r="F1193" s="20">
        <v>84</v>
      </c>
      <c r="G1193" s="21">
        <v>2.5762139999999998</v>
      </c>
      <c r="H1193" s="20">
        <v>6</v>
      </c>
      <c r="I1193" s="20">
        <v>36.775010000000002</v>
      </c>
      <c r="J1193" s="20">
        <v>45.224989999999998</v>
      </c>
      <c r="K1193" s="20" t="s">
        <v>557</v>
      </c>
      <c r="L1193" s="20" t="s">
        <v>557</v>
      </c>
      <c r="M1193" s="20">
        <v>37</v>
      </c>
      <c r="N1193" s="20" t="s">
        <v>557</v>
      </c>
      <c r="O1193" s="20">
        <v>36</v>
      </c>
      <c r="P1193" s="20">
        <v>35</v>
      </c>
      <c r="Q1193" s="20" t="s">
        <v>557</v>
      </c>
      <c r="R1193" s="19" t="s">
        <v>557</v>
      </c>
      <c r="S1193" s="20" t="s">
        <v>557</v>
      </c>
      <c r="T1193" s="20">
        <v>56</v>
      </c>
      <c r="U1193" s="20">
        <v>43</v>
      </c>
      <c r="V1193" s="20" t="s">
        <v>557</v>
      </c>
      <c r="W1193" s="20">
        <v>38</v>
      </c>
      <c r="X1193" s="19"/>
    </row>
    <row r="1194" spans="1:24" s="15" customFormat="1" ht="15">
      <c r="A1194" s="15" t="s">
        <v>180</v>
      </c>
      <c r="B1194" s="19" t="s">
        <v>181</v>
      </c>
      <c r="C1194" s="19">
        <v>2023</v>
      </c>
      <c r="D1194" s="19" t="s">
        <v>441</v>
      </c>
      <c r="E1194" s="16">
        <v>41</v>
      </c>
      <c r="F1194" s="20">
        <v>83</v>
      </c>
      <c r="G1194" s="21">
        <v>2.3626849999999999</v>
      </c>
      <c r="H1194" s="20">
        <v>6</v>
      </c>
      <c r="I1194" s="20">
        <v>37.125190000000003</v>
      </c>
      <c r="J1194" s="20">
        <v>44.874809999999997</v>
      </c>
      <c r="K1194" s="20"/>
      <c r="L1194" s="20"/>
      <c r="M1194" s="20">
        <v>40.824530000000003</v>
      </c>
      <c r="N1194" s="20"/>
      <c r="O1194" s="20">
        <v>35.585599999999999</v>
      </c>
      <c r="P1194" s="20">
        <v>34.50329</v>
      </c>
      <c r="Q1194" s="20"/>
      <c r="R1194" s="19"/>
      <c r="S1194" s="20"/>
      <c r="T1194" s="20">
        <v>55.019150000000003</v>
      </c>
      <c r="U1194" s="20">
        <v>43.443260000000002</v>
      </c>
      <c r="V1194" s="20"/>
      <c r="W1194" s="20">
        <v>37.37735</v>
      </c>
      <c r="X1194" s="19"/>
    </row>
    <row r="1195" spans="1:24" s="15" customFormat="1" ht="15">
      <c r="A1195" s="15" t="s">
        <v>180</v>
      </c>
      <c r="B1195" s="19" t="s">
        <v>181</v>
      </c>
      <c r="C1195" s="19">
        <v>2024</v>
      </c>
      <c r="D1195" s="19" t="s">
        <v>441</v>
      </c>
      <c r="E1195" s="16">
        <v>44</v>
      </c>
      <c r="F1195" s="20">
        <v>73</v>
      </c>
      <c r="G1195" s="21">
        <v>2.4673560000000001</v>
      </c>
      <c r="H1195" s="20">
        <v>6</v>
      </c>
      <c r="I1195" s="20">
        <v>39.953539999999997</v>
      </c>
      <c r="J1195" s="20">
        <v>48.046460000000003</v>
      </c>
      <c r="K1195" s="20"/>
      <c r="L1195" s="20"/>
      <c r="M1195" s="20">
        <v>42.831699999999998</v>
      </c>
      <c r="N1195" s="20"/>
      <c r="O1195" s="20">
        <v>33.117330000000003</v>
      </c>
      <c r="P1195" s="20">
        <v>45.559510000000003</v>
      </c>
      <c r="Q1195" s="20"/>
      <c r="R1195" s="19"/>
      <c r="S1195" s="20"/>
      <c r="T1195" s="20">
        <v>53.896990000000002</v>
      </c>
      <c r="U1195" s="20">
        <v>51.150010000000002</v>
      </c>
      <c r="V1195" s="20"/>
      <c r="W1195" s="20">
        <v>37.535620000000002</v>
      </c>
      <c r="X1195" s="19"/>
    </row>
    <row r="1196" spans="1:24" s="15" customFormat="1">
      <c r="A1196" s="68" t="s">
        <v>180</v>
      </c>
      <c r="B1196" s="70" t="s">
        <v>181</v>
      </c>
      <c r="C1196" s="70">
        <v>2025</v>
      </c>
      <c r="D1196" s="73" t="str">
        <f>VLOOKUP(B1196,'CPI Timeseries 2012 - 2025'!B:C,2,0)</f>
        <v>ECA</v>
      </c>
      <c r="E1196" s="16">
        <v>43</v>
      </c>
      <c r="F1196" s="70">
        <v>76</v>
      </c>
      <c r="G1196" s="74">
        <v>2.2340819999999999</v>
      </c>
      <c r="H1196" s="70">
        <v>7</v>
      </c>
      <c r="I1196" s="75">
        <v>39.336109999999998</v>
      </c>
      <c r="J1196" s="75">
        <v>46.663890000000002</v>
      </c>
      <c r="K1196" s="75"/>
      <c r="L1196" s="75"/>
      <c r="M1196" s="75">
        <v>42.838509999999999</v>
      </c>
      <c r="N1196" s="75"/>
      <c r="O1196" s="75">
        <v>33.110709999999997</v>
      </c>
      <c r="P1196" s="75">
        <v>45.51793</v>
      </c>
      <c r="Q1196" s="75"/>
      <c r="R1196" s="75"/>
      <c r="S1196" s="75"/>
      <c r="T1196" s="75">
        <v>56.645090000000003</v>
      </c>
      <c r="U1196" s="75">
        <v>51.157629999999997</v>
      </c>
      <c r="V1196" s="75">
        <v>35.926909999999999</v>
      </c>
      <c r="W1196" s="75">
        <v>39.254600000000003</v>
      </c>
      <c r="X1196" s="2"/>
    </row>
    <row r="1197" spans="1:24" s="15" customFormat="1" ht="15">
      <c r="A1197" s="15" t="s">
        <v>154</v>
      </c>
      <c r="B1197" s="19" t="s">
        <v>155</v>
      </c>
      <c r="C1197" s="19">
        <v>2012</v>
      </c>
      <c r="D1197" s="19" t="s">
        <v>442</v>
      </c>
      <c r="E1197" s="16">
        <v>44</v>
      </c>
      <c r="F1197" s="20">
        <v>66</v>
      </c>
      <c r="G1197" s="21">
        <v>3.9</v>
      </c>
      <c r="H1197" s="20">
        <v>5</v>
      </c>
      <c r="I1197" s="20">
        <v>37</v>
      </c>
      <c r="J1197" s="20">
        <v>50</v>
      </c>
      <c r="K1197" s="20"/>
      <c r="L1197" s="20"/>
      <c r="M1197" s="20">
        <v>32</v>
      </c>
      <c r="N1197" s="20">
        <v>38</v>
      </c>
      <c r="O1197" s="20"/>
      <c r="P1197" s="20">
        <v>52</v>
      </c>
      <c r="Q1197" s="20"/>
      <c r="R1197" s="19"/>
      <c r="S1197" s="20">
        <v>50</v>
      </c>
      <c r="T1197" s="20"/>
      <c r="U1197" s="20"/>
      <c r="V1197" s="20">
        <v>46</v>
      </c>
      <c r="W1197" s="20"/>
      <c r="X1197" s="19"/>
    </row>
    <row r="1198" spans="1:24" s="15" customFormat="1" ht="15">
      <c r="A1198" s="15" t="s">
        <v>154</v>
      </c>
      <c r="B1198" s="19" t="s">
        <v>155</v>
      </c>
      <c r="C1198" s="19">
        <v>2013</v>
      </c>
      <c r="D1198" s="19" t="s">
        <v>442</v>
      </c>
      <c r="E1198" s="16">
        <v>43</v>
      </c>
      <c r="F1198" s="20">
        <v>69</v>
      </c>
      <c r="G1198" s="21">
        <v>3.9</v>
      </c>
      <c r="H1198" s="20">
        <v>5</v>
      </c>
      <c r="I1198" s="20">
        <v>37</v>
      </c>
      <c r="J1198" s="20">
        <v>49</v>
      </c>
      <c r="K1198" s="20"/>
      <c r="L1198" s="20"/>
      <c r="M1198" s="20">
        <v>32</v>
      </c>
      <c r="N1198" s="20">
        <v>38</v>
      </c>
      <c r="O1198" s="20"/>
      <c r="P1198" s="20">
        <v>52</v>
      </c>
      <c r="Q1198" s="20"/>
      <c r="R1198" s="19"/>
      <c r="S1198" s="20">
        <v>41</v>
      </c>
      <c r="T1198" s="20"/>
      <c r="U1198" s="20"/>
      <c r="V1198" s="20">
        <v>51</v>
      </c>
      <c r="W1198" s="20"/>
      <c r="X1198" s="19"/>
    </row>
    <row r="1199" spans="1:24" s="15" customFormat="1" ht="15">
      <c r="A1199" s="15" t="s">
        <v>154</v>
      </c>
      <c r="B1199" s="19" t="s">
        <v>155</v>
      </c>
      <c r="C1199" s="19">
        <v>2014</v>
      </c>
      <c r="D1199" s="19" t="s">
        <v>442</v>
      </c>
      <c r="E1199" s="16">
        <v>44</v>
      </c>
      <c r="F1199" s="20">
        <v>67</v>
      </c>
      <c r="G1199" s="21">
        <v>5.2399997711181641</v>
      </c>
      <c r="H1199" s="20">
        <v>5</v>
      </c>
      <c r="I1199" s="20">
        <v>35</v>
      </c>
      <c r="J1199" s="20">
        <v>53</v>
      </c>
      <c r="K1199" s="20"/>
      <c r="L1199" s="20"/>
      <c r="M1199" s="20">
        <v>32</v>
      </c>
      <c r="N1199" s="20">
        <v>38</v>
      </c>
      <c r="O1199" s="20"/>
      <c r="P1199" s="20">
        <v>63</v>
      </c>
      <c r="Q1199" s="20"/>
      <c r="R1199" s="19"/>
      <c r="S1199" s="20">
        <v>41</v>
      </c>
      <c r="T1199" s="20"/>
      <c r="U1199" s="20"/>
      <c r="V1199" s="20">
        <v>46</v>
      </c>
      <c r="W1199" s="20"/>
      <c r="X1199" s="19"/>
    </row>
    <row r="1200" spans="1:24" s="15" customFormat="1" ht="15">
      <c r="A1200" s="15" t="s">
        <v>154</v>
      </c>
      <c r="B1200" s="19" t="s">
        <v>155</v>
      </c>
      <c r="C1200" s="19">
        <v>2015</v>
      </c>
      <c r="D1200" s="19" t="s">
        <v>442</v>
      </c>
      <c r="E1200" s="16">
        <v>49</v>
      </c>
      <c r="F1200" s="20">
        <v>55</v>
      </c>
      <c r="G1200" s="21">
        <v>4.5100002288818359</v>
      </c>
      <c r="H1200" s="20">
        <v>5</v>
      </c>
      <c r="I1200" s="20">
        <v>42</v>
      </c>
      <c r="J1200" s="20">
        <v>56</v>
      </c>
      <c r="K1200" s="20"/>
      <c r="L1200" s="20"/>
      <c r="M1200" s="20">
        <v>40</v>
      </c>
      <c r="N1200" s="20">
        <v>38</v>
      </c>
      <c r="O1200" s="20"/>
      <c r="P1200" s="20">
        <v>63</v>
      </c>
      <c r="Q1200" s="20"/>
      <c r="R1200" s="19"/>
      <c r="S1200" s="20">
        <v>50</v>
      </c>
      <c r="T1200" s="20"/>
      <c r="U1200" s="20"/>
      <c r="V1200" s="20">
        <v>52</v>
      </c>
      <c r="W1200" s="20"/>
      <c r="X1200" s="19"/>
    </row>
    <row r="1201" spans="1:24" s="15" customFormat="1" ht="15">
      <c r="A1201" s="15" t="s">
        <v>154</v>
      </c>
      <c r="B1201" s="19" t="s">
        <v>155</v>
      </c>
      <c r="C1201" s="19">
        <v>2016</v>
      </c>
      <c r="D1201" s="19" t="s">
        <v>442</v>
      </c>
      <c r="E1201" s="16">
        <v>41</v>
      </c>
      <c r="F1201" s="20">
        <v>75</v>
      </c>
      <c r="G1201" s="21">
        <v>2.67</v>
      </c>
      <c r="H1201" s="20">
        <v>5</v>
      </c>
      <c r="I1201" s="20">
        <v>37</v>
      </c>
      <c r="J1201" s="20">
        <v>45</v>
      </c>
      <c r="K1201" s="20" t="s">
        <v>557</v>
      </c>
      <c r="L1201" s="20" t="s">
        <v>557</v>
      </c>
      <c r="M1201" s="20">
        <v>40</v>
      </c>
      <c r="N1201" s="20">
        <v>37</v>
      </c>
      <c r="O1201" s="20" t="s">
        <v>557</v>
      </c>
      <c r="P1201" s="20">
        <v>34</v>
      </c>
      <c r="Q1201" s="20" t="s">
        <v>557</v>
      </c>
      <c r="R1201" s="19" t="s">
        <v>557</v>
      </c>
      <c r="S1201" s="20">
        <v>50</v>
      </c>
      <c r="T1201" s="20" t="s">
        <v>557</v>
      </c>
      <c r="U1201" s="20" t="s">
        <v>557</v>
      </c>
      <c r="V1201" s="20">
        <v>43</v>
      </c>
      <c r="W1201" s="20" t="s">
        <v>557</v>
      </c>
      <c r="X1201" s="19"/>
    </row>
    <row r="1202" spans="1:24" s="15" customFormat="1" ht="15">
      <c r="A1202" s="15" t="s">
        <v>154</v>
      </c>
      <c r="B1202" s="19" t="s">
        <v>155</v>
      </c>
      <c r="C1202" s="19">
        <v>2017</v>
      </c>
      <c r="D1202" s="19" t="s">
        <v>442</v>
      </c>
      <c r="E1202" s="16">
        <v>39</v>
      </c>
      <c r="F1202" s="20">
        <v>85</v>
      </c>
      <c r="G1202" s="21">
        <v>2.4700000000000002</v>
      </c>
      <c r="H1202" s="20">
        <v>6</v>
      </c>
      <c r="I1202" s="20">
        <v>35</v>
      </c>
      <c r="J1202" s="20">
        <v>43</v>
      </c>
      <c r="K1202" s="20"/>
      <c r="L1202" s="20"/>
      <c r="M1202" s="20">
        <v>33</v>
      </c>
      <c r="N1202" s="20">
        <v>37</v>
      </c>
      <c r="O1202" s="20"/>
      <c r="P1202" s="20">
        <v>35</v>
      </c>
      <c r="Q1202" s="20"/>
      <c r="R1202" s="19"/>
      <c r="S1202" s="20">
        <v>47</v>
      </c>
      <c r="T1202" s="20">
        <v>37</v>
      </c>
      <c r="U1202" s="20"/>
      <c r="V1202" s="20">
        <v>46</v>
      </c>
      <c r="W1202" s="20"/>
      <c r="X1202" s="19"/>
    </row>
    <row r="1203" spans="1:24" s="15" customFormat="1" ht="15">
      <c r="A1203" s="15" t="s">
        <v>154</v>
      </c>
      <c r="B1203" s="19" t="s">
        <v>155</v>
      </c>
      <c r="C1203" s="19">
        <v>2018</v>
      </c>
      <c r="D1203" s="19" t="s">
        <v>442</v>
      </c>
      <c r="E1203" s="16">
        <v>41</v>
      </c>
      <c r="F1203" s="20">
        <v>78</v>
      </c>
      <c r="G1203" s="21">
        <v>3.47</v>
      </c>
      <c r="H1203" s="20">
        <v>6</v>
      </c>
      <c r="I1203" s="20">
        <v>35</v>
      </c>
      <c r="J1203" s="20">
        <v>47</v>
      </c>
      <c r="K1203" s="20"/>
      <c r="L1203" s="20"/>
      <c r="M1203" s="20">
        <v>33</v>
      </c>
      <c r="N1203" s="20">
        <v>37</v>
      </c>
      <c r="O1203" s="20"/>
      <c r="P1203" s="20">
        <v>35</v>
      </c>
      <c r="Q1203" s="20"/>
      <c r="R1203" s="19"/>
      <c r="S1203" s="20">
        <v>41</v>
      </c>
      <c r="T1203" s="20">
        <v>46</v>
      </c>
      <c r="U1203" s="20"/>
      <c r="V1203" s="20">
        <v>56</v>
      </c>
      <c r="W1203" s="20"/>
      <c r="X1203" s="19"/>
    </row>
    <row r="1204" spans="1:24" s="15" customFormat="1" ht="15">
      <c r="A1204" s="15" t="s">
        <v>154</v>
      </c>
      <c r="B1204" s="19" t="s">
        <v>155</v>
      </c>
      <c r="C1204" s="19">
        <v>2019</v>
      </c>
      <c r="D1204" s="19" t="s">
        <v>442</v>
      </c>
      <c r="E1204" s="16">
        <v>40</v>
      </c>
      <c r="F1204" s="20">
        <v>85</v>
      </c>
      <c r="G1204" s="21">
        <v>1.879429</v>
      </c>
      <c r="H1204" s="20">
        <v>6</v>
      </c>
      <c r="I1204" s="20">
        <v>36.917740000000002</v>
      </c>
      <c r="J1204" s="20">
        <v>43.082259999999998</v>
      </c>
      <c r="K1204" s="20" t="s">
        <v>557</v>
      </c>
      <c r="L1204" s="20" t="s">
        <v>557</v>
      </c>
      <c r="M1204" s="20">
        <v>41</v>
      </c>
      <c r="N1204" s="20">
        <v>37</v>
      </c>
      <c r="O1204" s="20" t="s">
        <v>557</v>
      </c>
      <c r="P1204" s="20">
        <v>35</v>
      </c>
      <c r="Q1204" s="20" t="s">
        <v>557</v>
      </c>
      <c r="R1204" s="19" t="s">
        <v>557</v>
      </c>
      <c r="S1204" s="20">
        <v>41</v>
      </c>
      <c r="T1204" s="20">
        <v>41</v>
      </c>
      <c r="U1204" s="20" t="s">
        <v>557</v>
      </c>
      <c r="V1204" s="20">
        <v>48</v>
      </c>
      <c r="W1204" s="20" t="s">
        <v>557</v>
      </c>
      <c r="X1204" s="19"/>
    </row>
    <row r="1205" spans="1:24" s="15" customFormat="1" ht="15">
      <c r="A1205" s="15" t="s">
        <v>154</v>
      </c>
      <c r="B1205" s="19" t="s">
        <v>155</v>
      </c>
      <c r="C1205" s="19">
        <v>2020</v>
      </c>
      <c r="D1205" s="19" t="s">
        <v>442</v>
      </c>
      <c r="E1205" s="16">
        <v>42</v>
      </c>
      <c r="F1205" s="20">
        <v>78</v>
      </c>
      <c r="G1205" s="21">
        <v>1.8829199999999999</v>
      </c>
      <c r="H1205" s="20">
        <v>6</v>
      </c>
      <c r="I1205" s="20">
        <v>38.912010000000002</v>
      </c>
      <c r="J1205" s="20">
        <v>45.087989999999998</v>
      </c>
      <c r="K1205" s="20" t="s">
        <v>557</v>
      </c>
      <c r="L1205" s="20" t="s">
        <v>557</v>
      </c>
      <c r="M1205" s="20">
        <v>41</v>
      </c>
      <c r="N1205" s="20">
        <v>37</v>
      </c>
      <c r="O1205" s="20" t="s">
        <v>557</v>
      </c>
      <c r="P1205" s="20">
        <v>35</v>
      </c>
      <c r="Q1205" s="20" t="s">
        <v>557</v>
      </c>
      <c r="R1205" s="19" t="s">
        <v>557</v>
      </c>
      <c r="S1205" s="20">
        <v>41</v>
      </c>
      <c r="T1205" s="20">
        <v>50</v>
      </c>
      <c r="U1205" s="20" t="s">
        <v>557</v>
      </c>
      <c r="V1205" s="20">
        <v>48</v>
      </c>
      <c r="W1205" s="20" t="s">
        <v>557</v>
      </c>
      <c r="X1205" s="19"/>
    </row>
    <row r="1206" spans="1:24" s="15" customFormat="1" ht="15">
      <c r="A1206" s="15" t="s">
        <v>154</v>
      </c>
      <c r="B1206" s="19" t="s">
        <v>155</v>
      </c>
      <c r="C1206" s="19">
        <v>2021</v>
      </c>
      <c r="D1206" s="19" t="s">
        <v>442</v>
      </c>
      <c r="E1206" s="16">
        <v>43</v>
      </c>
      <c r="F1206" s="20">
        <v>73</v>
      </c>
      <c r="G1206" s="21">
        <v>2.0001039999999999</v>
      </c>
      <c r="H1206" s="20">
        <v>6</v>
      </c>
      <c r="I1206" s="20">
        <v>39.709829999999997</v>
      </c>
      <c r="J1206" s="20">
        <v>46.290170000000003</v>
      </c>
      <c r="K1206" s="20"/>
      <c r="L1206" s="20"/>
      <c r="M1206" s="20">
        <v>44.814050000000002</v>
      </c>
      <c r="N1206" s="20">
        <v>37.263190000000002</v>
      </c>
      <c r="O1206" s="20"/>
      <c r="P1206" s="20">
        <v>34.50329</v>
      </c>
      <c r="Q1206" s="20"/>
      <c r="R1206" s="19"/>
      <c r="S1206" s="20">
        <v>41.127429999999997</v>
      </c>
      <c r="T1206" s="20">
        <v>44.891480000000001</v>
      </c>
      <c r="U1206" s="20"/>
      <c r="V1206" s="20">
        <v>52.570300000000003</v>
      </c>
      <c r="W1206" s="20"/>
      <c r="X1206" s="19"/>
    </row>
    <row r="1207" spans="1:24" s="15" customFormat="1" ht="15">
      <c r="A1207" s="15" t="s">
        <v>154</v>
      </c>
      <c r="B1207" s="19" t="s">
        <v>155</v>
      </c>
      <c r="C1207" s="19">
        <v>2022</v>
      </c>
      <c r="D1207" s="19" t="s">
        <v>442</v>
      </c>
      <c r="E1207" s="16">
        <v>42</v>
      </c>
      <c r="F1207" s="20">
        <v>77</v>
      </c>
      <c r="G1207" s="21">
        <v>1.7363599999999999</v>
      </c>
      <c r="H1207" s="20">
        <v>6</v>
      </c>
      <c r="I1207" s="20">
        <v>39.152369999999998</v>
      </c>
      <c r="J1207" s="20">
        <v>44.847630000000002</v>
      </c>
      <c r="K1207" s="20" t="s">
        <v>557</v>
      </c>
      <c r="L1207" s="20" t="s">
        <v>557</v>
      </c>
      <c r="M1207" s="20">
        <v>45</v>
      </c>
      <c r="N1207" s="20">
        <v>37</v>
      </c>
      <c r="O1207" s="20" t="s">
        <v>557</v>
      </c>
      <c r="P1207" s="20">
        <v>35</v>
      </c>
      <c r="Q1207" s="20" t="s">
        <v>557</v>
      </c>
      <c r="R1207" s="19" t="s">
        <v>557</v>
      </c>
      <c r="S1207" s="20">
        <v>41</v>
      </c>
      <c r="T1207" s="20">
        <v>44</v>
      </c>
      <c r="U1207" s="20" t="s">
        <v>557</v>
      </c>
      <c r="V1207" s="20">
        <v>50</v>
      </c>
      <c r="W1207" s="20" t="s">
        <v>557</v>
      </c>
      <c r="X1207" s="19"/>
    </row>
    <row r="1208" spans="1:24" s="15" customFormat="1" ht="15">
      <c r="A1208" s="15" t="s">
        <v>154</v>
      </c>
      <c r="B1208" s="19" t="s">
        <v>155</v>
      </c>
      <c r="C1208" s="19">
        <v>2023</v>
      </c>
      <c r="D1208" s="19" t="s">
        <v>442</v>
      </c>
      <c r="E1208" s="16">
        <v>46</v>
      </c>
      <c r="F1208" s="20">
        <v>63</v>
      </c>
      <c r="G1208" s="21">
        <v>1.65889</v>
      </c>
      <c r="H1208" s="20">
        <v>8</v>
      </c>
      <c r="I1208" s="20">
        <v>43.279420000000002</v>
      </c>
      <c r="J1208" s="20">
        <v>48.720579999999998</v>
      </c>
      <c r="K1208" s="20"/>
      <c r="L1208" s="20"/>
      <c r="M1208" s="20">
        <v>44.814050000000002</v>
      </c>
      <c r="N1208" s="20">
        <v>37.263190000000002</v>
      </c>
      <c r="O1208" s="20"/>
      <c r="P1208" s="20">
        <v>34.50329</v>
      </c>
      <c r="Q1208" s="20">
        <v>49.355260000000001</v>
      </c>
      <c r="R1208" s="19"/>
      <c r="S1208" s="20">
        <v>46.875230000000002</v>
      </c>
      <c r="T1208" s="20">
        <v>55.742550000000001</v>
      </c>
      <c r="U1208" s="20"/>
      <c r="V1208" s="20">
        <v>53.27176</v>
      </c>
      <c r="W1208" s="20">
        <v>46.360140000000001</v>
      </c>
      <c r="X1208" s="19"/>
    </row>
    <row r="1209" spans="1:24" s="15" customFormat="1" ht="15">
      <c r="A1209" s="15" t="s">
        <v>154</v>
      </c>
      <c r="B1209" s="19" t="s">
        <v>155</v>
      </c>
      <c r="C1209" s="19">
        <v>2024</v>
      </c>
      <c r="D1209" s="19" t="s">
        <v>442</v>
      </c>
      <c r="E1209" s="16">
        <v>46</v>
      </c>
      <c r="F1209" s="20">
        <v>65</v>
      </c>
      <c r="G1209" s="21">
        <v>1.6488039999999999</v>
      </c>
      <c r="H1209" s="20">
        <v>8</v>
      </c>
      <c r="I1209" s="20">
        <v>43.295960000000001</v>
      </c>
      <c r="J1209" s="20">
        <v>48.704039999999999</v>
      </c>
      <c r="K1209" s="20"/>
      <c r="L1209" s="20"/>
      <c r="M1209" s="20">
        <v>47.129759999999997</v>
      </c>
      <c r="N1209" s="20">
        <v>50.63015</v>
      </c>
      <c r="O1209" s="20"/>
      <c r="P1209" s="20">
        <v>32.267980000000001</v>
      </c>
      <c r="Q1209" s="20">
        <v>42.079979999999999</v>
      </c>
      <c r="R1209" s="19"/>
      <c r="S1209" s="20">
        <v>41.855710000000002</v>
      </c>
      <c r="T1209" s="20">
        <v>53.896990000000002</v>
      </c>
      <c r="U1209" s="20"/>
      <c r="V1209" s="20">
        <v>53.618639999999999</v>
      </c>
      <c r="W1209" s="20">
        <v>47.087620000000001</v>
      </c>
      <c r="X1209" s="19"/>
    </row>
    <row r="1210" spans="1:24" s="15" customFormat="1">
      <c r="A1210" s="68" t="s">
        <v>154</v>
      </c>
      <c r="B1210" s="70" t="s">
        <v>155</v>
      </c>
      <c r="C1210" s="70">
        <v>2025</v>
      </c>
      <c r="D1210" s="73" t="str">
        <f>VLOOKUP(B1210,'CPI Timeseries 2012 - 2025'!B:C,2,0)</f>
        <v>MENA</v>
      </c>
      <c r="E1210" s="16">
        <v>46</v>
      </c>
      <c r="F1210" s="70">
        <v>65</v>
      </c>
      <c r="G1210" s="74">
        <v>2.0860180000000001</v>
      </c>
      <c r="H1210" s="70">
        <v>8</v>
      </c>
      <c r="I1210" s="75">
        <v>42.57893</v>
      </c>
      <c r="J1210" s="75">
        <v>49.42107</v>
      </c>
      <c r="K1210" s="75"/>
      <c r="L1210" s="75"/>
      <c r="M1210" s="75">
        <v>47.137070000000001</v>
      </c>
      <c r="N1210" s="75">
        <v>34.494399999999999</v>
      </c>
      <c r="O1210" s="75"/>
      <c r="P1210" s="75">
        <v>32.214660000000002</v>
      </c>
      <c r="Q1210" s="75">
        <v>49.674550000000004</v>
      </c>
      <c r="R1210" s="75"/>
      <c r="S1210" s="75">
        <v>41.836329999999997</v>
      </c>
      <c r="T1210" s="75">
        <v>53.906750000000002</v>
      </c>
      <c r="U1210" s="75"/>
      <c r="V1210" s="75">
        <v>58.944139999999997</v>
      </c>
      <c r="W1210" s="75">
        <v>47.07206</v>
      </c>
      <c r="X1210" s="2"/>
    </row>
    <row r="1211" spans="1:24" s="15" customFormat="1" ht="15">
      <c r="A1211" s="15" t="s">
        <v>313</v>
      </c>
      <c r="B1211" s="19" t="s">
        <v>314</v>
      </c>
      <c r="C1211" s="19">
        <v>2012</v>
      </c>
      <c r="D1211" s="19" t="s">
        <v>441</v>
      </c>
      <c r="E1211" s="16">
        <v>24</v>
      </c>
      <c r="F1211" s="20">
        <v>154</v>
      </c>
      <c r="G1211" s="21">
        <v>1.8</v>
      </c>
      <c r="H1211" s="20">
        <v>6</v>
      </c>
      <c r="I1211" s="20">
        <v>21</v>
      </c>
      <c r="J1211" s="20">
        <v>27</v>
      </c>
      <c r="K1211" s="20"/>
      <c r="L1211" s="20"/>
      <c r="M1211" s="20">
        <v>23</v>
      </c>
      <c r="N1211" s="20"/>
      <c r="O1211" s="20">
        <v>26</v>
      </c>
      <c r="P1211" s="20">
        <v>32</v>
      </c>
      <c r="Q1211" s="20"/>
      <c r="R1211" s="19"/>
      <c r="S1211" s="20"/>
      <c r="T1211" s="20"/>
      <c r="U1211" s="20">
        <v>23</v>
      </c>
      <c r="V1211" s="20">
        <v>23</v>
      </c>
      <c r="W1211" s="20">
        <v>18</v>
      </c>
      <c r="X1211" s="19"/>
    </row>
    <row r="1212" spans="1:24" s="15" customFormat="1" ht="15">
      <c r="A1212" s="15" t="s">
        <v>313</v>
      </c>
      <c r="B1212" s="19" t="s">
        <v>314</v>
      </c>
      <c r="C1212" s="19">
        <v>2013</v>
      </c>
      <c r="D1212" s="19" t="s">
        <v>441</v>
      </c>
      <c r="E1212" s="16">
        <v>24</v>
      </c>
      <c r="F1212" s="20">
        <v>150</v>
      </c>
      <c r="G1212" s="21">
        <v>2.2999999999999998</v>
      </c>
      <c r="H1212" s="20">
        <v>6</v>
      </c>
      <c r="I1212" s="20">
        <v>20</v>
      </c>
      <c r="J1212" s="20">
        <v>28</v>
      </c>
      <c r="K1212" s="20"/>
      <c r="L1212" s="20"/>
      <c r="M1212" s="20">
        <v>23</v>
      </c>
      <c r="N1212" s="20"/>
      <c r="O1212" s="20">
        <v>26</v>
      </c>
      <c r="P1212" s="20">
        <v>22</v>
      </c>
      <c r="Q1212" s="20"/>
      <c r="R1212" s="19"/>
      <c r="S1212" s="20"/>
      <c r="T1212" s="20"/>
      <c r="U1212" s="20">
        <v>35</v>
      </c>
      <c r="V1212" s="20">
        <v>22</v>
      </c>
      <c r="W1212" s="20">
        <v>18</v>
      </c>
      <c r="X1212" s="19"/>
    </row>
    <row r="1213" spans="1:24" s="15" customFormat="1" ht="15">
      <c r="A1213" s="15" t="s">
        <v>313</v>
      </c>
      <c r="B1213" s="19" t="s">
        <v>314</v>
      </c>
      <c r="C1213" s="19">
        <v>2014</v>
      </c>
      <c r="D1213" s="19" t="s">
        <v>441</v>
      </c>
      <c r="E1213" s="16">
        <v>27</v>
      </c>
      <c r="F1213" s="20">
        <v>136</v>
      </c>
      <c r="G1213" s="21">
        <v>2.3499999046325684</v>
      </c>
      <c r="H1213" s="20">
        <v>6</v>
      </c>
      <c r="I1213" s="20">
        <v>23</v>
      </c>
      <c r="J1213" s="20">
        <v>31</v>
      </c>
      <c r="K1213" s="20"/>
      <c r="L1213" s="20"/>
      <c r="M1213" s="20">
        <v>23</v>
      </c>
      <c r="N1213" s="20"/>
      <c r="O1213" s="20">
        <v>26</v>
      </c>
      <c r="P1213" s="20">
        <v>32</v>
      </c>
      <c r="Q1213" s="20"/>
      <c r="R1213" s="19"/>
      <c r="S1213" s="20"/>
      <c r="T1213" s="20"/>
      <c r="U1213" s="20">
        <v>35</v>
      </c>
      <c r="V1213" s="20">
        <v>28</v>
      </c>
      <c r="W1213" s="20">
        <v>19</v>
      </c>
      <c r="X1213" s="19"/>
    </row>
    <row r="1214" spans="1:24" s="15" customFormat="1" ht="15">
      <c r="A1214" s="15" t="s">
        <v>313</v>
      </c>
      <c r="B1214" s="19" t="s">
        <v>314</v>
      </c>
      <c r="C1214" s="19">
        <v>2015</v>
      </c>
      <c r="D1214" s="19" t="s">
        <v>441</v>
      </c>
      <c r="E1214" s="16">
        <v>28</v>
      </c>
      <c r="F1214" s="20">
        <v>123</v>
      </c>
      <c r="G1214" s="21">
        <v>2.2899999618530273</v>
      </c>
      <c r="H1214" s="20">
        <v>6</v>
      </c>
      <c r="I1214" s="20">
        <v>24</v>
      </c>
      <c r="J1214" s="20">
        <v>32</v>
      </c>
      <c r="K1214" s="20"/>
      <c r="L1214" s="20"/>
      <c r="M1214" s="20">
        <v>32</v>
      </c>
      <c r="N1214" s="20"/>
      <c r="O1214" s="20">
        <v>26</v>
      </c>
      <c r="P1214" s="20">
        <v>32</v>
      </c>
      <c r="Q1214" s="20"/>
      <c r="R1214" s="19"/>
      <c r="S1214" s="20"/>
      <c r="T1214" s="20"/>
      <c r="U1214" s="20">
        <v>35</v>
      </c>
      <c r="V1214" s="20">
        <v>25</v>
      </c>
      <c r="W1214" s="20">
        <v>20</v>
      </c>
      <c r="X1214" s="19"/>
    </row>
    <row r="1215" spans="1:24" s="15" customFormat="1" ht="15">
      <c r="A1215" s="15" t="s">
        <v>313</v>
      </c>
      <c r="B1215" s="19" t="s">
        <v>314</v>
      </c>
      <c r="C1215" s="19">
        <v>2016</v>
      </c>
      <c r="D1215" s="19" t="s">
        <v>441</v>
      </c>
      <c r="E1215" s="16">
        <v>28</v>
      </c>
      <c r="F1215" s="20">
        <v>136</v>
      </c>
      <c r="G1215" s="21">
        <v>2.08</v>
      </c>
      <c r="H1215" s="20">
        <v>7</v>
      </c>
      <c r="I1215" s="20">
        <v>24</v>
      </c>
      <c r="J1215" s="20">
        <v>31</v>
      </c>
      <c r="K1215" s="20" t="s">
        <v>557</v>
      </c>
      <c r="L1215" s="20" t="s">
        <v>557</v>
      </c>
      <c r="M1215" s="20">
        <v>32</v>
      </c>
      <c r="N1215" s="20" t="s">
        <v>557</v>
      </c>
      <c r="O1215" s="20">
        <v>30</v>
      </c>
      <c r="P1215" s="20">
        <v>22</v>
      </c>
      <c r="Q1215" s="20" t="s">
        <v>557</v>
      </c>
      <c r="R1215" s="19" t="s">
        <v>557</v>
      </c>
      <c r="S1215" s="20" t="s">
        <v>557</v>
      </c>
      <c r="T1215" s="20">
        <v>21</v>
      </c>
      <c r="U1215" s="20">
        <v>35</v>
      </c>
      <c r="V1215" s="20">
        <v>23</v>
      </c>
      <c r="W1215" s="20">
        <v>29</v>
      </c>
      <c r="X1215" s="19"/>
    </row>
    <row r="1216" spans="1:24" s="15" customFormat="1" ht="15">
      <c r="A1216" s="15" t="s">
        <v>313</v>
      </c>
      <c r="B1216" s="19" t="s">
        <v>314</v>
      </c>
      <c r="C1216" s="19">
        <v>2017</v>
      </c>
      <c r="D1216" s="19" t="s">
        <v>441</v>
      </c>
      <c r="E1216" s="16">
        <v>29</v>
      </c>
      <c r="F1216" s="20">
        <v>135</v>
      </c>
      <c r="G1216" s="21">
        <v>2.59</v>
      </c>
      <c r="H1216" s="20">
        <v>7</v>
      </c>
      <c r="I1216" s="20">
        <v>25</v>
      </c>
      <c r="J1216" s="20">
        <v>33</v>
      </c>
      <c r="K1216" s="20"/>
      <c r="L1216" s="20"/>
      <c r="M1216" s="20">
        <v>37</v>
      </c>
      <c r="N1216" s="20"/>
      <c r="O1216" s="20">
        <v>30</v>
      </c>
      <c r="P1216" s="20">
        <v>22</v>
      </c>
      <c r="Q1216" s="20"/>
      <c r="R1216" s="19"/>
      <c r="S1216" s="20"/>
      <c r="T1216" s="20">
        <v>17</v>
      </c>
      <c r="U1216" s="20">
        <v>35</v>
      </c>
      <c r="V1216" s="20">
        <v>31</v>
      </c>
      <c r="W1216" s="20">
        <v>27</v>
      </c>
      <c r="X1216" s="19"/>
    </row>
    <row r="1217" spans="1:24" s="15" customFormat="1" ht="15">
      <c r="A1217" s="15" t="s">
        <v>313</v>
      </c>
      <c r="B1217" s="19" t="s">
        <v>314</v>
      </c>
      <c r="C1217" s="19">
        <v>2018</v>
      </c>
      <c r="D1217" s="19" t="s">
        <v>441</v>
      </c>
      <c r="E1217" s="16">
        <v>29</v>
      </c>
      <c r="F1217" s="20">
        <v>132</v>
      </c>
      <c r="G1217" s="21">
        <v>2.37</v>
      </c>
      <c r="H1217" s="20">
        <v>7</v>
      </c>
      <c r="I1217" s="20">
        <v>25</v>
      </c>
      <c r="J1217" s="20">
        <v>33</v>
      </c>
      <c r="K1217" s="20"/>
      <c r="L1217" s="20"/>
      <c r="M1217" s="20">
        <v>37</v>
      </c>
      <c r="N1217" s="20"/>
      <c r="O1217" s="20">
        <v>30</v>
      </c>
      <c r="P1217" s="20">
        <v>22</v>
      </c>
      <c r="Q1217" s="20"/>
      <c r="R1217" s="19"/>
      <c r="S1217" s="20"/>
      <c r="T1217" s="20">
        <v>20</v>
      </c>
      <c r="U1217" s="20">
        <v>35</v>
      </c>
      <c r="V1217" s="20">
        <v>31</v>
      </c>
      <c r="W1217" s="20">
        <v>27</v>
      </c>
      <c r="X1217" s="19"/>
    </row>
    <row r="1218" spans="1:24" s="15" customFormat="1" ht="15">
      <c r="A1218" s="15" t="s">
        <v>313</v>
      </c>
      <c r="B1218" s="19" t="s">
        <v>314</v>
      </c>
      <c r="C1218" s="19">
        <v>2019</v>
      </c>
      <c r="D1218" s="19" t="s">
        <v>441</v>
      </c>
      <c r="E1218" s="16">
        <v>30</v>
      </c>
      <c r="F1218" s="20">
        <v>126</v>
      </c>
      <c r="G1218" s="21">
        <v>2.540632</v>
      </c>
      <c r="H1218" s="20">
        <v>7</v>
      </c>
      <c r="I1218" s="20">
        <v>25.833359999999999</v>
      </c>
      <c r="J1218" s="20">
        <v>34.166640000000001</v>
      </c>
      <c r="K1218" s="20" t="s">
        <v>557</v>
      </c>
      <c r="L1218" s="20" t="s">
        <v>557</v>
      </c>
      <c r="M1218" s="20">
        <v>37</v>
      </c>
      <c r="N1218" s="20" t="s">
        <v>557</v>
      </c>
      <c r="O1218" s="20">
        <v>30</v>
      </c>
      <c r="P1218" s="20">
        <v>35</v>
      </c>
      <c r="Q1218" s="20" t="s">
        <v>557</v>
      </c>
      <c r="R1218" s="19" t="s">
        <v>557</v>
      </c>
      <c r="S1218" s="20" t="s">
        <v>557</v>
      </c>
      <c r="T1218" s="20">
        <v>17</v>
      </c>
      <c r="U1218" s="20">
        <v>35</v>
      </c>
      <c r="V1218" s="20">
        <v>26</v>
      </c>
      <c r="W1218" s="20">
        <v>27</v>
      </c>
      <c r="X1218" s="19"/>
    </row>
    <row r="1219" spans="1:24" s="15" customFormat="1" ht="15">
      <c r="A1219" s="15" t="s">
        <v>313</v>
      </c>
      <c r="B1219" s="19" t="s">
        <v>314</v>
      </c>
      <c r="C1219" s="19">
        <v>2020</v>
      </c>
      <c r="D1219" s="19" t="s">
        <v>441</v>
      </c>
      <c r="E1219" s="16">
        <v>31</v>
      </c>
      <c r="F1219" s="20">
        <v>124</v>
      </c>
      <c r="G1219" s="21">
        <v>1.2806299999999999</v>
      </c>
      <c r="H1219" s="20">
        <v>7</v>
      </c>
      <c r="I1219" s="20">
        <v>28.89977</v>
      </c>
      <c r="J1219" s="20">
        <v>33.100230000000003</v>
      </c>
      <c r="K1219" s="20" t="s">
        <v>557</v>
      </c>
      <c r="L1219" s="20" t="s">
        <v>557</v>
      </c>
      <c r="M1219" s="20">
        <v>37</v>
      </c>
      <c r="N1219" s="20" t="s">
        <v>557</v>
      </c>
      <c r="O1219" s="20">
        <v>27</v>
      </c>
      <c r="P1219" s="20">
        <v>35</v>
      </c>
      <c r="Q1219" s="20" t="s">
        <v>557</v>
      </c>
      <c r="R1219" s="19" t="s">
        <v>557</v>
      </c>
      <c r="S1219" s="20" t="s">
        <v>557</v>
      </c>
      <c r="T1219" s="20">
        <v>25</v>
      </c>
      <c r="U1219" s="20">
        <v>35</v>
      </c>
      <c r="V1219" s="20">
        <v>26</v>
      </c>
      <c r="W1219" s="20">
        <v>29</v>
      </c>
      <c r="X1219" s="19"/>
    </row>
    <row r="1220" spans="1:24" s="15" customFormat="1" ht="15">
      <c r="A1220" s="15" t="s">
        <v>313</v>
      </c>
      <c r="B1220" s="19" t="s">
        <v>314</v>
      </c>
      <c r="C1220" s="19">
        <v>2021</v>
      </c>
      <c r="D1220" s="19" t="s">
        <v>441</v>
      </c>
      <c r="E1220" s="16">
        <v>27</v>
      </c>
      <c r="F1220" s="20">
        <v>144</v>
      </c>
      <c r="G1220" s="21">
        <v>1.1634409999999999</v>
      </c>
      <c r="H1220" s="20">
        <v>7</v>
      </c>
      <c r="I1220" s="20">
        <v>25.08614</v>
      </c>
      <c r="J1220" s="20">
        <v>28.91386</v>
      </c>
      <c r="K1220" s="20"/>
      <c r="L1220" s="20"/>
      <c r="M1220" s="20">
        <v>28.855989999999998</v>
      </c>
      <c r="N1220" s="20"/>
      <c r="O1220" s="20">
        <v>26.68338</v>
      </c>
      <c r="P1220" s="20">
        <v>22.451969999999999</v>
      </c>
      <c r="Q1220" s="20"/>
      <c r="R1220" s="19"/>
      <c r="S1220" s="20"/>
      <c r="T1220" s="20">
        <v>23.189330000000002</v>
      </c>
      <c r="U1220" s="20">
        <v>35.111879999999999</v>
      </c>
      <c r="V1220" s="20">
        <v>29.948450000000001</v>
      </c>
      <c r="W1220" s="20">
        <v>25.699729999999999</v>
      </c>
      <c r="X1220" s="19"/>
    </row>
    <row r="1221" spans="1:24" s="15" customFormat="1" ht="15">
      <c r="A1221" s="15" t="s">
        <v>313</v>
      </c>
      <c r="B1221" s="19" t="s">
        <v>314</v>
      </c>
      <c r="C1221" s="19">
        <v>2022</v>
      </c>
      <c r="D1221" s="19" t="s">
        <v>441</v>
      </c>
      <c r="E1221" s="16">
        <v>27</v>
      </c>
      <c r="F1221" s="20">
        <v>140</v>
      </c>
      <c r="G1221" s="21">
        <v>1.317177</v>
      </c>
      <c r="H1221" s="20">
        <v>7</v>
      </c>
      <c r="I1221" s="20">
        <v>24.839829999999999</v>
      </c>
      <c r="J1221" s="20">
        <v>29.160170000000001</v>
      </c>
      <c r="K1221" s="20" t="s">
        <v>557</v>
      </c>
      <c r="L1221" s="20" t="s">
        <v>557</v>
      </c>
      <c r="M1221" s="20">
        <v>29</v>
      </c>
      <c r="N1221" s="20" t="s">
        <v>557</v>
      </c>
      <c r="O1221" s="20">
        <v>27</v>
      </c>
      <c r="P1221" s="20">
        <v>22</v>
      </c>
      <c r="Q1221" s="20" t="s">
        <v>557</v>
      </c>
      <c r="R1221" s="19" t="s">
        <v>557</v>
      </c>
      <c r="S1221" s="20" t="s">
        <v>557</v>
      </c>
      <c r="T1221" s="20">
        <v>20</v>
      </c>
      <c r="U1221" s="20">
        <v>35</v>
      </c>
      <c r="V1221" s="20">
        <v>27</v>
      </c>
      <c r="W1221" s="20">
        <v>26</v>
      </c>
      <c r="X1221" s="19"/>
    </row>
    <row r="1222" spans="1:24" s="15" customFormat="1" ht="15">
      <c r="A1222" s="15" t="s">
        <v>313</v>
      </c>
      <c r="B1222" s="19" t="s">
        <v>314</v>
      </c>
      <c r="C1222" s="19">
        <v>2023</v>
      </c>
      <c r="D1222" s="19" t="s">
        <v>441</v>
      </c>
      <c r="E1222" s="16">
        <v>26</v>
      </c>
      <c r="F1222" s="20">
        <v>141</v>
      </c>
      <c r="G1222" s="21">
        <v>1.689875</v>
      </c>
      <c r="H1222" s="20">
        <v>7</v>
      </c>
      <c r="I1222" s="20">
        <v>23.22861</v>
      </c>
      <c r="J1222" s="20">
        <v>28.77139</v>
      </c>
      <c r="K1222" s="20"/>
      <c r="L1222" s="20"/>
      <c r="M1222" s="20">
        <v>20.87696</v>
      </c>
      <c r="N1222" s="20"/>
      <c r="O1222" s="20">
        <v>26.68338</v>
      </c>
      <c r="P1222" s="20">
        <v>22.451969999999999</v>
      </c>
      <c r="Q1222" s="20"/>
      <c r="R1222" s="19"/>
      <c r="S1222" s="20"/>
      <c r="T1222" s="20">
        <v>20.2957</v>
      </c>
      <c r="U1222" s="20">
        <v>26.78049</v>
      </c>
      <c r="V1222" s="20">
        <v>38.891970000000001</v>
      </c>
      <c r="W1222" s="20">
        <v>24.801449999999999</v>
      </c>
      <c r="X1222" s="19"/>
    </row>
    <row r="1223" spans="1:24" s="15" customFormat="1" ht="15">
      <c r="A1223" s="15" t="s">
        <v>313</v>
      </c>
      <c r="B1223" s="19" t="s">
        <v>314</v>
      </c>
      <c r="C1223" s="19">
        <v>2024</v>
      </c>
      <c r="D1223" s="19" t="s">
        <v>441</v>
      </c>
      <c r="E1223" s="16">
        <v>25</v>
      </c>
      <c r="F1223" s="20">
        <v>146</v>
      </c>
      <c r="G1223" s="21">
        <v>1.6143909999999999</v>
      </c>
      <c r="H1223" s="20">
        <v>7</v>
      </c>
      <c r="I1223" s="20">
        <v>22.352399999999999</v>
      </c>
      <c r="J1223" s="20">
        <v>27.647600000000001</v>
      </c>
      <c r="K1223" s="20"/>
      <c r="L1223" s="20"/>
      <c r="M1223" s="20">
        <v>21.3414</v>
      </c>
      <c r="N1223" s="20"/>
      <c r="O1223" s="20">
        <v>21.95138</v>
      </c>
      <c r="P1223" s="20">
        <v>19.17484</v>
      </c>
      <c r="Q1223" s="20"/>
      <c r="R1223" s="19"/>
      <c r="S1223" s="20"/>
      <c r="T1223" s="20">
        <v>21.728449999999999</v>
      </c>
      <c r="U1223" s="20">
        <v>27.19303</v>
      </c>
      <c r="V1223" s="20">
        <v>37.117570000000001</v>
      </c>
      <c r="W1223" s="20">
        <v>25.378530000000001</v>
      </c>
      <c r="X1223" s="19"/>
    </row>
    <row r="1224" spans="1:24" s="15" customFormat="1">
      <c r="A1224" s="68" t="s">
        <v>313</v>
      </c>
      <c r="B1224" s="70" t="s">
        <v>314</v>
      </c>
      <c r="C1224" s="70">
        <v>2025</v>
      </c>
      <c r="D1224" s="73" t="str">
        <f>VLOOKUP(B1224,'CPI Timeseries 2012 - 2025'!B:C,2,0)</f>
        <v>ECA</v>
      </c>
      <c r="E1224" s="16">
        <v>26</v>
      </c>
      <c r="F1224" s="70">
        <v>142</v>
      </c>
      <c r="G1224" s="74">
        <v>2.0912820000000001</v>
      </c>
      <c r="H1224" s="70">
        <v>7</v>
      </c>
      <c r="I1224" s="75">
        <v>22.5703</v>
      </c>
      <c r="J1224" s="75">
        <v>29.4297</v>
      </c>
      <c r="K1224" s="75"/>
      <c r="L1224" s="75"/>
      <c r="M1224" s="75">
        <v>25.644259999999999</v>
      </c>
      <c r="N1224" s="75"/>
      <c r="O1224" s="75">
        <v>21.943750000000001</v>
      </c>
      <c r="P1224" s="75">
        <v>19.109950000000001</v>
      </c>
      <c r="Q1224" s="75"/>
      <c r="R1224" s="75"/>
      <c r="S1224" s="75"/>
      <c r="T1224" s="75">
        <v>20.36204</v>
      </c>
      <c r="U1224" s="75">
        <v>27.196490000000001</v>
      </c>
      <c r="V1224" s="75">
        <v>42.436839999999997</v>
      </c>
      <c r="W1224" s="75">
        <v>26.2255</v>
      </c>
      <c r="X1224" s="2"/>
    </row>
    <row r="1225" spans="1:24" s="15" customFormat="1" ht="15">
      <c r="A1225" s="15" t="s">
        <v>247</v>
      </c>
      <c r="B1225" s="19" t="s">
        <v>248</v>
      </c>
      <c r="C1225" s="19">
        <v>2012</v>
      </c>
      <c r="D1225" s="19" t="s">
        <v>440</v>
      </c>
      <c r="E1225" s="16">
        <v>21</v>
      </c>
      <c r="F1225" s="20">
        <v>160</v>
      </c>
      <c r="G1225" s="21">
        <v>1.3</v>
      </c>
      <c r="H1225" s="20">
        <v>3</v>
      </c>
      <c r="I1225" s="20">
        <v>19</v>
      </c>
      <c r="J1225" s="20">
        <v>23</v>
      </c>
      <c r="K1225" s="20"/>
      <c r="L1225" s="20"/>
      <c r="M1225" s="20">
        <v>19</v>
      </c>
      <c r="N1225" s="20"/>
      <c r="O1225" s="20"/>
      <c r="P1225" s="20">
        <v>22</v>
      </c>
      <c r="Q1225" s="20"/>
      <c r="R1225" s="19"/>
      <c r="S1225" s="20"/>
      <c r="T1225" s="20"/>
      <c r="U1225" s="20">
        <v>23</v>
      </c>
      <c r="V1225" s="20"/>
      <c r="W1225" s="20"/>
      <c r="X1225" s="19"/>
    </row>
    <row r="1226" spans="1:24" s="15" customFormat="1" ht="15">
      <c r="A1226" s="15" t="s">
        <v>247</v>
      </c>
      <c r="B1226" s="19" t="s">
        <v>248</v>
      </c>
      <c r="C1226" s="19">
        <v>2013</v>
      </c>
      <c r="D1226" s="19" t="s">
        <v>440</v>
      </c>
      <c r="E1226" s="16">
        <v>26</v>
      </c>
      <c r="F1226" s="20">
        <v>140</v>
      </c>
      <c r="G1226" s="21">
        <v>5</v>
      </c>
      <c r="H1226" s="20">
        <v>4</v>
      </c>
      <c r="I1226" s="20">
        <v>18</v>
      </c>
      <c r="J1226" s="20">
        <v>34</v>
      </c>
      <c r="K1226" s="20"/>
      <c r="L1226" s="20"/>
      <c r="M1226" s="20">
        <v>19</v>
      </c>
      <c r="N1226" s="20"/>
      <c r="O1226" s="20"/>
      <c r="P1226" s="20">
        <v>22</v>
      </c>
      <c r="Q1226" s="20"/>
      <c r="R1226" s="19"/>
      <c r="S1226" s="20"/>
      <c r="T1226" s="20"/>
      <c r="U1226" s="20">
        <v>23</v>
      </c>
      <c r="V1226" s="20">
        <v>41</v>
      </c>
      <c r="W1226" s="20"/>
      <c r="X1226" s="19"/>
    </row>
    <row r="1227" spans="1:24" s="15" customFormat="1" ht="15">
      <c r="A1227" s="15" t="s">
        <v>247</v>
      </c>
      <c r="B1227" s="19" t="s">
        <v>248</v>
      </c>
      <c r="C1227" s="19">
        <v>2014</v>
      </c>
      <c r="D1227" s="19" t="s">
        <v>440</v>
      </c>
      <c r="E1227" s="16">
        <v>25</v>
      </c>
      <c r="F1227" s="20">
        <v>145</v>
      </c>
      <c r="G1227" s="21">
        <v>3.7999999523162842</v>
      </c>
      <c r="H1227" s="20">
        <v>4</v>
      </c>
      <c r="I1227" s="20">
        <v>19</v>
      </c>
      <c r="J1227" s="20">
        <v>31</v>
      </c>
      <c r="K1227" s="20"/>
      <c r="L1227" s="20"/>
      <c r="M1227" s="20">
        <v>19</v>
      </c>
      <c r="N1227" s="20"/>
      <c r="O1227" s="20"/>
      <c r="P1227" s="20">
        <v>22</v>
      </c>
      <c r="Q1227" s="20"/>
      <c r="R1227" s="19"/>
      <c r="S1227" s="20"/>
      <c r="T1227" s="20"/>
      <c r="U1227" s="20">
        <v>23</v>
      </c>
      <c r="V1227" s="20">
        <v>36</v>
      </c>
      <c r="W1227" s="20"/>
      <c r="X1227" s="19"/>
    </row>
    <row r="1228" spans="1:24" s="15" customFormat="1" ht="15">
      <c r="A1228" s="15" t="s">
        <v>247</v>
      </c>
      <c r="B1228" s="19" t="s">
        <v>248</v>
      </c>
      <c r="C1228" s="19">
        <v>2015</v>
      </c>
      <c r="D1228" s="19" t="s">
        <v>440</v>
      </c>
      <c r="E1228" s="16">
        <v>25</v>
      </c>
      <c r="F1228" s="20">
        <v>139</v>
      </c>
      <c r="G1228" s="21">
        <v>5.309999942779541</v>
      </c>
      <c r="H1228" s="20">
        <v>4</v>
      </c>
      <c r="I1228" s="20">
        <v>16</v>
      </c>
      <c r="J1228" s="20">
        <v>34</v>
      </c>
      <c r="K1228" s="20"/>
      <c r="L1228" s="20"/>
      <c r="M1228" s="20">
        <v>15</v>
      </c>
      <c r="N1228" s="20"/>
      <c r="O1228" s="20"/>
      <c r="P1228" s="20">
        <v>22</v>
      </c>
      <c r="Q1228" s="20"/>
      <c r="R1228" s="19"/>
      <c r="S1228" s="20"/>
      <c r="T1228" s="20"/>
      <c r="U1228" s="20">
        <v>23</v>
      </c>
      <c r="V1228" s="20">
        <v>40</v>
      </c>
      <c r="W1228" s="20"/>
      <c r="X1228" s="19"/>
    </row>
    <row r="1229" spans="1:24" s="15" customFormat="1" ht="15">
      <c r="A1229" s="15" t="s">
        <v>247</v>
      </c>
      <c r="B1229" s="19" t="s">
        <v>248</v>
      </c>
      <c r="C1229" s="19">
        <v>2016</v>
      </c>
      <c r="D1229" s="19" t="s">
        <v>440</v>
      </c>
      <c r="E1229" s="16">
        <v>30</v>
      </c>
      <c r="F1229" s="20">
        <v>123</v>
      </c>
      <c r="G1229" s="21">
        <v>6.19</v>
      </c>
      <c r="H1229" s="20">
        <v>4</v>
      </c>
      <c r="I1229" s="20">
        <v>20</v>
      </c>
      <c r="J1229" s="20">
        <v>40</v>
      </c>
      <c r="K1229" s="20" t="s">
        <v>557</v>
      </c>
      <c r="L1229" s="20" t="s">
        <v>557</v>
      </c>
      <c r="M1229" s="20">
        <v>16</v>
      </c>
      <c r="N1229" s="20" t="s">
        <v>557</v>
      </c>
      <c r="O1229" s="20" t="s">
        <v>557</v>
      </c>
      <c r="P1229" s="20">
        <v>34</v>
      </c>
      <c r="Q1229" s="20" t="s">
        <v>557</v>
      </c>
      <c r="R1229" s="19" t="s">
        <v>557</v>
      </c>
      <c r="S1229" s="20" t="s">
        <v>557</v>
      </c>
      <c r="T1229" s="20" t="s">
        <v>557</v>
      </c>
      <c r="U1229" s="20">
        <v>24</v>
      </c>
      <c r="V1229" s="20">
        <v>45</v>
      </c>
      <c r="W1229" s="20" t="s">
        <v>557</v>
      </c>
      <c r="X1229" s="19"/>
    </row>
    <row r="1230" spans="1:24" s="15" customFormat="1" ht="15">
      <c r="A1230" s="15" t="s">
        <v>247</v>
      </c>
      <c r="B1230" s="19" t="s">
        <v>248</v>
      </c>
      <c r="C1230" s="19">
        <v>2017</v>
      </c>
      <c r="D1230" s="19" t="s">
        <v>440</v>
      </c>
      <c r="E1230" s="16">
        <v>29</v>
      </c>
      <c r="F1230" s="20">
        <v>135</v>
      </c>
      <c r="G1230" s="21">
        <v>5.89</v>
      </c>
      <c r="H1230" s="20">
        <v>5</v>
      </c>
      <c r="I1230" s="20">
        <v>19</v>
      </c>
      <c r="J1230" s="20">
        <v>39</v>
      </c>
      <c r="K1230" s="20"/>
      <c r="L1230" s="20"/>
      <c r="M1230" s="20">
        <v>17</v>
      </c>
      <c r="N1230" s="20"/>
      <c r="O1230" s="20"/>
      <c r="P1230" s="20">
        <v>35</v>
      </c>
      <c r="Q1230" s="20"/>
      <c r="R1230" s="19"/>
      <c r="S1230" s="20"/>
      <c r="T1230" s="20">
        <v>20</v>
      </c>
      <c r="U1230" s="20">
        <v>27</v>
      </c>
      <c r="V1230" s="20">
        <v>50</v>
      </c>
      <c r="W1230" s="20"/>
      <c r="X1230" s="19"/>
    </row>
    <row r="1231" spans="1:24" s="15" customFormat="1" ht="15">
      <c r="A1231" s="15" t="s">
        <v>247</v>
      </c>
      <c r="B1231" s="19" t="s">
        <v>248</v>
      </c>
      <c r="C1231" s="19">
        <v>2018</v>
      </c>
      <c r="D1231" s="19" t="s">
        <v>440</v>
      </c>
      <c r="E1231" s="16">
        <v>29</v>
      </c>
      <c r="F1231" s="20">
        <v>132</v>
      </c>
      <c r="G1231" s="21">
        <v>5.7</v>
      </c>
      <c r="H1231" s="20">
        <v>5</v>
      </c>
      <c r="I1231" s="20">
        <v>20</v>
      </c>
      <c r="J1231" s="20">
        <v>38</v>
      </c>
      <c r="K1231" s="20"/>
      <c r="L1231" s="20"/>
      <c r="M1231" s="20">
        <v>17</v>
      </c>
      <c r="N1231" s="20"/>
      <c r="O1231" s="20"/>
      <c r="P1231" s="20">
        <v>35</v>
      </c>
      <c r="Q1231" s="20"/>
      <c r="R1231" s="19"/>
      <c r="S1231" s="20"/>
      <c r="T1231" s="20">
        <v>17</v>
      </c>
      <c r="U1231" s="20">
        <v>27</v>
      </c>
      <c r="V1231" s="20">
        <v>47</v>
      </c>
      <c r="W1231" s="20"/>
      <c r="X1231" s="19"/>
    </row>
    <row r="1232" spans="1:24" s="15" customFormat="1" ht="15">
      <c r="A1232" s="15" t="s">
        <v>247</v>
      </c>
      <c r="B1232" s="19" t="s">
        <v>248</v>
      </c>
      <c r="C1232" s="19">
        <v>2019</v>
      </c>
      <c r="D1232" s="19" t="s">
        <v>440</v>
      </c>
      <c r="E1232" s="16">
        <v>29</v>
      </c>
      <c r="F1232" s="20">
        <v>130</v>
      </c>
      <c r="G1232" s="21">
        <v>4.9958739999999997</v>
      </c>
      <c r="H1232" s="20">
        <v>5</v>
      </c>
      <c r="I1232" s="20">
        <v>20.80677</v>
      </c>
      <c r="J1232" s="20">
        <v>37.19323</v>
      </c>
      <c r="K1232" s="20" t="s">
        <v>557</v>
      </c>
      <c r="L1232" s="20" t="s">
        <v>557</v>
      </c>
      <c r="M1232" s="20">
        <v>21</v>
      </c>
      <c r="N1232" s="20" t="s">
        <v>557</v>
      </c>
      <c r="O1232" s="20" t="s">
        <v>557</v>
      </c>
      <c r="P1232" s="20">
        <v>35</v>
      </c>
      <c r="Q1232" s="20" t="s">
        <v>557</v>
      </c>
      <c r="R1232" s="19" t="s">
        <v>557</v>
      </c>
      <c r="S1232" s="20" t="s">
        <v>557</v>
      </c>
      <c r="T1232" s="20">
        <v>18</v>
      </c>
      <c r="U1232" s="20">
        <v>27</v>
      </c>
      <c r="V1232" s="20">
        <v>46</v>
      </c>
      <c r="W1232" s="20" t="s">
        <v>557</v>
      </c>
      <c r="X1232" s="19"/>
    </row>
    <row r="1233" spans="1:24" s="15" customFormat="1" ht="15">
      <c r="A1233" s="15" t="s">
        <v>247</v>
      </c>
      <c r="B1233" s="19" t="s">
        <v>248</v>
      </c>
      <c r="C1233" s="19">
        <v>2020</v>
      </c>
      <c r="D1233" s="19" t="s">
        <v>440</v>
      </c>
      <c r="E1233" s="16">
        <v>29</v>
      </c>
      <c r="F1233" s="20">
        <v>134</v>
      </c>
      <c r="G1233" s="21">
        <v>3.9530340000000002</v>
      </c>
      <c r="H1233" s="20">
        <v>5</v>
      </c>
      <c r="I1233" s="20">
        <v>22.517019999999999</v>
      </c>
      <c r="J1233" s="20">
        <v>35.482979999999998</v>
      </c>
      <c r="K1233" s="20" t="s">
        <v>557</v>
      </c>
      <c r="L1233" s="20" t="s">
        <v>557</v>
      </c>
      <c r="M1233" s="20">
        <v>21</v>
      </c>
      <c r="N1233" s="20" t="s">
        <v>557</v>
      </c>
      <c r="O1233" s="20" t="s">
        <v>557</v>
      </c>
      <c r="P1233" s="20">
        <v>35</v>
      </c>
      <c r="Q1233" s="20" t="s">
        <v>557</v>
      </c>
      <c r="R1233" s="19" t="s">
        <v>557</v>
      </c>
      <c r="S1233" s="20" t="s">
        <v>557</v>
      </c>
      <c r="T1233" s="20">
        <v>20</v>
      </c>
      <c r="U1233" s="20">
        <v>27</v>
      </c>
      <c r="V1233" s="20">
        <v>46</v>
      </c>
      <c r="W1233" s="20" t="s">
        <v>557</v>
      </c>
      <c r="X1233" s="19"/>
    </row>
    <row r="1234" spans="1:24" s="15" customFormat="1" ht="15">
      <c r="A1234" s="15" t="s">
        <v>247</v>
      </c>
      <c r="B1234" s="19" t="s">
        <v>248</v>
      </c>
      <c r="C1234" s="19">
        <v>2021</v>
      </c>
      <c r="D1234" s="19" t="s">
        <v>440</v>
      </c>
      <c r="E1234" s="16">
        <v>30</v>
      </c>
      <c r="F1234" s="20">
        <v>128</v>
      </c>
      <c r="G1234" s="21">
        <v>3.2129650000000001</v>
      </c>
      <c r="H1234" s="20">
        <v>5</v>
      </c>
      <c r="I1234" s="20">
        <v>24.714670000000002</v>
      </c>
      <c r="J1234" s="20">
        <v>35.285330000000002</v>
      </c>
      <c r="K1234" s="20"/>
      <c r="L1234" s="20"/>
      <c r="M1234" s="20">
        <v>20.87696</v>
      </c>
      <c r="N1234" s="20"/>
      <c r="O1234" s="20"/>
      <c r="P1234" s="20">
        <v>34.50329</v>
      </c>
      <c r="Q1234" s="20"/>
      <c r="R1234" s="19"/>
      <c r="S1234" s="20"/>
      <c r="T1234" s="20">
        <v>24.636130000000001</v>
      </c>
      <c r="U1234" s="20">
        <v>26.78049</v>
      </c>
      <c r="V1234" s="20">
        <v>42.925319999999999</v>
      </c>
      <c r="W1234" s="20"/>
      <c r="X1234" s="19"/>
    </row>
    <row r="1235" spans="1:24" s="15" customFormat="1" ht="15">
      <c r="A1235" s="15" t="s">
        <v>247</v>
      </c>
      <c r="B1235" s="19" t="s">
        <v>248</v>
      </c>
      <c r="C1235" s="19">
        <v>2022</v>
      </c>
      <c r="D1235" s="19" t="s">
        <v>440</v>
      </c>
      <c r="E1235" s="16">
        <v>31</v>
      </c>
      <c r="F1235" s="20">
        <v>126</v>
      </c>
      <c r="G1235" s="21">
        <v>3.7031610000000001</v>
      </c>
      <c r="H1235" s="20">
        <v>5</v>
      </c>
      <c r="I1235" s="20">
        <v>24.926819999999999</v>
      </c>
      <c r="J1235" s="20">
        <v>37.073180000000001</v>
      </c>
      <c r="K1235" s="20" t="s">
        <v>557</v>
      </c>
      <c r="L1235" s="20" t="s">
        <v>557</v>
      </c>
      <c r="M1235" s="20">
        <v>21</v>
      </c>
      <c r="N1235" s="20" t="s">
        <v>557</v>
      </c>
      <c r="O1235" s="20" t="s">
        <v>557</v>
      </c>
      <c r="P1235" s="20">
        <v>35</v>
      </c>
      <c r="Q1235" s="20" t="s">
        <v>557</v>
      </c>
      <c r="R1235" s="19" t="s">
        <v>557</v>
      </c>
      <c r="S1235" s="20" t="s">
        <v>557</v>
      </c>
      <c r="T1235" s="20">
        <v>26</v>
      </c>
      <c r="U1235" s="20">
        <v>27</v>
      </c>
      <c r="V1235" s="20">
        <v>47</v>
      </c>
      <c r="W1235" s="20" t="s">
        <v>557</v>
      </c>
      <c r="X1235" s="19"/>
    </row>
    <row r="1236" spans="1:24" s="15" customFormat="1" ht="15">
      <c r="A1236" s="15" t="s">
        <v>247</v>
      </c>
      <c r="B1236" s="19" t="s">
        <v>248</v>
      </c>
      <c r="C1236" s="19">
        <v>2023</v>
      </c>
      <c r="D1236" s="19" t="s">
        <v>440</v>
      </c>
      <c r="E1236" s="16">
        <v>28</v>
      </c>
      <c r="F1236" s="20">
        <v>136</v>
      </c>
      <c r="G1236" s="21">
        <v>2.440356</v>
      </c>
      <c r="H1236" s="20">
        <v>4</v>
      </c>
      <c r="I1236" s="20">
        <v>23.997820000000001</v>
      </c>
      <c r="J1236" s="20">
        <v>32.002180000000003</v>
      </c>
      <c r="K1236" s="20"/>
      <c r="L1236" s="20"/>
      <c r="M1236" s="20">
        <v>20.87696</v>
      </c>
      <c r="N1236" s="20"/>
      <c r="O1236" s="20"/>
      <c r="P1236" s="20">
        <v>34.50329</v>
      </c>
      <c r="Q1236" s="20"/>
      <c r="R1236" s="19"/>
      <c r="S1236" s="20"/>
      <c r="T1236" s="20">
        <v>28.976559999999999</v>
      </c>
      <c r="U1236" s="20">
        <v>26.78049</v>
      </c>
      <c r="V1236" s="20"/>
      <c r="W1236" s="20"/>
      <c r="X1236" s="19"/>
    </row>
    <row r="1237" spans="1:24" s="15" customFormat="1" ht="15">
      <c r="A1237" s="15" t="s">
        <v>247</v>
      </c>
      <c r="B1237" s="19" t="s">
        <v>248</v>
      </c>
      <c r="C1237" s="19">
        <v>2024</v>
      </c>
      <c r="D1237" s="19" t="s">
        <v>440</v>
      </c>
      <c r="E1237" s="16">
        <v>33</v>
      </c>
      <c r="F1237" s="20">
        <v>114</v>
      </c>
      <c r="G1237" s="21">
        <v>5.0618340000000002</v>
      </c>
      <c r="H1237" s="20">
        <v>5</v>
      </c>
      <c r="I1237" s="20">
        <v>24.698589999999999</v>
      </c>
      <c r="J1237" s="20">
        <v>41.301409999999997</v>
      </c>
      <c r="K1237" s="20"/>
      <c r="L1237" s="20"/>
      <c r="M1237" s="20">
        <v>21.3414</v>
      </c>
      <c r="N1237" s="20"/>
      <c r="O1237" s="20"/>
      <c r="P1237" s="20">
        <v>32.267980000000001</v>
      </c>
      <c r="Q1237" s="20"/>
      <c r="R1237" s="19"/>
      <c r="S1237" s="20"/>
      <c r="T1237" s="20">
        <v>25.835070000000002</v>
      </c>
      <c r="U1237" s="20">
        <v>27.19303</v>
      </c>
      <c r="V1237" s="20">
        <v>56.407550000000001</v>
      </c>
      <c r="W1237" s="20"/>
      <c r="X1237" s="19"/>
    </row>
    <row r="1238" spans="1:24" s="15" customFormat="1">
      <c r="A1238" s="68" t="s">
        <v>247</v>
      </c>
      <c r="B1238" s="70" t="s">
        <v>248</v>
      </c>
      <c r="C1238" s="70">
        <v>2025</v>
      </c>
      <c r="D1238" s="73" t="str">
        <f>VLOOKUP(B1238,'CPI Timeseries 2012 - 2025'!B:C,2,0)</f>
        <v>AP</v>
      </c>
      <c r="E1238" s="16">
        <v>34</v>
      </c>
      <c r="F1238" s="70">
        <v>109</v>
      </c>
      <c r="G1238" s="74">
        <v>5.1172620000000002</v>
      </c>
      <c r="H1238" s="70">
        <v>5</v>
      </c>
      <c r="I1238" s="75">
        <v>25.607690000000002</v>
      </c>
      <c r="J1238" s="75">
        <v>42.392310000000002</v>
      </c>
      <c r="K1238" s="75"/>
      <c r="L1238" s="75"/>
      <c r="M1238" s="75">
        <v>25.644259999999999</v>
      </c>
      <c r="N1238" s="75"/>
      <c r="O1238" s="75"/>
      <c r="P1238" s="75">
        <v>32.214660000000002</v>
      </c>
      <c r="Q1238" s="75"/>
      <c r="R1238" s="75"/>
      <c r="S1238" s="75"/>
      <c r="T1238" s="75">
        <v>24.469550000000002</v>
      </c>
      <c r="U1238" s="75">
        <v>27.196490000000001</v>
      </c>
      <c r="V1238" s="75">
        <v>58.014150000000001</v>
      </c>
      <c r="W1238" s="75"/>
      <c r="X1238" s="2"/>
    </row>
    <row r="1239" spans="1:24" s="15" customFormat="1" ht="15">
      <c r="A1239" s="15" t="s">
        <v>98</v>
      </c>
      <c r="B1239" s="19" t="s">
        <v>99</v>
      </c>
      <c r="C1239" s="19">
        <v>2012</v>
      </c>
      <c r="D1239" s="19" t="s">
        <v>444</v>
      </c>
      <c r="E1239" s="16">
        <v>49</v>
      </c>
      <c r="F1239" s="20">
        <v>54</v>
      </c>
      <c r="G1239" s="21">
        <v>4</v>
      </c>
      <c r="H1239" s="20">
        <v>6</v>
      </c>
      <c r="I1239" s="20">
        <v>42</v>
      </c>
      <c r="J1239" s="20">
        <v>55</v>
      </c>
      <c r="K1239" s="20"/>
      <c r="L1239" s="20"/>
      <c r="M1239" s="20">
        <v>53</v>
      </c>
      <c r="N1239" s="20">
        <v>54</v>
      </c>
      <c r="O1239" s="20">
        <v>58</v>
      </c>
      <c r="P1239" s="20">
        <v>52</v>
      </c>
      <c r="Q1239" s="20"/>
      <c r="R1239" s="19"/>
      <c r="S1239" s="20">
        <v>31</v>
      </c>
      <c r="T1239" s="20"/>
      <c r="U1239" s="20"/>
      <c r="V1239" s="20">
        <v>44</v>
      </c>
      <c r="W1239" s="20"/>
      <c r="X1239" s="19"/>
    </row>
    <row r="1240" spans="1:24" s="15" customFormat="1" ht="15">
      <c r="A1240" s="15" t="s">
        <v>98</v>
      </c>
      <c r="B1240" s="19" t="s">
        <v>99</v>
      </c>
      <c r="C1240" s="19">
        <v>2013</v>
      </c>
      <c r="D1240" s="19" t="s">
        <v>444</v>
      </c>
      <c r="E1240" s="16">
        <v>53</v>
      </c>
      <c r="F1240" s="20">
        <v>49</v>
      </c>
      <c r="G1240" s="21">
        <v>3.6</v>
      </c>
      <c r="H1240" s="20">
        <v>8</v>
      </c>
      <c r="I1240" s="20">
        <v>47</v>
      </c>
      <c r="J1240" s="20">
        <v>59</v>
      </c>
      <c r="K1240" s="20"/>
      <c r="L1240" s="20">
        <v>73</v>
      </c>
      <c r="M1240" s="20">
        <v>53</v>
      </c>
      <c r="N1240" s="20">
        <v>54</v>
      </c>
      <c r="O1240" s="20">
        <v>60</v>
      </c>
      <c r="P1240" s="20">
        <v>52</v>
      </c>
      <c r="Q1240" s="20">
        <v>43</v>
      </c>
      <c r="R1240" s="19"/>
      <c r="S1240" s="20">
        <v>41</v>
      </c>
      <c r="T1240" s="20"/>
      <c r="U1240" s="20"/>
      <c r="V1240" s="20">
        <v>49</v>
      </c>
      <c r="W1240" s="20"/>
      <c r="X1240" s="19"/>
    </row>
    <row r="1241" spans="1:24" s="15" customFormat="1" ht="15">
      <c r="A1241" s="15" t="s">
        <v>98</v>
      </c>
      <c r="B1241" s="19" t="s">
        <v>99</v>
      </c>
      <c r="C1241" s="19">
        <v>2014</v>
      </c>
      <c r="D1241" s="19" t="s">
        <v>444</v>
      </c>
      <c r="E1241" s="16">
        <v>55</v>
      </c>
      <c r="F1241" s="20">
        <v>44</v>
      </c>
      <c r="G1241" s="21">
        <v>3.3499999046325684</v>
      </c>
      <c r="H1241" s="20">
        <v>8</v>
      </c>
      <c r="I1241" s="20">
        <v>50</v>
      </c>
      <c r="J1241" s="20">
        <v>60</v>
      </c>
      <c r="K1241" s="20"/>
      <c r="L1241" s="20">
        <v>73</v>
      </c>
      <c r="M1241" s="20">
        <v>53</v>
      </c>
      <c r="N1241" s="20">
        <v>54</v>
      </c>
      <c r="O1241" s="20">
        <v>60</v>
      </c>
      <c r="P1241" s="20">
        <v>52</v>
      </c>
      <c r="Q1241" s="20">
        <v>48</v>
      </c>
      <c r="R1241" s="19"/>
      <c r="S1241" s="20">
        <v>41</v>
      </c>
      <c r="T1241" s="20"/>
      <c r="U1241" s="20"/>
      <c r="V1241" s="20">
        <v>58</v>
      </c>
      <c r="W1241" s="20"/>
      <c r="X1241" s="19"/>
    </row>
    <row r="1242" spans="1:24" s="15" customFormat="1" ht="15">
      <c r="A1242" s="15" t="s">
        <v>98</v>
      </c>
      <c r="B1242" s="19" t="s">
        <v>99</v>
      </c>
      <c r="C1242" s="19">
        <v>2015</v>
      </c>
      <c r="D1242" s="19" t="s">
        <v>444</v>
      </c>
      <c r="E1242" s="16">
        <v>56</v>
      </c>
      <c r="F1242" s="20">
        <v>38</v>
      </c>
      <c r="G1242" s="21">
        <v>2.7599999904632568</v>
      </c>
      <c r="H1242" s="20">
        <v>8</v>
      </c>
      <c r="I1242" s="20">
        <v>51</v>
      </c>
      <c r="J1242" s="20">
        <v>61</v>
      </c>
      <c r="K1242" s="20"/>
      <c r="L1242" s="20">
        <v>73</v>
      </c>
      <c r="M1242" s="20">
        <v>58</v>
      </c>
      <c r="N1242" s="20">
        <v>54</v>
      </c>
      <c r="O1242" s="20">
        <v>60</v>
      </c>
      <c r="P1242" s="20">
        <v>52</v>
      </c>
      <c r="Q1242" s="20">
        <v>48</v>
      </c>
      <c r="R1242" s="19"/>
      <c r="S1242" s="20">
        <v>50</v>
      </c>
      <c r="T1242" s="20"/>
      <c r="U1242" s="20"/>
      <c r="V1242" s="20">
        <v>56</v>
      </c>
      <c r="W1242" s="20"/>
      <c r="X1242" s="19"/>
    </row>
    <row r="1243" spans="1:24" s="15" customFormat="1" ht="15">
      <c r="A1243" s="15" t="s">
        <v>98</v>
      </c>
      <c r="B1243" s="19" t="s">
        <v>99</v>
      </c>
      <c r="C1243" s="19">
        <v>2016</v>
      </c>
      <c r="D1243" s="19" t="s">
        <v>444</v>
      </c>
      <c r="E1243" s="16">
        <v>57</v>
      </c>
      <c r="F1243" s="20">
        <v>44</v>
      </c>
      <c r="G1243" s="21">
        <v>2.96</v>
      </c>
      <c r="H1243" s="20">
        <v>9</v>
      </c>
      <c r="I1243" s="20">
        <v>52</v>
      </c>
      <c r="J1243" s="20">
        <v>62</v>
      </c>
      <c r="K1243" s="20" t="s">
        <v>557</v>
      </c>
      <c r="L1243" s="20">
        <v>71</v>
      </c>
      <c r="M1243" s="20">
        <v>57</v>
      </c>
      <c r="N1243" s="20">
        <v>54</v>
      </c>
      <c r="O1243" s="20">
        <v>65</v>
      </c>
      <c r="P1243" s="20">
        <v>59</v>
      </c>
      <c r="Q1243" s="20">
        <v>45</v>
      </c>
      <c r="R1243" s="19" t="s">
        <v>557</v>
      </c>
      <c r="S1243" s="20">
        <v>50</v>
      </c>
      <c r="T1243" s="20">
        <v>67</v>
      </c>
      <c r="U1243" s="20" t="s">
        <v>557</v>
      </c>
      <c r="V1243" s="20">
        <v>48</v>
      </c>
      <c r="W1243" s="20" t="s">
        <v>557</v>
      </c>
      <c r="X1243" s="19"/>
    </row>
    <row r="1244" spans="1:24" s="15" customFormat="1" ht="15">
      <c r="A1244" s="15" t="s">
        <v>98</v>
      </c>
      <c r="B1244" s="19" t="s">
        <v>99</v>
      </c>
      <c r="C1244" s="19">
        <v>2017</v>
      </c>
      <c r="D1244" s="19" t="s">
        <v>444</v>
      </c>
      <c r="E1244" s="16">
        <v>58</v>
      </c>
      <c r="F1244" s="20">
        <v>40</v>
      </c>
      <c r="G1244" s="21">
        <v>3.21</v>
      </c>
      <c r="H1244" s="20">
        <v>9</v>
      </c>
      <c r="I1244" s="20">
        <v>53</v>
      </c>
      <c r="J1244" s="20">
        <v>63</v>
      </c>
      <c r="K1244" s="20"/>
      <c r="L1244" s="20">
        <v>70</v>
      </c>
      <c r="M1244" s="20">
        <v>57</v>
      </c>
      <c r="N1244" s="20">
        <v>55</v>
      </c>
      <c r="O1244" s="20">
        <v>68</v>
      </c>
      <c r="P1244" s="20">
        <v>59</v>
      </c>
      <c r="Q1244" s="20">
        <v>48</v>
      </c>
      <c r="R1244" s="19"/>
      <c r="S1244" s="20">
        <v>53</v>
      </c>
      <c r="T1244" s="20">
        <v>67</v>
      </c>
      <c r="U1244" s="20"/>
      <c r="V1244" s="20">
        <v>42</v>
      </c>
      <c r="W1244" s="20"/>
      <c r="X1244" s="19"/>
    </row>
    <row r="1245" spans="1:24" s="15" customFormat="1" ht="15">
      <c r="A1245" s="15" t="s">
        <v>98</v>
      </c>
      <c r="B1245" s="19" t="s">
        <v>99</v>
      </c>
      <c r="C1245" s="19">
        <v>2018</v>
      </c>
      <c r="D1245" s="19" t="s">
        <v>444</v>
      </c>
      <c r="E1245" s="16">
        <v>58</v>
      </c>
      <c r="F1245" s="20">
        <v>41</v>
      </c>
      <c r="G1245" s="21">
        <v>2.95</v>
      </c>
      <c r="H1245" s="20">
        <v>9</v>
      </c>
      <c r="I1245" s="20">
        <v>53</v>
      </c>
      <c r="J1245" s="20">
        <v>63</v>
      </c>
      <c r="K1245" s="20"/>
      <c r="L1245" s="20">
        <v>70</v>
      </c>
      <c r="M1245" s="20">
        <v>57</v>
      </c>
      <c r="N1245" s="20">
        <v>55</v>
      </c>
      <c r="O1245" s="20">
        <v>68</v>
      </c>
      <c r="P1245" s="20">
        <v>59</v>
      </c>
      <c r="Q1245" s="20">
        <v>45</v>
      </c>
      <c r="R1245" s="19"/>
      <c r="S1245" s="20">
        <v>52</v>
      </c>
      <c r="T1245" s="20">
        <v>66</v>
      </c>
      <c r="U1245" s="20"/>
      <c r="V1245" s="20">
        <v>49</v>
      </c>
      <c r="W1245" s="20"/>
      <c r="X1245" s="19"/>
    </row>
    <row r="1246" spans="1:24" s="15" customFormat="1" ht="15">
      <c r="A1246" s="15" t="s">
        <v>98</v>
      </c>
      <c r="B1246" s="19" t="s">
        <v>99</v>
      </c>
      <c r="C1246" s="19">
        <v>2019</v>
      </c>
      <c r="D1246" s="19" t="s">
        <v>444</v>
      </c>
      <c r="E1246" s="16">
        <v>56</v>
      </c>
      <c r="F1246" s="20">
        <v>44</v>
      </c>
      <c r="G1246" s="21">
        <v>3.5269140000000001</v>
      </c>
      <c r="H1246" s="20">
        <v>9</v>
      </c>
      <c r="I1246" s="20">
        <v>50.215859999999999</v>
      </c>
      <c r="J1246" s="20">
        <v>61.784140000000001</v>
      </c>
      <c r="K1246" s="20" t="s">
        <v>557</v>
      </c>
      <c r="L1246" s="20">
        <v>70</v>
      </c>
      <c r="M1246" s="20">
        <v>57</v>
      </c>
      <c r="N1246" s="20">
        <v>55</v>
      </c>
      <c r="O1246" s="20">
        <v>68</v>
      </c>
      <c r="P1246" s="20">
        <v>59</v>
      </c>
      <c r="Q1246" s="20">
        <v>49</v>
      </c>
      <c r="R1246" s="19" t="s">
        <v>557</v>
      </c>
      <c r="S1246" s="20">
        <v>41</v>
      </c>
      <c r="T1246" s="20">
        <v>66</v>
      </c>
      <c r="U1246" s="20" t="s">
        <v>557</v>
      </c>
      <c r="V1246" s="20">
        <v>43</v>
      </c>
      <c r="W1246" s="20" t="s">
        <v>557</v>
      </c>
      <c r="X1246" s="19"/>
    </row>
    <row r="1247" spans="1:24" s="15" customFormat="1" ht="15">
      <c r="A1247" s="15" t="s">
        <v>98</v>
      </c>
      <c r="B1247" s="19" t="s">
        <v>99</v>
      </c>
      <c r="C1247" s="19">
        <v>2020</v>
      </c>
      <c r="D1247" s="19" t="s">
        <v>444</v>
      </c>
      <c r="E1247" s="16">
        <v>57</v>
      </c>
      <c r="F1247" s="20">
        <v>42</v>
      </c>
      <c r="G1247" s="21">
        <v>1.915961</v>
      </c>
      <c r="H1247" s="20">
        <v>9</v>
      </c>
      <c r="I1247" s="20">
        <v>53.857819999999997</v>
      </c>
      <c r="J1247" s="20">
        <v>60.142180000000003</v>
      </c>
      <c r="K1247" s="20" t="s">
        <v>557</v>
      </c>
      <c r="L1247" s="20">
        <v>70</v>
      </c>
      <c r="M1247" s="20">
        <v>57</v>
      </c>
      <c r="N1247" s="20">
        <v>55</v>
      </c>
      <c r="O1247" s="20">
        <v>62</v>
      </c>
      <c r="P1247" s="20">
        <v>59</v>
      </c>
      <c r="Q1247" s="20">
        <v>54</v>
      </c>
      <c r="R1247" s="19" t="s">
        <v>557</v>
      </c>
      <c r="S1247" s="20">
        <v>41</v>
      </c>
      <c r="T1247" s="20">
        <v>68</v>
      </c>
      <c r="U1247" s="20" t="s">
        <v>557</v>
      </c>
      <c r="V1247" s="20">
        <v>43</v>
      </c>
      <c r="W1247" s="20" t="s">
        <v>557</v>
      </c>
      <c r="X1247" s="19"/>
    </row>
    <row r="1248" spans="1:24" s="15" customFormat="1" ht="15">
      <c r="A1248" s="15" t="s">
        <v>98</v>
      </c>
      <c r="B1248" s="19" t="s">
        <v>99</v>
      </c>
      <c r="C1248" s="19">
        <v>2021</v>
      </c>
      <c r="D1248" s="19" t="s">
        <v>444</v>
      </c>
      <c r="E1248" s="16">
        <v>59</v>
      </c>
      <c r="F1248" s="20">
        <v>36</v>
      </c>
      <c r="G1248" s="21">
        <v>1.3241339999999999</v>
      </c>
      <c r="H1248" s="20">
        <v>10</v>
      </c>
      <c r="I1248" s="20">
        <v>56.821800000000003</v>
      </c>
      <c r="J1248" s="20">
        <v>61.178199999999997</v>
      </c>
      <c r="K1248" s="20"/>
      <c r="L1248" s="20">
        <v>70.387029999999996</v>
      </c>
      <c r="M1248" s="20">
        <v>60.772109999999998</v>
      </c>
      <c r="N1248" s="20">
        <v>54.733609999999999</v>
      </c>
      <c r="O1248" s="20">
        <v>62.292259999999999</v>
      </c>
      <c r="P1248" s="20">
        <v>58.971130000000002</v>
      </c>
      <c r="Q1248" s="20">
        <v>52.522509999999997</v>
      </c>
      <c r="R1248" s="19"/>
      <c r="S1248" s="20">
        <v>41.127429999999997</v>
      </c>
      <c r="T1248" s="20">
        <v>68.763840000000002</v>
      </c>
      <c r="U1248" s="20"/>
      <c r="V1248" s="20">
        <v>58.532649999999997</v>
      </c>
      <c r="W1248" s="20">
        <v>62.529159999999997</v>
      </c>
      <c r="X1248" s="19"/>
    </row>
    <row r="1249" spans="1:24" s="15" customFormat="1" ht="15">
      <c r="A1249" s="15" t="s">
        <v>98</v>
      </c>
      <c r="B1249" s="19" t="s">
        <v>99</v>
      </c>
      <c r="C1249" s="19">
        <v>2022</v>
      </c>
      <c r="D1249" s="19" t="s">
        <v>444</v>
      </c>
      <c r="E1249" s="16">
        <v>59</v>
      </c>
      <c r="F1249" s="20">
        <v>39</v>
      </c>
      <c r="G1249" s="21">
        <v>1.3615889999999999</v>
      </c>
      <c r="H1249" s="20">
        <v>10</v>
      </c>
      <c r="I1249" s="20">
        <v>56.76699</v>
      </c>
      <c r="J1249" s="20">
        <v>61.23301</v>
      </c>
      <c r="K1249" s="20" t="s">
        <v>557</v>
      </c>
      <c r="L1249" s="20">
        <v>70</v>
      </c>
      <c r="M1249" s="20">
        <v>61</v>
      </c>
      <c r="N1249" s="20">
        <v>55</v>
      </c>
      <c r="O1249" s="20">
        <v>62</v>
      </c>
      <c r="P1249" s="20">
        <v>59</v>
      </c>
      <c r="Q1249" s="20">
        <v>59</v>
      </c>
      <c r="R1249" s="19" t="s">
        <v>557</v>
      </c>
      <c r="S1249" s="20">
        <v>41</v>
      </c>
      <c r="T1249" s="20">
        <v>69</v>
      </c>
      <c r="U1249" s="20" t="s">
        <v>557</v>
      </c>
      <c r="V1249" s="20">
        <v>52</v>
      </c>
      <c r="W1249" s="20">
        <v>64</v>
      </c>
      <c r="X1249" s="19"/>
    </row>
    <row r="1250" spans="1:24" s="15" customFormat="1" ht="15">
      <c r="A1250" s="15" t="s">
        <v>98</v>
      </c>
      <c r="B1250" s="19" t="s">
        <v>99</v>
      </c>
      <c r="C1250" s="19">
        <v>2023</v>
      </c>
      <c r="D1250" s="19" t="s">
        <v>444</v>
      </c>
      <c r="E1250" s="16">
        <v>60</v>
      </c>
      <c r="F1250" s="20">
        <v>36</v>
      </c>
      <c r="G1250" s="21">
        <v>1.757172</v>
      </c>
      <c r="H1250" s="20">
        <v>9</v>
      </c>
      <c r="I1250" s="20">
        <v>57.11824</v>
      </c>
      <c r="J1250" s="20">
        <v>62.88176</v>
      </c>
      <c r="K1250" s="20"/>
      <c r="L1250" s="20">
        <v>70.387029999999996</v>
      </c>
      <c r="M1250" s="20">
        <v>64.761629999999997</v>
      </c>
      <c r="N1250" s="20">
        <v>54.733609999999999</v>
      </c>
      <c r="O1250" s="20">
        <v>62.292259999999999</v>
      </c>
      <c r="P1250" s="20">
        <v>58.971130000000002</v>
      </c>
      <c r="Q1250" s="20">
        <v>51.495289999999997</v>
      </c>
      <c r="R1250" s="19"/>
      <c r="S1250" s="20">
        <v>43.391719999999999</v>
      </c>
      <c r="T1250" s="20">
        <v>71.65746</v>
      </c>
      <c r="U1250" s="20"/>
      <c r="V1250" s="20"/>
      <c r="W1250" s="20">
        <v>64.325710000000001</v>
      </c>
      <c r="X1250" s="19"/>
    </row>
    <row r="1251" spans="1:24" s="15" customFormat="1" ht="15">
      <c r="A1251" s="15" t="s">
        <v>98</v>
      </c>
      <c r="B1251" s="19" t="s">
        <v>99</v>
      </c>
      <c r="C1251" s="19">
        <v>2024</v>
      </c>
      <c r="D1251" s="19" t="s">
        <v>444</v>
      </c>
      <c r="E1251" s="16">
        <v>59</v>
      </c>
      <c r="F1251" s="20">
        <v>38</v>
      </c>
      <c r="G1251" s="21">
        <v>2.090773</v>
      </c>
      <c r="H1251" s="20">
        <v>10</v>
      </c>
      <c r="I1251" s="20">
        <v>55.571129999999997</v>
      </c>
      <c r="J1251" s="20">
        <v>62.428870000000003</v>
      </c>
      <c r="K1251" s="20"/>
      <c r="L1251" s="20">
        <v>77.101119999999995</v>
      </c>
      <c r="M1251" s="20">
        <v>68.620059999999995</v>
      </c>
      <c r="N1251" s="20">
        <v>50.63015</v>
      </c>
      <c r="O1251" s="20">
        <v>66.615179999999995</v>
      </c>
      <c r="P1251" s="20">
        <v>58.851039999999998</v>
      </c>
      <c r="Q1251" s="20">
        <v>52.647559999999999</v>
      </c>
      <c r="R1251" s="19"/>
      <c r="S1251" s="20">
        <v>50.930199999999999</v>
      </c>
      <c r="T1251" s="20">
        <v>70.323480000000004</v>
      </c>
      <c r="U1251" s="20"/>
      <c r="V1251" s="20">
        <v>31.77215</v>
      </c>
      <c r="W1251" s="20">
        <v>66.19162</v>
      </c>
      <c r="X1251" s="19"/>
    </row>
    <row r="1252" spans="1:24" s="15" customFormat="1">
      <c r="A1252" s="68" t="s">
        <v>98</v>
      </c>
      <c r="B1252" s="70" t="s">
        <v>99</v>
      </c>
      <c r="C1252" s="70">
        <v>2025</v>
      </c>
      <c r="D1252" s="73" t="str">
        <f>VLOOKUP(B1252,'CPI Timeseries 2012 - 2025'!B:C,2,0)</f>
        <v>WE/EU</v>
      </c>
      <c r="E1252" s="16">
        <v>60</v>
      </c>
      <c r="F1252" s="70">
        <v>37</v>
      </c>
      <c r="G1252" s="74">
        <v>2.11327</v>
      </c>
      <c r="H1252" s="70">
        <v>10</v>
      </c>
      <c r="I1252" s="75">
        <v>56.534239999999997</v>
      </c>
      <c r="J1252" s="75">
        <v>63.465760000000003</v>
      </c>
      <c r="K1252" s="75"/>
      <c r="L1252" s="75">
        <v>76.999210000000005</v>
      </c>
      <c r="M1252" s="75">
        <v>72.928449999999998</v>
      </c>
      <c r="N1252" s="75">
        <v>50.60913</v>
      </c>
      <c r="O1252" s="75">
        <v>66.61157</v>
      </c>
      <c r="P1252" s="75">
        <v>58.821210000000001</v>
      </c>
      <c r="Q1252" s="75">
        <v>58.315550000000002</v>
      </c>
      <c r="R1252" s="75"/>
      <c r="S1252" s="75">
        <v>50.91377</v>
      </c>
      <c r="T1252" s="75">
        <v>70.33681</v>
      </c>
      <c r="U1252" s="75"/>
      <c r="V1252" s="75">
        <v>31.741959999999999</v>
      </c>
      <c r="W1252" s="75">
        <v>65.312809999999999</v>
      </c>
      <c r="X1252" s="2"/>
    </row>
    <row r="1253" spans="1:24" s="15" customFormat="1" ht="15">
      <c r="A1253" s="15" t="s">
        <v>335</v>
      </c>
      <c r="B1253" s="19" t="s">
        <v>336</v>
      </c>
      <c r="C1253" s="19">
        <v>2012</v>
      </c>
      <c r="D1253" s="19" t="s">
        <v>442</v>
      </c>
      <c r="E1253" s="16">
        <v>30</v>
      </c>
      <c r="F1253" s="20">
        <v>128</v>
      </c>
      <c r="G1253" s="21">
        <v>2.2999999999999998</v>
      </c>
      <c r="H1253" s="20">
        <v>6</v>
      </c>
      <c r="I1253" s="20">
        <v>27</v>
      </c>
      <c r="J1253" s="20">
        <v>34</v>
      </c>
      <c r="K1253" s="20"/>
      <c r="L1253" s="20"/>
      <c r="M1253" s="20">
        <v>23</v>
      </c>
      <c r="N1253" s="20">
        <v>38</v>
      </c>
      <c r="O1253" s="20"/>
      <c r="P1253" s="20">
        <v>32</v>
      </c>
      <c r="Q1253" s="20"/>
      <c r="R1253" s="19"/>
      <c r="S1253" s="20">
        <v>31</v>
      </c>
      <c r="T1253" s="20"/>
      <c r="U1253" s="20"/>
      <c r="V1253" s="20">
        <v>24</v>
      </c>
      <c r="W1253" s="20">
        <v>35</v>
      </c>
      <c r="X1253" s="19"/>
    </row>
    <row r="1254" spans="1:24" s="15" customFormat="1" ht="15">
      <c r="A1254" s="15" t="s">
        <v>335</v>
      </c>
      <c r="B1254" s="19" t="s">
        <v>336</v>
      </c>
      <c r="C1254" s="19">
        <v>2013</v>
      </c>
      <c r="D1254" s="19" t="s">
        <v>442</v>
      </c>
      <c r="E1254" s="16">
        <v>28</v>
      </c>
      <c r="F1254" s="20">
        <v>127</v>
      </c>
      <c r="G1254" s="21">
        <v>3.3</v>
      </c>
      <c r="H1254" s="20">
        <v>6</v>
      </c>
      <c r="I1254" s="20">
        <v>23</v>
      </c>
      <c r="J1254" s="20">
        <v>33</v>
      </c>
      <c r="K1254" s="20"/>
      <c r="L1254" s="20"/>
      <c r="M1254" s="20">
        <v>23</v>
      </c>
      <c r="N1254" s="20">
        <v>38</v>
      </c>
      <c r="O1254" s="20"/>
      <c r="P1254" s="20">
        <v>32</v>
      </c>
      <c r="Q1254" s="20"/>
      <c r="R1254" s="19"/>
      <c r="S1254" s="20">
        <v>21</v>
      </c>
      <c r="T1254" s="20"/>
      <c r="U1254" s="20"/>
      <c r="V1254" s="20">
        <v>17</v>
      </c>
      <c r="W1254" s="20">
        <v>35</v>
      </c>
      <c r="X1254" s="19"/>
    </row>
    <row r="1255" spans="1:24" s="15" customFormat="1" ht="15">
      <c r="A1255" s="15" t="s">
        <v>335</v>
      </c>
      <c r="B1255" s="19" t="s">
        <v>336</v>
      </c>
      <c r="C1255" s="19">
        <v>2014</v>
      </c>
      <c r="D1255" s="19" t="s">
        <v>442</v>
      </c>
      <c r="E1255" s="16">
        <v>27</v>
      </c>
      <c r="F1255" s="20">
        <v>136</v>
      </c>
      <c r="G1255" s="21">
        <v>3.369999885559082</v>
      </c>
      <c r="H1255" s="20">
        <v>6</v>
      </c>
      <c r="I1255" s="20">
        <v>21</v>
      </c>
      <c r="J1255" s="20">
        <v>33</v>
      </c>
      <c r="K1255" s="20"/>
      <c r="L1255" s="20"/>
      <c r="M1255" s="20">
        <v>23</v>
      </c>
      <c r="N1255" s="20">
        <v>38</v>
      </c>
      <c r="O1255" s="20"/>
      <c r="P1255" s="20">
        <v>32</v>
      </c>
      <c r="Q1255" s="20"/>
      <c r="R1255" s="19"/>
      <c r="S1255" s="20">
        <v>21</v>
      </c>
      <c r="T1255" s="20"/>
      <c r="U1255" s="20"/>
      <c r="V1255" s="20">
        <v>16</v>
      </c>
      <c r="W1255" s="20">
        <v>32</v>
      </c>
      <c r="X1255" s="19"/>
    </row>
    <row r="1256" spans="1:24" s="15" customFormat="1" ht="15">
      <c r="A1256" s="15" t="s">
        <v>335</v>
      </c>
      <c r="B1256" s="19" t="s">
        <v>336</v>
      </c>
      <c r="C1256" s="19">
        <v>2015</v>
      </c>
      <c r="D1256" s="19" t="s">
        <v>442</v>
      </c>
      <c r="E1256" s="16">
        <v>28</v>
      </c>
      <c r="F1256" s="20">
        <v>123</v>
      </c>
      <c r="G1256" s="21">
        <v>3.2200000286102295</v>
      </c>
      <c r="H1256" s="20">
        <v>6</v>
      </c>
      <c r="I1256" s="20">
        <v>23</v>
      </c>
      <c r="J1256" s="20">
        <v>33</v>
      </c>
      <c r="K1256" s="20"/>
      <c r="L1256" s="20"/>
      <c r="M1256" s="20">
        <v>19</v>
      </c>
      <c r="N1256" s="20">
        <v>38</v>
      </c>
      <c r="O1256" s="20"/>
      <c r="P1256" s="20">
        <v>32</v>
      </c>
      <c r="Q1256" s="20"/>
      <c r="R1256" s="19"/>
      <c r="S1256" s="20">
        <v>21</v>
      </c>
      <c r="T1256" s="20"/>
      <c r="U1256" s="20"/>
      <c r="V1256" s="20">
        <v>35</v>
      </c>
      <c r="W1256" s="20">
        <v>24</v>
      </c>
      <c r="X1256" s="19"/>
    </row>
    <row r="1257" spans="1:24" s="15" customFormat="1" ht="15">
      <c r="A1257" s="15" t="s">
        <v>335</v>
      </c>
      <c r="B1257" s="19" t="s">
        <v>336</v>
      </c>
      <c r="C1257" s="19">
        <v>2016</v>
      </c>
      <c r="D1257" s="19" t="s">
        <v>442</v>
      </c>
      <c r="E1257" s="16">
        <v>28</v>
      </c>
      <c r="F1257" s="20">
        <v>136</v>
      </c>
      <c r="G1257" s="21">
        <v>2.5</v>
      </c>
      <c r="H1257" s="20">
        <v>7</v>
      </c>
      <c r="I1257" s="20">
        <v>24</v>
      </c>
      <c r="J1257" s="20">
        <v>32</v>
      </c>
      <c r="K1257" s="20" t="s">
        <v>557</v>
      </c>
      <c r="L1257" s="20" t="s">
        <v>557</v>
      </c>
      <c r="M1257" s="20">
        <v>20</v>
      </c>
      <c r="N1257" s="20">
        <v>37</v>
      </c>
      <c r="O1257" s="20" t="s">
        <v>557</v>
      </c>
      <c r="P1257" s="20">
        <v>22</v>
      </c>
      <c r="Q1257" s="20" t="s">
        <v>557</v>
      </c>
      <c r="R1257" s="19" t="s">
        <v>557</v>
      </c>
      <c r="S1257" s="20">
        <v>32</v>
      </c>
      <c r="T1257" s="20">
        <v>34</v>
      </c>
      <c r="U1257" s="20" t="s">
        <v>557</v>
      </c>
      <c r="V1257" s="20">
        <v>23</v>
      </c>
      <c r="W1257" s="20">
        <v>30</v>
      </c>
      <c r="X1257" s="19"/>
    </row>
    <row r="1258" spans="1:24" s="15" customFormat="1" ht="15">
      <c r="A1258" s="15" t="s">
        <v>335</v>
      </c>
      <c r="B1258" s="19" t="s">
        <v>336</v>
      </c>
      <c r="C1258" s="19">
        <v>2017</v>
      </c>
      <c r="D1258" s="19" t="s">
        <v>442</v>
      </c>
      <c r="E1258" s="16">
        <v>28</v>
      </c>
      <c r="F1258" s="20">
        <v>143</v>
      </c>
      <c r="G1258" s="21">
        <v>2.11</v>
      </c>
      <c r="H1258" s="20">
        <v>7</v>
      </c>
      <c r="I1258" s="20">
        <v>25</v>
      </c>
      <c r="J1258" s="20">
        <v>31</v>
      </c>
      <c r="K1258" s="20"/>
      <c r="L1258" s="20"/>
      <c r="M1258" s="20">
        <v>21</v>
      </c>
      <c r="N1258" s="20">
        <v>37</v>
      </c>
      <c r="O1258" s="20"/>
      <c r="P1258" s="20">
        <v>22</v>
      </c>
      <c r="Q1258" s="20"/>
      <c r="R1258" s="19"/>
      <c r="S1258" s="20">
        <v>29</v>
      </c>
      <c r="T1258" s="20">
        <v>26</v>
      </c>
      <c r="U1258" s="20"/>
      <c r="V1258" s="20">
        <v>31</v>
      </c>
      <c r="W1258" s="20">
        <v>30</v>
      </c>
      <c r="X1258" s="19"/>
    </row>
    <row r="1259" spans="1:24" s="15" customFormat="1" ht="15">
      <c r="A1259" s="15" t="s">
        <v>335</v>
      </c>
      <c r="B1259" s="19" t="s">
        <v>336</v>
      </c>
      <c r="C1259" s="19">
        <v>2018</v>
      </c>
      <c r="D1259" s="19" t="s">
        <v>442</v>
      </c>
      <c r="E1259" s="16">
        <v>28</v>
      </c>
      <c r="F1259" s="20">
        <v>138</v>
      </c>
      <c r="G1259" s="21">
        <v>2.2799999999999998</v>
      </c>
      <c r="H1259" s="20">
        <v>7</v>
      </c>
      <c r="I1259" s="20">
        <v>24</v>
      </c>
      <c r="J1259" s="20">
        <v>32</v>
      </c>
      <c r="K1259" s="20"/>
      <c r="L1259" s="20"/>
      <c r="M1259" s="20">
        <v>21</v>
      </c>
      <c r="N1259" s="20">
        <v>37</v>
      </c>
      <c r="O1259" s="20"/>
      <c r="P1259" s="20">
        <v>22</v>
      </c>
      <c r="Q1259" s="20"/>
      <c r="R1259" s="19"/>
      <c r="S1259" s="20">
        <v>24</v>
      </c>
      <c r="T1259" s="20">
        <v>31</v>
      </c>
      <c r="U1259" s="20"/>
      <c r="V1259" s="20">
        <v>32</v>
      </c>
      <c r="W1259" s="20">
        <v>30</v>
      </c>
      <c r="X1259" s="19"/>
    </row>
    <row r="1260" spans="1:24" s="15" customFormat="1" ht="15">
      <c r="A1260" s="15" t="s">
        <v>335</v>
      </c>
      <c r="B1260" s="19" t="s">
        <v>336</v>
      </c>
      <c r="C1260" s="19">
        <v>2019</v>
      </c>
      <c r="D1260" s="19" t="s">
        <v>442</v>
      </c>
      <c r="E1260" s="16">
        <v>28</v>
      </c>
      <c r="F1260" s="20">
        <v>137</v>
      </c>
      <c r="G1260" s="21">
        <v>2.271487</v>
      </c>
      <c r="H1260" s="20">
        <v>7</v>
      </c>
      <c r="I1260" s="20">
        <v>24.274760000000001</v>
      </c>
      <c r="J1260" s="20">
        <v>31.725239999999999</v>
      </c>
      <c r="K1260" s="20" t="s">
        <v>557</v>
      </c>
      <c r="L1260" s="20" t="s">
        <v>557</v>
      </c>
      <c r="M1260" s="20">
        <v>21</v>
      </c>
      <c r="N1260" s="20">
        <v>37</v>
      </c>
      <c r="O1260" s="20" t="s">
        <v>557</v>
      </c>
      <c r="P1260" s="20">
        <v>22</v>
      </c>
      <c r="Q1260" s="20" t="s">
        <v>557</v>
      </c>
      <c r="R1260" s="19" t="s">
        <v>557</v>
      </c>
      <c r="S1260" s="20">
        <v>24</v>
      </c>
      <c r="T1260" s="20">
        <v>28</v>
      </c>
      <c r="U1260" s="20" t="s">
        <v>557</v>
      </c>
      <c r="V1260" s="20">
        <v>32</v>
      </c>
      <c r="W1260" s="20">
        <v>32</v>
      </c>
      <c r="X1260" s="19"/>
    </row>
    <row r="1261" spans="1:24" s="15" customFormat="1" ht="15">
      <c r="A1261" s="15" t="s">
        <v>335</v>
      </c>
      <c r="B1261" s="19" t="s">
        <v>336</v>
      </c>
      <c r="C1261" s="19">
        <v>2020</v>
      </c>
      <c r="D1261" s="19" t="s">
        <v>442</v>
      </c>
      <c r="E1261" s="16">
        <v>25</v>
      </c>
      <c r="F1261" s="20">
        <v>149</v>
      </c>
      <c r="G1261" s="21">
        <v>1.153654</v>
      </c>
      <c r="H1261" s="20">
        <v>7</v>
      </c>
      <c r="I1261" s="20">
        <v>23.10801</v>
      </c>
      <c r="J1261" s="20">
        <v>26.89199</v>
      </c>
      <c r="K1261" s="20" t="s">
        <v>557</v>
      </c>
      <c r="L1261" s="20" t="s">
        <v>557</v>
      </c>
      <c r="M1261" s="20">
        <v>21</v>
      </c>
      <c r="N1261" s="20">
        <v>20</v>
      </c>
      <c r="O1261" s="20" t="s">
        <v>557</v>
      </c>
      <c r="P1261" s="20">
        <v>22</v>
      </c>
      <c r="Q1261" s="20" t="s">
        <v>557</v>
      </c>
      <c r="R1261" s="19" t="s">
        <v>557</v>
      </c>
      <c r="S1261" s="20">
        <v>24</v>
      </c>
      <c r="T1261" s="20">
        <v>26</v>
      </c>
      <c r="U1261" s="20" t="s">
        <v>557</v>
      </c>
      <c r="V1261" s="20">
        <v>32</v>
      </c>
      <c r="W1261" s="20">
        <v>28</v>
      </c>
      <c r="X1261" s="19"/>
    </row>
    <row r="1262" spans="1:24" s="15" customFormat="1" ht="15">
      <c r="A1262" s="15" t="s">
        <v>335</v>
      </c>
      <c r="B1262" s="19" t="s">
        <v>336</v>
      </c>
      <c r="C1262" s="19">
        <v>2021</v>
      </c>
      <c r="D1262" s="19" t="s">
        <v>442</v>
      </c>
      <c r="E1262" s="16">
        <v>24</v>
      </c>
      <c r="F1262" s="20">
        <v>154</v>
      </c>
      <c r="G1262" s="21">
        <v>0.76738779999999995</v>
      </c>
      <c r="H1262" s="20">
        <v>7</v>
      </c>
      <c r="I1262" s="20">
        <v>22.737649999999999</v>
      </c>
      <c r="J1262" s="20">
        <v>25.262350000000001</v>
      </c>
      <c r="K1262" s="20"/>
      <c r="L1262" s="20"/>
      <c r="M1262" s="20">
        <v>20.87696</v>
      </c>
      <c r="N1262" s="20">
        <v>19.792760000000001</v>
      </c>
      <c r="O1262" s="20"/>
      <c r="P1262" s="20">
        <v>22.451969999999999</v>
      </c>
      <c r="Q1262" s="20"/>
      <c r="R1262" s="19"/>
      <c r="S1262" s="20">
        <v>23.709849999999999</v>
      </c>
      <c r="T1262" s="20">
        <v>25.359539999999999</v>
      </c>
      <c r="U1262" s="20"/>
      <c r="V1262" s="20">
        <v>26.441179999999999</v>
      </c>
      <c r="W1262" s="20">
        <v>27.496279999999999</v>
      </c>
      <c r="X1262" s="19"/>
    </row>
    <row r="1263" spans="1:24" s="15" customFormat="1" ht="15">
      <c r="A1263" s="15" t="s">
        <v>335</v>
      </c>
      <c r="B1263" s="19" t="s">
        <v>336</v>
      </c>
      <c r="C1263" s="19">
        <v>2022</v>
      </c>
      <c r="D1263" s="19" t="s">
        <v>442</v>
      </c>
      <c r="E1263" s="16">
        <v>24</v>
      </c>
      <c r="F1263" s="20">
        <v>150</v>
      </c>
      <c r="G1263" s="21">
        <v>0.82186930000000002</v>
      </c>
      <c r="H1263" s="20">
        <v>7</v>
      </c>
      <c r="I1263" s="20">
        <v>22.65213</v>
      </c>
      <c r="J1263" s="20">
        <v>25.34787</v>
      </c>
      <c r="K1263" s="20" t="s">
        <v>557</v>
      </c>
      <c r="L1263" s="20" t="s">
        <v>557</v>
      </c>
      <c r="M1263" s="20">
        <v>21</v>
      </c>
      <c r="N1263" s="20">
        <v>20</v>
      </c>
      <c r="O1263" s="20" t="s">
        <v>557</v>
      </c>
      <c r="P1263" s="20">
        <v>22</v>
      </c>
      <c r="Q1263" s="20" t="s">
        <v>557</v>
      </c>
      <c r="R1263" s="19" t="s">
        <v>557</v>
      </c>
      <c r="S1263" s="20">
        <v>27</v>
      </c>
      <c r="T1263" s="20">
        <v>24</v>
      </c>
      <c r="U1263" s="20" t="s">
        <v>557</v>
      </c>
      <c r="V1263" s="20">
        <v>23</v>
      </c>
      <c r="W1263" s="20">
        <v>28</v>
      </c>
      <c r="X1263" s="19"/>
    </row>
    <row r="1264" spans="1:24" s="15" customFormat="1" ht="15">
      <c r="A1264" s="15" t="s">
        <v>335</v>
      </c>
      <c r="B1264" s="19" t="s">
        <v>336</v>
      </c>
      <c r="C1264" s="19">
        <v>2023</v>
      </c>
      <c r="D1264" s="19" t="s">
        <v>442</v>
      </c>
      <c r="E1264" s="16">
        <v>24</v>
      </c>
      <c r="F1264" s="20">
        <v>149</v>
      </c>
      <c r="G1264" s="21">
        <v>1.1247199999999999</v>
      </c>
      <c r="H1264" s="20">
        <v>6</v>
      </c>
      <c r="I1264" s="20">
        <v>22.155460000000001</v>
      </c>
      <c r="J1264" s="20">
        <v>25.844539999999999</v>
      </c>
      <c r="K1264" s="20"/>
      <c r="L1264" s="20"/>
      <c r="M1264" s="20">
        <v>20.87696</v>
      </c>
      <c r="N1264" s="20">
        <v>19.792760000000001</v>
      </c>
      <c r="O1264" s="20"/>
      <c r="P1264" s="20">
        <v>22.451969999999999</v>
      </c>
      <c r="Q1264" s="20"/>
      <c r="R1264" s="19"/>
      <c r="S1264" s="20">
        <v>28.760950000000001</v>
      </c>
      <c r="T1264" s="20">
        <v>23.189330000000002</v>
      </c>
      <c r="U1264" s="20"/>
      <c r="V1264" s="20"/>
      <c r="W1264" s="20">
        <v>27.496279999999999</v>
      </c>
      <c r="X1264" s="19"/>
    </row>
    <row r="1265" spans="1:24" s="15" customFormat="1" ht="15">
      <c r="A1265" s="15" t="s">
        <v>335</v>
      </c>
      <c r="B1265" s="19" t="s">
        <v>336</v>
      </c>
      <c r="C1265" s="19">
        <v>2024</v>
      </c>
      <c r="D1265" s="19" t="s">
        <v>442</v>
      </c>
      <c r="E1265" s="16">
        <v>22</v>
      </c>
      <c r="F1265" s="20">
        <v>154</v>
      </c>
      <c r="G1265" s="21">
        <v>1.080101</v>
      </c>
      <c r="H1265" s="20">
        <v>6</v>
      </c>
      <c r="I1265" s="20">
        <v>20.228629999999999</v>
      </c>
      <c r="J1265" s="20">
        <v>23.771370000000001</v>
      </c>
      <c r="K1265" s="20"/>
      <c r="L1265" s="20"/>
      <c r="M1265" s="20">
        <v>21.3414</v>
      </c>
      <c r="N1265" s="20">
        <v>18.412189999999999</v>
      </c>
      <c r="O1265" s="20"/>
      <c r="P1265" s="20">
        <v>19.17484</v>
      </c>
      <c r="Q1265" s="20"/>
      <c r="R1265" s="19"/>
      <c r="S1265" s="20">
        <v>23.70675</v>
      </c>
      <c r="T1265" s="20">
        <v>22.412890000000001</v>
      </c>
      <c r="U1265" s="20"/>
      <c r="V1265" s="20"/>
      <c r="W1265" s="20">
        <v>27.983619999999998</v>
      </c>
      <c r="X1265" s="19"/>
    </row>
    <row r="1266" spans="1:24" s="15" customFormat="1">
      <c r="A1266" s="68" t="s">
        <v>335</v>
      </c>
      <c r="B1266" s="70" t="s">
        <v>336</v>
      </c>
      <c r="C1266" s="70">
        <v>2025</v>
      </c>
      <c r="D1266" s="73" t="str">
        <f>VLOOKUP(B1266,'CPI Timeseries 2012 - 2025'!B:C,2,0)</f>
        <v>MENA</v>
      </c>
      <c r="E1266" s="16">
        <v>23</v>
      </c>
      <c r="F1266" s="70">
        <v>153</v>
      </c>
      <c r="G1266" s="74">
        <v>1.6905060000000001</v>
      </c>
      <c r="H1266" s="70">
        <v>6</v>
      </c>
      <c r="I1266" s="75">
        <v>20.22757</v>
      </c>
      <c r="J1266" s="75">
        <v>25.77243</v>
      </c>
      <c r="K1266" s="75"/>
      <c r="L1266" s="75"/>
      <c r="M1266" s="75">
        <v>21.345700000000001</v>
      </c>
      <c r="N1266" s="75">
        <v>18.379660000000001</v>
      </c>
      <c r="O1266" s="75"/>
      <c r="P1266" s="75">
        <v>19.109950000000001</v>
      </c>
      <c r="Q1266" s="75"/>
      <c r="R1266" s="75"/>
      <c r="S1266" s="75">
        <v>28.946359999999999</v>
      </c>
      <c r="T1266" s="75">
        <v>17.623699999999999</v>
      </c>
      <c r="U1266" s="75"/>
      <c r="V1266" s="75"/>
      <c r="W1266" s="75">
        <v>29.699919999999999</v>
      </c>
      <c r="X1266" s="2"/>
    </row>
    <row r="1267" spans="1:24" s="15" customFormat="1" ht="15">
      <c r="A1267" s="15" t="s">
        <v>226</v>
      </c>
      <c r="B1267" s="19" t="s">
        <v>227</v>
      </c>
      <c r="C1267" s="19">
        <v>2012</v>
      </c>
      <c r="D1267" s="19" t="s">
        <v>443</v>
      </c>
      <c r="E1267" s="16">
        <v>45</v>
      </c>
      <c r="F1267" s="20">
        <v>64</v>
      </c>
      <c r="G1267" s="21">
        <v>4.5999999999999996</v>
      </c>
      <c r="H1267" s="20">
        <v>5</v>
      </c>
      <c r="I1267" s="20">
        <v>38</v>
      </c>
      <c r="J1267" s="20">
        <v>53</v>
      </c>
      <c r="K1267" s="20">
        <v>40</v>
      </c>
      <c r="L1267" s="20"/>
      <c r="M1267" s="20">
        <v>40</v>
      </c>
      <c r="N1267" s="20"/>
      <c r="O1267" s="20"/>
      <c r="P1267" s="20">
        <v>63</v>
      </c>
      <c r="Q1267" s="20"/>
      <c r="R1267" s="19"/>
      <c r="S1267" s="20"/>
      <c r="T1267" s="20"/>
      <c r="U1267" s="20">
        <v>47</v>
      </c>
      <c r="V1267" s="20">
        <v>37</v>
      </c>
      <c r="W1267" s="20"/>
      <c r="X1267" s="19"/>
    </row>
    <row r="1268" spans="1:24" s="15" customFormat="1" ht="15">
      <c r="A1268" s="15" t="s">
        <v>226</v>
      </c>
      <c r="B1268" s="19" t="s">
        <v>227</v>
      </c>
      <c r="C1268" s="19">
        <v>2013</v>
      </c>
      <c r="D1268" s="19" t="s">
        <v>443</v>
      </c>
      <c r="E1268" s="16">
        <v>49</v>
      </c>
      <c r="F1268" s="20">
        <v>55</v>
      </c>
      <c r="G1268" s="21">
        <v>3.6</v>
      </c>
      <c r="H1268" s="20">
        <v>5</v>
      </c>
      <c r="I1268" s="20">
        <v>43</v>
      </c>
      <c r="J1268" s="20">
        <v>55</v>
      </c>
      <c r="K1268" s="20">
        <v>42</v>
      </c>
      <c r="L1268" s="20"/>
      <c r="M1268" s="20">
        <v>45</v>
      </c>
      <c r="N1268" s="20"/>
      <c r="O1268" s="20"/>
      <c r="P1268" s="20">
        <v>63</v>
      </c>
      <c r="Q1268" s="20"/>
      <c r="R1268" s="19"/>
      <c r="S1268" s="20"/>
      <c r="T1268" s="20"/>
      <c r="U1268" s="20">
        <v>47</v>
      </c>
      <c r="V1268" s="20">
        <v>47</v>
      </c>
      <c r="W1268" s="20"/>
      <c r="X1268" s="19"/>
    </row>
    <row r="1269" spans="1:24" s="15" customFormat="1" ht="15">
      <c r="A1269" s="15" t="s">
        <v>226</v>
      </c>
      <c r="B1269" s="19" t="s">
        <v>227</v>
      </c>
      <c r="C1269" s="19">
        <v>2014</v>
      </c>
      <c r="D1269" s="19" t="s">
        <v>443</v>
      </c>
      <c r="E1269" s="16">
        <v>49</v>
      </c>
      <c r="F1269" s="20">
        <v>55</v>
      </c>
      <c r="G1269" s="21">
        <v>3.5499999523162842</v>
      </c>
      <c r="H1269" s="20">
        <v>5</v>
      </c>
      <c r="I1269" s="20">
        <v>43</v>
      </c>
      <c r="J1269" s="20">
        <v>55</v>
      </c>
      <c r="K1269" s="20">
        <v>42</v>
      </c>
      <c r="L1269" s="20"/>
      <c r="M1269" s="20">
        <v>45</v>
      </c>
      <c r="N1269" s="20"/>
      <c r="O1269" s="20"/>
      <c r="P1269" s="20">
        <v>63</v>
      </c>
      <c r="Q1269" s="20"/>
      <c r="R1269" s="19"/>
      <c r="S1269" s="20"/>
      <c r="T1269" s="20"/>
      <c r="U1269" s="20">
        <v>47</v>
      </c>
      <c r="V1269" s="20">
        <v>49</v>
      </c>
      <c r="W1269" s="20"/>
      <c r="X1269" s="19"/>
    </row>
    <row r="1270" spans="1:24" s="15" customFormat="1" ht="15">
      <c r="A1270" s="15" t="s">
        <v>226</v>
      </c>
      <c r="B1270" s="19" t="s">
        <v>227</v>
      </c>
      <c r="C1270" s="19">
        <v>2015</v>
      </c>
      <c r="D1270" s="19" t="s">
        <v>443</v>
      </c>
      <c r="E1270" s="16">
        <v>44</v>
      </c>
      <c r="F1270" s="20">
        <v>61</v>
      </c>
      <c r="G1270" s="21">
        <v>4.9899997711181641</v>
      </c>
      <c r="H1270" s="20">
        <v>5</v>
      </c>
      <c r="I1270" s="20">
        <v>36</v>
      </c>
      <c r="J1270" s="20">
        <v>52</v>
      </c>
      <c r="K1270" s="20">
        <v>42</v>
      </c>
      <c r="L1270" s="20"/>
      <c r="M1270" s="20">
        <v>40</v>
      </c>
      <c r="N1270" s="20"/>
      <c r="O1270" s="20"/>
      <c r="P1270" s="20">
        <v>63</v>
      </c>
      <c r="Q1270" s="20"/>
      <c r="R1270" s="19"/>
      <c r="S1270" s="20"/>
      <c r="T1270" s="20"/>
      <c r="U1270" s="20">
        <v>35</v>
      </c>
      <c r="V1270" s="20">
        <v>38</v>
      </c>
      <c r="W1270" s="20"/>
      <c r="X1270" s="19"/>
    </row>
    <row r="1271" spans="1:24" s="15" customFormat="1" ht="15">
      <c r="A1271" s="15" t="s">
        <v>226</v>
      </c>
      <c r="B1271" s="19" t="s">
        <v>227</v>
      </c>
      <c r="C1271" s="19">
        <v>2016</v>
      </c>
      <c r="D1271" s="19" t="s">
        <v>443</v>
      </c>
      <c r="E1271" s="16">
        <v>39</v>
      </c>
      <c r="F1271" s="20">
        <v>83</v>
      </c>
      <c r="G1271" s="21">
        <v>6.15</v>
      </c>
      <c r="H1271" s="20">
        <v>5</v>
      </c>
      <c r="I1271" s="20">
        <v>29</v>
      </c>
      <c r="J1271" s="20">
        <v>49</v>
      </c>
      <c r="K1271" s="20">
        <v>38</v>
      </c>
      <c r="L1271" s="20" t="s">
        <v>557</v>
      </c>
      <c r="M1271" s="20">
        <v>40</v>
      </c>
      <c r="N1271" s="20" t="s">
        <v>557</v>
      </c>
      <c r="O1271" s="20" t="s">
        <v>557</v>
      </c>
      <c r="P1271" s="20">
        <v>59</v>
      </c>
      <c r="Q1271" s="20" t="s">
        <v>557</v>
      </c>
      <c r="R1271" s="19" t="s">
        <v>557</v>
      </c>
      <c r="S1271" s="20" t="s">
        <v>557</v>
      </c>
      <c r="T1271" s="20" t="s">
        <v>557</v>
      </c>
      <c r="U1271" s="20">
        <v>35</v>
      </c>
      <c r="V1271" s="20">
        <v>20</v>
      </c>
      <c r="W1271" s="20" t="s">
        <v>557</v>
      </c>
      <c r="X1271" s="19"/>
    </row>
    <row r="1272" spans="1:24" s="15" customFormat="1" ht="15">
      <c r="A1272" s="15" t="s">
        <v>226</v>
      </c>
      <c r="B1272" s="19" t="s">
        <v>227</v>
      </c>
      <c r="C1272" s="19">
        <v>2017</v>
      </c>
      <c r="D1272" s="19" t="s">
        <v>443</v>
      </c>
      <c r="E1272" s="16">
        <v>42</v>
      </c>
      <c r="F1272" s="20">
        <v>74</v>
      </c>
      <c r="G1272" s="21">
        <v>4.08</v>
      </c>
      <c r="H1272" s="20">
        <v>6</v>
      </c>
      <c r="I1272" s="20">
        <v>35</v>
      </c>
      <c r="J1272" s="20">
        <v>49</v>
      </c>
      <c r="K1272" s="20">
        <v>37</v>
      </c>
      <c r="L1272" s="20"/>
      <c r="M1272" s="20">
        <v>41</v>
      </c>
      <c r="N1272" s="20"/>
      <c r="O1272" s="20"/>
      <c r="P1272" s="20">
        <v>59</v>
      </c>
      <c r="Q1272" s="20"/>
      <c r="R1272" s="19"/>
      <c r="S1272" s="20"/>
      <c r="T1272" s="20">
        <v>48</v>
      </c>
      <c r="U1272" s="20">
        <v>35</v>
      </c>
      <c r="V1272" s="20">
        <v>32</v>
      </c>
      <c r="W1272" s="20"/>
      <c r="X1272" s="19"/>
    </row>
    <row r="1273" spans="1:24" s="15" customFormat="1" ht="15">
      <c r="A1273" s="15" t="s">
        <v>226</v>
      </c>
      <c r="B1273" s="19" t="s">
        <v>227</v>
      </c>
      <c r="C1273" s="19">
        <v>2018</v>
      </c>
      <c r="D1273" s="19" t="s">
        <v>443</v>
      </c>
      <c r="E1273" s="16">
        <v>41</v>
      </c>
      <c r="F1273" s="20">
        <v>78</v>
      </c>
      <c r="G1273" s="21">
        <v>3.67</v>
      </c>
      <c r="H1273" s="20">
        <v>6</v>
      </c>
      <c r="I1273" s="20">
        <v>35</v>
      </c>
      <c r="J1273" s="20">
        <v>47</v>
      </c>
      <c r="K1273" s="20">
        <v>37</v>
      </c>
      <c r="L1273" s="20"/>
      <c r="M1273" s="20">
        <v>41</v>
      </c>
      <c r="N1273" s="20"/>
      <c r="O1273" s="20"/>
      <c r="P1273" s="20">
        <v>59</v>
      </c>
      <c r="Q1273" s="20"/>
      <c r="R1273" s="19"/>
      <c r="S1273" s="20"/>
      <c r="T1273" s="20">
        <v>39</v>
      </c>
      <c r="U1273" s="20">
        <v>35</v>
      </c>
      <c r="V1273" s="20">
        <v>36</v>
      </c>
      <c r="W1273" s="20"/>
      <c r="X1273" s="19"/>
    </row>
    <row r="1274" spans="1:24" s="15" customFormat="1" ht="15">
      <c r="A1274" s="15" t="s">
        <v>226</v>
      </c>
      <c r="B1274" s="19" t="s">
        <v>227</v>
      </c>
      <c r="C1274" s="19">
        <v>2019</v>
      </c>
      <c r="D1274" s="19" t="s">
        <v>443</v>
      </c>
      <c r="E1274" s="16">
        <v>40</v>
      </c>
      <c r="F1274" s="20">
        <v>85</v>
      </c>
      <c r="G1274" s="21">
        <v>3.9494220000000002</v>
      </c>
      <c r="H1274" s="20">
        <v>6</v>
      </c>
      <c r="I1274" s="20">
        <v>33.522950000000002</v>
      </c>
      <c r="J1274" s="20">
        <v>46.477049999999998</v>
      </c>
      <c r="K1274" s="20">
        <v>37</v>
      </c>
      <c r="L1274" s="20" t="s">
        <v>557</v>
      </c>
      <c r="M1274" s="20">
        <v>37</v>
      </c>
      <c r="N1274" s="20" t="s">
        <v>557</v>
      </c>
      <c r="O1274" s="20" t="s">
        <v>557</v>
      </c>
      <c r="P1274" s="20">
        <v>59</v>
      </c>
      <c r="Q1274" s="20" t="s">
        <v>557</v>
      </c>
      <c r="R1274" s="19" t="s">
        <v>557</v>
      </c>
      <c r="S1274" s="20" t="s">
        <v>557</v>
      </c>
      <c r="T1274" s="20">
        <v>39</v>
      </c>
      <c r="U1274" s="20">
        <v>35</v>
      </c>
      <c r="V1274" s="20">
        <v>32</v>
      </c>
      <c r="W1274" s="20" t="s">
        <v>557</v>
      </c>
      <c r="X1274" s="19"/>
    </row>
    <row r="1275" spans="1:24" s="15" customFormat="1" ht="15">
      <c r="A1275" s="15" t="s">
        <v>226</v>
      </c>
      <c r="B1275" s="19" t="s">
        <v>227</v>
      </c>
      <c r="C1275" s="19">
        <v>2020</v>
      </c>
      <c r="D1275" s="19" t="s">
        <v>443</v>
      </c>
      <c r="E1275" s="16">
        <v>41</v>
      </c>
      <c r="F1275" s="20">
        <v>83</v>
      </c>
      <c r="G1275" s="21">
        <v>3.2377929999999999</v>
      </c>
      <c r="H1275" s="20">
        <v>6</v>
      </c>
      <c r="I1275" s="20">
        <v>35.690019999999997</v>
      </c>
      <c r="J1275" s="20">
        <v>46.309980000000003</v>
      </c>
      <c r="K1275" s="20">
        <v>37</v>
      </c>
      <c r="L1275" s="20" t="s">
        <v>557</v>
      </c>
      <c r="M1275" s="20">
        <v>37</v>
      </c>
      <c r="N1275" s="20" t="s">
        <v>557</v>
      </c>
      <c r="O1275" s="20" t="s">
        <v>557</v>
      </c>
      <c r="P1275" s="20">
        <v>59</v>
      </c>
      <c r="Q1275" s="20" t="s">
        <v>557</v>
      </c>
      <c r="R1275" s="19" t="s">
        <v>557</v>
      </c>
      <c r="S1275" s="20" t="s">
        <v>557</v>
      </c>
      <c r="T1275" s="20">
        <v>49</v>
      </c>
      <c r="U1275" s="20">
        <v>35</v>
      </c>
      <c r="V1275" s="20">
        <v>32</v>
      </c>
      <c r="W1275" s="20" t="s">
        <v>557</v>
      </c>
      <c r="X1275" s="19"/>
    </row>
    <row r="1276" spans="1:24" s="15" customFormat="1" ht="15">
      <c r="A1276" s="15" t="s">
        <v>226</v>
      </c>
      <c r="B1276" s="19" t="s">
        <v>227</v>
      </c>
      <c r="C1276" s="19">
        <v>2021</v>
      </c>
      <c r="D1276" s="19" t="s">
        <v>443</v>
      </c>
      <c r="E1276" s="16">
        <v>38</v>
      </c>
      <c r="F1276" s="20">
        <v>96</v>
      </c>
      <c r="G1276" s="21">
        <v>4.0025690000000003</v>
      </c>
      <c r="H1276" s="20">
        <v>6</v>
      </c>
      <c r="I1276" s="20">
        <v>31.415769999999998</v>
      </c>
      <c r="J1276" s="20">
        <v>44.584220000000002</v>
      </c>
      <c r="K1276" s="20">
        <v>23.907869999999999</v>
      </c>
      <c r="L1276" s="20"/>
      <c r="M1276" s="20">
        <v>36.83502</v>
      </c>
      <c r="N1276" s="20"/>
      <c r="O1276" s="20"/>
      <c r="P1276" s="20">
        <v>58.971130000000002</v>
      </c>
      <c r="Q1276" s="20"/>
      <c r="R1276" s="19"/>
      <c r="S1276" s="20"/>
      <c r="T1276" s="20">
        <v>45.614879999999999</v>
      </c>
      <c r="U1276" s="20">
        <v>35.111879999999999</v>
      </c>
      <c r="V1276" s="20">
        <v>27.14264</v>
      </c>
      <c r="W1276" s="20"/>
      <c r="X1276" s="19"/>
    </row>
    <row r="1277" spans="1:24" s="15" customFormat="1" ht="15">
      <c r="A1277" s="15" t="s">
        <v>226</v>
      </c>
      <c r="B1277" s="19" t="s">
        <v>227</v>
      </c>
      <c r="C1277" s="19">
        <v>2022</v>
      </c>
      <c r="D1277" s="19" t="s">
        <v>443</v>
      </c>
      <c r="E1277" s="16">
        <v>37</v>
      </c>
      <c r="F1277" s="20">
        <v>99</v>
      </c>
      <c r="G1277" s="21">
        <v>3.8748849999999999</v>
      </c>
      <c r="H1277" s="20">
        <v>6</v>
      </c>
      <c r="I1277" s="20">
        <v>30.645189999999999</v>
      </c>
      <c r="J1277" s="20">
        <v>43.354810000000001</v>
      </c>
      <c r="K1277" s="20">
        <v>24</v>
      </c>
      <c r="L1277" s="20" t="s">
        <v>557</v>
      </c>
      <c r="M1277" s="20">
        <v>37</v>
      </c>
      <c r="N1277" s="20" t="s">
        <v>557</v>
      </c>
      <c r="O1277" s="20" t="s">
        <v>557</v>
      </c>
      <c r="P1277" s="20">
        <v>59</v>
      </c>
      <c r="Q1277" s="20" t="s">
        <v>557</v>
      </c>
      <c r="R1277" s="19" t="s">
        <v>557</v>
      </c>
      <c r="S1277" s="20" t="s">
        <v>557</v>
      </c>
      <c r="T1277" s="20">
        <v>42</v>
      </c>
      <c r="U1277" s="20">
        <v>35</v>
      </c>
      <c r="V1277" s="20">
        <v>27</v>
      </c>
      <c r="W1277" s="20" t="s">
        <v>557</v>
      </c>
      <c r="X1277" s="19"/>
    </row>
    <row r="1278" spans="1:24" s="15" customFormat="1" ht="15">
      <c r="A1278" s="15" t="s">
        <v>226</v>
      </c>
      <c r="B1278" s="19" t="s">
        <v>227</v>
      </c>
      <c r="C1278" s="19">
        <v>2023</v>
      </c>
      <c r="D1278" s="19" t="s">
        <v>443</v>
      </c>
      <c r="E1278" s="16">
        <v>39</v>
      </c>
      <c r="F1278" s="20">
        <v>93</v>
      </c>
      <c r="G1278" s="21">
        <v>4.6504490000000001</v>
      </c>
      <c r="H1278" s="20">
        <v>5</v>
      </c>
      <c r="I1278" s="20">
        <v>31.373259999999998</v>
      </c>
      <c r="J1278" s="20">
        <v>46.626739999999998</v>
      </c>
      <c r="K1278" s="20">
        <v>23.907869999999999</v>
      </c>
      <c r="L1278" s="20"/>
      <c r="M1278" s="20">
        <v>36.83502</v>
      </c>
      <c r="N1278" s="20"/>
      <c r="O1278" s="20"/>
      <c r="P1278" s="20">
        <v>58.971130000000002</v>
      </c>
      <c r="Q1278" s="20"/>
      <c r="R1278" s="19"/>
      <c r="S1278" s="20"/>
      <c r="T1278" s="20">
        <v>40.551049999999996</v>
      </c>
      <c r="U1278" s="20">
        <v>35.111879999999999</v>
      </c>
      <c r="V1278" s="20"/>
      <c r="W1278" s="20"/>
      <c r="X1278" s="19"/>
    </row>
    <row r="1279" spans="1:24" s="15" customFormat="1" ht="15">
      <c r="A1279" s="15" t="s">
        <v>226</v>
      </c>
      <c r="B1279" s="19" t="s">
        <v>227</v>
      </c>
      <c r="C1279" s="19">
        <v>2024</v>
      </c>
      <c r="D1279" s="19" t="s">
        <v>443</v>
      </c>
      <c r="E1279" s="16">
        <v>37</v>
      </c>
      <c r="F1279" s="20">
        <v>99</v>
      </c>
      <c r="G1279" s="21">
        <v>4.131208</v>
      </c>
      <c r="H1279" s="20">
        <v>6</v>
      </c>
      <c r="I1279" s="20">
        <v>30.224820000000001</v>
      </c>
      <c r="J1279" s="20">
        <v>43.775179999999999</v>
      </c>
      <c r="K1279" s="20">
        <v>24.002410000000001</v>
      </c>
      <c r="L1279" s="20"/>
      <c r="M1279" s="20">
        <v>38.533639999999998</v>
      </c>
      <c r="N1279" s="20"/>
      <c r="O1279" s="20"/>
      <c r="P1279" s="20">
        <v>58.851039999999998</v>
      </c>
      <c r="Q1279" s="20"/>
      <c r="R1279" s="19"/>
      <c r="S1279" s="20"/>
      <c r="T1279" s="20">
        <v>37.470500000000001</v>
      </c>
      <c r="U1279" s="20">
        <v>39.171520000000001</v>
      </c>
      <c r="V1279" s="20">
        <v>22.010960000000001</v>
      </c>
      <c r="W1279" s="20"/>
      <c r="X1279" s="19"/>
    </row>
    <row r="1280" spans="1:24" s="15" customFormat="1">
      <c r="A1280" s="68" t="s">
        <v>226</v>
      </c>
      <c r="B1280" s="70" t="s">
        <v>227</v>
      </c>
      <c r="C1280" s="70">
        <v>2025</v>
      </c>
      <c r="D1280" s="73" t="str">
        <f>VLOOKUP(B1280,'CPI Timeseries 2012 - 2025'!B:C,2,0)</f>
        <v>SSA</v>
      </c>
      <c r="E1280" s="16">
        <v>37</v>
      </c>
      <c r="F1280" s="70">
        <v>99</v>
      </c>
      <c r="G1280" s="74">
        <v>4.309577</v>
      </c>
      <c r="H1280" s="70">
        <v>6</v>
      </c>
      <c r="I1280" s="75">
        <v>29.932289999999998</v>
      </c>
      <c r="J1280" s="75">
        <v>44.067709999999998</v>
      </c>
      <c r="K1280" s="75">
        <v>23.974319999999999</v>
      </c>
      <c r="L1280" s="75"/>
      <c r="M1280" s="75">
        <v>42.838509999999999</v>
      </c>
      <c r="N1280" s="75"/>
      <c r="O1280" s="75"/>
      <c r="P1280" s="75">
        <v>58.821210000000001</v>
      </c>
      <c r="Q1280" s="75"/>
      <c r="R1280" s="75"/>
      <c r="S1280" s="75"/>
      <c r="T1280" s="75">
        <v>38.161270000000002</v>
      </c>
      <c r="U1280" s="75">
        <v>39.177059999999997</v>
      </c>
      <c r="V1280" s="75">
        <v>20.582090000000001</v>
      </c>
      <c r="W1280" s="75"/>
      <c r="X1280" s="2"/>
    </row>
    <row r="1281" spans="1:24" s="15" customFormat="1" ht="15">
      <c r="A1281" s="15" t="s">
        <v>299</v>
      </c>
      <c r="B1281" s="19" t="s">
        <v>300</v>
      </c>
      <c r="C1281" s="19">
        <v>2012</v>
      </c>
      <c r="D1281" s="19" t="s">
        <v>443</v>
      </c>
      <c r="E1281" s="16">
        <v>41</v>
      </c>
      <c r="F1281" s="20">
        <v>75</v>
      </c>
      <c r="G1281" s="21">
        <v>3.9</v>
      </c>
      <c r="H1281" s="20">
        <v>7</v>
      </c>
      <c r="I1281" s="20">
        <v>35</v>
      </c>
      <c r="J1281" s="20">
        <v>47</v>
      </c>
      <c r="K1281" s="20">
        <v>55</v>
      </c>
      <c r="L1281" s="20"/>
      <c r="M1281" s="20">
        <v>45</v>
      </c>
      <c r="N1281" s="20"/>
      <c r="O1281" s="20"/>
      <c r="P1281" s="20">
        <v>32</v>
      </c>
      <c r="Q1281" s="20"/>
      <c r="R1281" s="19"/>
      <c r="S1281" s="20">
        <v>41</v>
      </c>
      <c r="T1281" s="20"/>
      <c r="U1281" s="20">
        <v>35</v>
      </c>
      <c r="V1281" s="20">
        <v>52</v>
      </c>
      <c r="W1281" s="20">
        <v>28</v>
      </c>
      <c r="X1281" s="19"/>
    </row>
    <row r="1282" spans="1:24" s="15" customFormat="1" ht="15">
      <c r="A1282" s="15" t="s">
        <v>299</v>
      </c>
      <c r="B1282" s="19" t="s">
        <v>300</v>
      </c>
      <c r="C1282" s="19">
        <v>2013</v>
      </c>
      <c r="D1282" s="19" t="s">
        <v>443</v>
      </c>
      <c r="E1282" s="16">
        <v>38</v>
      </c>
      <c r="F1282" s="20">
        <v>83</v>
      </c>
      <c r="G1282" s="21">
        <v>3.3</v>
      </c>
      <c r="H1282" s="20">
        <v>7</v>
      </c>
      <c r="I1282" s="20">
        <v>33</v>
      </c>
      <c r="J1282" s="20">
        <v>43</v>
      </c>
      <c r="K1282" s="20">
        <v>52</v>
      </c>
      <c r="L1282" s="20"/>
      <c r="M1282" s="20">
        <v>45</v>
      </c>
      <c r="N1282" s="20"/>
      <c r="O1282" s="20"/>
      <c r="P1282" s="20">
        <v>32</v>
      </c>
      <c r="Q1282" s="20"/>
      <c r="R1282" s="19"/>
      <c r="S1282" s="20">
        <v>41</v>
      </c>
      <c r="T1282" s="20"/>
      <c r="U1282" s="20">
        <v>35</v>
      </c>
      <c r="V1282" s="20">
        <v>30</v>
      </c>
      <c r="W1282" s="20">
        <v>28</v>
      </c>
      <c r="X1282" s="19"/>
    </row>
    <row r="1283" spans="1:24" s="15" customFormat="1" ht="15">
      <c r="A1283" s="15" t="s">
        <v>299</v>
      </c>
      <c r="B1283" s="19" t="s">
        <v>300</v>
      </c>
      <c r="C1283" s="19">
        <v>2014</v>
      </c>
      <c r="D1283" s="19" t="s">
        <v>443</v>
      </c>
      <c r="E1283" s="16">
        <v>37</v>
      </c>
      <c r="F1283" s="20">
        <v>94</v>
      </c>
      <c r="G1283" s="21">
        <v>3.0899999141693115</v>
      </c>
      <c r="H1283" s="20">
        <v>6</v>
      </c>
      <c r="I1283" s="20">
        <v>32</v>
      </c>
      <c r="J1283" s="20">
        <v>42</v>
      </c>
      <c r="K1283" s="20">
        <v>45</v>
      </c>
      <c r="L1283" s="20"/>
      <c r="M1283" s="20">
        <v>45</v>
      </c>
      <c r="N1283" s="20"/>
      <c r="O1283" s="20"/>
      <c r="P1283" s="20">
        <v>32</v>
      </c>
      <c r="Q1283" s="20"/>
      <c r="R1283" s="19"/>
      <c r="S1283" s="20">
        <v>41</v>
      </c>
      <c r="T1283" s="20"/>
      <c r="U1283" s="20">
        <v>35</v>
      </c>
      <c r="V1283" s="20"/>
      <c r="W1283" s="20">
        <v>26</v>
      </c>
      <c r="X1283" s="19"/>
    </row>
    <row r="1284" spans="1:24" s="15" customFormat="1" ht="15">
      <c r="A1284" s="15" t="s">
        <v>299</v>
      </c>
      <c r="B1284" s="19" t="s">
        <v>300</v>
      </c>
      <c r="C1284" s="19">
        <v>2015</v>
      </c>
      <c r="D1284" s="19" t="s">
        <v>443</v>
      </c>
      <c r="E1284" s="16">
        <v>37</v>
      </c>
      <c r="F1284" s="20">
        <v>83</v>
      </c>
      <c r="G1284" s="21">
        <v>4.2199997901916504</v>
      </c>
      <c r="H1284" s="20">
        <v>7</v>
      </c>
      <c r="I1284" s="20">
        <v>30</v>
      </c>
      <c r="J1284" s="20">
        <v>44</v>
      </c>
      <c r="K1284" s="20">
        <v>45</v>
      </c>
      <c r="L1284" s="20"/>
      <c r="M1284" s="20">
        <v>45</v>
      </c>
      <c r="N1284" s="20"/>
      <c r="O1284" s="20"/>
      <c r="P1284" s="20">
        <v>32</v>
      </c>
      <c r="Q1284" s="20"/>
      <c r="R1284" s="19"/>
      <c r="S1284" s="20">
        <v>41</v>
      </c>
      <c r="T1284" s="20"/>
      <c r="U1284" s="20">
        <v>35</v>
      </c>
      <c r="V1284" s="20">
        <v>44</v>
      </c>
      <c r="W1284" s="20">
        <v>14</v>
      </c>
      <c r="X1284" s="19"/>
    </row>
    <row r="1285" spans="1:24" s="15" customFormat="1" ht="15">
      <c r="A1285" s="15" t="s">
        <v>299</v>
      </c>
      <c r="B1285" s="19" t="s">
        <v>300</v>
      </c>
      <c r="C1285" s="19">
        <v>2016</v>
      </c>
      <c r="D1285" s="19" t="s">
        <v>443</v>
      </c>
      <c r="E1285" s="16">
        <v>37</v>
      </c>
      <c r="F1285" s="20">
        <v>90</v>
      </c>
      <c r="G1285" s="21">
        <v>3.43</v>
      </c>
      <c r="H1285" s="20">
        <v>7</v>
      </c>
      <c r="I1285" s="20">
        <v>31</v>
      </c>
      <c r="J1285" s="20">
        <v>43</v>
      </c>
      <c r="K1285" s="20">
        <v>41</v>
      </c>
      <c r="L1285" s="20" t="s">
        <v>557</v>
      </c>
      <c r="M1285" s="20">
        <v>45</v>
      </c>
      <c r="N1285" s="20" t="s">
        <v>557</v>
      </c>
      <c r="O1285" s="20" t="s">
        <v>557</v>
      </c>
      <c r="P1285" s="20">
        <v>34</v>
      </c>
      <c r="Q1285" s="20" t="s">
        <v>557</v>
      </c>
      <c r="R1285" s="19" t="s">
        <v>557</v>
      </c>
      <c r="S1285" s="20">
        <v>41</v>
      </c>
      <c r="T1285" s="20" t="s">
        <v>557</v>
      </c>
      <c r="U1285" s="20">
        <v>35</v>
      </c>
      <c r="V1285" s="20">
        <v>45</v>
      </c>
      <c r="W1285" s="20">
        <v>19</v>
      </c>
      <c r="X1285" s="19"/>
    </row>
    <row r="1286" spans="1:24" s="15" customFormat="1" ht="15">
      <c r="A1286" s="15" t="s">
        <v>299</v>
      </c>
      <c r="B1286" s="19" t="s">
        <v>300</v>
      </c>
      <c r="C1286" s="19">
        <v>2017</v>
      </c>
      <c r="D1286" s="19" t="s">
        <v>443</v>
      </c>
      <c r="E1286" s="16">
        <v>31</v>
      </c>
      <c r="F1286" s="20">
        <v>122</v>
      </c>
      <c r="G1286" s="21">
        <v>3.24</v>
      </c>
      <c r="H1286" s="20">
        <v>8</v>
      </c>
      <c r="I1286" s="20">
        <v>26</v>
      </c>
      <c r="J1286" s="20">
        <v>36</v>
      </c>
      <c r="K1286" s="20">
        <v>39</v>
      </c>
      <c r="L1286" s="20"/>
      <c r="M1286" s="20">
        <v>41</v>
      </c>
      <c r="N1286" s="20"/>
      <c r="O1286" s="20"/>
      <c r="P1286" s="20">
        <v>22</v>
      </c>
      <c r="Q1286" s="20"/>
      <c r="R1286" s="19"/>
      <c r="S1286" s="20">
        <v>41</v>
      </c>
      <c r="T1286" s="20">
        <v>20</v>
      </c>
      <c r="U1286" s="20">
        <v>35</v>
      </c>
      <c r="V1286" s="20">
        <v>30</v>
      </c>
      <c r="W1286" s="20">
        <v>20</v>
      </c>
      <c r="X1286" s="19"/>
    </row>
    <row r="1287" spans="1:24" s="15" customFormat="1" ht="15">
      <c r="A1287" s="15" t="s">
        <v>299</v>
      </c>
      <c r="B1287" s="19" t="s">
        <v>300</v>
      </c>
      <c r="C1287" s="19">
        <v>2018</v>
      </c>
      <c r="D1287" s="19" t="s">
        <v>443</v>
      </c>
      <c r="E1287" s="16">
        <v>32</v>
      </c>
      <c r="F1287" s="20">
        <v>120</v>
      </c>
      <c r="G1287" s="21">
        <v>3.31</v>
      </c>
      <c r="H1287" s="20">
        <v>8</v>
      </c>
      <c r="I1287" s="20">
        <v>27</v>
      </c>
      <c r="J1287" s="20">
        <v>37</v>
      </c>
      <c r="K1287" s="20">
        <v>39</v>
      </c>
      <c r="L1287" s="20"/>
      <c r="M1287" s="20">
        <v>41</v>
      </c>
      <c r="N1287" s="20"/>
      <c r="O1287" s="20"/>
      <c r="P1287" s="20">
        <v>22</v>
      </c>
      <c r="Q1287" s="20"/>
      <c r="R1287" s="19"/>
      <c r="S1287" s="20">
        <v>40</v>
      </c>
      <c r="T1287" s="20">
        <v>20</v>
      </c>
      <c r="U1287" s="20">
        <v>35</v>
      </c>
      <c r="V1287" s="20">
        <v>37</v>
      </c>
      <c r="W1287" s="20">
        <v>20</v>
      </c>
      <c r="X1287" s="19"/>
    </row>
    <row r="1288" spans="1:24" s="15" customFormat="1" ht="15">
      <c r="A1288" s="15" t="s">
        <v>299</v>
      </c>
      <c r="B1288" s="19" t="s">
        <v>300</v>
      </c>
      <c r="C1288" s="19">
        <v>2019</v>
      </c>
      <c r="D1288" s="19" t="s">
        <v>443</v>
      </c>
      <c r="E1288" s="16">
        <v>28</v>
      </c>
      <c r="F1288" s="20">
        <v>137</v>
      </c>
      <c r="G1288" s="21">
        <v>2.6673309999999999</v>
      </c>
      <c r="H1288" s="20">
        <v>7</v>
      </c>
      <c r="I1288" s="20">
        <v>23.625579999999999</v>
      </c>
      <c r="J1288" s="20">
        <v>32.374420000000001</v>
      </c>
      <c r="K1288" s="20">
        <v>34</v>
      </c>
      <c r="L1288" s="20" t="s">
        <v>557</v>
      </c>
      <c r="M1288" s="20">
        <v>37</v>
      </c>
      <c r="N1288" s="20" t="s">
        <v>557</v>
      </c>
      <c r="O1288" s="20" t="s">
        <v>557</v>
      </c>
      <c r="P1288" s="20">
        <v>22</v>
      </c>
      <c r="Q1288" s="20" t="s">
        <v>557</v>
      </c>
      <c r="R1288" s="19" t="s">
        <v>557</v>
      </c>
      <c r="S1288" s="20">
        <v>32</v>
      </c>
      <c r="T1288" s="20">
        <v>18</v>
      </c>
      <c r="U1288" s="20">
        <v>27</v>
      </c>
      <c r="V1288" s="20" t="s">
        <v>557</v>
      </c>
      <c r="W1288" s="20">
        <v>22</v>
      </c>
      <c r="X1288" s="19"/>
    </row>
    <row r="1289" spans="1:24" s="15" customFormat="1" ht="15">
      <c r="A1289" s="15" t="s">
        <v>299</v>
      </c>
      <c r="B1289" s="19" t="s">
        <v>300</v>
      </c>
      <c r="C1289" s="19">
        <v>2020</v>
      </c>
      <c r="D1289" s="19" t="s">
        <v>443</v>
      </c>
      <c r="E1289" s="16">
        <v>28</v>
      </c>
      <c r="F1289" s="20">
        <v>137</v>
      </c>
      <c r="G1289" s="21">
        <v>2.0112540000000001</v>
      </c>
      <c r="H1289" s="20">
        <v>7</v>
      </c>
      <c r="I1289" s="20">
        <v>24.701540000000001</v>
      </c>
      <c r="J1289" s="20">
        <v>31.298459999999999</v>
      </c>
      <c r="K1289" s="20">
        <v>34</v>
      </c>
      <c r="L1289" s="20" t="s">
        <v>557</v>
      </c>
      <c r="M1289" s="20">
        <v>37</v>
      </c>
      <c r="N1289" s="20" t="s">
        <v>557</v>
      </c>
      <c r="O1289" s="20" t="s">
        <v>557</v>
      </c>
      <c r="P1289" s="20">
        <v>22</v>
      </c>
      <c r="Q1289" s="20" t="s">
        <v>557</v>
      </c>
      <c r="R1289" s="19" t="s">
        <v>557</v>
      </c>
      <c r="S1289" s="20">
        <v>35</v>
      </c>
      <c r="T1289" s="20">
        <v>17</v>
      </c>
      <c r="U1289" s="20">
        <v>27</v>
      </c>
      <c r="V1289" s="20" t="s">
        <v>557</v>
      </c>
      <c r="W1289" s="20">
        <v>22</v>
      </c>
      <c r="X1289" s="19"/>
    </row>
    <row r="1290" spans="1:24" s="15" customFormat="1" ht="15">
      <c r="A1290" s="15" t="s">
        <v>299</v>
      </c>
      <c r="B1290" s="19" t="s">
        <v>300</v>
      </c>
      <c r="C1290" s="19">
        <v>2021</v>
      </c>
      <c r="D1290" s="19" t="s">
        <v>443</v>
      </c>
      <c r="E1290" s="16">
        <v>29</v>
      </c>
      <c r="F1290" s="20">
        <v>136</v>
      </c>
      <c r="G1290" s="21">
        <v>1.697025</v>
      </c>
      <c r="H1290" s="20">
        <v>8</v>
      </c>
      <c r="I1290" s="20">
        <v>26.208390000000001</v>
      </c>
      <c r="J1290" s="20">
        <v>31.791609999999999</v>
      </c>
      <c r="K1290" s="20">
        <v>34.173180000000002</v>
      </c>
      <c r="L1290" s="20"/>
      <c r="M1290" s="20">
        <v>28.855989999999998</v>
      </c>
      <c r="N1290" s="20"/>
      <c r="O1290" s="20"/>
      <c r="P1290" s="20">
        <v>22.451969999999999</v>
      </c>
      <c r="Q1290" s="20"/>
      <c r="R1290" s="19"/>
      <c r="S1290" s="20">
        <v>39.734020000000001</v>
      </c>
      <c r="T1290" s="20">
        <v>21.742509999999999</v>
      </c>
      <c r="U1290" s="20">
        <v>26.78049</v>
      </c>
      <c r="V1290" s="20">
        <v>37.313699999999997</v>
      </c>
      <c r="W1290" s="20">
        <v>20.31005</v>
      </c>
      <c r="X1290" s="19"/>
    </row>
    <row r="1291" spans="1:24" s="15" customFormat="1" ht="15">
      <c r="A1291" s="15" t="s">
        <v>299</v>
      </c>
      <c r="B1291" s="19" t="s">
        <v>300</v>
      </c>
      <c r="C1291" s="19">
        <v>2022</v>
      </c>
      <c r="D1291" s="19" t="s">
        <v>443</v>
      </c>
      <c r="E1291" s="16">
        <v>26</v>
      </c>
      <c r="F1291" s="20">
        <v>142</v>
      </c>
      <c r="G1291" s="21">
        <v>1.7159740000000001</v>
      </c>
      <c r="H1291" s="20">
        <v>7</v>
      </c>
      <c r="I1291" s="20">
        <v>23.1858</v>
      </c>
      <c r="J1291" s="20">
        <v>28.8142</v>
      </c>
      <c r="K1291" s="20">
        <v>34</v>
      </c>
      <c r="L1291" s="20" t="s">
        <v>557</v>
      </c>
      <c r="M1291" s="20">
        <v>29</v>
      </c>
      <c r="N1291" s="20" t="s">
        <v>557</v>
      </c>
      <c r="O1291" s="20" t="s">
        <v>557</v>
      </c>
      <c r="P1291" s="20">
        <v>22</v>
      </c>
      <c r="Q1291" s="20" t="s">
        <v>557</v>
      </c>
      <c r="R1291" s="19" t="s">
        <v>557</v>
      </c>
      <c r="S1291" s="20">
        <v>32</v>
      </c>
      <c r="T1291" s="20">
        <v>18</v>
      </c>
      <c r="U1291" s="20">
        <v>27</v>
      </c>
      <c r="V1291" s="20" t="s">
        <v>557</v>
      </c>
      <c r="W1291" s="20">
        <v>19</v>
      </c>
      <c r="X1291" s="19"/>
    </row>
    <row r="1292" spans="1:24" s="15" customFormat="1" ht="15">
      <c r="A1292" s="15" t="s">
        <v>299</v>
      </c>
      <c r="B1292" s="19" t="s">
        <v>300</v>
      </c>
      <c r="C1292" s="19">
        <v>2023</v>
      </c>
      <c r="D1292" s="19" t="s">
        <v>443</v>
      </c>
      <c r="E1292" s="16">
        <v>25</v>
      </c>
      <c r="F1292" s="20">
        <v>145</v>
      </c>
      <c r="G1292" s="21">
        <v>1.6397679999999999</v>
      </c>
      <c r="H1292" s="20">
        <v>7</v>
      </c>
      <c r="I1292" s="20">
        <v>22.310780000000001</v>
      </c>
      <c r="J1292" s="20">
        <v>27.689219999999999</v>
      </c>
      <c r="K1292" s="20">
        <v>34.173180000000002</v>
      </c>
      <c r="L1292" s="20"/>
      <c r="M1292" s="20">
        <v>24.86647</v>
      </c>
      <c r="N1292" s="20"/>
      <c r="O1292" s="20"/>
      <c r="P1292" s="20">
        <v>22.451969999999999</v>
      </c>
      <c r="Q1292" s="20"/>
      <c r="R1292" s="19"/>
      <c r="S1292" s="20">
        <v>32.418640000000003</v>
      </c>
      <c r="T1292" s="20">
        <v>18.125489999999999</v>
      </c>
      <c r="U1292" s="20">
        <v>26.78049</v>
      </c>
      <c r="V1292" s="20"/>
      <c r="W1292" s="20">
        <v>19.411770000000001</v>
      </c>
      <c r="X1292" s="19"/>
    </row>
    <row r="1293" spans="1:24" s="15" customFormat="1" ht="15">
      <c r="A1293" s="15" t="s">
        <v>299</v>
      </c>
      <c r="B1293" s="19" t="s">
        <v>300</v>
      </c>
      <c r="C1293" s="19">
        <v>2024</v>
      </c>
      <c r="D1293" s="19" t="s">
        <v>443</v>
      </c>
      <c r="E1293" s="16">
        <v>27</v>
      </c>
      <c r="F1293" s="20">
        <v>135</v>
      </c>
      <c r="G1293" s="21">
        <v>2.01491</v>
      </c>
      <c r="H1293" s="20">
        <v>8</v>
      </c>
      <c r="I1293" s="20">
        <v>23.695550000000001</v>
      </c>
      <c r="J1293" s="20">
        <v>30.304449999999999</v>
      </c>
      <c r="K1293" s="20">
        <v>38.013219999999997</v>
      </c>
      <c r="L1293" s="20"/>
      <c r="M1293" s="20">
        <v>25.63946</v>
      </c>
      <c r="N1293" s="20"/>
      <c r="O1293" s="20"/>
      <c r="P1293" s="20">
        <v>19.17484</v>
      </c>
      <c r="Q1293" s="20"/>
      <c r="R1293" s="19"/>
      <c r="S1293" s="20">
        <v>40.403799999999997</v>
      </c>
      <c r="T1293" s="20">
        <v>14.884080000000001</v>
      </c>
      <c r="U1293" s="20">
        <v>27.19303</v>
      </c>
      <c r="V1293" s="20">
        <v>27.12396</v>
      </c>
      <c r="W1293" s="20">
        <v>21.036709999999999</v>
      </c>
      <c r="X1293" s="19"/>
    </row>
    <row r="1294" spans="1:24" s="15" customFormat="1">
      <c r="A1294" s="68" t="s">
        <v>299</v>
      </c>
      <c r="B1294" s="70" t="s">
        <v>300</v>
      </c>
      <c r="C1294" s="70">
        <v>2025</v>
      </c>
      <c r="D1294" s="73" t="str">
        <f>VLOOKUP(B1294,'CPI Timeseries 2012 - 2025'!B:C,2,0)</f>
        <v>SSA</v>
      </c>
      <c r="E1294" s="16">
        <v>28</v>
      </c>
      <c r="F1294" s="70">
        <v>136</v>
      </c>
      <c r="G1294" s="74">
        <v>2.1609829999999999</v>
      </c>
      <c r="H1294" s="70">
        <v>8</v>
      </c>
      <c r="I1294" s="75">
        <v>24.45599</v>
      </c>
      <c r="J1294" s="75">
        <v>31.54401</v>
      </c>
      <c r="K1294" s="75">
        <v>37.985109999999999</v>
      </c>
      <c r="L1294" s="75"/>
      <c r="M1294" s="75">
        <v>25.644259999999999</v>
      </c>
      <c r="N1294" s="75"/>
      <c r="O1294" s="75"/>
      <c r="P1294" s="75">
        <v>19.109950000000001</v>
      </c>
      <c r="Q1294" s="75"/>
      <c r="R1294" s="75"/>
      <c r="S1294" s="75">
        <v>41.836329999999997</v>
      </c>
      <c r="T1294" s="75">
        <v>14.885350000000001</v>
      </c>
      <c r="U1294" s="75">
        <v>27.196490000000001</v>
      </c>
      <c r="V1294" s="75">
        <v>33.601939999999999</v>
      </c>
      <c r="W1294" s="75">
        <v>21.013860000000001</v>
      </c>
      <c r="X1294" s="2"/>
    </row>
    <row r="1295" spans="1:24" s="15" customFormat="1" ht="15">
      <c r="A1295" s="15" t="s">
        <v>379</v>
      </c>
      <c r="B1295" s="19" t="s">
        <v>380</v>
      </c>
      <c r="C1295" s="19">
        <v>2012</v>
      </c>
      <c r="D1295" s="19" t="s">
        <v>442</v>
      </c>
      <c r="E1295" s="16">
        <v>21</v>
      </c>
      <c r="F1295" s="20">
        <v>160</v>
      </c>
      <c r="G1295" s="21">
        <v>4</v>
      </c>
      <c r="H1295" s="20">
        <v>6</v>
      </c>
      <c r="I1295" s="20">
        <v>14</v>
      </c>
      <c r="J1295" s="20">
        <v>27</v>
      </c>
      <c r="K1295" s="20">
        <v>2</v>
      </c>
      <c r="L1295" s="20"/>
      <c r="M1295" s="20">
        <v>28</v>
      </c>
      <c r="N1295" s="20">
        <v>21</v>
      </c>
      <c r="O1295" s="20"/>
      <c r="P1295" s="20">
        <v>22</v>
      </c>
      <c r="Q1295" s="20"/>
      <c r="R1295" s="19"/>
      <c r="S1295" s="20">
        <v>21</v>
      </c>
      <c r="T1295" s="20"/>
      <c r="U1295" s="20"/>
      <c r="V1295" s="20">
        <v>31</v>
      </c>
      <c r="W1295" s="20"/>
      <c r="X1295" s="19"/>
    </row>
    <row r="1296" spans="1:24" s="15" customFormat="1" ht="15">
      <c r="A1296" s="15" t="s">
        <v>379</v>
      </c>
      <c r="B1296" s="19" t="s">
        <v>380</v>
      </c>
      <c r="C1296" s="19">
        <v>2013</v>
      </c>
      <c r="D1296" s="19" t="s">
        <v>442</v>
      </c>
      <c r="E1296" s="16">
        <v>15</v>
      </c>
      <c r="F1296" s="20">
        <v>172</v>
      </c>
      <c r="G1296" s="21">
        <v>3.3</v>
      </c>
      <c r="H1296" s="20">
        <v>6</v>
      </c>
      <c r="I1296" s="20">
        <v>10</v>
      </c>
      <c r="J1296" s="20">
        <v>20</v>
      </c>
      <c r="K1296" s="20">
        <v>2</v>
      </c>
      <c r="L1296" s="20"/>
      <c r="M1296" s="20">
        <v>19</v>
      </c>
      <c r="N1296" s="20">
        <v>21</v>
      </c>
      <c r="O1296" s="20"/>
      <c r="P1296" s="20">
        <v>11</v>
      </c>
      <c r="Q1296" s="20"/>
      <c r="R1296" s="19"/>
      <c r="S1296" s="20">
        <v>12</v>
      </c>
      <c r="T1296" s="20"/>
      <c r="U1296" s="20"/>
      <c r="V1296" s="20">
        <v>24</v>
      </c>
      <c r="W1296" s="20"/>
      <c r="X1296" s="19"/>
    </row>
    <row r="1297" spans="1:24" s="15" customFormat="1" ht="15">
      <c r="A1297" s="15" t="s">
        <v>379</v>
      </c>
      <c r="B1297" s="19" t="s">
        <v>380</v>
      </c>
      <c r="C1297" s="19">
        <v>2014</v>
      </c>
      <c r="D1297" s="19" t="s">
        <v>442</v>
      </c>
      <c r="E1297" s="16">
        <v>18</v>
      </c>
      <c r="F1297" s="20">
        <v>166</v>
      </c>
      <c r="G1297" s="21">
        <v>2.809999942779541</v>
      </c>
      <c r="H1297" s="20">
        <v>5</v>
      </c>
      <c r="I1297" s="20">
        <v>13</v>
      </c>
      <c r="J1297" s="20">
        <v>23</v>
      </c>
      <c r="K1297" s="20"/>
      <c r="L1297" s="20"/>
      <c r="M1297" s="20">
        <v>19</v>
      </c>
      <c r="N1297" s="20">
        <v>21</v>
      </c>
      <c r="O1297" s="20"/>
      <c r="P1297" s="20">
        <v>11</v>
      </c>
      <c r="Q1297" s="20"/>
      <c r="R1297" s="19"/>
      <c r="S1297" s="20">
        <v>12</v>
      </c>
      <c r="T1297" s="20"/>
      <c r="U1297" s="20"/>
      <c r="V1297" s="20">
        <v>26</v>
      </c>
      <c r="W1297" s="20"/>
      <c r="X1297" s="19"/>
    </row>
    <row r="1298" spans="1:24" s="15" customFormat="1" ht="15">
      <c r="A1298" s="15" t="s">
        <v>379</v>
      </c>
      <c r="B1298" s="19" t="s">
        <v>380</v>
      </c>
      <c r="C1298" s="19">
        <v>2015</v>
      </c>
      <c r="D1298" s="19" t="s">
        <v>442</v>
      </c>
      <c r="E1298" s="16">
        <v>16</v>
      </c>
      <c r="F1298" s="20">
        <v>161</v>
      </c>
      <c r="G1298" s="21">
        <v>3.1800000667572021</v>
      </c>
      <c r="H1298" s="20">
        <v>5</v>
      </c>
      <c r="I1298" s="20">
        <v>11</v>
      </c>
      <c r="J1298" s="20">
        <v>21</v>
      </c>
      <c r="K1298" s="20"/>
      <c r="L1298" s="20"/>
      <c r="M1298" s="20">
        <v>10</v>
      </c>
      <c r="N1298" s="20">
        <v>21</v>
      </c>
      <c r="O1298" s="20"/>
      <c r="P1298" s="20">
        <v>11</v>
      </c>
      <c r="Q1298" s="20"/>
      <c r="R1298" s="19"/>
      <c r="S1298" s="20">
        <v>12</v>
      </c>
      <c r="T1298" s="20"/>
      <c r="U1298" s="20"/>
      <c r="V1298" s="20">
        <v>26</v>
      </c>
      <c r="W1298" s="20"/>
      <c r="X1298" s="19"/>
    </row>
    <row r="1299" spans="1:24" s="15" customFormat="1" ht="15">
      <c r="A1299" s="15" t="s">
        <v>379</v>
      </c>
      <c r="B1299" s="19" t="s">
        <v>380</v>
      </c>
      <c r="C1299" s="19">
        <v>2016</v>
      </c>
      <c r="D1299" s="19" t="s">
        <v>442</v>
      </c>
      <c r="E1299" s="16">
        <v>14</v>
      </c>
      <c r="F1299" s="20">
        <v>170</v>
      </c>
      <c r="G1299" s="21">
        <v>2</v>
      </c>
      <c r="H1299" s="20">
        <v>4</v>
      </c>
      <c r="I1299" s="20">
        <v>11</v>
      </c>
      <c r="J1299" s="20">
        <v>17</v>
      </c>
      <c r="K1299" s="20" t="s">
        <v>557</v>
      </c>
      <c r="L1299" s="20" t="s">
        <v>557</v>
      </c>
      <c r="M1299" s="20">
        <v>12</v>
      </c>
      <c r="N1299" s="20">
        <v>19</v>
      </c>
      <c r="O1299" s="20" t="s">
        <v>557</v>
      </c>
      <c r="P1299" s="20">
        <v>10</v>
      </c>
      <c r="Q1299" s="20" t="s">
        <v>557</v>
      </c>
      <c r="R1299" s="19" t="s">
        <v>557</v>
      </c>
      <c r="S1299" s="20">
        <v>15</v>
      </c>
      <c r="T1299" s="20" t="s">
        <v>557</v>
      </c>
      <c r="U1299" s="20" t="s">
        <v>557</v>
      </c>
      <c r="V1299" s="20" t="s">
        <v>557</v>
      </c>
      <c r="W1299" s="20" t="s">
        <v>557</v>
      </c>
      <c r="X1299" s="19"/>
    </row>
    <row r="1300" spans="1:24" s="15" customFormat="1" ht="15">
      <c r="A1300" s="15" t="s">
        <v>379</v>
      </c>
      <c r="B1300" s="19" t="s">
        <v>380</v>
      </c>
      <c r="C1300" s="19">
        <v>2017</v>
      </c>
      <c r="D1300" s="19" t="s">
        <v>442</v>
      </c>
      <c r="E1300" s="16">
        <v>17</v>
      </c>
      <c r="F1300" s="20">
        <v>171</v>
      </c>
      <c r="G1300" s="21">
        <v>3.05</v>
      </c>
      <c r="H1300" s="20">
        <v>5</v>
      </c>
      <c r="I1300" s="20">
        <v>12</v>
      </c>
      <c r="J1300" s="20">
        <v>22</v>
      </c>
      <c r="K1300" s="20"/>
      <c r="L1300" s="20"/>
      <c r="M1300" s="20">
        <v>13</v>
      </c>
      <c r="N1300" s="20">
        <v>20</v>
      </c>
      <c r="O1300" s="20"/>
      <c r="P1300" s="20">
        <v>10</v>
      </c>
      <c r="Q1300" s="20"/>
      <c r="R1300" s="19"/>
      <c r="S1300" s="20">
        <v>15</v>
      </c>
      <c r="T1300" s="20">
        <v>28</v>
      </c>
      <c r="U1300" s="20"/>
      <c r="V1300" s="20"/>
      <c r="W1300" s="20"/>
      <c r="X1300" s="19"/>
    </row>
    <row r="1301" spans="1:24" s="15" customFormat="1" ht="15">
      <c r="A1301" s="15" t="s">
        <v>379</v>
      </c>
      <c r="B1301" s="19" t="s">
        <v>380</v>
      </c>
      <c r="C1301" s="19">
        <v>2018</v>
      </c>
      <c r="D1301" s="19" t="s">
        <v>442</v>
      </c>
      <c r="E1301" s="16">
        <v>17</v>
      </c>
      <c r="F1301" s="20">
        <v>170</v>
      </c>
      <c r="G1301" s="21">
        <v>2.57</v>
      </c>
      <c r="H1301" s="20">
        <v>5</v>
      </c>
      <c r="I1301" s="20">
        <v>13</v>
      </c>
      <c r="J1301" s="20">
        <v>21</v>
      </c>
      <c r="K1301" s="20"/>
      <c r="L1301" s="20"/>
      <c r="M1301" s="20">
        <v>13</v>
      </c>
      <c r="N1301" s="20">
        <v>20</v>
      </c>
      <c r="O1301" s="20"/>
      <c r="P1301" s="20">
        <v>10</v>
      </c>
      <c r="Q1301" s="20"/>
      <c r="R1301" s="19"/>
      <c r="S1301" s="20">
        <v>15</v>
      </c>
      <c r="T1301" s="20">
        <v>25</v>
      </c>
      <c r="U1301" s="20"/>
      <c r="V1301" s="20"/>
      <c r="W1301" s="20"/>
      <c r="X1301" s="19"/>
    </row>
    <row r="1302" spans="1:24" s="15" customFormat="1" ht="15">
      <c r="A1302" s="15" t="s">
        <v>379</v>
      </c>
      <c r="B1302" s="19" t="s">
        <v>380</v>
      </c>
      <c r="C1302" s="19">
        <v>2019</v>
      </c>
      <c r="D1302" s="19" t="s">
        <v>442</v>
      </c>
      <c r="E1302" s="16">
        <v>18</v>
      </c>
      <c r="F1302" s="20">
        <v>168</v>
      </c>
      <c r="G1302" s="21">
        <v>2.2410519999999998</v>
      </c>
      <c r="H1302" s="20">
        <v>5</v>
      </c>
      <c r="I1302" s="20">
        <v>14.324669999999999</v>
      </c>
      <c r="J1302" s="20">
        <v>21.675329999999999</v>
      </c>
      <c r="K1302" s="20" t="s">
        <v>557</v>
      </c>
      <c r="L1302" s="20" t="s">
        <v>557</v>
      </c>
      <c r="M1302" s="20">
        <v>21</v>
      </c>
      <c r="N1302" s="20">
        <v>20</v>
      </c>
      <c r="O1302" s="20" t="s">
        <v>557</v>
      </c>
      <c r="P1302" s="20">
        <v>10</v>
      </c>
      <c r="Q1302" s="20" t="s">
        <v>557</v>
      </c>
      <c r="R1302" s="19" t="s">
        <v>557</v>
      </c>
      <c r="S1302" s="20">
        <v>15</v>
      </c>
      <c r="T1302" s="20">
        <v>22</v>
      </c>
      <c r="U1302" s="20" t="s">
        <v>557</v>
      </c>
      <c r="V1302" s="20" t="s">
        <v>557</v>
      </c>
      <c r="W1302" s="20" t="s">
        <v>557</v>
      </c>
      <c r="X1302" s="19"/>
    </row>
    <row r="1303" spans="1:24" s="15" customFormat="1" ht="15">
      <c r="A1303" s="15" t="s">
        <v>379</v>
      </c>
      <c r="B1303" s="19" t="s">
        <v>380</v>
      </c>
      <c r="C1303" s="19">
        <v>2020</v>
      </c>
      <c r="D1303" s="19" t="s">
        <v>442</v>
      </c>
      <c r="E1303" s="16">
        <v>17</v>
      </c>
      <c r="F1303" s="20">
        <v>173</v>
      </c>
      <c r="G1303" s="21">
        <v>1.71509</v>
      </c>
      <c r="H1303" s="20">
        <v>5</v>
      </c>
      <c r="I1303" s="20">
        <v>14.187250000000001</v>
      </c>
      <c r="J1303" s="20">
        <v>19.812750000000001</v>
      </c>
      <c r="K1303" s="20" t="s">
        <v>557</v>
      </c>
      <c r="L1303" s="20" t="s">
        <v>557</v>
      </c>
      <c r="M1303" s="20">
        <v>21</v>
      </c>
      <c r="N1303" s="20">
        <v>20</v>
      </c>
      <c r="O1303" s="20" t="s">
        <v>557</v>
      </c>
      <c r="P1303" s="20">
        <v>10</v>
      </c>
      <c r="Q1303" s="20" t="s">
        <v>557</v>
      </c>
      <c r="R1303" s="19" t="s">
        <v>557</v>
      </c>
      <c r="S1303" s="20">
        <v>15</v>
      </c>
      <c r="T1303" s="20">
        <v>21</v>
      </c>
      <c r="U1303" s="20" t="s">
        <v>557</v>
      </c>
      <c r="V1303" s="20" t="s">
        <v>557</v>
      </c>
      <c r="W1303" s="20" t="s">
        <v>557</v>
      </c>
      <c r="X1303" s="19"/>
    </row>
    <row r="1304" spans="1:24" s="15" customFormat="1" ht="15">
      <c r="A1304" s="15" t="s">
        <v>379</v>
      </c>
      <c r="B1304" s="19" t="s">
        <v>380</v>
      </c>
      <c r="C1304" s="19">
        <v>2021</v>
      </c>
      <c r="D1304" s="19" t="s">
        <v>442</v>
      </c>
      <c r="E1304" s="16">
        <v>17</v>
      </c>
      <c r="F1304" s="20">
        <v>172</v>
      </c>
      <c r="G1304" s="21">
        <v>1.71509</v>
      </c>
      <c r="H1304" s="20">
        <v>5</v>
      </c>
      <c r="I1304" s="20">
        <v>14.17868</v>
      </c>
      <c r="J1304" s="20">
        <v>19.82132</v>
      </c>
      <c r="K1304" s="20"/>
      <c r="L1304" s="20"/>
      <c r="M1304" s="20">
        <v>20.87696</v>
      </c>
      <c r="N1304" s="20">
        <v>19.792760000000001</v>
      </c>
      <c r="O1304" s="20"/>
      <c r="P1304" s="20">
        <v>10.21805</v>
      </c>
      <c r="Q1304" s="20"/>
      <c r="R1304" s="19"/>
      <c r="S1304" s="20">
        <v>15.001060000000001</v>
      </c>
      <c r="T1304" s="20">
        <v>21.019110000000001</v>
      </c>
      <c r="U1304" s="20"/>
      <c r="V1304" s="20"/>
      <c r="W1304" s="20"/>
      <c r="X1304" s="19"/>
    </row>
    <row r="1305" spans="1:24" s="15" customFormat="1" ht="15">
      <c r="A1305" s="15" t="s">
        <v>379</v>
      </c>
      <c r="B1305" s="19" t="s">
        <v>380</v>
      </c>
      <c r="C1305" s="19">
        <v>2022</v>
      </c>
      <c r="D1305" s="19" t="s">
        <v>442</v>
      </c>
      <c r="E1305" s="16">
        <v>17</v>
      </c>
      <c r="F1305" s="20">
        <v>171</v>
      </c>
      <c r="G1305" s="21">
        <v>1.5940049999999999</v>
      </c>
      <c r="H1305" s="20">
        <v>5</v>
      </c>
      <c r="I1305" s="20">
        <v>14.38583</v>
      </c>
      <c r="J1305" s="20">
        <v>19.614170000000001</v>
      </c>
      <c r="K1305" s="20" t="s">
        <v>557</v>
      </c>
      <c r="L1305" s="20" t="s">
        <v>557</v>
      </c>
      <c r="M1305" s="20">
        <v>21</v>
      </c>
      <c r="N1305" s="20">
        <v>20</v>
      </c>
      <c r="O1305" s="20" t="s">
        <v>557</v>
      </c>
      <c r="P1305" s="20">
        <v>10</v>
      </c>
      <c r="Q1305" s="20" t="s">
        <v>557</v>
      </c>
      <c r="R1305" s="19" t="s">
        <v>557</v>
      </c>
      <c r="S1305" s="20">
        <v>15</v>
      </c>
      <c r="T1305" s="20">
        <v>19</v>
      </c>
      <c r="U1305" s="20" t="s">
        <v>557</v>
      </c>
      <c r="V1305" s="20" t="s">
        <v>557</v>
      </c>
      <c r="W1305" s="20" t="s">
        <v>557</v>
      </c>
      <c r="X1305" s="19"/>
    </row>
    <row r="1306" spans="1:24" s="15" customFormat="1" ht="15">
      <c r="A1306" s="15" t="s">
        <v>379</v>
      </c>
      <c r="B1306" s="19" t="s">
        <v>380</v>
      </c>
      <c r="C1306" s="19">
        <v>2023</v>
      </c>
      <c r="D1306" s="19" t="s">
        <v>442</v>
      </c>
      <c r="E1306" s="16">
        <v>18</v>
      </c>
      <c r="F1306" s="20">
        <v>170</v>
      </c>
      <c r="G1306" s="21">
        <v>1.8298110000000001</v>
      </c>
      <c r="H1306" s="20">
        <v>5</v>
      </c>
      <c r="I1306" s="20">
        <v>14.99911</v>
      </c>
      <c r="J1306" s="20">
        <v>21.000889999999998</v>
      </c>
      <c r="K1306" s="20"/>
      <c r="L1306" s="20"/>
      <c r="M1306" s="20">
        <v>20.87696</v>
      </c>
      <c r="N1306" s="20">
        <v>19.792760000000001</v>
      </c>
      <c r="O1306" s="20"/>
      <c r="P1306" s="20">
        <v>10.21805</v>
      </c>
      <c r="Q1306" s="20"/>
      <c r="R1306" s="19"/>
      <c r="S1306" s="20">
        <v>15.001060000000001</v>
      </c>
      <c r="T1306" s="20">
        <v>22.465920000000001</v>
      </c>
      <c r="U1306" s="20"/>
      <c r="V1306" s="20"/>
      <c r="W1306" s="20"/>
      <c r="X1306" s="19"/>
    </row>
    <row r="1307" spans="1:24" s="15" customFormat="1" ht="15">
      <c r="A1307" s="15" t="s">
        <v>379</v>
      </c>
      <c r="B1307" s="19" t="s">
        <v>380</v>
      </c>
      <c r="C1307" s="19">
        <v>2024</v>
      </c>
      <c r="D1307" s="19" t="s">
        <v>442</v>
      </c>
      <c r="E1307" s="16">
        <v>13</v>
      </c>
      <c r="F1307" s="20">
        <v>173</v>
      </c>
      <c r="G1307" s="21">
        <v>2.6339890000000001</v>
      </c>
      <c r="H1307" s="20">
        <v>6</v>
      </c>
      <c r="I1307" s="20">
        <v>8.6802580000000003</v>
      </c>
      <c r="J1307" s="20">
        <v>17.319739999999999</v>
      </c>
      <c r="K1307" s="20">
        <v>0</v>
      </c>
      <c r="L1307" s="20"/>
      <c r="M1307" s="20">
        <v>21.3414</v>
      </c>
      <c r="N1307" s="20">
        <v>18.412189999999999</v>
      </c>
      <c r="O1307" s="20"/>
      <c r="P1307" s="20">
        <v>5.8833080000000004</v>
      </c>
      <c r="Q1307" s="20"/>
      <c r="R1307" s="19"/>
      <c r="S1307" s="20">
        <v>14.63227</v>
      </c>
      <c r="T1307" s="20">
        <v>18.9907</v>
      </c>
      <c r="U1307" s="20"/>
      <c r="V1307" s="20"/>
      <c r="W1307" s="20"/>
      <c r="X1307" s="19"/>
    </row>
    <row r="1308" spans="1:24" s="15" customFormat="1">
      <c r="A1308" s="68" t="s">
        <v>379</v>
      </c>
      <c r="B1308" s="70" t="s">
        <v>380</v>
      </c>
      <c r="C1308" s="70">
        <v>2025</v>
      </c>
      <c r="D1308" s="73" t="str">
        <f>VLOOKUP(B1308,'CPI Timeseries 2012 - 2025'!B:C,2,0)</f>
        <v>MENA</v>
      </c>
      <c r="E1308" s="16">
        <v>13</v>
      </c>
      <c r="F1308" s="70">
        <v>177</v>
      </c>
      <c r="G1308" s="74">
        <v>2.6369549999999999</v>
      </c>
      <c r="H1308" s="70">
        <v>6</v>
      </c>
      <c r="I1308" s="75">
        <v>8.6753929999999997</v>
      </c>
      <c r="J1308" s="75">
        <v>17.32461</v>
      </c>
      <c r="K1308" s="75">
        <v>0</v>
      </c>
      <c r="L1308" s="75"/>
      <c r="M1308" s="75">
        <v>21.345700000000001</v>
      </c>
      <c r="N1308" s="75">
        <v>18.379660000000001</v>
      </c>
      <c r="O1308" s="75"/>
      <c r="P1308" s="75">
        <v>5.8066740000000001</v>
      </c>
      <c r="Q1308" s="75"/>
      <c r="R1308" s="75"/>
      <c r="S1308" s="75">
        <v>14.604010000000001</v>
      </c>
      <c r="T1308" s="75">
        <v>18.99287</v>
      </c>
      <c r="U1308" s="75"/>
      <c r="V1308" s="75"/>
      <c r="W1308" s="75"/>
      <c r="X1308" s="2"/>
    </row>
    <row r="1309" spans="1:24" s="15" customFormat="1" ht="15">
      <c r="A1309" s="15" t="s">
        <v>78</v>
      </c>
      <c r="B1309" s="19" t="s">
        <v>79</v>
      </c>
      <c r="C1309" s="19">
        <v>2012</v>
      </c>
      <c r="D1309" s="19" t="s">
        <v>444</v>
      </c>
      <c r="E1309" s="16">
        <v>54</v>
      </c>
      <c r="F1309" s="20">
        <v>48</v>
      </c>
      <c r="G1309" s="21">
        <v>5.3</v>
      </c>
      <c r="H1309" s="20">
        <v>7</v>
      </c>
      <c r="I1309" s="20">
        <v>45</v>
      </c>
      <c r="J1309" s="20">
        <v>63</v>
      </c>
      <c r="K1309" s="20"/>
      <c r="L1309" s="20"/>
      <c r="M1309" s="20">
        <v>66</v>
      </c>
      <c r="N1309" s="20">
        <v>71</v>
      </c>
      <c r="O1309" s="20">
        <v>55</v>
      </c>
      <c r="P1309" s="20">
        <v>63</v>
      </c>
      <c r="Q1309" s="20">
        <v>45</v>
      </c>
      <c r="R1309" s="19"/>
      <c r="S1309" s="20">
        <v>31</v>
      </c>
      <c r="T1309" s="20"/>
      <c r="U1309" s="20"/>
      <c r="V1309" s="20">
        <v>47</v>
      </c>
      <c r="W1309" s="20"/>
      <c r="X1309" s="19"/>
    </row>
    <row r="1310" spans="1:24" s="15" customFormat="1" ht="15">
      <c r="A1310" s="15" t="s">
        <v>78</v>
      </c>
      <c r="B1310" s="19" t="s">
        <v>79</v>
      </c>
      <c r="C1310" s="19">
        <v>2013</v>
      </c>
      <c r="D1310" s="19" t="s">
        <v>444</v>
      </c>
      <c r="E1310" s="16">
        <v>57</v>
      </c>
      <c r="F1310" s="20">
        <v>43</v>
      </c>
      <c r="G1310" s="21">
        <v>3.8</v>
      </c>
      <c r="H1310" s="20">
        <v>8</v>
      </c>
      <c r="I1310" s="20">
        <v>51</v>
      </c>
      <c r="J1310" s="20">
        <v>63</v>
      </c>
      <c r="K1310" s="20"/>
      <c r="L1310" s="20">
        <v>65</v>
      </c>
      <c r="M1310" s="20">
        <v>66</v>
      </c>
      <c r="N1310" s="20">
        <v>71</v>
      </c>
      <c r="O1310" s="20">
        <v>55</v>
      </c>
      <c r="P1310" s="20">
        <v>63</v>
      </c>
      <c r="Q1310" s="20">
        <v>48</v>
      </c>
      <c r="R1310" s="19"/>
      <c r="S1310" s="20">
        <v>41</v>
      </c>
      <c r="T1310" s="20"/>
      <c r="U1310" s="20"/>
      <c r="V1310" s="20">
        <v>48</v>
      </c>
      <c r="W1310" s="20"/>
      <c r="X1310" s="19"/>
    </row>
    <row r="1311" spans="1:24" s="15" customFormat="1" ht="15">
      <c r="A1311" s="15" t="s">
        <v>78</v>
      </c>
      <c r="B1311" s="19" t="s">
        <v>79</v>
      </c>
      <c r="C1311" s="19">
        <v>2014</v>
      </c>
      <c r="D1311" s="19" t="s">
        <v>444</v>
      </c>
      <c r="E1311" s="16">
        <v>58</v>
      </c>
      <c r="F1311" s="20">
        <v>40</v>
      </c>
      <c r="G1311" s="21">
        <v>3.8499999046325684</v>
      </c>
      <c r="H1311" s="20">
        <v>8</v>
      </c>
      <c r="I1311" s="20">
        <v>52</v>
      </c>
      <c r="J1311" s="20">
        <v>64</v>
      </c>
      <c r="K1311" s="20"/>
      <c r="L1311" s="20">
        <v>65</v>
      </c>
      <c r="M1311" s="20">
        <v>66</v>
      </c>
      <c r="N1311" s="20">
        <v>71</v>
      </c>
      <c r="O1311" s="20">
        <v>55</v>
      </c>
      <c r="P1311" s="20">
        <v>63</v>
      </c>
      <c r="Q1311" s="20">
        <v>44</v>
      </c>
      <c r="R1311" s="19"/>
      <c r="S1311" s="20">
        <v>41</v>
      </c>
      <c r="T1311" s="20"/>
      <c r="U1311" s="20"/>
      <c r="V1311" s="20">
        <v>55</v>
      </c>
      <c r="W1311" s="20"/>
      <c r="X1311" s="19"/>
    </row>
    <row r="1312" spans="1:24" s="15" customFormat="1" ht="15">
      <c r="A1312" s="15" t="s">
        <v>78</v>
      </c>
      <c r="B1312" s="19" t="s">
        <v>79</v>
      </c>
      <c r="C1312" s="19">
        <v>2015</v>
      </c>
      <c r="D1312" s="19" t="s">
        <v>444</v>
      </c>
      <c r="E1312" s="16">
        <v>59</v>
      </c>
      <c r="F1312" s="20">
        <v>36</v>
      </c>
      <c r="G1312" s="21">
        <v>1.9199999570846558</v>
      </c>
      <c r="H1312" s="20">
        <v>8</v>
      </c>
      <c r="I1312" s="20">
        <v>56</v>
      </c>
      <c r="J1312" s="20">
        <v>62</v>
      </c>
      <c r="K1312" s="20"/>
      <c r="L1312" s="20">
        <v>65</v>
      </c>
      <c r="M1312" s="20">
        <v>66</v>
      </c>
      <c r="N1312" s="20">
        <v>54</v>
      </c>
      <c r="O1312" s="20">
        <v>55</v>
      </c>
      <c r="P1312" s="20">
        <v>63</v>
      </c>
      <c r="Q1312" s="20">
        <v>51</v>
      </c>
      <c r="R1312" s="19"/>
      <c r="S1312" s="20">
        <v>60</v>
      </c>
      <c r="T1312" s="20"/>
      <c r="U1312" s="20"/>
      <c r="V1312" s="20">
        <v>60</v>
      </c>
      <c r="W1312" s="20"/>
      <c r="X1312" s="19"/>
    </row>
    <row r="1313" spans="1:24" s="15" customFormat="1" ht="15">
      <c r="A1313" s="15" t="s">
        <v>78</v>
      </c>
      <c r="B1313" s="19" t="s">
        <v>79</v>
      </c>
      <c r="C1313" s="19">
        <v>2016</v>
      </c>
      <c r="D1313" s="19" t="s">
        <v>444</v>
      </c>
      <c r="E1313" s="16">
        <v>59</v>
      </c>
      <c r="F1313" s="20">
        <v>38</v>
      </c>
      <c r="G1313" s="21">
        <v>1.36</v>
      </c>
      <c r="H1313" s="20">
        <v>9</v>
      </c>
      <c r="I1313" s="20">
        <v>57</v>
      </c>
      <c r="J1313" s="20">
        <v>61</v>
      </c>
      <c r="K1313" s="20" t="s">
        <v>557</v>
      </c>
      <c r="L1313" s="20">
        <v>61</v>
      </c>
      <c r="M1313" s="20">
        <v>65</v>
      </c>
      <c r="N1313" s="20">
        <v>54</v>
      </c>
      <c r="O1313" s="20">
        <v>59</v>
      </c>
      <c r="P1313" s="20">
        <v>59</v>
      </c>
      <c r="Q1313" s="20">
        <v>53</v>
      </c>
      <c r="R1313" s="19" t="s">
        <v>557</v>
      </c>
      <c r="S1313" s="20">
        <v>58</v>
      </c>
      <c r="T1313" s="20">
        <v>64</v>
      </c>
      <c r="U1313" s="20" t="s">
        <v>557</v>
      </c>
      <c r="V1313" s="20">
        <v>56</v>
      </c>
      <c r="W1313" s="20" t="s">
        <v>557</v>
      </c>
      <c r="X1313" s="19"/>
    </row>
    <row r="1314" spans="1:24" s="15" customFormat="1" ht="15">
      <c r="A1314" s="15" t="s">
        <v>78</v>
      </c>
      <c r="B1314" s="19" t="s">
        <v>79</v>
      </c>
      <c r="C1314" s="19">
        <v>2017</v>
      </c>
      <c r="D1314" s="19" t="s">
        <v>444</v>
      </c>
      <c r="E1314" s="16">
        <v>59</v>
      </c>
      <c r="F1314" s="20">
        <v>38</v>
      </c>
      <c r="G1314" s="21">
        <v>2.21</v>
      </c>
      <c r="H1314" s="20">
        <v>9</v>
      </c>
      <c r="I1314" s="20">
        <v>55</v>
      </c>
      <c r="J1314" s="20">
        <v>63</v>
      </c>
      <c r="K1314" s="20"/>
      <c r="L1314" s="20">
        <v>62</v>
      </c>
      <c r="M1314" s="20">
        <v>69</v>
      </c>
      <c r="N1314" s="20">
        <v>55</v>
      </c>
      <c r="O1314" s="20">
        <v>62</v>
      </c>
      <c r="P1314" s="20">
        <v>59</v>
      </c>
      <c r="Q1314" s="20">
        <v>48</v>
      </c>
      <c r="R1314" s="19"/>
      <c r="S1314" s="20">
        <v>59</v>
      </c>
      <c r="T1314" s="20">
        <v>67</v>
      </c>
      <c r="U1314" s="20"/>
      <c r="V1314" s="20">
        <v>52</v>
      </c>
      <c r="W1314" s="20"/>
      <c r="X1314" s="19"/>
    </row>
    <row r="1315" spans="1:24" s="15" customFormat="1" ht="15">
      <c r="A1315" s="15" t="s">
        <v>78</v>
      </c>
      <c r="B1315" s="19" t="s">
        <v>79</v>
      </c>
      <c r="C1315" s="19">
        <v>2018</v>
      </c>
      <c r="D1315" s="19" t="s">
        <v>444</v>
      </c>
      <c r="E1315" s="16">
        <v>59</v>
      </c>
      <c r="F1315" s="20">
        <v>38</v>
      </c>
      <c r="G1315" s="21">
        <v>2.2999999999999998</v>
      </c>
      <c r="H1315" s="20">
        <v>9</v>
      </c>
      <c r="I1315" s="20">
        <v>55</v>
      </c>
      <c r="J1315" s="20">
        <v>63</v>
      </c>
      <c r="K1315" s="20"/>
      <c r="L1315" s="20">
        <v>62</v>
      </c>
      <c r="M1315" s="20">
        <v>69</v>
      </c>
      <c r="N1315" s="20">
        <v>55</v>
      </c>
      <c r="O1315" s="20">
        <v>62</v>
      </c>
      <c r="P1315" s="20">
        <v>59</v>
      </c>
      <c r="Q1315" s="20">
        <v>50</v>
      </c>
      <c r="R1315" s="19"/>
      <c r="S1315" s="20">
        <v>51</v>
      </c>
      <c r="T1315" s="20">
        <v>68</v>
      </c>
      <c r="U1315" s="20"/>
      <c r="V1315" s="20">
        <v>54</v>
      </c>
      <c r="W1315" s="20"/>
      <c r="X1315" s="19"/>
    </row>
    <row r="1316" spans="1:24" s="15" customFormat="1" ht="15">
      <c r="A1316" s="15" t="s">
        <v>78</v>
      </c>
      <c r="B1316" s="19" t="s">
        <v>79</v>
      </c>
      <c r="C1316" s="19">
        <v>2019</v>
      </c>
      <c r="D1316" s="19" t="s">
        <v>444</v>
      </c>
      <c r="E1316" s="16">
        <v>60</v>
      </c>
      <c r="F1316" s="20">
        <v>35</v>
      </c>
      <c r="G1316" s="21">
        <v>2.3194729999999999</v>
      </c>
      <c r="H1316" s="20">
        <v>9</v>
      </c>
      <c r="I1316" s="20">
        <v>56.196060000000003</v>
      </c>
      <c r="J1316" s="20">
        <v>63.803939999999997</v>
      </c>
      <c r="K1316" s="20" t="s">
        <v>557</v>
      </c>
      <c r="L1316" s="20">
        <v>62</v>
      </c>
      <c r="M1316" s="20">
        <v>73</v>
      </c>
      <c r="N1316" s="20">
        <v>55</v>
      </c>
      <c r="O1316" s="20">
        <v>62</v>
      </c>
      <c r="P1316" s="20">
        <v>59</v>
      </c>
      <c r="Q1316" s="20">
        <v>53</v>
      </c>
      <c r="R1316" s="19" t="s">
        <v>557</v>
      </c>
      <c r="S1316" s="20">
        <v>50</v>
      </c>
      <c r="T1316" s="20">
        <v>66</v>
      </c>
      <c r="U1316" s="20" t="s">
        <v>557</v>
      </c>
      <c r="V1316" s="20">
        <v>58</v>
      </c>
      <c r="W1316" s="20" t="s">
        <v>557</v>
      </c>
      <c r="X1316" s="19"/>
    </row>
    <row r="1317" spans="1:24" s="15" customFormat="1" ht="15">
      <c r="A1317" s="15" t="s">
        <v>78</v>
      </c>
      <c r="B1317" s="19" t="s">
        <v>79</v>
      </c>
      <c r="C1317" s="19">
        <v>2020</v>
      </c>
      <c r="D1317" s="19" t="s">
        <v>444</v>
      </c>
      <c r="E1317" s="16">
        <v>60</v>
      </c>
      <c r="F1317" s="20">
        <v>35</v>
      </c>
      <c r="G1317" s="21">
        <v>1.340773</v>
      </c>
      <c r="H1317" s="20">
        <v>9</v>
      </c>
      <c r="I1317" s="20">
        <v>57.801130000000001</v>
      </c>
      <c r="J1317" s="20">
        <v>62.198869999999999</v>
      </c>
      <c r="K1317" s="20" t="s">
        <v>557</v>
      </c>
      <c r="L1317" s="20">
        <v>62</v>
      </c>
      <c r="M1317" s="20">
        <v>73</v>
      </c>
      <c r="N1317" s="20">
        <v>55</v>
      </c>
      <c r="O1317" s="20">
        <v>62</v>
      </c>
      <c r="P1317" s="20">
        <v>59</v>
      </c>
      <c r="Q1317" s="20">
        <v>57</v>
      </c>
      <c r="R1317" s="19" t="s">
        <v>557</v>
      </c>
      <c r="S1317" s="20">
        <v>50</v>
      </c>
      <c r="T1317" s="20">
        <v>69</v>
      </c>
      <c r="U1317" s="20" t="s">
        <v>557</v>
      </c>
      <c r="V1317" s="20">
        <v>58</v>
      </c>
      <c r="W1317" s="20" t="s">
        <v>557</v>
      </c>
      <c r="X1317" s="19"/>
    </row>
    <row r="1318" spans="1:24" s="15" customFormat="1" ht="15">
      <c r="A1318" s="15" t="s">
        <v>78</v>
      </c>
      <c r="B1318" s="19" t="s">
        <v>79</v>
      </c>
      <c r="C1318" s="19">
        <v>2021</v>
      </c>
      <c r="D1318" s="19" t="s">
        <v>444</v>
      </c>
      <c r="E1318" s="16">
        <v>61</v>
      </c>
      <c r="F1318" s="20">
        <v>34</v>
      </c>
      <c r="G1318" s="21">
        <v>1.181192</v>
      </c>
      <c r="H1318" s="20">
        <v>10</v>
      </c>
      <c r="I1318" s="20">
        <v>59.056939999999997</v>
      </c>
      <c r="J1318" s="20">
        <v>62.943060000000003</v>
      </c>
      <c r="K1318" s="20"/>
      <c r="L1318" s="20">
        <v>61.518160000000002</v>
      </c>
      <c r="M1318" s="20">
        <v>72.740660000000005</v>
      </c>
      <c r="N1318" s="20">
        <v>54.733609999999999</v>
      </c>
      <c r="O1318" s="20">
        <v>62.292259999999999</v>
      </c>
      <c r="P1318" s="20">
        <v>58.971130000000002</v>
      </c>
      <c r="Q1318" s="20">
        <v>52.779310000000002</v>
      </c>
      <c r="R1318" s="19"/>
      <c r="S1318" s="20">
        <v>49.836219999999997</v>
      </c>
      <c r="T1318" s="20">
        <v>70.934060000000002</v>
      </c>
      <c r="U1318" s="20"/>
      <c r="V1318" s="20">
        <v>59.584820000000001</v>
      </c>
      <c r="W1318" s="20">
        <v>66.122280000000003</v>
      </c>
      <c r="X1318" s="19"/>
    </row>
    <row r="1319" spans="1:24" s="15" customFormat="1" ht="15">
      <c r="A1319" s="15" t="s">
        <v>78</v>
      </c>
      <c r="B1319" s="19" t="s">
        <v>79</v>
      </c>
      <c r="C1319" s="19">
        <v>2022</v>
      </c>
      <c r="D1319" s="19" t="s">
        <v>444</v>
      </c>
      <c r="E1319" s="16">
        <v>62</v>
      </c>
      <c r="F1319" s="20">
        <v>33</v>
      </c>
      <c r="G1319" s="21">
        <v>1.1406499999999999</v>
      </c>
      <c r="H1319" s="20">
        <v>10</v>
      </c>
      <c r="I1319" s="20">
        <v>60.129330000000003</v>
      </c>
      <c r="J1319" s="20">
        <v>63.870669999999997</v>
      </c>
      <c r="K1319" s="20" t="s">
        <v>557</v>
      </c>
      <c r="L1319" s="20">
        <v>62</v>
      </c>
      <c r="M1319" s="20">
        <v>73</v>
      </c>
      <c r="N1319" s="20">
        <v>55</v>
      </c>
      <c r="O1319" s="20">
        <v>62</v>
      </c>
      <c r="P1319" s="20">
        <v>59</v>
      </c>
      <c r="Q1319" s="20">
        <v>62</v>
      </c>
      <c r="R1319" s="19" t="s">
        <v>557</v>
      </c>
      <c r="S1319" s="20">
        <v>50</v>
      </c>
      <c r="T1319" s="20">
        <v>70</v>
      </c>
      <c r="U1319" s="20" t="s">
        <v>557</v>
      </c>
      <c r="V1319" s="20">
        <v>57</v>
      </c>
      <c r="W1319" s="20">
        <v>69</v>
      </c>
      <c r="X1319" s="19"/>
    </row>
    <row r="1320" spans="1:24" s="15" customFormat="1" ht="15">
      <c r="A1320" s="15" t="s">
        <v>78</v>
      </c>
      <c r="B1320" s="19" t="s">
        <v>79</v>
      </c>
      <c r="C1320" s="19">
        <v>2023</v>
      </c>
      <c r="D1320" s="19" t="s">
        <v>444</v>
      </c>
      <c r="E1320" s="16">
        <v>61</v>
      </c>
      <c r="F1320" s="20">
        <v>34</v>
      </c>
      <c r="G1320" s="21">
        <v>1.249941</v>
      </c>
      <c r="H1320" s="20">
        <v>10</v>
      </c>
      <c r="I1320" s="20">
        <v>58.950099999999999</v>
      </c>
      <c r="J1320" s="20">
        <v>63.049900000000001</v>
      </c>
      <c r="K1320" s="20"/>
      <c r="L1320" s="20">
        <v>61.518160000000002</v>
      </c>
      <c r="M1320" s="20">
        <v>72.740660000000005</v>
      </c>
      <c r="N1320" s="20">
        <v>54.733609999999999</v>
      </c>
      <c r="O1320" s="20">
        <v>62.292259999999999</v>
      </c>
      <c r="P1320" s="20">
        <v>58.971130000000002</v>
      </c>
      <c r="Q1320" s="20">
        <v>55.946559999999998</v>
      </c>
      <c r="R1320" s="19"/>
      <c r="S1320" s="20">
        <v>49.836219999999997</v>
      </c>
      <c r="T1320" s="20">
        <v>71.65746</v>
      </c>
      <c r="U1320" s="20"/>
      <c r="V1320" s="20">
        <v>54.674660000000003</v>
      </c>
      <c r="W1320" s="20">
        <v>69.715389999999999</v>
      </c>
      <c r="X1320" s="19"/>
    </row>
    <row r="1321" spans="1:24" s="15" customFormat="1" ht="15">
      <c r="A1321" s="15" t="s">
        <v>78</v>
      </c>
      <c r="B1321" s="19" t="s">
        <v>79</v>
      </c>
      <c r="C1321" s="19">
        <v>2024</v>
      </c>
      <c r="D1321" s="19" t="s">
        <v>444</v>
      </c>
      <c r="E1321" s="16">
        <v>63</v>
      </c>
      <c r="F1321" s="20">
        <v>32</v>
      </c>
      <c r="G1321" s="21">
        <v>1.6578390000000001</v>
      </c>
      <c r="H1321" s="20">
        <v>9</v>
      </c>
      <c r="I1321" s="20">
        <v>60.281140000000001</v>
      </c>
      <c r="J1321" s="20">
        <v>65.718860000000006</v>
      </c>
      <c r="K1321" s="20"/>
      <c r="L1321" s="20">
        <v>66.907420000000002</v>
      </c>
      <c r="M1321" s="20">
        <v>77.216179999999994</v>
      </c>
      <c r="N1321" s="20">
        <v>50.63015</v>
      </c>
      <c r="O1321" s="20">
        <v>66.615179999999995</v>
      </c>
      <c r="P1321" s="20">
        <v>58.851039999999998</v>
      </c>
      <c r="Q1321" s="20">
        <v>59.353909999999999</v>
      </c>
      <c r="R1321" s="19"/>
      <c r="S1321" s="20">
        <v>50.930199999999999</v>
      </c>
      <c r="T1321" s="20">
        <v>66.216859999999997</v>
      </c>
      <c r="U1321" s="20"/>
      <c r="V1321" s="20"/>
      <c r="W1321" s="20">
        <v>67.928340000000006</v>
      </c>
      <c r="X1321" s="19"/>
    </row>
    <row r="1322" spans="1:24" s="15" customFormat="1">
      <c r="A1322" s="68" t="s">
        <v>78</v>
      </c>
      <c r="B1322" s="70" t="s">
        <v>79</v>
      </c>
      <c r="C1322" s="70">
        <v>2025</v>
      </c>
      <c r="D1322" s="73" t="str">
        <f>VLOOKUP(B1322,'CPI Timeseries 2012 - 2025'!B:C,2,0)</f>
        <v>WE/EU</v>
      </c>
      <c r="E1322" s="16">
        <v>65</v>
      </c>
      <c r="F1322" s="70">
        <v>28</v>
      </c>
      <c r="G1322" s="74">
        <v>1.608554</v>
      </c>
      <c r="H1322" s="70">
        <v>10</v>
      </c>
      <c r="I1322" s="75">
        <v>62.361969999999999</v>
      </c>
      <c r="J1322" s="75">
        <v>67.638030000000001</v>
      </c>
      <c r="K1322" s="75"/>
      <c r="L1322" s="75">
        <v>66.826779999999999</v>
      </c>
      <c r="M1322" s="75">
        <v>72.928449999999998</v>
      </c>
      <c r="N1322" s="75">
        <v>50.60913</v>
      </c>
      <c r="O1322" s="75">
        <v>66.61157</v>
      </c>
      <c r="P1322" s="75">
        <v>58.821210000000001</v>
      </c>
      <c r="Q1322" s="75">
        <v>68.888059999999996</v>
      </c>
      <c r="R1322" s="75"/>
      <c r="S1322" s="75">
        <v>50.91377</v>
      </c>
      <c r="T1322" s="75">
        <v>63.490949999999998</v>
      </c>
      <c r="U1322" s="75"/>
      <c r="V1322" s="75">
        <v>84.518829999999994</v>
      </c>
      <c r="W1322" s="75">
        <v>69.655829999999995</v>
      </c>
      <c r="X1322" s="2"/>
    </row>
    <row r="1323" spans="1:24" s="15" customFormat="1" ht="15">
      <c r="A1323" s="15" t="s">
        <v>38</v>
      </c>
      <c r="B1323" s="19" t="s">
        <v>39</v>
      </c>
      <c r="C1323" s="19">
        <v>2012</v>
      </c>
      <c r="D1323" s="19" t="s">
        <v>444</v>
      </c>
      <c r="E1323" s="16">
        <v>80</v>
      </c>
      <c r="F1323" s="20">
        <v>12</v>
      </c>
      <c r="G1323" s="21">
        <v>2.8</v>
      </c>
      <c r="H1323" s="20">
        <v>6</v>
      </c>
      <c r="I1323" s="20">
        <v>75</v>
      </c>
      <c r="J1323" s="20">
        <v>85</v>
      </c>
      <c r="K1323" s="20"/>
      <c r="L1323" s="20">
        <v>81</v>
      </c>
      <c r="M1323" s="20"/>
      <c r="N1323" s="20">
        <v>71</v>
      </c>
      <c r="O1323" s="20"/>
      <c r="P1323" s="20">
        <v>73</v>
      </c>
      <c r="Q1323" s="20">
        <v>81</v>
      </c>
      <c r="R1323" s="19"/>
      <c r="S1323" s="20">
        <v>89</v>
      </c>
      <c r="T1323" s="20"/>
      <c r="U1323" s="20"/>
      <c r="V1323" s="20">
        <v>86</v>
      </c>
      <c r="W1323" s="20"/>
      <c r="X1323" s="19"/>
    </row>
    <row r="1324" spans="1:24" s="15" customFormat="1" ht="15">
      <c r="A1324" s="15" t="s">
        <v>38</v>
      </c>
      <c r="B1324" s="19" t="s">
        <v>39</v>
      </c>
      <c r="C1324" s="19">
        <v>2013</v>
      </c>
      <c r="D1324" s="19" t="s">
        <v>444</v>
      </c>
      <c r="E1324" s="16">
        <v>80</v>
      </c>
      <c r="F1324" s="20">
        <v>11</v>
      </c>
      <c r="G1324" s="21">
        <v>2.9</v>
      </c>
      <c r="H1324" s="20">
        <v>6</v>
      </c>
      <c r="I1324" s="20">
        <v>75</v>
      </c>
      <c r="J1324" s="20">
        <v>85</v>
      </c>
      <c r="K1324" s="20"/>
      <c r="L1324" s="20">
        <v>81</v>
      </c>
      <c r="M1324" s="20"/>
      <c r="N1324" s="20">
        <v>71</v>
      </c>
      <c r="O1324" s="20"/>
      <c r="P1324" s="20">
        <v>73</v>
      </c>
      <c r="Q1324" s="20">
        <v>77</v>
      </c>
      <c r="R1324" s="19"/>
      <c r="S1324" s="20">
        <v>89</v>
      </c>
      <c r="T1324" s="20"/>
      <c r="U1324" s="20"/>
      <c r="V1324" s="20">
        <v>87</v>
      </c>
      <c r="W1324" s="20"/>
      <c r="X1324" s="19"/>
    </row>
    <row r="1325" spans="1:24" s="15" customFormat="1" ht="15">
      <c r="A1325" s="15" t="s">
        <v>38</v>
      </c>
      <c r="B1325" s="19" t="s">
        <v>39</v>
      </c>
      <c r="C1325" s="19">
        <v>2014</v>
      </c>
      <c r="D1325" s="19" t="s">
        <v>444</v>
      </c>
      <c r="E1325" s="16">
        <v>82</v>
      </c>
      <c r="F1325" s="20">
        <v>9</v>
      </c>
      <c r="G1325" s="21">
        <v>2.7799999713897705</v>
      </c>
      <c r="H1325" s="20">
        <v>6</v>
      </c>
      <c r="I1325" s="20">
        <v>77</v>
      </c>
      <c r="J1325" s="20">
        <v>87</v>
      </c>
      <c r="K1325" s="20"/>
      <c r="L1325" s="20">
        <v>81</v>
      </c>
      <c r="M1325" s="20"/>
      <c r="N1325" s="20">
        <v>71</v>
      </c>
      <c r="O1325" s="20"/>
      <c r="P1325" s="20">
        <v>83</v>
      </c>
      <c r="Q1325" s="20">
        <v>78</v>
      </c>
      <c r="R1325" s="19"/>
      <c r="S1325" s="20">
        <v>89</v>
      </c>
      <c r="T1325" s="20"/>
      <c r="U1325" s="20"/>
      <c r="V1325" s="20">
        <v>90</v>
      </c>
      <c r="W1325" s="20"/>
      <c r="X1325" s="19"/>
    </row>
    <row r="1326" spans="1:24" s="15" customFormat="1" ht="15">
      <c r="A1326" s="15" t="s">
        <v>38</v>
      </c>
      <c r="B1326" s="19" t="s">
        <v>39</v>
      </c>
      <c r="C1326" s="19">
        <v>2015</v>
      </c>
      <c r="D1326" s="19" t="s">
        <v>444</v>
      </c>
      <c r="E1326" s="16">
        <v>85</v>
      </c>
      <c r="F1326" s="20">
        <v>7</v>
      </c>
      <c r="G1326" s="21">
        <v>1.6000000238418579</v>
      </c>
      <c r="H1326" s="20">
        <v>5</v>
      </c>
      <c r="I1326" s="20">
        <v>82</v>
      </c>
      <c r="J1326" s="20">
        <v>88</v>
      </c>
      <c r="K1326" s="20"/>
      <c r="L1326" s="20">
        <v>81</v>
      </c>
      <c r="M1326" s="20"/>
      <c r="N1326" s="20"/>
      <c r="O1326" s="20"/>
      <c r="P1326" s="20">
        <v>83</v>
      </c>
      <c r="Q1326" s="20">
        <v>85</v>
      </c>
      <c r="R1326" s="19"/>
      <c r="S1326" s="20">
        <v>89</v>
      </c>
      <c r="T1326" s="20"/>
      <c r="U1326" s="20"/>
      <c r="V1326" s="20">
        <v>89</v>
      </c>
      <c r="W1326" s="20"/>
      <c r="X1326" s="19"/>
    </row>
    <row r="1327" spans="1:24" s="15" customFormat="1" ht="15">
      <c r="A1327" s="15" t="s">
        <v>38</v>
      </c>
      <c r="B1327" s="19" t="s">
        <v>39</v>
      </c>
      <c r="C1327" s="19">
        <v>2016</v>
      </c>
      <c r="D1327" s="19" t="s">
        <v>444</v>
      </c>
      <c r="E1327" s="16">
        <v>81</v>
      </c>
      <c r="F1327" s="20">
        <v>10</v>
      </c>
      <c r="G1327" s="21">
        <v>1.96</v>
      </c>
      <c r="H1327" s="20">
        <v>6</v>
      </c>
      <c r="I1327" s="20">
        <v>78</v>
      </c>
      <c r="J1327" s="20">
        <v>84</v>
      </c>
      <c r="K1327" s="20" t="s">
        <v>557</v>
      </c>
      <c r="L1327" s="20">
        <v>80</v>
      </c>
      <c r="M1327" s="20" t="s">
        <v>557</v>
      </c>
      <c r="N1327" s="20">
        <v>72</v>
      </c>
      <c r="O1327" s="20" t="s">
        <v>557</v>
      </c>
      <c r="P1327" s="20">
        <v>83</v>
      </c>
      <c r="Q1327" s="20">
        <v>81</v>
      </c>
      <c r="R1327" s="19" t="s">
        <v>557</v>
      </c>
      <c r="S1327" s="20">
        <v>85</v>
      </c>
      <c r="T1327" s="20" t="s">
        <v>557</v>
      </c>
      <c r="U1327" s="20" t="s">
        <v>557</v>
      </c>
      <c r="V1327" s="20">
        <v>85</v>
      </c>
      <c r="W1327" s="20" t="s">
        <v>557</v>
      </c>
      <c r="X1327" s="19"/>
    </row>
    <row r="1328" spans="1:24" s="15" customFormat="1" ht="15">
      <c r="A1328" s="15" t="s">
        <v>38</v>
      </c>
      <c r="B1328" s="19" t="s">
        <v>39</v>
      </c>
      <c r="C1328" s="19">
        <v>2017</v>
      </c>
      <c r="D1328" s="19" t="s">
        <v>444</v>
      </c>
      <c r="E1328" s="16">
        <v>82</v>
      </c>
      <c r="F1328" s="20">
        <v>8</v>
      </c>
      <c r="G1328" s="21">
        <v>2.08</v>
      </c>
      <c r="H1328" s="20">
        <v>6</v>
      </c>
      <c r="I1328" s="20">
        <v>79</v>
      </c>
      <c r="J1328" s="20">
        <v>85</v>
      </c>
      <c r="K1328" s="20"/>
      <c r="L1328" s="20">
        <v>79</v>
      </c>
      <c r="M1328" s="20"/>
      <c r="N1328" s="20">
        <v>72</v>
      </c>
      <c r="O1328" s="20"/>
      <c r="P1328" s="20">
        <v>83</v>
      </c>
      <c r="Q1328" s="20">
        <v>84</v>
      </c>
      <c r="R1328" s="19"/>
      <c r="S1328" s="20">
        <v>85</v>
      </c>
      <c r="T1328" s="20"/>
      <c r="U1328" s="20"/>
      <c r="V1328" s="20">
        <v>86</v>
      </c>
      <c r="W1328" s="20"/>
      <c r="X1328" s="19"/>
    </row>
    <row r="1329" spans="1:24" s="15" customFormat="1" ht="15">
      <c r="A1329" s="15" t="s">
        <v>38</v>
      </c>
      <c r="B1329" s="19" t="s">
        <v>39</v>
      </c>
      <c r="C1329" s="19">
        <v>2018</v>
      </c>
      <c r="D1329" s="19" t="s">
        <v>444</v>
      </c>
      <c r="E1329" s="16">
        <v>81</v>
      </c>
      <c r="F1329" s="20">
        <v>9</v>
      </c>
      <c r="G1329" s="21">
        <v>2.3199999999999998</v>
      </c>
      <c r="H1329" s="20">
        <v>7</v>
      </c>
      <c r="I1329" s="20">
        <v>77</v>
      </c>
      <c r="J1329" s="20">
        <v>85</v>
      </c>
      <c r="K1329" s="20"/>
      <c r="L1329" s="20">
        <v>79</v>
      </c>
      <c r="M1329" s="20"/>
      <c r="N1329" s="20">
        <v>72</v>
      </c>
      <c r="O1329" s="20"/>
      <c r="P1329" s="20">
        <v>83</v>
      </c>
      <c r="Q1329" s="20">
        <v>86</v>
      </c>
      <c r="R1329" s="19"/>
      <c r="S1329" s="20">
        <v>85</v>
      </c>
      <c r="T1329" s="20">
        <v>74</v>
      </c>
      <c r="U1329" s="20"/>
      <c r="V1329" s="20">
        <v>88</v>
      </c>
      <c r="W1329" s="20"/>
      <c r="X1329" s="19"/>
    </row>
    <row r="1330" spans="1:24" s="15" customFormat="1" ht="15">
      <c r="A1330" s="15" t="s">
        <v>38</v>
      </c>
      <c r="B1330" s="19" t="s">
        <v>39</v>
      </c>
      <c r="C1330" s="19">
        <v>2019</v>
      </c>
      <c r="D1330" s="19" t="s">
        <v>444</v>
      </c>
      <c r="E1330" s="16">
        <v>80</v>
      </c>
      <c r="F1330" s="20">
        <v>9</v>
      </c>
      <c r="G1330" s="21">
        <v>1.954564</v>
      </c>
      <c r="H1330" s="20">
        <v>7</v>
      </c>
      <c r="I1330" s="20">
        <v>76.794520000000006</v>
      </c>
      <c r="J1330" s="20">
        <v>83.205479999999994</v>
      </c>
      <c r="K1330" s="20" t="s">
        <v>557</v>
      </c>
      <c r="L1330" s="20">
        <v>79</v>
      </c>
      <c r="M1330" s="20" t="s">
        <v>557</v>
      </c>
      <c r="N1330" s="20">
        <v>72</v>
      </c>
      <c r="O1330" s="20" t="s">
        <v>557</v>
      </c>
      <c r="P1330" s="20">
        <v>83</v>
      </c>
      <c r="Q1330" s="20">
        <v>81</v>
      </c>
      <c r="R1330" s="19" t="s">
        <v>557</v>
      </c>
      <c r="S1330" s="20">
        <v>85</v>
      </c>
      <c r="T1330" s="20">
        <v>75</v>
      </c>
      <c r="U1330" s="20" t="s">
        <v>557</v>
      </c>
      <c r="V1330" s="20">
        <v>86</v>
      </c>
      <c r="W1330" s="20" t="s">
        <v>557</v>
      </c>
      <c r="X1330" s="19"/>
    </row>
    <row r="1331" spans="1:24" s="15" customFormat="1" ht="15">
      <c r="A1331" s="15" t="s">
        <v>38</v>
      </c>
      <c r="B1331" s="19" t="s">
        <v>39</v>
      </c>
      <c r="C1331" s="19">
        <v>2020</v>
      </c>
      <c r="D1331" s="19" t="s">
        <v>444</v>
      </c>
      <c r="E1331" s="16">
        <v>80</v>
      </c>
      <c r="F1331" s="20">
        <v>9</v>
      </c>
      <c r="G1331" s="21">
        <v>1.5031669999999999</v>
      </c>
      <c r="H1331" s="20">
        <v>7</v>
      </c>
      <c r="I1331" s="20">
        <v>77.534809999999993</v>
      </c>
      <c r="J1331" s="20">
        <v>82.465190000000007</v>
      </c>
      <c r="K1331" s="20" t="s">
        <v>557</v>
      </c>
      <c r="L1331" s="20">
        <v>79</v>
      </c>
      <c r="M1331" s="20" t="s">
        <v>557</v>
      </c>
      <c r="N1331" s="20">
        <v>72</v>
      </c>
      <c r="O1331" s="20" t="s">
        <v>557</v>
      </c>
      <c r="P1331" s="20">
        <v>83</v>
      </c>
      <c r="Q1331" s="20">
        <v>84</v>
      </c>
      <c r="R1331" s="19" t="s">
        <v>557</v>
      </c>
      <c r="S1331" s="20">
        <v>85</v>
      </c>
      <c r="T1331" s="20">
        <v>73</v>
      </c>
      <c r="U1331" s="20" t="s">
        <v>557</v>
      </c>
      <c r="V1331" s="20">
        <v>86</v>
      </c>
      <c r="W1331" s="20" t="s">
        <v>557</v>
      </c>
      <c r="X1331" s="19"/>
    </row>
    <row r="1332" spans="1:24" s="15" customFormat="1" ht="15">
      <c r="A1332" s="15" t="s">
        <v>38</v>
      </c>
      <c r="B1332" s="19" t="s">
        <v>39</v>
      </c>
      <c r="C1332" s="19">
        <v>2021</v>
      </c>
      <c r="D1332" s="19" t="s">
        <v>444</v>
      </c>
      <c r="E1332" s="16">
        <v>81</v>
      </c>
      <c r="F1332" s="20">
        <v>9</v>
      </c>
      <c r="G1332" s="21">
        <v>0.96247740000000004</v>
      </c>
      <c r="H1332" s="20">
        <v>8</v>
      </c>
      <c r="I1332" s="20">
        <v>79.416730000000001</v>
      </c>
      <c r="J1332" s="20">
        <v>82.583269999999999</v>
      </c>
      <c r="K1332" s="20"/>
      <c r="L1332" s="20">
        <v>79.255899999999997</v>
      </c>
      <c r="M1332" s="20"/>
      <c r="N1332" s="20">
        <v>72.204040000000006</v>
      </c>
      <c r="O1332" s="20"/>
      <c r="P1332" s="20">
        <v>83.256370000000004</v>
      </c>
      <c r="Q1332" s="20">
        <v>83.082160000000002</v>
      </c>
      <c r="R1332" s="19"/>
      <c r="S1332" s="20">
        <v>84.671390000000002</v>
      </c>
      <c r="T1332" s="20">
        <v>76.721299999999999</v>
      </c>
      <c r="U1332" s="20"/>
      <c r="V1332" s="20">
        <v>82.732770000000002</v>
      </c>
      <c r="W1332" s="20">
        <v>82.291300000000007</v>
      </c>
      <c r="X1332" s="19"/>
    </row>
    <row r="1333" spans="1:24" s="15" customFormat="1" ht="15">
      <c r="A1333" s="15" t="s">
        <v>38</v>
      </c>
      <c r="B1333" s="19" t="s">
        <v>39</v>
      </c>
      <c r="C1333" s="19">
        <v>2022</v>
      </c>
      <c r="D1333" s="19" t="s">
        <v>444</v>
      </c>
      <c r="E1333" s="16">
        <v>77</v>
      </c>
      <c r="F1333" s="20">
        <v>10</v>
      </c>
      <c r="G1333" s="21">
        <v>1.0837650000000001</v>
      </c>
      <c r="H1333" s="20">
        <v>8</v>
      </c>
      <c r="I1333" s="20">
        <v>75.222629999999995</v>
      </c>
      <c r="J1333" s="20">
        <v>78.777370000000005</v>
      </c>
      <c r="K1333" s="20" t="s">
        <v>557</v>
      </c>
      <c r="L1333" s="20">
        <v>79</v>
      </c>
      <c r="M1333" s="20" t="s">
        <v>557</v>
      </c>
      <c r="N1333" s="20">
        <v>72</v>
      </c>
      <c r="O1333" s="20" t="s">
        <v>557</v>
      </c>
      <c r="P1333" s="20">
        <v>71</v>
      </c>
      <c r="Q1333" s="20">
        <v>72</v>
      </c>
      <c r="R1333" s="19" t="s">
        <v>557</v>
      </c>
      <c r="S1333" s="20">
        <v>85</v>
      </c>
      <c r="T1333" s="20">
        <v>77</v>
      </c>
      <c r="U1333" s="20" t="s">
        <v>557</v>
      </c>
      <c r="V1333" s="20">
        <v>78</v>
      </c>
      <c r="W1333" s="20">
        <v>80</v>
      </c>
      <c r="X1333" s="19"/>
    </row>
    <row r="1334" spans="1:24" s="15" customFormat="1" ht="15">
      <c r="A1334" s="15" t="s">
        <v>38</v>
      </c>
      <c r="B1334" s="19" t="s">
        <v>39</v>
      </c>
      <c r="C1334" s="19">
        <v>2023</v>
      </c>
      <c r="D1334" s="19" t="s">
        <v>444</v>
      </c>
      <c r="E1334" s="16">
        <v>78</v>
      </c>
      <c r="F1334" s="20">
        <v>9</v>
      </c>
      <c r="G1334" s="21">
        <v>1.060454</v>
      </c>
      <c r="H1334" s="20">
        <v>8</v>
      </c>
      <c r="I1334" s="20">
        <v>76.260859999999994</v>
      </c>
      <c r="J1334" s="20">
        <v>79.739140000000006</v>
      </c>
      <c r="K1334" s="20"/>
      <c r="L1334" s="20">
        <v>79.255899999999997</v>
      </c>
      <c r="M1334" s="20"/>
      <c r="N1334" s="20">
        <v>72.204040000000006</v>
      </c>
      <c r="O1334" s="20"/>
      <c r="P1334" s="20">
        <v>71.022450000000006</v>
      </c>
      <c r="Q1334" s="20">
        <v>78.288489999999996</v>
      </c>
      <c r="R1334" s="19"/>
      <c r="S1334" s="20">
        <v>84.671390000000002</v>
      </c>
      <c r="T1334" s="20">
        <v>76.721299999999999</v>
      </c>
      <c r="U1334" s="20"/>
      <c r="V1334" s="20">
        <v>81.855950000000007</v>
      </c>
      <c r="W1334" s="20">
        <v>80.494739999999993</v>
      </c>
      <c r="X1334" s="19"/>
    </row>
    <row r="1335" spans="1:24" s="15" customFormat="1" ht="15">
      <c r="A1335" s="15" t="s">
        <v>38</v>
      </c>
      <c r="B1335" s="19" t="s">
        <v>39</v>
      </c>
      <c r="C1335" s="19">
        <v>2024</v>
      </c>
      <c r="D1335" s="19" t="s">
        <v>444</v>
      </c>
      <c r="E1335" s="16">
        <v>81</v>
      </c>
      <c r="F1335" s="20">
        <v>5</v>
      </c>
      <c r="G1335" s="21">
        <v>2.0001069999999999</v>
      </c>
      <c r="H1335" s="20">
        <v>7</v>
      </c>
      <c r="I1335" s="20">
        <v>77.719830000000002</v>
      </c>
      <c r="J1335" s="20">
        <v>84.280169999999998</v>
      </c>
      <c r="K1335" s="20"/>
      <c r="L1335" s="20"/>
      <c r="M1335" s="20"/>
      <c r="N1335" s="20">
        <v>82.848110000000005</v>
      </c>
      <c r="O1335" s="20"/>
      <c r="P1335" s="20">
        <v>71.944180000000003</v>
      </c>
      <c r="Q1335" s="20">
        <v>76.932689999999994</v>
      </c>
      <c r="R1335" s="19"/>
      <c r="S1335" s="20">
        <v>87.228129999999993</v>
      </c>
      <c r="T1335" s="20">
        <v>73.061229999999995</v>
      </c>
      <c r="U1335" s="20"/>
      <c r="V1335" s="20">
        <v>92.431020000000004</v>
      </c>
      <c r="W1335" s="20">
        <v>79.217070000000007</v>
      </c>
      <c r="X1335" s="19"/>
    </row>
    <row r="1336" spans="1:24" s="15" customFormat="1">
      <c r="A1336" s="68" t="s">
        <v>38</v>
      </c>
      <c r="B1336" s="70" t="s">
        <v>39</v>
      </c>
      <c r="C1336" s="70">
        <v>2025</v>
      </c>
      <c r="D1336" s="73" t="str">
        <f>VLOOKUP(B1336,'CPI Timeseries 2012 - 2025'!B:C,2,0)</f>
        <v>WE/EU</v>
      </c>
      <c r="E1336" s="16">
        <v>78</v>
      </c>
      <c r="F1336" s="70">
        <v>8</v>
      </c>
      <c r="G1336" s="74">
        <v>2.1926169999999998</v>
      </c>
      <c r="H1336" s="70">
        <v>7</v>
      </c>
      <c r="I1336" s="75">
        <v>74.404110000000003</v>
      </c>
      <c r="J1336" s="75">
        <v>81.595889999999997</v>
      </c>
      <c r="K1336" s="75"/>
      <c r="L1336" s="75"/>
      <c r="M1336" s="75"/>
      <c r="N1336" s="75">
        <v>66.723879999999994</v>
      </c>
      <c r="O1336" s="75"/>
      <c r="P1336" s="75">
        <v>71.925920000000005</v>
      </c>
      <c r="Q1336" s="75">
        <v>78.647310000000004</v>
      </c>
      <c r="R1336" s="75"/>
      <c r="S1336" s="75">
        <v>87.22354</v>
      </c>
      <c r="T1336" s="75">
        <v>73.075159999999997</v>
      </c>
      <c r="U1336" s="75"/>
      <c r="V1336" s="75">
        <v>89.40128</v>
      </c>
      <c r="W1336" s="75">
        <v>78.341899999999995</v>
      </c>
      <c r="X1336" s="2"/>
    </row>
    <row r="1337" spans="1:24" s="15" customFormat="1" ht="15">
      <c r="A1337" s="15" t="s">
        <v>319</v>
      </c>
      <c r="B1337" s="19" t="s">
        <v>320</v>
      </c>
      <c r="C1337" s="19">
        <v>2012</v>
      </c>
      <c r="D1337" s="19" t="s">
        <v>443</v>
      </c>
      <c r="E1337" s="16">
        <v>32</v>
      </c>
      <c r="F1337" s="20">
        <v>118</v>
      </c>
      <c r="G1337" s="21">
        <v>3.2</v>
      </c>
      <c r="H1337" s="20">
        <v>8</v>
      </c>
      <c r="I1337" s="20">
        <v>26</v>
      </c>
      <c r="J1337" s="20">
        <v>37</v>
      </c>
      <c r="K1337" s="20">
        <v>17</v>
      </c>
      <c r="L1337" s="20"/>
      <c r="M1337" s="20">
        <v>36</v>
      </c>
      <c r="N1337" s="20">
        <v>38</v>
      </c>
      <c r="O1337" s="20"/>
      <c r="P1337" s="20">
        <v>42</v>
      </c>
      <c r="Q1337" s="20"/>
      <c r="R1337" s="19"/>
      <c r="S1337" s="20">
        <v>41</v>
      </c>
      <c r="T1337" s="20"/>
      <c r="U1337" s="20">
        <v>23</v>
      </c>
      <c r="V1337" s="20">
        <v>24</v>
      </c>
      <c r="W1337" s="20">
        <v>31</v>
      </c>
      <c r="X1337" s="19"/>
    </row>
    <row r="1338" spans="1:24" s="15" customFormat="1" ht="15">
      <c r="A1338" s="15" t="s">
        <v>319</v>
      </c>
      <c r="B1338" s="19" t="s">
        <v>320</v>
      </c>
      <c r="C1338" s="19">
        <v>2013</v>
      </c>
      <c r="D1338" s="19" t="s">
        <v>443</v>
      </c>
      <c r="E1338" s="16">
        <v>28</v>
      </c>
      <c r="F1338" s="20">
        <v>127</v>
      </c>
      <c r="G1338" s="21">
        <v>1.9</v>
      </c>
      <c r="H1338" s="20">
        <v>8</v>
      </c>
      <c r="I1338" s="20">
        <v>25</v>
      </c>
      <c r="J1338" s="20">
        <v>31</v>
      </c>
      <c r="K1338" s="20">
        <v>22</v>
      </c>
      <c r="L1338" s="20"/>
      <c r="M1338" s="20">
        <v>28</v>
      </c>
      <c r="N1338" s="20">
        <v>38</v>
      </c>
      <c r="O1338" s="20"/>
      <c r="P1338" s="20">
        <v>32</v>
      </c>
      <c r="Q1338" s="20"/>
      <c r="R1338" s="19"/>
      <c r="S1338" s="20">
        <v>31</v>
      </c>
      <c r="T1338" s="20"/>
      <c r="U1338" s="20">
        <v>23</v>
      </c>
      <c r="V1338" s="20">
        <v>23</v>
      </c>
      <c r="W1338" s="20">
        <v>31</v>
      </c>
      <c r="X1338" s="19"/>
    </row>
    <row r="1339" spans="1:24" s="15" customFormat="1" ht="15">
      <c r="A1339" s="15" t="s">
        <v>319</v>
      </c>
      <c r="B1339" s="19" t="s">
        <v>320</v>
      </c>
      <c r="C1339" s="19">
        <v>2014</v>
      </c>
      <c r="D1339" s="19" t="s">
        <v>443</v>
      </c>
      <c r="E1339" s="16">
        <v>28</v>
      </c>
      <c r="F1339" s="20">
        <v>133</v>
      </c>
      <c r="G1339" s="21">
        <v>3.380000114440918</v>
      </c>
      <c r="H1339" s="20">
        <v>8</v>
      </c>
      <c r="I1339" s="20">
        <v>22</v>
      </c>
      <c r="J1339" s="20">
        <v>34</v>
      </c>
      <c r="K1339" s="20">
        <v>20</v>
      </c>
      <c r="L1339" s="20"/>
      <c r="M1339" s="20">
        <v>28</v>
      </c>
      <c r="N1339" s="20">
        <v>38</v>
      </c>
      <c r="O1339" s="20"/>
      <c r="P1339" s="20">
        <v>42</v>
      </c>
      <c r="Q1339" s="20"/>
      <c r="R1339" s="19"/>
      <c r="S1339" s="20">
        <v>31</v>
      </c>
      <c r="T1339" s="20"/>
      <c r="U1339" s="20">
        <v>12</v>
      </c>
      <c r="V1339" s="20">
        <v>28</v>
      </c>
      <c r="W1339" s="20">
        <v>26</v>
      </c>
      <c r="X1339" s="19"/>
    </row>
    <row r="1340" spans="1:24" s="15" customFormat="1" ht="15">
      <c r="A1340" s="15" t="s">
        <v>319</v>
      </c>
      <c r="B1340" s="19" t="s">
        <v>320</v>
      </c>
      <c r="C1340" s="19">
        <v>2015</v>
      </c>
      <c r="D1340" s="19" t="s">
        <v>443</v>
      </c>
      <c r="E1340" s="16">
        <v>28</v>
      </c>
      <c r="F1340" s="20">
        <v>123</v>
      </c>
      <c r="G1340" s="21">
        <v>2.9900000095367432</v>
      </c>
      <c r="H1340" s="20">
        <v>7</v>
      </c>
      <c r="I1340" s="20">
        <v>23</v>
      </c>
      <c r="J1340" s="20">
        <v>33</v>
      </c>
      <c r="K1340" s="20">
        <v>20</v>
      </c>
      <c r="L1340" s="20"/>
      <c r="M1340" s="20">
        <v>32</v>
      </c>
      <c r="N1340" s="20"/>
      <c r="O1340" s="20"/>
      <c r="P1340" s="20">
        <v>42</v>
      </c>
      <c r="Q1340" s="20"/>
      <c r="R1340" s="19"/>
      <c r="S1340" s="20">
        <v>31</v>
      </c>
      <c r="T1340" s="20"/>
      <c r="U1340" s="20">
        <v>23</v>
      </c>
      <c r="V1340" s="20">
        <v>29</v>
      </c>
      <c r="W1340" s="20">
        <v>20</v>
      </c>
      <c r="X1340" s="19"/>
    </row>
    <row r="1341" spans="1:24" s="15" customFormat="1" ht="15">
      <c r="A1341" s="15" t="s">
        <v>319</v>
      </c>
      <c r="B1341" s="19" t="s">
        <v>320</v>
      </c>
      <c r="C1341" s="19">
        <v>2016</v>
      </c>
      <c r="D1341" s="19" t="s">
        <v>443</v>
      </c>
      <c r="E1341" s="16">
        <v>26</v>
      </c>
      <c r="F1341" s="20">
        <v>145</v>
      </c>
      <c r="G1341" s="21">
        <v>2.88</v>
      </c>
      <c r="H1341" s="20">
        <v>7</v>
      </c>
      <c r="I1341" s="20">
        <v>21</v>
      </c>
      <c r="J1341" s="20">
        <v>30</v>
      </c>
      <c r="K1341" s="20">
        <v>14</v>
      </c>
      <c r="L1341" s="20" t="s">
        <v>557</v>
      </c>
      <c r="M1341" s="20">
        <v>32</v>
      </c>
      <c r="N1341" s="20" t="s">
        <v>557</v>
      </c>
      <c r="O1341" s="20" t="s">
        <v>557</v>
      </c>
      <c r="P1341" s="20">
        <v>34</v>
      </c>
      <c r="Q1341" s="20" t="s">
        <v>557</v>
      </c>
      <c r="R1341" s="19" t="s">
        <v>557</v>
      </c>
      <c r="S1341" s="20">
        <v>32</v>
      </c>
      <c r="T1341" s="20" t="s">
        <v>557</v>
      </c>
      <c r="U1341" s="20">
        <v>24</v>
      </c>
      <c r="V1341" s="20">
        <v>19</v>
      </c>
      <c r="W1341" s="20">
        <v>23</v>
      </c>
      <c r="X1341" s="19"/>
    </row>
    <row r="1342" spans="1:24" s="15" customFormat="1" ht="15">
      <c r="A1342" s="15" t="s">
        <v>319</v>
      </c>
      <c r="B1342" s="19" t="s">
        <v>320</v>
      </c>
      <c r="C1342" s="19">
        <v>2017</v>
      </c>
      <c r="D1342" s="19" t="s">
        <v>443</v>
      </c>
      <c r="E1342" s="16">
        <v>24</v>
      </c>
      <c r="F1342" s="20">
        <v>155</v>
      </c>
      <c r="G1342" s="21">
        <v>2.72</v>
      </c>
      <c r="H1342" s="20">
        <v>8</v>
      </c>
      <c r="I1342" s="20">
        <v>20</v>
      </c>
      <c r="J1342" s="20">
        <v>28</v>
      </c>
      <c r="K1342" s="20">
        <v>19</v>
      </c>
      <c r="L1342" s="20"/>
      <c r="M1342" s="20">
        <v>33</v>
      </c>
      <c r="N1342" s="20"/>
      <c r="O1342" s="20"/>
      <c r="P1342" s="20">
        <v>35</v>
      </c>
      <c r="Q1342" s="20"/>
      <c r="R1342" s="19"/>
      <c r="S1342" s="20">
        <v>29</v>
      </c>
      <c r="T1342" s="20">
        <v>15</v>
      </c>
      <c r="U1342" s="20">
        <v>27</v>
      </c>
      <c r="V1342" s="20">
        <v>17</v>
      </c>
      <c r="W1342" s="20">
        <v>19</v>
      </c>
      <c r="X1342" s="19"/>
    </row>
    <row r="1343" spans="1:24" s="15" customFormat="1" ht="15">
      <c r="A1343" s="15" t="s">
        <v>319</v>
      </c>
      <c r="B1343" s="19" t="s">
        <v>320</v>
      </c>
      <c r="C1343" s="19">
        <v>2018</v>
      </c>
      <c r="D1343" s="19" t="s">
        <v>443</v>
      </c>
      <c r="E1343" s="16">
        <v>25</v>
      </c>
      <c r="F1343" s="20">
        <v>152</v>
      </c>
      <c r="G1343" s="21">
        <v>2.64</v>
      </c>
      <c r="H1343" s="20">
        <v>7</v>
      </c>
      <c r="I1343" s="20">
        <v>21</v>
      </c>
      <c r="J1343" s="20">
        <v>29</v>
      </c>
      <c r="K1343" s="20">
        <v>19</v>
      </c>
      <c r="L1343" s="20"/>
      <c r="M1343" s="20">
        <v>33</v>
      </c>
      <c r="N1343" s="20"/>
      <c r="O1343" s="20"/>
      <c r="P1343" s="20">
        <v>35</v>
      </c>
      <c r="Q1343" s="20"/>
      <c r="R1343" s="19"/>
      <c r="S1343" s="20">
        <v>24</v>
      </c>
      <c r="T1343" s="20">
        <v>17</v>
      </c>
      <c r="U1343" s="20">
        <v>27</v>
      </c>
      <c r="V1343" s="20"/>
      <c r="W1343" s="20">
        <v>19</v>
      </c>
      <c r="X1343" s="19"/>
    </row>
    <row r="1344" spans="1:24" s="15" customFormat="1" ht="15">
      <c r="A1344" s="15" t="s">
        <v>319</v>
      </c>
      <c r="B1344" s="19" t="s">
        <v>320</v>
      </c>
      <c r="C1344" s="19">
        <v>2019</v>
      </c>
      <c r="D1344" s="19" t="s">
        <v>443</v>
      </c>
      <c r="E1344" s="16">
        <v>24</v>
      </c>
      <c r="F1344" s="20">
        <v>158</v>
      </c>
      <c r="G1344" s="21">
        <v>2.4753349999999998</v>
      </c>
      <c r="H1344" s="20">
        <v>8</v>
      </c>
      <c r="I1344" s="20">
        <v>19.940449999999998</v>
      </c>
      <c r="J1344" s="20">
        <v>28.059550000000002</v>
      </c>
      <c r="K1344" s="20">
        <v>19</v>
      </c>
      <c r="L1344" s="20" t="s">
        <v>557</v>
      </c>
      <c r="M1344" s="20">
        <v>33</v>
      </c>
      <c r="N1344" s="20" t="s">
        <v>557</v>
      </c>
      <c r="O1344" s="20" t="s">
        <v>557</v>
      </c>
      <c r="P1344" s="20">
        <v>35</v>
      </c>
      <c r="Q1344" s="20" t="s">
        <v>557</v>
      </c>
      <c r="R1344" s="19" t="s">
        <v>557</v>
      </c>
      <c r="S1344" s="20">
        <v>24</v>
      </c>
      <c r="T1344" s="20">
        <v>21</v>
      </c>
      <c r="U1344" s="20">
        <v>27</v>
      </c>
      <c r="V1344" s="20">
        <v>17</v>
      </c>
      <c r="W1344" s="20">
        <v>16</v>
      </c>
      <c r="X1344" s="19"/>
    </row>
    <row r="1345" spans="1:24" s="15" customFormat="1" ht="15">
      <c r="A1345" s="15" t="s">
        <v>319</v>
      </c>
      <c r="B1345" s="19" t="s">
        <v>320</v>
      </c>
      <c r="C1345" s="19">
        <v>2020</v>
      </c>
      <c r="D1345" s="19" t="s">
        <v>443</v>
      </c>
      <c r="E1345" s="16">
        <v>25</v>
      </c>
      <c r="F1345" s="20">
        <v>149</v>
      </c>
      <c r="G1345" s="21">
        <v>1.5113080000000001</v>
      </c>
      <c r="H1345" s="20">
        <v>8</v>
      </c>
      <c r="I1345" s="20">
        <v>22.521460000000001</v>
      </c>
      <c r="J1345" s="20">
        <v>27.478539999999999</v>
      </c>
      <c r="K1345" s="20">
        <v>19</v>
      </c>
      <c r="L1345" s="20" t="s">
        <v>557</v>
      </c>
      <c r="M1345" s="20">
        <v>33</v>
      </c>
      <c r="N1345" s="20" t="s">
        <v>557</v>
      </c>
      <c r="O1345" s="20" t="s">
        <v>557</v>
      </c>
      <c r="P1345" s="20">
        <v>35</v>
      </c>
      <c r="Q1345" s="20" t="s">
        <v>557</v>
      </c>
      <c r="R1345" s="19" t="s">
        <v>557</v>
      </c>
      <c r="S1345" s="20">
        <v>24</v>
      </c>
      <c r="T1345" s="20">
        <v>25</v>
      </c>
      <c r="U1345" s="20">
        <v>27</v>
      </c>
      <c r="V1345" s="20">
        <v>17</v>
      </c>
      <c r="W1345" s="20">
        <v>18</v>
      </c>
      <c r="X1345" s="19"/>
    </row>
    <row r="1346" spans="1:24" s="15" customFormat="1" ht="15">
      <c r="A1346" s="15" t="s">
        <v>319</v>
      </c>
      <c r="B1346" s="19" t="s">
        <v>320</v>
      </c>
      <c r="C1346" s="19">
        <v>2021</v>
      </c>
      <c r="D1346" s="19" t="s">
        <v>443</v>
      </c>
      <c r="E1346" s="16">
        <v>26</v>
      </c>
      <c r="F1346" s="20">
        <v>147</v>
      </c>
      <c r="G1346" s="21">
        <v>1.689165</v>
      </c>
      <c r="H1346" s="20">
        <v>7</v>
      </c>
      <c r="I1346" s="20">
        <v>23.221319999999999</v>
      </c>
      <c r="J1346" s="20">
        <v>28.778680000000001</v>
      </c>
      <c r="K1346" s="20">
        <v>23.907869999999999</v>
      </c>
      <c r="L1346" s="20"/>
      <c r="M1346" s="20">
        <v>32.845500000000001</v>
      </c>
      <c r="N1346" s="20"/>
      <c r="O1346" s="20"/>
      <c r="P1346" s="20">
        <v>34.50329</v>
      </c>
      <c r="Q1346" s="20"/>
      <c r="R1346" s="19"/>
      <c r="S1346" s="20">
        <v>23.709849999999999</v>
      </c>
      <c r="T1346" s="20">
        <v>19.572299999999998</v>
      </c>
      <c r="U1346" s="20">
        <v>26.78049</v>
      </c>
      <c r="V1346" s="20"/>
      <c r="W1346" s="20">
        <v>17.615220000000001</v>
      </c>
      <c r="X1346" s="19"/>
    </row>
    <row r="1347" spans="1:24" s="15" customFormat="1" ht="15">
      <c r="A1347" s="15" t="s">
        <v>319</v>
      </c>
      <c r="B1347" s="19" t="s">
        <v>320</v>
      </c>
      <c r="C1347" s="19">
        <v>2022</v>
      </c>
      <c r="D1347" s="19" t="s">
        <v>443</v>
      </c>
      <c r="E1347" s="16">
        <v>26</v>
      </c>
      <c r="F1347" s="20">
        <v>142</v>
      </c>
      <c r="G1347" s="21">
        <v>1.673997</v>
      </c>
      <c r="H1347" s="20">
        <v>7</v>
      </c>
      <c r="I1347" s="20">
        <v>23.254639999999998</v>
      </c>
      <c r="J1347" s="20">
        <v>28.745360000000002</v>
      </c>
      <c r="K1347" s="20">
        <v>24</v>
      </c>
      <c r="L1347" s="20" t="s">
        <v>557</v>
      </c>
      <c r="M1347" s="20">
        <v>33</v>
      </c>
      <c r="N1347" s="20" t="s">
        <v>557</v>
      </c>
      <c r="O1347" s="20" t="s">
        <v>557</v>
      </c>
      <c r="P1347" s="20">
        <v>35</v>
      </c>
      <c r="Q1347" s="20" t="s">
        <v>557</v>
      </c>
      <c r="R1347" s="19" t="s">
        <v>557</v>
      </c>
      <c r="S1347" s="20">
        <v>24</v>
      </c>
      <c r="T1347" s="20">
        <v>19</v>
      </c>
      <c r="U1347" s="20">
        <v>27</v>
      </c>
      <c r="V1347" s="20" t="s">
        <v>557</v>
      </c>
      <c r="W1347" s="20">
        <v>19</v>
      </c>
      <c r="X1347" s="19"/>
    </row>
    <row r="1348" spans="1:24" s="15" customFormat="1" ht="15">
      <c r="A1348" s="15" t="s">
        <v>319</v>
      </c>
      <c r="B1348" s="19" t="s">
        <v>320</v>
      </c>
      <c r="C1348" s="19">
        <v>2023</v>
      </c>
      <c r="D1348" s="19" t="s">
        <v>443</v>
      </c>
      <c r="E1348" s="16">
        <v>25</v>
      </c>
      <c r="F1348" s="20">
        <v>145</v>
      </c>
      <c r="G1348" s="21">
        <v>1.525142</v>
      </c>
      <c r="H1348" s="20">
        <v>7</v>
      </c>
      <c r="I1348" s="20">
        <v>22.49877</v>
      </c>
      <c r="J1348" s="20">
        <v>27.50123</v>
      </c>
      <c r="K1348" s="20">
        <v>26.512499999999999</v>
      </c>
      <c r="L1348" s="20"/>
      <c r="M1348" s="20">
        <v>28.855989999999998</v>
      </c>
      <c r="N1348" s="20"/>
      <c r="O1348" s="20"/>
      <c r="P1348" s="20">
        <v>34.50329</v>
      </c>
      <c r="Q1348" s="20"/>
      <c r="R1348" s="19"/>
      <c r="S1348" s="20">
        <v>23.709849999999999</v>
      </c>
      <c r="T1348" s="20">
        <v>21.019110000000001</v>
      </c>
      <c r="U1348" s="20">
        <v>26.78049</v>
      </c>
      <c r="V1348" s="20"/>
      <c r="W1348" s="20">
        <v>16.716940000000001</v>
      </c>
      <c r="X1348" s="19"/>
    </row>
    <row r="1349" spans="1:24" s="15" customFormat="1" ht="15">
      <c r="A1349" s="15" t="s">
        <v>319</v>
      </c>
      <c r="B1349" s="19" t="s">
        <v>320</v>
      </c>
      <c r="C1349" s="19">
        <v>2024</v>
      </c>
      <c r="D1349" s="19" t="s">
        <v>443</v>
      </c>
      <c r="E1349" s="16">
        <v>26</v>
      </c>
      <c r="F1349" s="20">
        <v>140</v>
      </c>
      <c r="G1349" s="21">
        <v>1.3788050000000001</v>
      </c>
      <c r="H1349" s="20">
        <v>7</v>
      </c>
      <c r="I1349" s="20">
        <v>23.738759999999999</v>
      </c>
      <c r="J1349" s="20">
        <v>28.261240000000001</v>
      </c>
      <c r="K1349" s="20">
        <v>27.557400000000001</v>
      </c>
      <c r="L1349" s="20"/>
      <c r="M1349" s="20">
        <v>29.937519999999999</v>
      </c>
      <c r="N1349" s="20"/>
      <c r="O1349" s="20"/>
      <c r="P1349" s="20">
        <v>32.267980000000001</v>
      </c>
      <c r="Q1349" s="20"/>
      <c r="R1349" s="19"/>
      <c r="S1349" s="20">
        <v>23.70675</v>
      </c>
      <c r="T1349" s="20">
        <v>19.675139999999999</v>
      </c>
      <c r="U1349" s="20">
        <v>27.19303</v>
      </c>
      <c r="V1349" s="20"/>
      <c r="W1349" s="20">
        <v>18.431619999999999</v>
      </c>
      <c r="X1349" s="19"/>
    </row>
    <row r="1350" spans="1:24" s="15" customFormat="1">
      <c r="A1350" s="68" t="s">
        <v>319</v>
      </c>
      <c r="B1350" s="70" t="s">
        <v>320</v>
      </c>
      <c r="C1350" s="70">
        <v>2025</v>
      </c>
      <c r="D1350" s="73" t="str">
        <f>VLOOKUP(B1350,'CPI Timeseries 2012 - 2025'!B:C,2,0)</f>
        <v>SSA</v>
      </c>
      <c r="E1350" s="16">
        <v>25</v>
      </c>
      <c r="F1350" s="70">
        <v>148</v>
      </c>
      <c r="G1350" s="74">
        <v>1.4513259999999999</v>
      </c>
      <c r="H1350" s="70">
        <v>7</v>
      </c>
      <c r="I1350" s="75">
        <v>22.61983</v>
      </c>
      <c r="J1350" s="75">
        <v>27.38017</v>
      </c>
      <c r="K1350" s="75">
        <v>27.529299999999999</v>
      </c>
      <c r="L1350" s="75"/>
      <c r="M1350" s="75">
        <v>29.942820000000001</v>
      </c>
      <c r="N1350" s="75"/>
      <c r="O1350" s="75"/>
      <c r="P1350" s="75">
        <v>32.214660000000002</v>
      </c>
      <c r="Q1350" s="75"/>
      <c r="R1350" s="75"/>
      <c r="S1350" s="75">
        <v>23.681450000000002</v>
      </c>
      <c r="T1350" s="75">
        <v>18.30828</v>
      </c>
      <c r="U1350" s="75">
        <v>27.196490000000001</v>
      </c>
      <c r="V1350" s="75"/>
      <c r="W1350" s="75">
        <v>18.40804</v>
      </c>
      <c r="X1350" s="2"/>
    </row>
    <row r="1351" spans="1:24" s="15" customFormat="1" ht="15">
      <c r="A1351" s="15" t="s">
        <v>249</v>
      </c>
      <c r="B1351" s="19" t="s">
        <v>250</v>
      </c>
      <c r="C1351" s="19">
        <v>2012</v>
      </c>
      <c r="D1351" s="19" t="s">
        <v>443</v>
      </c>
      <c r="E1351" s="16">
        <v>37</v>
      </c>
      <c r="F1351" s="20">
        <v>88</v>
      </c>
      <c r="G1351" s="21">
        <v>1.5</v>
      </c>
      <c r="H1351" s="20">
        <v>8</v>
      </c>
      <c r="I1351" s="20">
        <v>34</v>
      </c>
      <c r="J1351" s="20">
        <v>39</v>
      </c>
      <c r="K1351" s="20">
        <v>40</v>
      </c>
      <c r="L1351" s="20"/>
      <c r="M1351" s="20">
        <v>45</v>
      </c>
      <c r="N1351" s="20">
        <v>38</v>
      </c>
      <c r="O1351" s="20"/>
      <c r="P1351" s="20">
        <v>32</v>
      </c>
      <c r="Q1351" s="20"/>
      <c r="R1351" s="19"/>
      <c r="S1351" s="20">
        <v>31</v>
      </c>
      <c r="T1351" s="20"/>
      <c r="U1351" s="20">
        <v>35</v>
      </c>
      <c r="V1351" s="20">
        <v>36</v>
      </c>
      <c r="W1351" s="20">
        <v>38</v>
      </c>
      <c r="X1351" s="19"/>
    </row>
    <row r="1352" spans="1:24" s="15" customFormat="1" ht="15">
      <c r="A1352" s="15" t="s">
        <v>249</v>
      </c>
      <c r="B1352" s="19" t="s">
        <v>250</v>
      </c>
      <c r="C1352" s="19">
        <v>2013</v>
      </c>
      <c r="D1352" s="19" t="s">
        <v>443</v>
      </c>
      <c r="E1352" s="16">
        <v>37</v>
      </c>
      <c r="F1352" s="20">
        <v>91</v>
      </c>
      <c r="G1352" s="21">
        <v>1.7</v>
      </c>
      <c r="H1352" s="20">
        <v>8</v>
      </c>
      <c r="I1352" s="20">
        <v>34</v>
      </c>
      <c r="J1352" s="20">
        <v>40</v>
      </c>
      <c r="K1352" s="20">
        <v>42</v>
      </c>
      <c r="L1352" s="20"/>
      <c r="M1352" s="20">
        <v>45</v>
      </c>
      <c r="N1352" s="20">
        <v>38</v>
      </c>
      <c r="O1352" s="20"/>
      <c r="P1352" s="20">
        <v>32</v>
      </c>
      <c r="Q1352" s="20"/>
      <c r="R1352" s="19"/>
      <c r="S1352" s="20">
        <v>31</v>
      </c>
      <c r="T1352" s="20"/>
      <c r="U1352" s="20">
        <v>35</v>
      </c>
      <c r="V1352" s="20">
        <v>35</v>
      </c>
      <c r="W1352" s="20">
        <v>36</v>
      </c>
      <c r="X1352" s="19"/>
    </row>
    <row r="1353" spans="1:24" s="15" customFormat="1" ht="15">
      <c r="A1353" s="15" t="s">
        <v>249</v>
      </c>
      <c r="B1353" s="19" t="s">
        <v>250</v>
      </c>
      <c r="C1353" s="19">
        <v>2014</v>
      </c>
      <c r="D1353" s="19" t="s">
        <v>443</v>
      </c>
      <c r="E1353" s="16">
        <v>33</v>
      </c>
      <c r="F1353" s="20">
        <v>110</v>
      </c>
      <c r="G1353" s="21">
        <v>3.0299999713897705</v>
      </c>
      <c r="H1353" s="20">
        <v>8</v>
      </c>
      <c r="I1353" s="20">
        <v>28</v>
      </c>
      <c r="J1353" s="20">
        <v>38</v>
      </c>
      <c r="K1353" s="20">
        <v>42</v>
      </c>
      <c r="L1353" s="20"/>
      <c r="M1353" s="20">
        <v>45</v>
      </c>
      <c r="N1353" s="20">
        <v>21</v>
      </c>
      <c r="O1353" s="20"/>
      <c r="P1353" s="20">
        <v>32</v>
      </c>
      <c r="Q1353" s="20"/>
      <c r="R1353" s="19"/>
      <c r="S1353" s="20">
        <v>31</v>
      </c>
      <c r="T1353" s="20"/>
      <c r="U1353" s="20">
        <v>23</v>
      </c>
      <c r="V1353" s="20">
        <v>39</v>
      </c>
      <c r="W1353" s="20">
        <v>35</v>
      </c>
      <c r="X1353" s="19"/>
    </row>
    <row r="1354" spans="1:24" s="15" customFormat="1" ht="15">
      <c r="A1354" s="15" t="s">
        <v>249</v>
      </c>
      <c r="B1354" s="19" t="s">
        <v>250</v>
      </c>
      <c r="C1354" s="19">
        <v>2015</v>
      </c>
      <c r="D1354" s="19" t="s">
        <v>443</v>
      </c>
      <c r="E1354" s="16">
        <v>31</v>
      </c>
      <c r="F1354" s="20">
        <v>111</v>
      </c>
      <c r="G1354" s="21">
        <v>2.4100000858306885</v>
      </c>
      <c r="H1354" s="20">
        <v>8</v>
      </c>
      <c r="I1354" s="20">
        <v>27</v>
      </c>
      <c r="J1354" s="20">
        <v>35</v>
      </c>
      <c r="K1354" s="20">
        <v>42</v>
      </c>
      <c r="L1354" s="20"/>
      <c r="M1354" s="20">
        <v>36</v>
      </c>
      <c r="N1354" s="20">
        <v>21</v>
      </c>
      <c r="O1354" s="20"/>
      <c r="P1354" s="20">
        <v>32</v>
      </c>
      <c r="Q1354" s="20"/>
      <c r="R1354" s="19"/>
      <c r="S1354" s="20">
        <v>31</v>
      </c>
      <c r="T1354" s="20"/>
      <c r="U1354" s="20">
        <v>23</v>
      </c>
      <c r="V1354" s="20">
        <v>32</v>
      </c>
      <c r="W1354" s="20">
        <v>27</v>
      </c>
      <c r="X1354" s="19"/>
    </row>
    <row r="1355" spans="1:24" s="15" customFormat="1" ht="15">
      <c r="A1355" s="15" t="s">
        <v>249</v>
      </c>
      <c r="B1355" s="19" t="s">
        <v>250</v>
      </c>
      <c r="C1355" s="19">
        <v>2016</v>
      </c>
      <c r="D1355" s="19" t="s">
        <v>443</v>
      </c>
      <c r="E1355" s="16">
        <v>31</v>
      </c>
      <c r="F1355" s="20">
        <v>120</v>
      </c>
      <c r="G1355" s="21">
        <v>2.11</v>
      </c>
      <c r="H1355" s="20">
        <v>9</v>
      </c>
      <c r="I1355" s="20">
        <v>28</v>
      </c>
      <c r="J1355" s="20">
        <v>35</v>
      </c>
      <c r="K1355" s="20">
        <v>38</v>
      </c>
      <c r="L1355" s="20" t="s">
        <v>557</v>
      </c>
      <c r="M1355" s="20">
        <v>36</v>
      </c>
      <c r="N1355" s="20">
        <v>19</v>
      </c>
      <c r="O1355" s="20" t="s">
        <v>557</v>
      </c>
      <c r="P1355" s="20">
        <v>34</v>
      </c>
      <c r="Q1355" s="20" t="s">
        <v>557</v>
      </c>
      <c r="R1355" s="19" t="s">
        <v>557</v>
      </c>
      <c r="S1355" s="20">
        <v>32</v>
      </c>
      <c r="T1355" s="20">
        <v>36</v>
      </c>
      <c r="U1355" s="20">
        <v>24</v>
      </c>
      <c r="V1355" s="20">
        <v>27</v>
      </c>
      <c r="W1355" s="20">
        <v>32</v>
      </c>
      <c r="X1355" s="19"/>
    </row>
    <row r="1356" spans="1:24" s="15" customFormat="1" ht="15">
      <c r="A1356" s="15" t="s">
        <v>249</v>
      </c>
      <c r="B1356" s="19" t="s">
        <v>250</v>
      </c>
      <c r="C1356" s="19">
        <v>2017</v>
      </c>
      <c r="D1356" s="19" t="s">
        <v>443</v>
      </c>
      <c r="E1356" s="16">
        <v>31</v>
      </c>
      <c r="F1356" s="20">
        <v>122</v>
      </c>
      <c r="G1356" s="21">
        <v>1.85</v>
      </c>
      <c r="H1356" s="20">
        <v>9</v>
      </c>
      <c r="I1356" s="20">
        <v>28</v>
      </c>
      <c r="J1356" s="20">
        <v>34</v>
      </c>
      <c r="K1356" s="20">
        <v>37</v>
      </c>
      <c r="L1356" s="20"/>
      <c r="M1356" s="20">
        <v>37</v>
      </c>
      <c r="N1356" s="20">
        <v>20</v>
      </c>
      <c r="O1356" s="20"/>
      <c r="P1356" s="20">
        <v>35</v>
      </c>
      <c r="Q1356" s="20"/>
      <c r="R1356" s="19"/>
      <c r="S1356" s="20">
        <v>32</v>
      </c>
      <c r="T1356" s="20">
        <v>32</v>
      </c>
      <c r="U1356" s="20">
        <v>27</v>
      </c>
      <c r="V1356" s="20">
        <v>27</v>
      </c>
      <c r="W1356" s="20">
        <v>34</v>
      </c>
      <c r="X1356" s="19"/>
    </row>
    <row r="1357" spans="1:24" s="15" customFormat="1" ht="15">
      <c r="A1357" s="15" t="s">
        <v>249</v>
      </c>
      <c r="B1357" s="19" t="s">
        <v>250</v>
      </c>
      <c r="C1357" s="19">
        <v>2018</v>
      </c>
      <c r="D1357" s="19" t="s">
        <v>443</v>
      </c>
      <c r="E1357" s="16">
        <v>32</v>
      </c>
      <c r="F1357" s="20">
        <v>120</v>
      </c>
      <c r="G1357" s="21">
        <v>2.61</v>
      </c>
      <c r="H1357" s="20">
        <v>9</v>
      </c>
      <c r="I1357" s="20">
        <v>28</v>
      </c>
      <c r="J1357" s="20">
        <v>36</v>
      </c>
      <c r="K1357" s="20">
        <v>37</v>
      </c>
      <c r="L1357" s="20"/>
      <c r="M1357" s="20">
        <v>37</v>
      </c>
      <c r="N1357" s="20">
        <v>20</v>
      </c>
      <c r="O1357" s="20"/>
      <c r="P1357" s="20">
        <v>47</v>
      </c>
      <c r="Q1357" s="20"/>
      <c r="R1357" s="19"/>
      <c r="S1357" s="20">
        <v>32</v>
      </c>
      <c r="T1357" s="20">
        <v>30</v>
      </c>
      <c r="U1357" s="20">
        <v>27</v>
      </c>
      <c r="V1357" s="20">
        <v>25</v>
      </c>
      <c r="W1357" s="20">
        <v>34</v>
      </c>
      <c r="X1357" s="19"/>
    </row>
    <row r="1358" spans="1:24" s="15" customFormat="1" ht="15">
      <c r="A1358" s="15" t="s">
        <v>249</v>
      </c>
      <c r="B1358" s="19" t="s">
        <v>250</v>
      </c>
      <c r="C1358" s="19">
        <v>2019</v>
      </c>
      <c r="D1358" s="19" t="s">
        <v>443</v>
      </c>
      <c r="E1358" s="16">
        <v>31</v>
      </c>
      <c r="F1358" s="20">
        <v>123</v>
      </c>
      <c r="G1358" s="21">
        <v>1.779217</v>
      </c>
      <c r="H1358" s="20">
        <v>9</v>
      </c>
      <c r="I1358" s="20">
        <v>28.082080000000001</v>
      </c>
      <c r="J1358" s="20">
        <v>33.917920000000002</v>
      </c>
      <c r="K1358" s="20">
        <v>37</v>
      </c>
      <c r="L1358" s="20" t="s">
        <v>557</v>
      </c>
      <c r="M1358" s="20">
        <v>33</v>
      </c>
      <c r="N1358" s="20">
        <v>20</v>
      </c>
      <c r="O1358" s="20" t="s">
        <v>557</v>
      </c>
      <c r="P1358" s="20">
        <v>35</v>
      </c>
      <c r="Q1358" s="20" t="s">
        <v>557</v>
      </c>
      <c r="R1358" s="19" t="s">
        <v>557</v>
      </c>
      <c r="S1358" s="20">
        <v>32</v>
      </c>
      <c r="T1358" s="20">
        <v>33</v>
      </c>
      <c r="U1358" s="20">
        <v>27</v>
      </c>
      <c r="V1358" s="20">
        <v>27</v>
      </c>
      <c r="W1358" s="20">
        <v>35</v>
      </c>
      <c r="X1358" s="19"/>
    </row>
    <row r="1359" spans="1:24" s="15" customFormat="1" ht="15">
      <c r="A1359" s="15" t="s">
        <v>249</v>
      </c>
      <c r="B1359" s="19" t="s">
        <v>250</v>
      </c>
      <c r="C1359" s="19">
        <v>2020</v>
      </c>
      <c r="D1359" s="19" t="s">
        <v>443</v>
      </c>
      <c r="E1359" s="16">
        <v>30</v>
      </c>
      <c r="F1359" s="20">
        <v>129</v>
      </c>
      <c r="G1359" s="21">
        <v>1.1565810000000001</v>
      </c>
      <c r="H1359" s="20">
        <v>9</v>
      </c>
      <c r="I1359" s="20">
        <v>28.103210000000001</v>
      </c>
      <c r="J1359" s="20">
        <v>31.896789999999999</v>
      </c>
      <c r="K1359" s="20">
        <v>37</v>
      </c>
      <c r="L1359" s="20" t="s">
        <v>557</v>
      </c>
      <c r="M1359" s="20">
        <v>33</v>
      </c>
      <c r="N1359" s="20">
        <v>20</v>
      </c>
      <c r="O1359" s="20" t="s">
        <v>557</v>
      </c>
      <c r="P1359" s="20">
        <v>35</v>
      </c>
      <c r="Q1359" s="20" t="s">
        <v>557</v>
      </c>
      <c r="R1359" s="19" t="s">
        <v>557</v>
      </c>
      <c r="S1359" s="20">
        <v>37</v>
      </c>
      <c r="T1359" s="20">
        <v>25</v>
      </c>
      <c r="U1359" s="20">
        <v>27</v>
      </c>
      <c r="V1359" s="20">
        <v>27</v>
      </c>
      <c r="W1359" s="20">
        <v>34</v>
      </c>
      <c r="X1359" s="19"/>
    </row>
    <row r="1360" spans="1:24" s="15" customFormat="1" ht="15">
      <c r="A1360" s="15" t="s">
        <v>249</v>
      </c>
      <c r="B1360" s="19" t="s">
        <v>250</v>
      </c>
      <c r="C1360" s="19">
        <v>2021</v>
      </c>
      <c r="D1360" s="19" t="s">
        <v>443</v>
      </c>
      <c r="E1360" s="16">
        <v>35</v>
      </c>
      <c r="F1360" s="20">
        <v>110</v>
      </c>
      <c r="G1360" s="21">
        <v>1.6943550000000001</v>
      </c>
      <c r="H1360" s="20">
        <v>9</v>
      </c>
      <c r="I1360" s="20">
        <v>32.212789999999998</v>
      </c>
      <c r="J1360" s="20">
        <v>37.787210000000002</v>
      </c>
      <c r="K1360" s="20">
        <v>36.777810000000002</v>
      </c>
      <c r="L1360" s="20"/>
      <c r="M1360" s="20">
        <v>36.83502</v>
      </c>
      <c r="N1360" s="20">
        <v>19.792760000000001</v>
      </c>
      <c r="O1360" s="20"/>
      <c r="P1360" s="20">
        <v>46.737209999999997</v>
      </c>
      <c r="Q1360" s="20"/>
      <c r="R1360" s="19"/>
      <c r="S1360" s="20">
        <v>47.746110000000002</v>
      </c>
      <c r="T1360" s="20">
        <v>29.69997</v>
      </c>
      <c r="U1360" s="20">
        <v>35.111879999999999</v>
      </c>
      <c r="V1360" s="20">
        <v>27.66872</v>
      </c>
      <c r="W1360" s="20">
        <v>35.58079</v>
      </c>
      <c r="X1360" s="19"/>
    </row>
    <row r="1361" spans="1:24" s="15" customFormat="1" ht="15">
      <c r="A1361" s="15" t="s">
        <v>249</v>
      </c>
      <c r="B1361" s="19" t="s">
        <v>250</v>
      </c>
      <c r="C1361" s="19">
        <v>2022</v>
      </c>
      <c r="D1361" s="19" t="s">
        <v>443</v>
      </c>
      <c r="E1361" s="16">
        <v>34</v>
      </c>
      <c r="F1361" s="20">
        <v>110</v>
      </c>
      <c r="G1361" s="21">
        <v>1.7079059999999999</v>
      </c>
      <c r="H1361" s="20">
        <v>9</v>
      </c>
      <c r="I1361" s="20">
        <v>31.19904</v>
      </c>
      <c r="J1361" s="20">
        <v>36.800960000000003</v>
      </c>
      <c r="K1361" s="20">
        <v>37</v>
      </c>
      <c r="L1361" s="20" t="s">
        <v>557</v>
      </c>
      <c r="M1361" s="20">
        <v>37</v>
      </c>
      <c r="N1361" s="20">
        <v>20</v>
      </c>
      <c r="O1361" s="20" t="s">
        <v>557</v>
      </c>
      <c r="P1361" s="20">
        <v>47</v>
      </c>
      <c r="Q1361" s="20" t="s">
        <v>557</v>
      </c>
      <c r="R1361" s="19" t="s">
        <v>557</v>
      </c>
      <c r="S1361" s="20">
        <v>44</v>
      </c>
      <c r="T1361" s="20">
        <v>32</v>
      </c>
      <c r="U1361" s="20">
        <v>35</v>
      </c>
      <c r="V1361" s="20">
        <v>22</v>
      </c>
      <c r="W1361" s="20">
        <v>35</v>
      </c>
      <c r="X1361" s="19"/>
    </row>
    <row r="1362" spans="1:24" s="15" customFormat="1" ht="15">
      <c r="A1362" s="15" t="s">
        <v>249</v>
      </c>
      <c r="B1362" s="19" t="s">
        <v>250</v>
      </c>
      <c r="C1362" s="19">
        <v>2023</v>
      </c>
      <c r="D1362" s="19" t="s">
        <v>443</v>
      </c>
      <c r="E1362" s="16">
        <v>34</v>
      </c>
      <c r="F1362" s="20">
        <v>115</v>
      </c>
      <c r="G1362" s="21">
        <v>1.4214990000000001</v>
      </c>
      <c r="H1362" s="20">
        <v>9</v>
      </c>
      <c r="I1362" s="20">
        <v>31.66874</v>
      </c>
      <c r="J1362" s="20">
        <v>36.33126</v>
      </c>
      <c r="K1362" s="20">
        <v>39.229219999999998</v>
      </c>
      <c r="L1362" s="20"/>
      <c r="M1362" s="20">
        <v>32.845500000000001</v>
      </c>
      <c r="N1362" s="20">
        <v>19.792760000000001</v>
      </c>
      <c r="O1362" s="20"/>
      <c r="P1362" s="20">
        <v>46.737209999999997</v>
      </c>
      <c r="Q1362" s="20"/>
      <c r="R1362" s="19"/>
      <c r="S1362" s="20">
        <v>32.418640000000003</v>
      </c>
      <c r="T1362" s="20">
        <v>28.976559999999999</v>
      </c>
      <c r="U1362" s="20">
        <v>35.111879999999999</v>
      </c>
      <c r="V1362" s="20">
        <v>37.839790000000001</v>
      </c>
      <c r="W1362" s="20">
        <v>33.784239999999997</v>
      </c>
      <c r="X1362" s="19"/>
    </row>
    <row r="1363" spans="1:24" s="15" customFormat="1" ht="15">
      <c r="A1363" s="15" t="s">
        <v>249</v>
      </c>
      <c r="B1363" s="19" t="s">
        <v>250</v>
      </c>
      <c r="C1363" s="19">
        <v>2024</v>
      </c>
      <c r="D1363" s="19" t="s">
        <v>443</v>
      </c>
      <c r="E1363" s="16">
        <v>34</v>
      </c>
      <c r="F1363" s="20">
        <v>107</v>
      </c>
      <c r="G1363" s="21">
        <v>1.4163539999999999</v>
      </c>
      <c r="H1363" s="20">
        <v>9</v>
      </c>
      <c r="I1363" s="20">
        <v>31.67718</v>
      </c>
      <c r="J1363" s="20">
        <v>36.32282</v>
      </c>
      <c r="K1363" s="20">
        <v>38.013219999999997</v>
      </c>
      <c r="L1363" s="20"/>
      <c r="M1363" s="20">
        <v>34.235579999999999</v>
      </c>
      <c r="N1363" s="20">
        <v>18.412189999999999</v>
      </c>
      <c r="O1363" s="20"/>
      <c r="P1363" s="20">
        <v>45.559510000000003</v>
      </c>
      <c r="Q1363" s="20"/>
      <c r="R1363" s="19"/>
      <c r="S1363" s="20">
        <v>32.781230000000001</v>
      </c>
      <c r="T1363" s="20">
        <v>31.310569999999998</v>
      </c>
      <c r="U1363" s="20">
        <v>39.171520000000001</v>
      </c>
      <c r="V1363" s="20">
        <v>36.652749999999997</v>
      </c>
      <c r="W1363" s="20">
        <v>34.062170000000002</v>
      </c>
      <c r="X1363" s="19"/>
    </row>
    <row r="1364" spans="1:24" s="15" customFormat="1">
      <c r="A1364" s="68" t="s">
        <v>249</v>
      </c>
      <c r="B1364" s="70" t="s">
        <v>250</v>
      </c>
      <c r="C1364" s="70">
        <v>2025</v>
      </c>
      <c r="D1364" s="73" t="str">
        <f>VLOOKUP(B1364,'CPI Timeseries 2012 - 2025'!B:C,2,0)</f>
        <v>SSA</v>
      </c>
      <c r="E1364" s="16">
        <v>34</v>
      </c>
      <c r="F1364" s="70">
        <v>109</v>
      </c>
      <c r="G1364" s="74">
        <v>1.5362119999999999</v>
      </c>
      <c r="H1364" s="70">
        <v>9</v>
      </c>
      <c r="I1364" s="75">
        <v>31.480609999999999</v>
      </c>
      <c r="J1364" s="75">
        <v>36.519390000000001</v>
      </c>
      <c r="K1364" s="75">
        <v>37.985109999999999</v>
      </c>
      <c r="L1364" s="75"/>
      <c r="M1364" s="75">
        <v>34.241390000000003</v>
      </c>
      <c r="N1364" s="75">
        <v>18.379660000000001</v>
      </c>
      <c r="O1364" s="75"/>
      <c r="P1364" s="75">
        <v>45.51793</v>
      </c>
      <c r="Q1364" s="75"/>
      <c r="R1364" s="75"/>
      <c r="S1364" s="75">
        <v>32.758890000000001</v>
      </c>
      <c r="T1364" s="75">
        <v>25.838719999999999</v>
      </c>
      <c r="U1364" s="75">
        <v>39.177059999999997</v>
      </c>
      <c r="V1364" s="75">
        <v>38.716880000000003</v>
      </c>
      <c r="W1364" s="75">
        <v>34.042960000000001</v>
      </c>
      <c r="X1364" s="2"/>
    </row>
    <row r="1365" spans="1:24" s="15" customFormat="1" ht="15">
      <c r="A1365" s="15" t="s">
        <v>130</v>
      </c>
      <c r="B1365" s="19" t="s">
        <v>131</v>
      </c>
      <c r="C1365" s="19">
        <v>2012</v>
      </c>
      <c r="D1365" s="19" t="s">
        <v>440</v>
      </c>
      <c r="E1365" s="16">
        <v>49</v>
      </c>
      <c r="F1365" s="20">
        <v>54</v>
      </c>
      <c r="G1365" s="21">
        <v>3.4</v>
      </c>
      <c r="H1365" s="20">
        <v>9</v>
      </c>
      <c r="I1365" s="20">
        <v>44</v>
      </c>
      <c r="J1365" s="20">
        <v>55</v>
      </c>
      <c r="K1365" s="20"/>
      <c r="L1365" s="20"/>
      <c r="M1365" s="20">
        <v>53</v>
      </c>
      <c r="N1365" s="20">
        <v>54</v>
      </c>
      <c r="O1365" s="20"/>
      <c r="P1365" s="20">
        <v>42</v>
      </c>
      <c r="Q1365" s="20">
        <v>62</v>
      </c>
      <c r="R1365" s="19">
        <v>46</v>
      </c>
      <c r="S1365" s="20">
        <v>41</v>
      </c>
      <c r="T1365" s="20"/>
      <c r="U1365" s="20"/>
      <c r="V1365" s="20">
        <v>53</v>
      </c>
      <c r="W1365" s="20">
        <v>62</v>
      </c>
      <c r="X1365" s="19">
        <v>31</v>
      </c>
    </row>
    <row r="1366" spans="1:24" s="15" customFormat="1" ht="15">
      <c r="A1366" s="15" t="s">
        <v>130</v>
      </c>
      <c r="B1366" s="19" t="s">
        <v>131</v>
      </c>
      <c r="C1366" s="19">
        <v>2013</v>
      </c>
      <c r="D1366" s="19" t="s">
        <v>440</v>
      </c>
      <c r="E1366" s="16">
        <v>50</v>
      </c>
      <c r="F1366" s="20">
        <v>53</v>
      </c>
      <c r="G1366" s="21">
        <v>3.4</v>
      </c>
      <c r="H1366" s="20">
        <v>9</v>
      </c>
      <c r="I1366" s="20">
        <v>44</v>
      </c>
      <c r="J1366" s="20">
        <v>56</v>
      </c>
      <c r="K1366" s="20"/>
      <c r="L1366" s="20"/>
      <c r="M1366" s="20">
        <v>49</v>
      </c>
      <c r="N1366" s="20">
        <v>54</v>
      </c>
      <c r="O1366" s="20"/>
      <c r="P1366" s="20">
        <v>42</v>
      </c>
      <c r="Q1366" s="20">
        <v>57</v>
      </c>
      <c r="R1366" s="19">
        <v>53</v>
      </c>
      <c r="S1366" s="20">
        <v>41</v>
      </c>
      <c r="T1366" s="20"/>
      <c r="U1366" s="20"/>
      <c r="V1366" s="20">
        <v>61</v>
      </c>
      <c r="W1366" s="20">
        <v>62</v>
      </c>
      <c r="X1366" s="19">
        <v>31</v>
      </c>
    </row>
    <row r="1367" spans="1:24" s="15" customFormat="1" ht="15">
      <c r="A1367" s="15" t="s">
        <v>130</v>
      </c>
      <c r="B1367" s="19" t="s">
        <v>131</v>
      </c>
      <c r="C1367" s="19">
        <v>2014</v>
      </c>
      <c r="D1367" s="19" t="s">
        <v>440</v>
      </c>
      <c r="E1367" s="16">
        <v>52</v>
      </c>
      <c r="F1367" s="20">
        <v>51</v>
      </c>
      <c r="G1367" s="21">
        <v>2.880000114440918</v>
      </c>
      <c r="H1367" s="20">
        <v>8</v>
      </c>
      <c r="I1367" s="20">
        <v>47</v>
      </c>
      <c r="J1367" s="20">
        <v>57</v>
      </c>
      <c r="K1367" s="20"/>
      <c r="L1367" s="20"/>
      <c r="M1367" s="20">
        <v>49</v>
      </c>
      <c r="N1367" s="20">
        <v>54</v>
      </c>
      <c r="O1367" s="20"/>
      <c r="P1367" s="20">
        <v>42</v>
      </c>
      <c r="Q1367" s="20">
        <v>58</v>
      </c>
      <c r="R1367" s="19">
        <v>50</v>
      </c>
      <c r="S1367" s="20">
        <v>41</v>
      </c>
      <c r="T1367" s="20"/>
      <c r="U1367" s="20"/>
      <c r="V1367" s="20">
        <v>64</v>
      </c>
      <c r="W1367" s="20">
        <v>57</v>
      </c>
      <c r="X1367" s="19"/>
    </row>
    <row r="1368" spans="1:24" s="15" customFormat="1" ht="15">
      <c r="A1368" s="15" t="s">
        <v>130</v>
      </c>
      <c r="B1368" s="19" t="s">
        <v>131</v>
      </c>
      <c r="C1368" s="19">
        <v>2015</v>
      </c>
      <c r="D1368" s="19" t="s">
        <v>440</v>
      </c>
      <c r="E1368" s="16">
        <v>50</v>
      </c>
      <c r="F1368" s="20">
        <v>54</v>
      </c>
      <c r="G1368" s="21">
        <v>3</v>
      </c>
      <c r="H1368" s="20">
        <v>8</v>
      </c>
      <c r="I1368" s="20">
        <v>45</v>
      </c>
      <c r="J1368" s="20">
        <v>55</v>
      </c>
      <c r="K1368" s="20"/>
      <c r="L1368" s="20"/>
      <c r="M1368" s="20">
        <v>49</v>
      </c>
      <c r="N1368" s="20">
        <v>54</v>
      </c>
      <c r="O1368" s="20"/>
      <c r="P1368" s="20">
        <v>42</v>
      </c>
      <c r="Q1368" s="20">
        <v>53</v>
      </c>
      <c r="R1368" s="19">
        <v>56</v>
      </c>
      <c r="S1368" s="20">
        <v>41</v>
      </c>
      <c r="T1368" s="20"/>
      <c r="U1368" s="20"/>
      <c r="V1368" s="20">
        <v>64</v>
      </c>
      <c r="W1368" s="20">
        <v>40</v>
      </c>
      <c r="X1368" s="19"/>
    </row>
    <row r="1369" spans="1:24" s="15" customFormat="1" ht="15">
      <c r="A1369" s="15" t="s">
        <v>130</v>
      </c>
      <c r="B1369" s="19" t="s">
        <v>131</v>
      </c>
      <c r="C1369" s="19">
        <v>2016</v>
      </c>
      <c r="D1369" s="19" t="s">
        <v>440</v>
      </c>
      <c r="E1369" s="16">
        <v>49</v>
      </c>
      <c r="F1369" s="20">
        <v>55</v>
      </c>
      <c r="G1369" s="21">
        <v>2.46</v>
      </c>
      <c r="H1369" s="20">
        <v>8</v>
      </c>
      <c r="I1369" s="20">
        <v>45</v>
      </c>
      <c r="J1369" s="20">
        <v>53</v>
      </c>
      <c r="K1369" s="20" t="s">
        <v>557</v>
      </c>
      <c r="L1369" s="20" t="s">
        <v>557</v>
      </c>
      <c r="M1369" s="20">
        <v>49</v>
      </c>
      <c r="N1369" s="20">
        <v>54</v>
      </c>
      <c r="O1369" s="20" t="s">
        <v>557</v>
      </c>
      <c r="P1369" s="20">
        <v>59</v>
      </c>
      <c r="Q1369" s="20">
        <v>52</v>
      </c>
      <c r="R1369" s="19">
        <v>44</v>
      </c>
      <c r="S1369" s="20">
        <v>41</v>
      </c>
      <c r="T1369" s="20" t="s">
        <v>557</v>
      </c>
      <c r="U1369" s="20" t="s">
        <v>557</v>
      </c>
      <c r="V1369" s="20">
        <v>56</v>
      </c>
      <c r="W1369" s="20">
        <v>41</v>
      </c>
      <c r="X1369" s="19"/>
    </row>
    <row r="1370" spans="1:24" s="15" customFormat="1" ht="15">
      <c r="A1370" s="15" t="s">
        <v>130</v>
      </c>
      <c r="B1370" s="19" t="s">
        <v>131</v>
      </c>
      <c r="C1370" s="19">
        <v>2017</v>
      </c>
      <c r="D1370" s="19" t="s">
        <v>440</v>
      </c>
      <c r="E1370" s="16">
        <v>47</v>
      </c>
      <c r="F1370" s="20">
        <v>62</v>
      </c>
      <c r="G1370" s="21">
        <v>2.67</v>
      </c>
      <c r="H1370" s="20">
        <v>9</v>
      </c>
      <c r="I1370" s="20">
        <v>43</v>
      </c>
      <c r="J1370" s="20">
        <v>51</v>
      </c>
      <c r="K1370" s="20"/>
      <c r="L1370" s="20"/>
      <c r="M1370" s="20">
        <v>37</v>
      </c>
      <c r="N1370" s="20">
        <v>55</v>
      </c>
      <c r="O1370" s="20"/>
      <c r="P1370" s="20">
        <v>47</v>
      </c>
      <c r="Q1370" s="20">
        <v>48</v>
      </c>
      <c r="R1370" s="19">
        <v>42</v>
      </c>
      <c r="S1370" s="20">
        <v>41</v>
      </c>
      <c r="T1370" s="20">
        <v>43</v>
      </c>
      <c r="U1370" s="20"/>
      <c r="V1370" s="20">
        <v>63</v>
      </c>
      <c r="W1370" s="20">
        <v>45</v>
      </c>
      <c r="X1370" s="19"/>
    </row>
    <row r="1371" spans="1:24" s="15" customFormat="1" ht="15">
      <c r="A1371" s="15" t="s">
        <v>130</v>
      </c>
      <c r="B1371" s="19" t="s">
        <v>131</v>
      </c>
      <c r="C1371" s="19">
        <v>2018</v>
      </c>
      <c r="D1371" s="19" t="s">
        <v>440</v>
      </c>
      <c r="E1371" s="16">
        <v>47</v>
      </c>
      <c r="F1371" s="20">
        <v>61</v>
      </c>
      <c r="G1371" s="21">
        <v>2.86</v>
      </c>
      <c r="H1371" s="20">
        <v>9</v>
      </c>
      <c r="I1371" s="20">
        <v>42</v>
      </c>
      <c r="J1371" s="20">
        <v>52</v>
      </c>
      <c r="K1371" s="20"/>
      <c r="L1371" s="20"/>
      <c r="M1371" s="20">
        <v>37</v>
      </c>
      <c r="N1371" s="20">
        <v>55</v>
      </c>
      <c r="O1371" s="20"/>
      <c r="P1371" s="20">
        <v>47</v>
      </c>
      <c r="Q1371" s="20">
        <v>47</v>
      </c>
      <c r="R1371" s="19">
        <v>41</v>
      </c>
      <c r="S1371" s="20">
        <v>41</v>
      </c>
      <c r="T1371" s="20">
        <v>47</v>
      </c>
      <c r="U1371" s="20"/>
      <c r="V1371" s="20">
        <v>66</v>
      </c>
      <c r="W1371" s="20">
        <v>45</v>
      </c>
      <c r="X1371" s="19"/>
    </row>
    <row r="1372" spans="1:24" s="15" customFormat="1" ht="15">
      <c r="A1372" s="15" t="s">
        <v>130</v>
      </c>
      <c r="B1372" s="19" t="s">
        <v>131</v>
      </c>
      <c r="C1372" s="19">
        <v>2019</v>
      </c>
      <c r="D1372" s="19" t="s">
        <v>440</v>
      </c>
      <c r="E1372" s="16">
        <v>53</v>
      </c>
      <c r="F1372" s="20">
        <v>51</v>
      </c>
      <c r="G1372" s="21">
        <v>2.2927059999999999</v>
      </c>
      <c r="H1372" s="20">
        <v>9</v>
      </c>
      <c r="I1372" s="20">
        <v>49.239960000000004</v>
      </c>
      <c r="J1372" s="20">
        <v>56.760039999999996</v>
      </c>
      <c r="K1372" s="20" t="s">
        <v>557</v>
      </c>
      <c r="L1372" s="20" t="s">
        <v>557</v>
      </c>
      <c r="M1372" s="20">
        <v>53</v>
      </c>
      <c r="N1372" s="20">
        <v>55</v>
      </c>
      <c r="O1372" s="20" t="s">
        <v>557</v>
      </c>
      <c r="P1372" s="20">
        <v>59</v>
      </c>
      <c r="Q1372" s="20">
        <v>56</v>
      </c>
      <c r="R1372" s="19">
        <v>46</v>
      </c>
      <c r="S1372" s="20">
        <v>41</v>
      </c>
      <c r="T1372" s="20">
        <v>60</v>
      </c>
      <c r="U1372" s="20" t="s">
        <v>557</v>
      </c>
      <c r="V1372" s="20">
        <v>62</v>
      </c>
      <c r="W1372" s="20">
        <v>49</v>
      </c>
      <c r="X1372" s="19"/>
    </row>
    <row r="1373" spans="1:24" s="15" customFormat="1" ht="15">
      <c r="A1373" s="15" t="s">
        <v>130</v>
      </c>
      <c r="B1373" s="19" t="s">
        <v>131</v>
      </c>
      <c r="C1373" s="19">
        <v>2020</v>
      </c>
      <c r="D1373" s="19" t="s">
        <v>440</v>
      </c>
      <c r="E1373" s="16">
        <v>51</v>
      </c>
      <c r="F1373" s="20">
        <v>57</v>
      </c>
      <c r="G1373" s="21">
        <v>1.6175090000000001</v>
      </c>
      <c r="H1373" s="20">
        <v>9</v>
      </c>
      <c r="I1373" s="20">
        <v>48.347290000000001</v>
      </c>
      <c r="J1373" s="20">
        <v>53.652709999999999</v>
      </c>
      <c r="K1373" s="20" t="s">
        <v>557</v>
      </c>
      <c r="L1373" s="20" t="s">
        <v>557</v>
      </c>
      <c r="M1373" s="20">
        <v>53</v>
      </c>
      <c r="N1373" s="20">
        <v>55</v>
      </c>
      <c r="O1373" s="20" t="s">
        <v>557</v>
      </c>
      <c r="P1373" s="20">
        <v>59</v>
      </c>
      <c r="Q1373" s="20">
        <v>51</v>
      </c>
      <c r="R1373" s="19">
        <v>35</v>
      </c>
      <c r="S1373" s="20">
        <v>41</v>
      </c>
      <c r="T1373" s="20">
        <v>54</v>
      </c>
      <c r="U1373" s="20" t="s">
        <v>557</v>
      </c>
      <c r="V1373" s="20">
        <v>62</v>
      </c>
      <c r="W1373" s="20">
        <v>52</v>
      </c>
      <c r="X1373" s="19"/>
    </row>
    <row r="1374" spans="1:24" s="15" customFormat="1" ht="15">
      <c r="A1374" s="15" t="s">
        <v>130</v>
      </c>
      <c r="B1374" s="19" t="s">
        <v>131</v>
      </c>
      <c r="C1374" s="19">
        <v>2021</v>
      </c>
      <c r="D1374" s="19" t="s">
        <v>440</v>
      </c>
      <c r="E1374" s="16">
        <v>48</v>
      </c>
      <c r="F1374" s="20">
        <v>62</v>
      </c>
      <c r="G1374" s="21">
        <v>1.3198350000000001</v>
      </c>
      <c r="H1374" s="20">
        <v>9</v>
      </c>
      <c r="I1374" s="20">
        <v>45.828870000000002</v>
      </c>
      <c r="J1374" s="20">
        <v>50.171129999999998</v>
      </c>
      <c r="K1374" s="20"/>
      <c r="L1374" s="20"/>
      <c r="M1374" s="20">
        <v>48.803570000000001</v>
      </c>
      <c r="N1374" s="20">
        <v>54.733609999999999</v>
      </c>
      <c r="O1374" s="20"/>
      <c r="P1374" s="20">
        <v>58.971130000000002</v>
      </c>
      <c r="Q1374" s="20">
        <v>42.849559999999997</v>
      </c>
      <c r="R1374" s="20">
        <v>38.067059999999998</v>
      </c>
      <c r="S1374" s="20">
        <v>41.127429999999997</v>
      </c>
      <c r="T1374" s="20">
        <v>49.231909999999999</v>
      </c>
      <c r="U1374" s="20"/>
      <c r="V1374" s="20">
        <v>54.148569999999999</v>
      </c>
      <c r="W1374" s="20">
        <v>48.156700000000001</v>
      </c>
      <c r="X1374" s="19"/>
    </row>
    <row r="1375" spans="1:24" s="15" customFormat="1" ht="15">
      <c r="A1375" s="15" t="s">
        <v>130</v>
      </c>
      <c r="B1375" s="19" t="s">
        <v>131</v>
      </c>
      <c r="C1375" s="19">
        <v>2022</v>
      </c>
      <c r="D1375" s="19" t="s">
        <v>440</v>
      </c>
      <c r="E1375" s="16">
        <v>47</v>
      </c>
      <c r="F1375" s="20">
        <v>61</v>
      </c>
      <c r="G1375" s="21">
        <v>1.366884</v>
      </c>
      <c r="H1375" s="20">
        <v>9</v>
      </c>
      <c r="I1375" s="20">
        <v>44.758310000000002</v>
      </c>
      <c r="J1375" s="20">
        <v>49.241689999999998</v>
      </c>
      <c r="K1375" s="20" t="s">
        <v>557</v>
      </c>
      <c r="L1375" s="20" t="s">
        <v>557</v>
      </c>
      <c r="M1375" s="20">
        <v>49</v>
      </c>
      <c r="N1375" s="20">
        <v>55</v>
      </c>
      <c r="O1375" s="20" t="s">
        <v>557</v>
      </c>
      <c r="P1375" s="20">
        <v>59</v>
      </c>
      <c r="Q1375" s="20">
        <v>40</v>
      </c>
      <c r="R1375" s="20">
        <v>37</v>
      </c>
      <c r="S1375" s="20">
        <v>41</v>
      </c>
      <c r="T1375" s="20">
        <v>49</v>
      </c>
      <c r="U1375" s="20" t="s">
        <v>557</v>
      </c>
      <c r="V1375" s="20">
        <v>47</v>
      </c>
      <c r="W1375" s="20">
        <v>45</v>
      </c>
      <c r="X1375" s="19"/>
    </row>
    <row r="1376" spans="1:24" s="15" customFormat="1" ht="15">
      <c r="A1376" s="15" t="s">
        <v>130</v>
      </c>
      <c r="B1376" s="19" t="s">
        <v>131</v>
      </c>
      <c r="C1376" s="19">
        <v>2023</v>
      </c>
      <c r="D1376" s="19" t="s">
        <v>440</v>
      </c>
      <c r="E1376" s="16">
        <v>50</v>
      </c>
      <c r="F1376" s="20">
        <v>57</v>
      </c>
      <c r="G1376" s="21">
        <v>0.97311720000000002</v>
      </c>
      <c r="H1376" s="20">
        <v>9</v>
      </c>
      <c r="I1376" s="20">
        <v>48.404089999999997</v>
      </c>
      <c r="J1376" s="20">
        <v>51.595910000000003</v>
      </c>
      <c r="K1376" s="20"/>
      <c r="L1376" s="20"/>
      <c r="M1376" s="20">
        <v>48.803570000000001</v>
      </c>
      <c r="N1376" s="20">
        <v>54.733609999999999</v>
      </c>
      <c r="O1376" s="20"/>
      <c r="P1376" s="20">
        <v>58.971130000000002</v>
      </c>
      <c r="Q1376" s="20">
        <v>47.215229999999998</v>
      </c>
      <c r="R1376" s="20">
        <v>41.207709999999999</v>
      </c>
      <c r="S1376" s="20">
        <v>49.836219999999997</v>
      </c>
      <c r="T1376" s="20">
        <v>50.678719999999998</v>
      </c>
      <c r="U1376" s="20"/>
      <c r="V1376" s="20">
        <v>46.958680000000001</v>
      </c>
      <c r="W1376" s="20">
        <v>47.258420000000001</v>
      </c>
      <c r="X1376" s="19"/>
    </row>
    <row r="1377" spans="1:24" s="15" customFormat="1" ht="15">
      <c r="A1377" s="15" t="s">
        <v>130</v>
      </c>
      <c r="B1377" s="19" t="s">
        <v>131</v>
      </c>
      <c r="C1377" s="19">
        <v>2024</v>
      </c>
      <c r="D1377" s="19" t="s">
        <v>440</v>
      </c>
      <c r="E1377" s="16">
        <v>50</v>
      </c>
      <c r="F1377" s="20">
        <v>57</v>
      </c>
      <c r="G1377" s="21">
        <v>1.0967849999999999</v>
      </c>
      <c r="H1377" s="20">
        <v>9</v>
      </c>
      <c r="I1377" s="20">
        <v>48.201270000000001</v>
      </c>
      <c r="J1377" s="20">
        <v>51.798729999999999</v>
      </c>
      <c r="K1377" s="20"/>
      <c r="L1377" s="20"/>
      <c r="M1377" s="20">
        <v>51.427819999999997</v>
      </c>
      <c r="N1377" s="20">
        <v>50.63015</v>
      </c>
      <c r="O1377" s="20"/>
      <c r="P1377" s="20">
        <v>58.851039999999998</v>
      </c>
      <c r="Q1377" s="20">
        <v>38.320349999999998</v>
      </c>
      <c r="R1377" s="20">
        <v>44.648960000000002</v>
      </c>
      <c r="S1377" s="20">
        <v>50.930199999999999</v>
      </c>
      <c r="T1377" s="20">
        <v>53.21255</v>
      </c>
      <c r="U1377" s="20"/>
      <c r="V1377" s="20">
        <v>50.364910000000002</v>
      </c>
      <c r="W1377" s="20">
        <v>47.955979999999997</v>
      </c>
      <c r="X1377" s="19"/>
    </row>
    <row r="1378" spans="1:24" s="15" customFormat="1">
      <c r="A1378" s="68" t="s">
        <v>130</v>
      </c>
      <c r="B1378" s="70" t="s">
        <v>131</v>
      </c>
      <c r="C1378" s="70">
        <v>2025</v>
      </c>
      <c r="D1378" s="73" t="str">
        <f>VLOOKUP(B1378,'CPI Timeseries 2012 - 2025'!B:C,2,0)</f>
        <v>AP</v>
      </c>
      <c r="E1378" s="16">
        <v>52</v>
      </c>
      <c r="F1378" s="70">
        <v>54</v>
      </c>
      <c r="G1378" s="74">
        <v>1.2875490000000001</v>
      </c>
      <c r="H1378" s="70">
        <v>9</v>
      </c>
      <c r="I1378" s="75">
        <v>49.888420000000004</v>
      </c>
      <c r="J1378" s="75">
        <v>54.111579999999996</v>
      </c>
      <c r="K1378" s="75"/>
      <c r="L1378" s="75"/>
      <c r="M1378" s="75">
        <v>51.435630000000003</v>
      </c>
      <c r="N1378" s="75">
        <v>50.60913</v>
      </c>
      <c r="O1378" s="75"/>
      <c r="P1378" s="75">
        <v>58.821210000000001</v>
      </c>
      <c r="Q1378" s="75">
        <v>49.877859999999998</v>
      </c>
      <c r="R1378" s="75">
        <v>40.042900000000003</v>
      </c>
      <c r="S1378" s="75">
        <v>53.273910000000001</v>
      </c>
      <c r="T1378" s="75">
        <v>53.222160000000002</v>
      </c>
      <c r="U1378" s="75"/>
      <c r="V1378" s="75">
        <v>63.594079999999998</v>
      </c>
      <c r="W1378" s="75">
        <v>47.07206</v>
      </c>
      <c r="X1378" s="2"/>
    </row>
    <row r="1379" spans="1:24" s="15" customFormat="1" ht="15">
      <c r="A1379" s="15" t="s">
        <v>208</v>
      </c>
      <c r="B1379" s="19" t="s">
        <v>209</v>
      </c>
      <c r="C1379" s="19">
        <v>2016</v>
      </c>
      <c r="D1379" s="19" t="s">
        <v>440</v>
      </c>
      <c r="E1379" s="16">
        <v>36</v>
      </c>
      <c r="F1379" s="20">
        <v>95</v>
      </c>
      <c r="G1379" s="21">
        <v>5.66</v>
      </c>
      <c r="H1379" s="20">
        <v>3</v>
      </c>
      <c r="I1379" s="20">
        <v>27</v>
      </c>
      <c r="J1379" s="20">
        <v>46</v>
      </c>
      <c r="K1379" s="20" t="s">
        <v>557</v>
      </c>
      <c r="L1379" s="20" t="s">
        <v>557</v>
      </c>
      <c r="M1379" s="20" t="s">
        <v>557</v>
      </c>
      <c r="N1379" s="20" t="s">
        <v>557</v>
      </c>
      <c r="O1379" s="20" t="s">
        <v>557</v>
      </c>
      <c r="P1379" s="20">
        <v>47</v>
      </c>
      <c r="Q1379" s="20" t="s">
        <v>557</v>
      </c>
      <c r="R1379" s="19" t="s">
        <v>557</v>
      </c>
      <c r="S1379" s="20" t="s">
        <v>557</v>
      </c>
      <c r="T1379" s="20">
        <v>27</v>
      </c>
      <c r="U1379" s="20">
        <v>35</v>
      </c>
      <c r="V1379" s="20" t="s">
        <v>557</v>
      </c>
      <c r="W1379" s="20" t="s">
        <v>557</v>
      </c>
      <c r="X1379" s="19"/>
    </row>
    <row r="1380" spans="1:24" s="15" customFormat="1" ht="15">
      <c r="A1380" s="15" t="s">
        <v>208</v>
      </c>
      <c r="B1380" s="19" t="s">
        <v>209</v>
      </c>
      <c r="C1380" s="19">
        <v>2017</v>
      </c>
      <c r="D1380" s="19" t="s">
        <v>440</v>
      </c>
      <c r="E1380" s="16">
        <v>33</v>
      </c>
      <c r="F1380" s="20">
        <v>112</v>
      </c>
      <c r="G1380" s="21">
        <v>1.71</v>
      </c>
      <c r="H1380" s="20">
        <v>3</v>
      </c>
      <c r="I1380" s="20">
        <v>30</v>
      </c>
      <c r="J1380" s="20">
        <v>36</v>
      </c>
      <c r="K1380" s="20"/>
      <c r="L1380" s="20"/>
      <c r="M1380" s="20"/>
      <c r="N1380" s="20"/>
      <c r="O1380" s="20"/>
      <c r="P1380" s="20">
        <v>35</v>
      </c>
      <c r="Q1380" s="20"/>
      <c r="R1380" s="19"/>
      <c r="S1380" s="20"/>
      <c r="T1380" s="20">
        <v>30</v>
      </c>
      <c r="U1380" s="20">
        <v>35</v>
      </c>
      <c r="V1380" s="20"/>
      <c r="W1380" s="20"/>
      <c r="X1380" s="19"/>
    </row>
    <row r="1381" spans="1:24" s="15" customFormat="1" ht="15">
      <c r="A1381" s="15" t="s">
        <v>208</v>
      </c>
      <c r="B1381" s="19" t="s">
        <v>209</v>
      </c>
      <c r="C1381" s="19">
        <v>2018</v>
      </c>
      <c r="D1381" s="19" t="s">
        <v>440</v>
      </c>
      <c r="E1381" s="16">
        <v>31</v>
      </c>
      <c r="F1381" s="20">
        <v>124</v>
      </c>
      <c r="G1381" s="21">
        <v>2.2400000000000002</v>
      </c>
      <c r="H1381" s="20">
        <v>3</v>
      </c>
      <c r="I1381" s="20">
        <v>27</v>
      </c>
      <c r="J1381" s="20">
        <v>35</v>
      </c>
      <c r="K1381" s="20"/>
      <c r="L1381" s="20"/>
      <c r="M1381" s="20"/>
      <c r="N1381" s="20"/>
      <c r="O1381" s="20"/>
      <c r="P1381" s="20">
        <v>35</v>
      </c>
      <c r="Q1381" s="20"/>
      <c r="R1381" s="19"/>
      <c r="S1381" s="20"/>
      <c r="T1381" s="20">
        <v>31</v>
      </c>
      <c r="U1381" s="20">
        <v>27</v>
      </c>
      <c r="V1381" s="20"/>
      <c r="W1381" s="20"/>
      <c r="X1381" s="19"/>
    </row>
    <row r="1382" spans="1:24" s="15" customFormat="1" ht="15">
      <c r="A1382" s="15" t="s">
        <v>208</v>
      </c>
      <c r="B1382" s="19" t="s">
        <v>209</v>
      </c>
      <c r="C1382" s="19">
        <v>2019</v>
      </c>
      <c r="D1382" s="19" t="s">
        <v>440</v>
      </c>
      <c r="E1382" s="16">
        <v>29</v>
      </c>
      <c r="F1382" s="20">
        <v>130</v>
      </c>
      <c r="G1382" s="21">
        <v>2.5699679999999998</v>
      </c>
      <c r="H1382" s="20">
        <v>3</v>
      </c>
      <c r="I1382" s="20">
        <v>24.785250000000001</v>
      </c>
      <c r="J1382" s="20">
        <v>33.214750000000002</v>
      </c>
      <c r="K1382" s="20" t="s">
        <v>557</v>
      </c>
      <c r="L1382" s="20" t="s">
        <v>557</v>
      </c>
      <c r="M1382" s="20" t="s">
        <v>557</v>
      </c>
      <c r="N1382" s="20" t="s">
        <v>557</v>
      </c>
      <c r="O1382" s="20" t="s">
        <v>557</v>
      </c>
      <c r="P1382" s="20">
        <v>35</v>
      </c>
      <c r="Q1382" s="20" t="s">
        <v>557</v>
      </c>
      <c r="R1382" s="19" t="s">
        <v>557</v>
      </c>
      <c r="S1382" s="20" t="s">
        <v>557</v>
      </c>
      <c r="T1382" s="20">
        <v>27</v>
      </c>
      <c r="U1382" s="20">
        <v>27</v>
      </c>
      <c r="V1382" s="20" t="s">
        <v>557</v>
      </c>
      <c r="W1382" s="20" t="s">
        <v>557</v>
      </c>
      <c r="X1382" s="19"/>
    </row>
    <row r="1383" spans="1:24" s="15" customFormat="1" ht="15">
      <c r="A1383" s="15" t="s">
        <v>208</v>
      </c>
      <c r="B1383" s="19" t="s">
        <v>209</v>
      </c>
      <c r="C1383" s="19">
        <v>2020</v>
      </c>
      <c r="D1383" s="19" t="s">
        <v>440</v>
      </c>
      <c r="E1383" s="16">
        <v>43</v>
      </c>
      <c r="F1383" s="20">
        <v>75</v>
      </c>
      <c r="G1383" s="21">
        <v>7.6927300000000001</v>
      </c>
      <c r="H1383" s="20">
        <v>3</v>
      </c>
      <c r="I1383" s="20">
        <v>30.38392</v>
      </c>
      <c r="J1383" s="20">
        <v>55.616079999999997</v>
      </c>
      <c r="K1383" s="20" t="s">
        <v>557</v>
      </c>
      <c r="L1383" s="20" t="s">
        <v>557</v>
      </c>
      <c r="M1383" s="20" t="s">
        <v>557</v>
      </c>
      <c r="N1383" s="20" t="s">
        <v>557</v>
      </c>
      <c r="O1383" s="20" t="s">
        <v>557</v>
      </c>
      <c r="P1383" s="20">
        <v>35</v>
      </c>
      <c r="Q1383" s="20" t="s">
        <v>557</v>
      </c>
      <c r="R1383" s="19" t="s">
        <v>557</v>
      </c>
      <c r="S1383" s="20" t="s">
        <v>557</v>
      </c>
      <c r="T1383" s="20">
        <v>60</v>
      </c>
      <c r="U1383" s="20">
        <v>35</v>
      </c>
      <c r="V1383" s="20" t="s">
        <v>557</v>
      </c>
      <c r="W1383" s="20" t="s">
        <v>557</v>
      </c>
      <c r="X1383" s="19"/>
    </row>
    <row r="1384" spans="1:24" s="15" customFormat="1" ht="15">
      <c r="A1384" s="15" t="s">
        <v>208</v>
      </c>
      <c r="B1384" s="19" t="s">
        <v>209</v>
      </c>
      <c r="C1384" s="19">
        <v>2021</v>
      </c>
      <c r="D1384" s="19" t="s">
        <v>440</v>
      </c>
      <c r="E1384" s="16">
        <v>40</v>
      </c>
      <c r="F1384" s="20">
        <v>85</v>
      </c>
      <c r="G1384" s="21">
        <v>4.3921099999999997</v>
      </c>
      <c r="H1384" s="20">
        <v>3</v>
      </c>
      <c r="I1384" s="20">
        <v>32.774979999999999</v>
      </c>
      <c r="J1384" s="20">
        <v>47.225020000000001</v>
      </c>
      <c r="K1384" s="20"/>
      <c r="L1384" s="20"/>
      <c r="M1384" s="20"/>
      <c r="N1384" s="20"/>
      <c r="O1384" s="20"/>
      <c r="P1384" s="20">
        <v>34.50329</v>
      </c>
      <c r="Q1384" s="20"/>
      <c r="R1384" s="19"/>
      <c r="S1384" s="20"/>
      <c r="T1384" s="20">
        <v>49.231909999999999</v>
      </c>
      <c r="U1384" s="20">
        <v>35.111879999999999</v>
      </c>
      <c r="V1384" s="20"/>
      <c r="W1384" s="20"/>
      <c r="X1384" s="19"/>
    </row>
    <row r="1385" spans="1:24" s="15" customFormat="1" ht="15">
      <c r="A1385" s="15" t="s">
        <v>208</v>
      </c>
      <c r="B1385" s="19" t="s">
        <v>209</v>
      </c>
      <c r="C1385" s="19">
        <v>2022</v>
      </c>
      <c r="D1385" s="19" t="s">
        <v>440</v>
      </c>
      <c r="E1385" s="16">
        <v>40</v>
      </c>
      <c r="F1385" s="20">
        <v>85</v>
      </c>
      <c r="G1385" s="21">
        <v>4.8320949999999998</v>
      </c>
      <c r="H1385" s="20">
        <v>3</v>
      </c>
      <c r="I1385" s="20">
        <v>32.075360000000003</v>
      </c>
      <c r="J1385" s="20">
        <v>47.924639999999997</v>
      </c>
      <c r="K1385" s="20" t="s">
        <v>557</v>
      </c>
      <c r="L1385" s="20" t="s">
        <v>557</v>
      </c>
      <c r="M1385" s="20" t="s">
        <v>557</v>
      </c>
      <c r="N1385" s="20" t="s">
        <v>557</v>
      </c>
      <c r="O1385" s="20" t="s">
        <v>557</v>
      </c>
      <c r="P1385" s="20">
        <v>35</v>
      </c>
      <c r="Q1385" s="20" t="s">
        <v>557</v>
      </c>
      <c r="R1385" s="19" t="s">
        <v>557</v>
      </c>
      <c r="S1385" s="20" t="s">
        <v>557</v>
      </c>
      <c r="T1385" s="20">
        <v>51</v>
      </c>
      <c r="U1385" s="20">
        <v>35</v>
      </c>
      <c r="V1385" s="20" t="s">
        <v>557</v>
      </c>
      <c r="W1385" s="20" t="s">
        <v>557</v>
      </c>
      <c r="X1385" s="19"/>
    </row>
    <row r="1386" spans="1:24" s="15" customFormat="1" ht="15">
      <c r="A1386" s="15" t="s">
        <v>208</v>
      </c>
      <c r="B1386" s="19" t="s">
        <v>209</v>
      </c>
      <c r="C1386" s="19">
        <v>2023</v>
      </c>
      <c r="D1386" s="19" t="s">
        <v>440</v>
      </c>
      <c r="E1386" s="16">
        <v>39</v>
      </c>
      <c r="F1386" s="20">
        <v>93</v>
      </c>
      <c r="G1386" s="21">
        <v>4.1721399999999997</v>
      </c>
      <c r="H1386" s="20">
        <v>3</v>
      </c>
      <c r="I1386" s="20">
        <v>32.157690000000002</v>
      </c>
      <c r="J1386" s="20">
        <v>45.842309999999998</v>
      </c>
      <c r="K1386" s="20"/>
      <c r="L1386" s="20"/>
      <c r="M1386" s="20"/>
      <c r="N1386" s="20"/>
      <c r="O1386" s="20"/>
      <c r="P1386" s="20">
        <v>34.50329</v>
      </c>
      <c r="Q1386" s="20"/>
      <c r="R1386" s="19"/>
      <c r="S1386" s="20"/>
      <c r="T1386" s="20">
        <v>48.508499999999998</v>
      </c>
      <c r="U1386" s="20">
        <v>35.111879999999999</v>
      </c>
      <c r="V1386" s="20"/>
      <c r="W1386" s="20"/>
      <c r="X1386" s="19"/>
    </row>
    <row r="1387" spans="1:24" s="15" customFormat="1" ht="15">
      <c r="A1387" s="15" t="s">
        <v>208</v>
      </c>
      <c r="B1387" s="19" t="s">
        <v>209</v>
      </c>
      <c r="C1387" s="19">
        <v>2024</v>
      </c>
      <c r="D1387" s="19" t="s">
        <v>440</v>
      </c>
      <c r="E1387" s="16">
        <v>38</v>
      </c>
      <c r="F1387" s="20">
        <v>96</v>
      </c>
      <c r="G1387" s="21">
        <v>2.8538939999999999</v>
      </c>
      <c r="H1387" s="20">
        <v>3</v>
      </c>
      <c r="I1387" s="20">
        <v>33.319609999999997</v>
      </c>
      <c r="J1387" s="20">
        <v>42.680390000000003</v>
      </c>
      <c r="K1387" s="20"/>
      <c r="L1387" s="20"/>
      <c r="M1387" s="20"/>
      <c r="N1387" s="20"/>
      <c r="O1387" s="20"/>
      <c r="P1387" s="20">
        <v>32.267980000000001</v>
      </c>
      <c r="Q1387" s="20"/>
      <c r="R1387" s="19"/>
      <c r="S1387" s="20"/>
      <c r="T1387" s="20">
        <v>42.945999999999998</v>
      </c>
      <c r="U1387" s="20">
        <v>39.171520000000001</v>
      </c>
      <c r="V1387" s="20"/>
      <c r="W1387" s="20"/>
      <c r="X1387" s="19"/>
    </row>
    <row r="1388" spans="1:24" s="15" customFormat="1">
      <c r="A1388" s="68" t="s">
        <v>208</v>
      </c>
      <c r="B1388" s="70" t="s">
        <v>209</v>
      </c>
      <c r="C1388" s="70">
        <v>2025</v>
      </c>
      <c r="D1388" s="73" t="str">
        <f>VLOOKUP(B1388,'CPI Timeseries 2012 - 2025'!B:C,2,0)</f>
        <v>AP</v>
      </c>
      <c r="E1388" s="16">
        <v>39</v>
      </c>
      <c r="F1388" s="70">
        <v>91</v>
      </c>
      <c r="G1388" s="74">
        <v>3.7320950000000002</v>
      </c>
      <c r="H1388" s="70">
        <v>3</v>
      </c>
      <c r="I1388" s="75">
        <v>32.879359999999998</v>
      </c>
      <c r="J1388" s="75">
        <v>45.120640000000002</v>
      </c>
      <c r="K1388" s="75"/>
      <c r="L1388" s="75"/>
      <c r="M1388" s="75"/>
      <c r="N1388" s="75"/>
      <c r="O1388" s="75"/>
      <c r="P1388" s="75">
        <v>32.214660000000002</v>
      </c>
      <c r="Q1388" s="75"/>
      <c r="R1388" s="75"/>
      <c r="S1388" s="75"/>
      <c r="T1388" s="75">
        <v>46.376300000000001</v>
      </c>
      <c r="U1388" s="75">
        <v>39.177059999999997</v>
      </c>
      <c r="V1388" s="75"/>
      <c r="W1388" s="75"/>
      <c r="X1388" s="2"/>
    </row>
    <row r="1389" spans="1:24" s="15" customFormat="1" ht="15">
      <c r="A1389" s="15" t="s">
        <v>301</v>
      </c>
      <c r="B1389" s="19" t="s">
        <v>302</v>
      </c>
      <c r="C1389" s="19">
        <v>2012</v>
      </c>
      <c r="D1389" s="19" t="s">
        <v>443</v>
      </c>
      <c r="E1389" s="16">
        <v>34</v>
      </c>
      <c r="F1389" s="20">
        <v>105</v>
      </c>
      <c r="G1389" s="21">
        <v>4</v>
      </c>
      <c r="H1389" s="20">
        <v>6</v>
      </c>
      <c r="I1389" s="20">
        <v>27</v>
      </c>
      <c r="J1389" s="20">
        <v>40</v>
      </c>
      <c r="K1389" s="20">
        <v>40</v>
      </c>
      <c r="L1389" s="20"/>
      <c r="M1389" s="20">
        <v>36</v>
      </c>
      <c r="N1389" s="20"/>
      <c r="O1389" s="20"/>
      <c r="P1389" s="20">
        <v>32</v>
      </c>
      <c r="Q1389" s="20"/>
      <c r="R1389" s="19"/>
      <c r="S1389" s="20">
        <v>31</v>
      </c>
      <c r="T1389" s="20"/>
      <c r="U1389" s="20">
        <v>47</v>
      </c>
      <c r="V1389" s="20">
        <v>18</v>
      </c>
      <c r="W1389" s="20"/>
      <c r="X1389" s="19"/>
    </row>
    <row r="1390" spans="1:24" s="15" customFormat="1" ht="15">
      <c r="A1390" s="15" t="s">
        <v>301</v>
      </c>
      <c r="B1390" s="19" t="s">
        <v>302</v>
      </c>
      <c r="C1390" s="19">
        <v>2013</v>
      </c>
      <c r="D1390" s="19" t="s">
        <v>443</v>
      </c>
      <c r="E1390" s="16">
        <v>28</v>
      </c>
      <c r="F1390" s="20">
        <v>127</v>
      </c>
      <c r="G1390" s="21">
        <v>3.3</v>
      </c>
      <c r="H1390" s="20">
        <v>6</v>
      </c>
      <c r="I1390" s="20">
        <v>23</v>
      </c>
      <c r="J1390" s="20">
        <v>33</v>
      </c>
      <c r="K1390" s="20">
        <v>40</v>
      </c>
      <c r="L1390" s="20"/>
      <c r="M1390" s="20">
        <v>28</v>
      </c>
      <c r="N1390" s="20"/>
      <c r="O1390" s="20"/>
      <c r="P1390" s="20">
        <v>22</v>
      </c>
      <c r="Q1390" s="20"/>
      <c r="R1390" s="19"/>
      <c r="S1390" s="20">
        <v>21</v>
      </c>
      <c r="T1390" s="20"/>
      <c r="U1390" s="20">
        <v>35</v>
      </c>
      <c r="V1390" s="20">
        <v>20</v>
      </c>
      <c r="W1390" s="20"/>
      <c r="X1390" s="19"/>
    </row>
    <row r="1391" spans="1:24" s="15" customFormat="1" ht="15">
      <c r="A1391" s="15" t="s">
        <v>301</v>
      </c>
      <c r="B1391" s="19" t="s">
        <v>302</v>
      </c>
      <c r="C1391" s="19">
        <v>2014</v>
      </c>
      <c r="D1391" s="19" t="s">
        <v>443</v>
      </c>
      <c r="E1391" s="16">
        <v>32</v>
      </c>
      <c r="F1391" s="20">
        <v>115</v>
      </c>
      <c r="G1391" s="21">
        <v>3.369999885559082</v>
      </c>
      <c r="H1391" s="20">
        <v>6</v>
      </c>
      <c r="I1391" s="20">
        <v>26</v>
      </c>
      <c r="J1391" s="20">
        <v>38</v>
      </c>
      <c r="K1391" s="20">
        <v>40</v>
      </c>
      <c r="L1391" s="20"/>
      <c r="M1391" s="20">
        <v>28</v>
      </c>
      <c r="N1391" s="20"/>
      <c r="O1391" s="20"/>
      <c r="P1391" s="20">
        <v>42</v>
      </c>
      <c r="Q1391" s="20"/>
      <c r="R1391" s="19"/>
      <c r="S1391" s="20">
        <v>21</v>
      </c>
      <c r="T1391" s="20"/>
      <c r="U1391" s="20">
        <v>35</v>
      </c>
      <c r="V1391" s="20">
        <v>26</v>
      </c>
      <c r="W1391" s="20"/>
      <c r="X1391" s="19"/>
    </row>
    <row r="1392" spans="1:24" s="15" customFormat="1" ht="15">
      <c r="A1392" s="15" t="s">
        <v>301</v>
      </c>
      <c r="B1392" s="19" t="s">
        <v>302</v>
      </c>
      <c r="C1392" s="19">
        <v>2015</v>
      </c>
      <c r="D1392" s="19" t="s">
        <v>443</v>
      </c>
      <c r="E1392" s="16">
        <v>35</v>
      </c>
      <c r="F1392" s="20">
        <v>95</v>
      </c>
      <c r="G1392" s="21">
        <v>1.8899999856948853</v>
      </c>
      <c r="H1392" s="20">
        <v>6</v>
      </c>
      <c r="I1392" s="20">
        <v>32</v>
      </c>
      <c r="J1392" s="20">
        <v>38</v>
      </c>
      <c r="K1392" s="20">
        <v>40</v>
      </c>
      <c r="L1392" s="20"/>
      <c r="M1392" s="20">
        <v>32</v>
      </c>
      <c r="N1392" s="20"/>
      <c r="O1392" s="20"/>
      <c r="P1392" s="20">
        <v>42</v>
      </c>
      <c r="Q1392" s="20"/>
      <c r="R1392" s="19"/>
      <c r="S1392" s="20">
        <v>31</v>
      </c>
      <c r="T1392" s="20"/>
      <c r="U1392" s="20">
        <v>35</v>
      </c>
      <c r="V1392" s="20">
        <v>32</v>
      </c>
      <c r="W1392" s="20"/>
      <c r="X1392" s="19"/>
    </row>
    <row r="1393" spans="1:24" s="15" customFormat="1" ht="15">
      <c r="A1393" s="15" t="s">
        <v>301</v>
      </c>
      <c r="B1393" s="19" t="s">
        <v>302</v>
      </c>
      <c r="C1393" s="19">
        <v>2016</v>
      </c>
      <c r="D1393" s="19" t="s">
        <v>443</v>
      </c>
      <c r="E1393" s="16">
        <v>32</v>
      </c>
      <c r="F1393" s="20">
        <v>116</v>
      </c>
      <c r="G1393" s="21">
        <v>1.75</v>
      </c>
      <c r="H1393" s="20">
        <v>6</v>
      </c>
      <c r="I1393" s="20">
        <v>29</v>
      </c>
      <c r="J1393" s="20">
        <v>35</v>
      </c>
      <c r="K1393" s="20">
        <v>35</v>
      </c>
      <c r="L1393" s="20" t="s">
        <v>557</v>
      </c>
      <c r="M1393" s="20">
        <v>32</v>
      </c>
      <c r="N1393" s="20" t="s">
        <v>557</v>
      </c>
      <c r="O1393" s="20" t="s">
        <v>557</v>
      </c>
      <c r="P1393" s="20">
        <v>34</v>
      </c>
      <c r="Q1393" s="20" t="s">
        <v>557</v>
      </c>
      <c r="R1393" s="19" t="s">
        <v>557</v>
      </c>
      <c r="S1393" s="20">
        <v>32</v>
      </c>
      <c r="T1393" s="20" t="s">
        <v>557</v>
      </c>
      <c r="U1393" s="20">
        <v>35</v>
      </c>
      <c r="V1393" s="20">
        <v>24</v>
      </c>
      <c r="W1393" s="20" t="s">
        <v>557</v>
      </c>
      <c r="X1393" s="19"/>
    </row>
    <row r="1394" spans="1:24" s="15" customFormat="1" ht="15">
      <c r="A1394" s="15" t="s">
        <v>301</v>
      </c>
      <c r="B1394" s="19" t="s">
        <v>302</v>
      </c>
      <c r="C1394" s="19">
        <v>2017</v>
      </c>
      <c r="D1394" s="19" t="s">
        <v>443</v>
      </c>
      <c r="E1394" s="16">
        <v>31</v>
      </c>
      <c r="F1394" s="20">
        <v>122</v>
      </c>
      <c r="G1394" s="21">
        <v>2.08</v>
      </c>
      <c r="H1394" s="20">
        <v>7</v>
      </c>
      <c r="I1394" s="20">
        <v>28</v>
      </c>
      <c r="J1394" s="20">
        <v>34</v>
      </c>
      <c r="K1394" s="20">
        <v>34</v>
      </c>
      <c r="L1394" s="20"/>
      <c r="M1394" s="20">
        <v>33</v>
      </c>
      <c r="N1394" s="20"/>
      <c r="O1394" s="20"/>
      <c r="P1394" s="20">
        <v>35</v>
      </c>
      <c r="Q1394" s="20"/>
      <c r="R1394" s="19"/>
      <c r="S1394" s="20">
        <v>32</v>
      </c>
      <c r="T1394" s="20">
        <v>23</v>
      </c>
      <c r="U1394" s="20">
        <v>35</v>
      </c>
      <c r="V1394" s="20">
        <v>22</v>
      </c>
      <c r="W1394" s="20"/>
      <c r="X1394" s="19"/>
    </row>
    <row r="1395" spans="1:24" s="15" customFormat="1" ht="15">
      <c r="A1395" s="15" t="s">
        <v>301</v>
      </c>
      <c r="B1395" s="19" t="s">
        <v>302</v>
      </c>
      <c r="C1395" s="19">
        <v>2018</v>
      </c>
      <c r="D1395" s="19" t="s">
        <v>443</v>
      </c>
      <c r="E1395" s="16">
        <v>32</v>
      </c>
      <c r="F1395" s="20">
        <v>120</v>
      </c>
      <c r="G1395" s="21">
        <v>1.38</v>
      </c>
      <c r="H1395" s="20">
        <v>7</v>
      </c>
      <c r="I1395" s="20">
        <v>30</v>
      </c>
      <c r="J1395" s="20">
        <v>34</v>
      </c>
      <c r="K1395" s="20">
        <v>34</v>
      </c>
      <c r="L1395" s="20"/>
      <c r="M1395" s="20">
        <v>33</v>
      </c>
      <c r="N1395" s="20"/>
      <c r="O1395" s="20"/>
      <c r="P1395" s="20">
        <v>35</v>
      </c>
      <c r="Q1395" s="20"/>
      <c r="R1395" s="19"/>
      <c r="S1395" s="20">
        <v>32</v>
      </c>
      <c r="T1395" s="20">
        <v>32</v>
      </c>
      <c r="U1395" s="20">
        <v>35</v>
      </c>
      <c r="V1395" s="20">
        <v>24</v>
      </c>
      <c r="W1395" s="20"/>
      <c r="X1395" s="19"/>
    </row>
    <row r="1396" spans="1:24" s="15" customFormat="1" ht="15">
      <c r="A1396" s="15" t="s">
        <v>301</v>
      </c>
      <c r="B1396" s="19" t="s">
        <v>302</v>
      </c>
      <c r="C1396" s="19">
        <v>2019</v>
      </c>
      <c r="D1396" s="19" t="s">
        <v>443</v>
      </c>
      <c r="E1396" s="16">
        <v>29</v>
      </c>
      <c r="F1396" s="20">
        <v>130</v>
      </c>
      <c r="G1396" s="21">
        <v>2.6204830000000001</v>
      </c>
      <c r="H1396" s="20">
        <v>8</v>
      </c>
      <c r="I1396" s="20">
        <v>24.70241</v>
      </c>
      <c r="J1396" s="20">
        <v>33.29759</v>
      </c>
      <c r="K1396" s="20">
        <v>34</v>
      </c>
      <c r="L1396" s="20" t="s">
        <v>557</v>
      </c>
      <c r="M1396" s="20">
        <v>33</v>
      </c>
      <c r="N1396" s="20" t="s">
        <v>557</v>
      </c>
      <c r="O1396" s="20" t="s">
        <v>557</v>
      </c>
      <c r="P1396" s="20">
        <v>35</v>
      </c>
      <c r="Q1396" s="20" t="s">
        <v>557</v>
      </c>
      <c r="R1396" s="19" t="s">
        <v>557</v>
      </c>
      <c r="S1396" s="20">
        <v>32</v>
      </c>
      <c r="T1396" s="20">
        <v>24</v>
      </c>
      <c r="U1396" s="20">
        <v>35</v>
      </c>
      <c r="V1396" s="20">
        <v>19</v>
      </c>
      <c r="W1396" s="20">
        <v>18</v>
      </c>
      <c r="X1396" s="19"/>
    </row>
    <row r="1397" spans="1:24" s="15" customFormat="1" ht="15">
      <c r="A1397" s="15" t="s">
        <v>301</v>
      </c>
      <c r="B1397" s="19" t="s">
        <v>302</v>
      </c>
      <c r="C1397" s="19">
        <v>2020</v>
      </c>
      <c r="D1397" s="19" t="s">
        <v>443</v>
      </c>
      <c r="E1397" s="16">
        <v>30</v>
      </c>
      <c r="F1397" s="20">
        <v>129</v>
      </c>
      <c r="G1397" s="21">
        <v>1.4977199999999999</v>
      </c>
      <c r="H1397" s="20">
        <v>8</v>
      </c>
      <c r="I1397" s="20">
        <v>27.54374</v>
      </c>
      <c r="J1397" s="20">
        <v>32.45626</v>
      </c>
      <c r="K1397" s="20">
        <v>34</v>
      </c>
      <c r="L1397" s="20" t="s">
        <v>557</v>
      </c>
      <c r="M1397" s="20">
        <v>33</v>
      </c>
      <c r="N1397" s="20" t="s">
        <v>557</v>
      </c>
      <c r="O1397" s="20" t="s">
        <v>557</v>
      </c>
      <c r="P1397" s="20">
        <v>35</v>
      </c>
      <c r="Q1397" s="20" t="s">
        <v>557</v>
      </c>
      <c r="R1397" s="19" t="s">
        <v>557</v>
      </c>
      <c r="S1397" s="20">
        <v>32</v>
      </c>
      <c r="T1397" s="20">
        <v>34</v>
      </c>
      <c r="U1397" s="20">
        <v>35</v>
      </c>
      <c r="V1397" s="20">
        <v>19</v>
      </c>
      <c r="W1397" s="20">
        <v>21</v>
      </c>
      <c r="X1397" s="19"/>
    </row>
    <row r="1398" spans="1:24" s="15" customFormat="1" ht="15">
      <c r="A1398" s="15" t="s">
        <v>301</v>
      </c>
      <c r="B1398" s="19" t="s">
        <v>302</v>
      </c>
      <c r="C1398" s="19">
        <v>2021</v>
      </c>
      <c r="D1398" s="19" t="s">
        <v>443</v>
      </c>
      <c r="E1398" s="16">
        <v>29</v>
      </c>
      <c r="F1398" s="20">
        <v>136</v>
      </c>
      <c r="G1398" s="21">
        <v>1.463211</v>
      </c>
      <c r="H1398" s="20">
        <v>8</v>
      </c>
      <c r="I1398" s="20">
        <v>26.593019999999999</v>
      </c>
      <c r="J1398" s="20">
        <v>31.406980000000001</v>
      </c>
      <c r="K1398" s="20">
        <v>36.777810000000002</v>
      </c>
      <c r="L1398" s="20"/>
      <c r="M1398" s="20">
        <v>32.845500000000001</v>
      </c>
      <c r="N1398" s="20"/>
      <c r="O1398" s="20"/>
      <c r="P1398" s="20">
        <v>34.50329</v>
      </c>
      <c r="Q1398" s="20"/>
      <c r="R1398" s="19"/>
      <c r="S1398" s="20">
        <v>32.418640000000003</v>
      </c>
      <c r="T1398" s="20">
        <v>23.91273</v>
      </c>
      <c r="U1398" s="20">
        <v>26.78049</v>
      </c>
      <c r="V1398" s="20">
        <v>23.46001</v>
      </c>
      <c r="W1398" s="20">
        <v>18.513490000000001</v>
      </c>
      <c r="X1398" s="19"/>
    </row>
    <row r="1399" spans="1:24" s="15" customFormat="1" ht="15">
      <c r="A1399" s="15" t="s">
        <v>301</v>
      </c>
      <c r="B1399" s="19" t="s">
        <v>302</v>
      </c>
      <c r="C1399" s="19">
        <v>2022</v>
      </c>
      <c r="D1399" s="19" t="s">
        <v>443</v>
      </c>
      <c r="E1399" s="16">
        <v>28</v>
      </c>
      <c r="F1399" s="20">
        <v>137</v>
      </c>
      <c r="G1399" s="21">
        <v>1.628118</v>
      </c>
      <c r="H1399" s="20">
        <v>8</v>
      </c>
      <c r="I1399" s="20">
        <v>25.329889999999999</v>
      </c>
      <c r="J1399" s="20">
        <v>30.670110000000001</v>
      </c>
      <c r="K1399" s="20">
        <v>37</v>
      </c>
      <c r="L1399" s="20" t="s">
        <v>557</v>
      </c>
      <c r="M1399" s="20">
        <v>33</v>
      </c>
      <c r="N1399" s="20" t="s">
        <v>557</v>
      </c>
      <c r="O1399" s="20" t="s">
        <v>557</v>
      </c>
      <c r="P1399" s="20">
        <v>35</v>
      </c>
      <c r="Q1399" s="20" t="s">
        <v>557</v>
      </c>
      <c r="R1399" s="19" t="s">
        <v>557</v>
      </c>
      <c r="S1399" s="20">
        <v>32</v>
      </c>
      <c r="T1399" s="20">
        <v>22</v>
      </c>
      <c r="U1399" s="20">
        <v>27</v>
      </c>
      <c r="V1399" s="20">
        <v>21</v>
      </c>
      <c r="W1399" s="20">
        <v>18</v>
      </c>
      <c r="X1399" s="19"/>
    </row>
    <row r="1400" spans="1:24" s="15" customFormat="1" ht="15">
      <c r="A1400" s="15" t="s">
        <v>301</v>
      </c>
      <c r="B1400" s="19" t="s">
        <v>302</v>
      </c>
      <c r="C1400" s="19">
        <v>2023</v>
      </c>
      <c r="D1400" s="19" t="s">
        <v>443</v>
      </c>
      <c r="E1400" s="16">
        <v>28</v>
      </c>
      <c r="F1400" s="20">
        <v>136</v>
      </c>
      <c r="G1400" s="21">
        <v>1.491682</v>
      </c>
      <c r="H1400" s="20">
        <v>8</v>
      </c>
      <c r="I1400" s="20">
        <v>25.553640000000001</v>
      </c>
      <c r="J1400" s="20">
        <v>30.446359999999999</v>
      </c>
      <c r="K1400" s="20">
        <v>36.777810000000002</v>
      </c>
      <c r="L1400" s="20"/>
      <c r="M1400" s="20">
        <v>28.855989999999998</v>
      </c>
      <c r="N1400" s="20"/>
      <c r="O1400" s="20"/>
      <c r="P1400" s="20">
        <v>34.50329</v>
      </c>
      <c r="Q1400" s="20"/>
      <c r="R1400" s="19"/>
      <c r="S1400" s="20">
        <v>32.418640000000003</v>
      </c>
      <c r="T1400" s="20">
        <v>21.019110000000001</v>
      </c>
      <c r="U1400" s="20">
        <v>26.78049</v>
      </c>
      <c r="V1400" s="20">
        <v>29.77308</v>
      </c>
      <c r="W1400" s="20">
        <v>17.615220000000001</v>
      </c>
      <c r="X1400" s="19"/>
    </row>
    <row r="1401" spans="1:24" s="15" customFormat="1" ht="15">
      <c r="A1401" s="15" t="s">
        <v>301</v>
      </c>
      <c r="B1401" s="19" t="s">
        <v>302</v>
      </c>
      <c r="C1401" s="19">
        <v>2024</v>
      </c>
      <c r="D1401" s="19" t="s">
        <v>443</v>
      </c>
      <c r="E1401" s="16">
        <v>27</v>
      </c>
      <c r="F1401" s="20">
        <v>135</v>
      </c>
      <c r="G1401" s="21">
        <v>2.311731</v>
      </c>
      <c r="H1401" s="20">
        <v>8</v>
      </c>
      <c r="I1401" s="20">
        <v>23.208760000000002</v>
      </c>
      <c r="J1401" s="20">
        <v>30.791239999999998</v>
      </c>
      <c r="K1401" s="20">
        <v>44.914050000000003</v>
      </c>
      <c r="L1401" s="20"/>
      <c r="M1401" s="20">
        <v>29.937519999999999</v>
      </c>
      <c r="N1401" s="20"/>
      <c r="O1401" s="20"/>
      <c r="P1401" s="20">
        <v>32.267980000000001</v>
      </c>
      <c r="Q1401" s="20"/>
      <c r="R1401" s="19"/>
      <c r="S1401" s="20">
        <v>32.781230000000001</v>
      </c>
      <c r="T1401" s="20">
        <v>16.937390000000001</v>
      </c>
      <c r="U1401" s="20">
        <v>15.21454</v>
      </c>
      <c r="V1401" s="20">
        <v>23.172999999999998</v>
      </c>
      <c r="W1401" s="20">
        <v>18.431619999999999</v>
      </c>
      <c r="X1401" s="19"/>
    </row>
    <row r="1402" spans="1:24" s="15" customFormat="1">
      <c r="A1402" s="68" t="s">
        <v>301</v>
      </c>
      <c r="B1402" s="70" t="s">
        <v>302</v>
      </c>
      <c r="C1402" s="70">
        <v>2025</v>
      </c>
      <c r="D1402" s="73" t="str">
        <f>VLOOKUP(B1402,'CPI Timeseries 2012 - 2025'!B:C,2,0)</f>
        <v>SSA</v>
      </c>
      <c r="E1402" s="16">
        <v>28</v>
      </c>
      <c r="F1402" s="70">
        <v>136</v>
      </c>
      <c r="G1402" s="74">
        <v>2.148479</v>
      </c>
      <c r="H1402" s="70">
        <v>8</v>
      </c>
      <c r="I1402" s="75">
        <v>24.476489999999998</v>
      </c>
      <c r="J1402" s="75">
        <v>31.523510000000002</v>
      </c>
      <c r="K1402" s="75">
        <v>44.885950000000001</v>
      </c>
      <c r="L1402" s="75"/>
      <c r="M1402" s="75">
        <v>29.942820000000001</v>
      </c>
      <c r="N1402" s="75"/>
      <c r="O1402" s="75"/>
      <c r="P1402" s="75">
        <v>32.214660000000002</v>
      </c>
      <c r="Q1402" s="75"/>
      <c r="R1402" s="75"/>
      <c r="S1402" s="75">
        <v>32.758890000000001</v>
      </c>
      <c r="T1402" s="75">
        <v>23.784970000000001</v>
      </c>
      <c r="U1402" s="75">
        <v>15.215920000000001</v>
      </c>
      <c r="V1402" s="75">
        <v>27.32451</v>
      </c>
      <c r="W1402" s="75">
        <v>17.539429999999999</v>
      </c>
      <c r="X1402" s="2"/>
    </row>
    <row r="1403" spans="1:24" s="15" customFormat="1" ht="15">
      <c r="A1403" s="15" t="s">
        <v>142</v>
      </c>
      <c r="B1403" s="19" t="s">
        <v>143</v>
      </c>
      <c r="C1403" s="19">
        <v>2012</v>
      </c>
      <c r="D1403" s="19" t="s">
        <v>444</v>
      </c>
      <c r="E1403" s="16">
        <v>57</v>
      </c>
      <c r="F1403" s="20">
        <v>43</v>
      </c>
      <c r="G1403" s="21">
        <v>2.4</v>
      </c>
      <c r="H1403" s="20">
        <v>4</v>
      </c>
      <c r="I1403" s="20">
        <v>53</v>
      </c>
      <c r="J1403" s="20">
        <v>61</v>
      </c>
      <c r="K1403" s="20"/>
      <c r="L1403" s="20"/>
      <c r="M1403" s="20"/>
      <c r="N1403" s="20">
        <v>54</v>
      </c>
      <c r="O1403" s="20"/>
      <c r="P1403" s="20">
        <v>63</v>
      </c>
      <c r="Q1403" s="20"/>
      <c r="R1403" s="19"/>
      <c r="S1403" s="20">
        <v>60</v>
      </c>
      <c r="T1403" s="20"/>
      <c r="U1403" s="20"/>
      <c r="V1403" s="20">
        <v>52</v>
      </c>
      <c r="W1403" s="20"/>
      <c r="X1403" s="19"/>
    </row>
    <row r="1404" spans="1:24" s="15" customFormat="1" ht="15">
      <c r="A1404" s="15" t="s">
        <v>142</v>
      </c>
      <c r="B1404" s="19" t="s">
        <v>143</v>
      </c>
      <c r="C1404" s="19">
        <v>2013</v>
      </c>
      <c r="D1404" s="19" t="s">
        <v>444</v>
      </c>
      <c r="E1404" s="16">
        <v>56</v>
      </c>
      <c r="F1404" s="20">
        <v>45</v>
      </c>
      <c r="G1404" s="21">
        <v>2.4</v>
      </c>
      <c r="H1404" s="20">
        <v>5</v>
      </c>
      <c r="I1404" s="20">
        <v>52</v>
      </c>
      <c r="J1404" s="20">
        <v>60</v>
      </c>
      <c r="K1404" s="20"/>
      <c r="L1404" s="20">
        <v>49</v>
      </c>
      <c r="M1404" s="20"/>
      <c r="N1404" s="20">
        <v>54</v>
      </c>
      <c r="O1404" s="20"/>
      <c r="P1404" s="20">
        <v>63</v>
      </c>
      <c r="Q1404" s="20"/>
      <c r="R1404" s="19"/>
      <c r="S1404" s="20">
        <v>60</v>
      </c>
      <c r="T1404" s="20"/>
      <c r="U1404" s="20"/>
      <c r="V1404" s="20">
        <v>54</v>
      </c>
      <c r="W1404" s="20"/>
      <c r="X1404" s="19"/>
    </row>
    <row r="1405" spans="1:24" s="15" customFormat="1" ht="15">
      <c r="A1405" s="15" t="s">
        <v>142</v>
      </c>
      <c r="B1405" s="19" t="s">
        <v>143</v>
      </c>
      <c r="C1405" s="19">
        <v>2014</v>
      </c>
      <c r="D1405" s="19" t="s">
        <v>444</v>
      </c>
      <c r="E1405" s="16">
        <v>55</v>
      </c>
      <c r="F1405" s="20">
        <v>44</v>
      </c>
      <c r="G1405" s="21">
        <v>2.630000114440918</v>
      </c>
      <c r="H1405" s="20">
        <v>5</v>
      </c>
      <c r="I1405" s="20">
        <v>51</v>
      </c>
      <c r="J1405" s="20">
        <v>59</v>
      </c>
      <c r="K1405" s="20"/>
      <c r="L1405" s="20">
        <v>49</v>
      </c>
      <c r="M1405" s="20"/>
      <c r="N1405" s="20">
        <v>54</v>
      </c>
      <c r="O1405" s="20"/>
      <c r="P1405" s="20">
        <v>63</v>
      </c>
      <c r="Q1405" s="20"/>
      <c r="R1405" s="19"/>
      <c r="S1405" s="20">
        <v>60</v>
      </c>
      <c r="T1405" s="20"/>
      <c r="U1405" s="20"/>
      <c r="V1405" s="20">
        <v>50</v>
      </c>
      <c r="W1405" s="20"/>
      <c r="X1405" s="19"/>
    </row>
    <row r="1406" spans="1:24" s="15" customFormat="1" ht="15">
      <c r="A1406" s="15" t="s">
        <v>142</v>
      </c>
      <c r="B1406" s="19" t="s">
        <v>143</v>
      </c>
      <c r="C1406" s="19">
        <v>2015</v>
      </c>
      <c r="D1406" s="19" t="s">
        <v>444</v>
      </c>
      <c r="E1406" s="16">
        <v>60</v>
      </c>
      <c r="F1406" s="20">
        <v>34</v>
      </c>
      <c r="G1406" s="21">
        <v>1.3200000524520874</v>
      </c>
      <c r="H1406" s="20">
        <v>4</v>
      </c>
      <c r="I1406" s="20">
        <v>58</v>
      </c>
      <c r="J1406" s="20">
        <v>62</v>
      </c>
      <c r="K1406" s="20"/>
      <c r="L1406" s="20">
        <v>57</v>
      </c>
      <c r="M1406" s="20"/>
      <c r="N1406" s="20"/>
      <c r="O1406" s="20"/>
      <c r="P1406" s="20">
        <v>63</v>
      </c>
      <c r="Q1406" s="20"/>
      <c r="R1406" s="19"/>
      <c r="S1406" s="20">
        <v>60</v>
      </c>
      <c r="T1406" s="20"/>
      <c r="U1406" s="20"/>
      <c r="V1406" s="20">
        <v>58</v>
      </c>
      <c r="W1406" s="20"/>
      <c r="X1406" s="19"/>
    </row>
    <row r="1407" spans="1:24" s="15" customFormat="1" ht="15">
      <c r="A1407" s="15" t="s">
        <v>142</v>
      </c>
      <c r="B1407" s="19" t="s">
        <v>143</v>
      </c>
      <c r="C1407" s="19">
        <v>2016</v>
      </c>
      <c r="D1407" s="19" t="s">
        <v>444</v>
      </c>
      <c r="E1407" s="16">
        <v>55</v>
      </c>
      <c r="F1407" s="20">
        <v>47</v>
      </c>
      <c r="G1407" s="21">
        <v>1.39</v>
      </c>
      <c r="H1407" s="20">
        <v>5</v>
      </c>
      <c r="I1407" s="20">
        <v>53</v>
      </c>
      <c r="J1407" s="20">
        <v>58</v>
      </c>
      <c r="K1407" s="20" t="s">
        <v>557</v>
      </c>
      <c r="L1407" s="20">
        <v>52</v>
      </c>
      <c r="M1407" s="20" t="s">
        <v>557</v>
      </c>
      <c r="N1407" s="20">
        <v>54</v>
      </c>
      <c r="O1407" s="20" t="s">
        <v>557</v>
      </c>
      <c r="P1407" s="20">
        <v>59</v>
      </c>
      <c r="Q1407" s="20" t="s">
        <v>557</v>
      </c>
      <c r="R1407" s="19" t="s">
        <v>557</v>
      </c>
      <c r="S1407" s="20">
        <v>58</v>
      </c>
      <c r="T1407" s="20" t="s">
        <v>557</v>
      </c>
      <c r="U1407" s="20" t="s">
        <v>557</v>
      </c>
      <c r="V1407" s="20">
        <v>54</v>
      </c>
      <c r="W1407" s="20" t="s">
        <v>557</v>
      </c>
      <c r="X1407" s="19"/>
    </row>
    <row r="1408" spans="1:24" s="15" customFormat="1" ht="15">
      <c r="A1408" s="15" t="s">
        <v>142</v>
      </c>
      <c r="B1408" s="19" t="s">
        <v>143</v>
      </c>
      <c r="C1408" s="19">
        <v>2017</v>
      </c>
      <c r="D1408" s="19" t="s">
        <v>444</v>
      </c>
      <c r="E1408" s="16">
        <v>56</v>
      </c>
      <c r="F1408" s="20">
        <v>46</v>
      </c>
      <c r="G1408" s="21">
        <v>1.18</v>
      </c>
      <c r="H1408" s="20">
        <v>5</v>
      </c>
      <c r="I1408" s="20">
        <v>54</v>
      </c>
      <c r="J1408" s="20">
        <v>58</v>
      </c>
      <c r="K1408" s="20"/>
      <c r="L1408" s="20">
        <v>53</v>
      </c>
      <c r="M1408" s="20"/>
      <c r="N1408" s="20">
        <v>55</v>
      </c>
      <c r="O1408" s="20"/>
      <c r="P1408" s="20">
        <v>59</v>
      </c>
      <c r="Q1408" s="20"/>
      <c r="R1408" s="19"/>
      <c r="S1408" s="20">
        <v>59</v>
      </c>
      <c r="T1408" s="20"/>
      <c r="U1408" s="20"/>
      <c r="V1408" s="20">
        <v>56</v>
      </c>
      <c r="W1408" s="20"/>
      <c r="X1408" s="19"/>
    </row>
    <row r="1409" spans="1:24" s="15" customFormat="1" ht="15">
      <c r="A1409" s="15" t="s">
        <v>142</v>
      </c>
      <c r="B1409" s="19" t="s">
        <v>143</v>
      </c>
      <c r="C1409" s="19">
        <v>2018</v>
      </c>
      <c r="D1409" s="19" t="s">
        <v>444</v>
      </c>
      <c r="E1409" s="16">
        <v>54</v>
      </c>
      <c r="F1409" s="20">
        <v>51</v>
      </c>
      <c r="G1409" s="21">
        <v>1.39</v>
      </c>
      <c r="H1409" s="20">
        <v>5</v>
      </c>
      <c r="I1409" s="20">
        <v>52</v>
      </c>
      <c r="J1409" s="20">
        <v>56</v>
      </c>
      <c r="K1409" s="20"/>
      <c r="L1409" s="20">
        <v>53</v>
      </c>
      <c r="M1409" s="20"/>
      <c r="N1409" s="20">
        <v>55</v>
      </c>
      <c r="O1409" s="20"/>
      <c r="P1409" s="20">
        <v>59</v>
      </c>
      <c r="Q1409" s="20"/>
      <c r="R1409" s="19"/>
      <c r="S1409" s="20">
        <v>53</v>
      </c>
      <c r="T1409" s="20"/>
      <c r="U1409" s="20"/>
      <c r="V1409" s="20">
        <v>51</v>
      </c>
      <c r="W1409" s="20"/>
      <c r="X1409" s="19"/>
    </row>
    <row r="1410" spans="1:24" s="15" customFormat="1" ht="15">
      <c r="A1410" s="15" t="s">
        <v>142</v>
      </c>
      <c r="B1410" s="19" t="s">
        <v>143</v>
      </c>
      <c r="C1410" s="19">
        <v>2019</v>
      </c>
      <c r="D1410" s="19" t="s">
        <v>444</v>
      </c>
      <c r="E1410" s="16">
        <v>54</v>
      </c>
      <c r="F1410" s="20">
        <v>50</v>
      </c>
      <c r="G1410" s="21">
        <v>1.551156</v>
      </c>
      <c r="H1410" s="20">
        <v>6</v>
      </c>
      <c r="I1410" s="20">
        <v>51.456099999999999</v>
      </c>
      <c r="J1410" s="20">
        <v>56.543900000000001</v>
      </c>
      <c r="K1410" s="20" t="s">
        <v>557</v>
      </c>
      <c r="L1410" s="20">
        <v>53</v>
      </c>
      <c r="M1410" s="20" t="s">
        <v>557</v>
      </c>
      <c r="N1410" s="20">
        <v>55</v>
      </c>
      <c r="O1410" s="20" t="s">
        <v>557</v>
      </c>
      <c r="P1410" s="20">
        <v>59</v>
      </c>
      <c r="Q1410" s="20" t="s">
        <v>557</v>
      </c>
      <c r="R1410" s="19" t="s">
        <v>557</v>
      </c>
      <c r="S1410" s="20">
        <v>50</v>
      </c>
      <c r="T1410" s="20">
        <v>59</v>
      </c>
      <c r="U1410" s="20" t="s">
        <v>557</v>
      </c>
      <c r="V1410" s="20">
        <v>51</v>
      </c>
      <c r="W1410" s="20" t="s">
        <v>557</v>
      </c>
      <c r="X1410" s="19"/>
    </row>
    <row r="1411" spans="1:24" s="15" customFormat="1" ht="15">
      <c r="A1411" s="15" t="s">
        <v>142</v>
      </c>
      <c r="B1411" s="19" t="s">
        <v>143</v>
      </c>
      <c r="C1411" s="19">
        <v>2020</v>
      </c>
      <c r="D1411" s="19" t="s">
        <v>444</v>
      </c>
      <c r="E1411" s="16">
        <v>53</v>
      </c>
      <c r="F1411" s="20">
        <v>52</v>
      </c>
      <c r="G1411" s="21">
        <v>1.4229590000000001</v>
      </c>
      <c r="H1411" s="20">
        <v>6</v>
      </c>
      <c r="I1411" s="20">
        <v>50.666350000000001</v>
      </c>
      <c r="J1411" s="20">
        <v>55.333649999999999</v>
      </c>
      <c r="K1411" s="20" t="s">
        <v>557</v>
      </c>
      <c r="L1411" s="20">
        <v>53</v>
      </c>
      <c r="M1411" s="20" t="s">
        <v>557</v>
      </c>
      <c r="N1411" s="20">
        <v>55</v>
      </c>
      <c r="O1411" s="20" t="s">
        <v>557</v>
      </c>
      <c r="P1411" s="20">
        <v>47</v>
      </c>
      <c r="Q1411" s="20" t="s">
        <v>557</v>
      </c>
      <c r="R1411" s="19" t="s">
        <v>557</v>
      </c>
      <c r="S1411" s="20">
        <v>50</v>
      </c>
      <c r="T1411" s="20">
        <v>60</v>
      </c>
      <c r="U1411" s="20" t="s">
        <v>557</v>
      </c>
      <c r="V1411" s="20">
        <v>51</v>
      </c>
      <c r="W1411" s="20" t="s">
        <v>557</v>
      </c>
      <c r="X1411" s="19"/>
    </row>
    <row r="1412" spans="1:24" s="15" customFormat="1" ht="15">
      <c r="A1412" s="15" t="s">
        <v>142</v>
      </c>
      <c r="B1412" s="19" t="s">
        <v>143</v>
      </c>
      <c r="C1412" s="19">
        <v>2021</v>
      </c>
      <c r="D1412" s="19" t="s">
        <v>444</v>
      </c>
      <c r="E1412" s="16">
        <v>54</v>
      </c>
      <c r="F1412" s="20">
        <v>49</v>
      </c>
      <c r="G1412" s="21">
        <v>1.7311080000000001</v>
      </c>
      <c r="H1412" s="20">
        <v>7</v>
      </c>
      <c r="I1412" s="20">
        <v>51.152329999999999</v>
      </c>
      <c r="J1412" s="20">
        <v>56.847670000000001</v>
      </c>
      <c r="K1412" s="20"/>
      <c r="L1412" s="20">
        <v>52.649290000000001</v>
      </c>
      <c r="M1412" s="20"/>
      <c r="N1412" s="20">
        <v>54.733609999999999</v>
      </c>
      <c r="O1412" s="20"/>
      <c r="P1412" s="20">
        <v>46.737209999999997</v>
      </c>
      <c r="Q1412" s="20"/>
      <c r="R1412" s="19"/>
      <c r="S1412" s="20">
        <v>47.746110000000002</v>
      </c>
      <c r="T1412" s="20">
        <v>65.146820000000005</v>
      </c>
      <c r="U1412" s="20"/>
      <c r="V1412" s="20">
        <v>50.99203</v>
      </c>
      <c r="W1412" s="20">
        <v>58.936039999999998</v>
      </c>
      <c r="X1412" s="19"/>
    </row>
    <row r="1413" spans="1:24" s="15" customFormat="1" ht="15">
      <c r="A1413" s="15" t="s">
        <v>142</v>
      </c>
      <c r="B1413" s="19" t="s">
        <v>143</v>
      </c>
      <c r="C1413" s="19">
        <v>2022</v>
      </c>
      <c r="D1413" s="19" t="s">
        <v>444</v>
      </c>
      <c r="E1413" s="16">
        <v>51</v>
      </c>
      <c r="F1413" s="20">
        <v>54</v>
      </c>
      <c r="G1413" s="21">
        <v>2.5215890000000001</v>
      </c>
      <c r="H1413" s="20">
        <v>7</v>
      </c>
      <c r="I1413" s="20">
        <v>46.86459</v>
      </c>
      <c r="J1413" s="20">
        <v>55.13541</v>
      </c>
      <c r="K1413" s="20" t="s">
        <v>557</v>
      </c>
      <c r="L1413" s="20">
        <v>53</v>
      </c>
      <c r="M1413" s="20" t="s">
        <v>557</v>
      </c>
      <c r="N1413" s="20">
        <v>55</v>
      </c>
      <c r="O1413" s="20" t="s">
        <v>557</v>
      </c>
      <c r="P1413" s="20">
        <v>47</v>
      </c>
      <c r="Q1413" s="20" t="s">
        <v>557</v>
      </c>
      <c r="R1413" s="19" t="s">
        <v>557</v>
      </c>
      <c r="S1413" s="20">
        <v>41</v>
      </c>
      <c r="T1413" s="20">
        <v>64</v>
      </c>
      <c r="U1413" s="20" t="s">
        <v>557</v>
      </c>
      <c r="V1413" s="20">
        <v>38</v>
      </c>
      <c r="W1413" s="20">
        <v>59</v>
      </c>
      <c r="X1413" s="19"/>
    </row>
    <row r="1414" spans="1:24" s="15" customFormat="1" ht="15">
      <c r="A1414" s="15" t="s">
        <v>142</v>
      </c>
      <c r="B1414" s="19" t="s">
        <v>143</v>
      </c>
      <c r="C1414" s="19">
        <v>2023</v>
      </c>
      <c r="D1414" s="19" t="s">
        <v>444</v>
      </c>
      <c r="E1414" s="16">
        <v>51</v>
      </c>
      <c r="F1414" s="20">
        <v>55</v>
      </c>
      <c r="G1414" s="21">
        <v>2.4209420000000001</v>
      </c>
      <c r="H1414" s="20">
        <v>7</v>
      </c>
      <c r="I1414" s="20">
        <v>47.02966</v>
      </c>
      <c r="J1414" s="20">
        <v>54.97034</v>
      </c>
      <c r="K1414" s="20"/>
      <c r="L1414" s="20">
        <v>52.649290000000001</v>
      </c>
      <c r="M1414" s="20"/>
      <c r="N1414" s="20">
        <v>54.733609999999999</v>
      </c>
      <c r="O1414" s="20"/>
      <c r="P1414" s="20">
        <v>46.737209999999997</v>
      </c>
      <c r="Q1414" s="20"/>
      <c r="R1414" s="19"/>
      <c r="S1414" s="20">
        <v>41.127429999999997</v>
      </c>
      <c r="T1414" s="20">
        <v>65.146820000000005</v>
      </c>
      <c r="U1414" s="20"/>
      <c r="V1414" s="20">
        <v>40.470239999999997</v>
      </c>
      <c r="W1414" s="20">
        <v>58.037759999999999</v>
      </c>
      <c r="X1414" s="19"/>
    </row>
    <row r="1415" spans="1:24" s="15" customFormat="1" ht="15">
      <c r="A1415" s="15" t="s">
        <v>142</v>
      </c>
      <c r="B1415" s="19" t="s">
        <v>143</v>
      </c>
      <c r="C1415" s="19">
        <v>2024</v>
      </c>
      <c r="D1415" s="19" t="s">
        <v>444</v>
      </c>
      <c r="E1415" s="16">
        <v>46</v>
      </c>
      <c r="F1415" s="20">
        <v>65</v>
      </c>
      <c r="G1415" s="21">
        <v>3.4315199999999999</v>
      </c>
      <c r="H1415" s="20">
        <v>6</v>
      </c>
      <c r="I1415" s="20">
        <v>40.372309999999999</v>
      </c>
      <c r="J1415" s="20">
        <v>51.627690000000001</v>
      </c>
      <c r="K1415" s="20"/>
      <c r="L1415" s="20"/>
      <c r="M1415" s="20"/>
      <c r="N1415" s="20">
        <v>34.521169999999998</v>
      </c>
      <c r="O1415" s="20"/>
      <c r="P1415" s="20">
        <v>45.559510000000003</v>
      </c>
      <c r="Q1415" s="20"/>
      <c r="R1415" s="19"/>
      <c r="S1415" s="20">
        <v>39.677840000000003</v>
      </c>
      <c r="T1415" s="20">
        <v>62.110230000000001</v>
      </c>
      <c r="U1415" s="20"/>
      <c r="V1415" s="20">
        <v>39.441670000000002</v>
      </c>
      <c r="W1415" s="20">
        <v>57.507980000000003</v>
      </c>
      <c r="X1415" s="19"/>
    </row>
    <row r="1416" spans="1:24" s="15" customFormat="1">
      <c r="A1416" s="68" t="s">
        <v>142</v>
      </c>
      <c r="B1416" s="70" t="s">
        <v>143</v>
      </c>
      <c r="C1416" s="70">
        <v>2025</v>
      </c>
      <c r="D1416" s="73" t="str">
        <f>VLOOKUP(B1416,'CPI Timeseries 2012 - 2025'!B:C,2,0)</f>
        <v>WE/EU</v>
      </c>
      <c r="E1416" s="16">
        <v>49</v>
      </c>
      <c r="F1416" s="70">
        <v>60</v>
      </c>
      <c r="G1416" s="74">
        <v>3.2545000000000002</v>
      </c>
      <c r="H1416" s="70">
        <v>6</v>
      </c>
      <c r="I1416" s="75">
        <v>43.662619999999997</v>
      </c>
      <c r="J1416" s="75">
        <v>54.337380000000003</v>
      </c>
      <c r="K1416" s="75"/>
      <c r="L1416" s="75"/>
      <c r="M1416" s="75"/>
      <c r="N1416" s="75">
        <v>50.60913</v>
      </c>
      <c r="O1416" s="75"/>
      <c r="P1416" s="75">
        <v>45.51793</v>
      </c>
      <c r="Q1416" s="75"/>
      <c r="R1416" s="75"/>
      <c r="S1416" s="75">
        <v>32.758890000000001</v>
      </c>
      <c r="T1416" s="75">
        <v>62.121780000000001</v>
      </c>
      <c r="U1416" s="75"/>
      <c r="V1416" s="75">
        <v>44.296810000000001</v>
      </c>
      <c r="W1416" s="75">
        <v>57.495339999999999</v>
      </c>
      <c r="X1416" s="2"/>
    </row>
    <row r="1417" spans="1:24" s="15" customFormat="1" ht="15">
      <c r="A1417" s="15" t="s">
        <v>289</v>
      </c>
      <c r="B1417" s="19" t="s">
        <v>290</v>
      </c>
      <c r="C1417" s="19">
        <v>2012</v>
      </c>
      <c r="D1417" s="19" t="s">
        <v>443</v>
      </c>
      <c r="E1417" s="16">
        <v>31</v>
      </c>
      <c r="F1417" s="20">
        <v>123</v>
      </c>
      <c r="G1417" s="21">
        <v>3.5</v>
      </c>
      <c r="H1417" s="20">
        <v>5</v>
      </c>
      <c r="I1417" s="20">
        <v>25</v>
      </c>
      <c r="J1417" s="20">
        <v>36</v>
      </c>
      <c r="K1417" s="20">
        <v>32</v>
      </c>
      <c r="L1417" s="20"/>
      <c r="M1417" s="20">
        <v>32</v>
      </c>
      <c r="N1417" s="20"/>
      <c r="O1417" s="20"/>
      <c r="P1417" s="20">
        <v>42</v>
      </c>
      <c r="Q1417" s="20"/>
      <c r="R1417" s="19"/>
      <c r="S1417" s="20"/>
      <c r="T1417" s="20"/>
      <c r="U1417" s="20">
        <v>23</v>
      </c>
      <c r="V1417" s="20">
        <v>23</v>
      </c>
      <c r="W1417" s="20"/>
      <c r="X1417" s="19"/>
    </row>
    <row r="1418" spans="1:24" s="15" customFormat="1" ht="15">
      <c r="A1418" s="15" t="s">
        <v>289</v>
      </c>
      <c r="B1418" s="19" t="s">
        <v>290</v>
      </c>
      <c r="C1418" s="19">
        <v>2013</v>
      </c>
      <c r="D1418" s="19" t="s">
        <v>443</v>
      </c>
      <c r="E1418" s="16">
        <v>30</v>
      </c>
      <c r="F1418" s="20">
        <v>119</v>
      </c>
      <c r="G1418" s="21">
        <v>4.0999999999999996</v>
      </c>
      <c r="H1418" s="20">
        <v>5</v>
      </c>
      <c r="I1418" s="20">
        <v>23</v>
      </c>
      <c r="J1418" s="20">
        <v>37</v>
      </c>
      <c r="K1418" s="20">
        <v>37</v>
      </c>
      <c r="L1418" s="20"/>
      <c r="M1418" s="20">
        <v>28</v>
      </c>
      <c r="N1418" s="20"/>
      <c r="O1418" s="20"/>
      <c r="P1418" s="20">
        <v>42</v>
      </c>
      <c r="Q1418" s="20"/>
      <c r="R1418" s="19"/>
      <c r="S1418" s="20"/>
      <c r="T1418" s="20"/>
      <c r="U1418" s="20">
        <v>23</v>
      </c>
      <c r="V1418" s="20">
        <v>21</v>
      </c>
      <c r="W1418" s="20"/>
      <c r="X1418" s="19"/>
    </row>
    <row r="1419" spans="1:24" s="15" customFormat="1" ht="15">
      <c r="A1419" s="15" t="s">
        <v>289</v>
      </c>
      <c r="B1419" s="19" t="s">
        <v>290</v>
      </c>
      <c r="C1419" s="19">
        <v>2014</v>
      </c>
      <c r="D1419" s="19" t="s">
        <v>443</v>
      </c>
      <c r="E1419" s="16">
        <v>30</v>
      </c>
      <c r="F1419" s="20">
        <v>124</v>
      </c>
      <c r="G1419" s="21">
        <v>4.2300000190734863</v>
      </c>
      <c r="H1419" s="20">
        <v>5</v>
      </c>
      <c r="I1419" s="20">
        <v>23</v>
      </c>
      <c r="J1419" s="20">
        <v>37</v>
      </c>
      <c r="K1419" s="20">
        <v>37</v>
      </c>
      <c r="L1419" s="20"/>
      <c r="M1419" s="20">
        <v>28</v>
      </c>
      <c r="N1419" s="20"/>
      <c r="O1419" s="20"/>
      <c r="P1419" s="20">
        <v>42</v>
      </c>
      <c r="Q1419" s="20"/>
      <c r="R1419" s="19"/>
      <c r="S1419" s="20"/>
      <c r="T1419" s="20"/>
      <c r="U1419" s="20">
        <v>23</v>
      </c>
      <c r="V1419" s="20">
        <v>20</v>
      </c>
      <c r="W1419" s="20"/>
      <c r="X1419" s="19"/>
    </row>
    <row r="1420" spans="1:24" s="15" customFormat="1" ht="15">
      <c r="A1420" s="15" t="s">
        <v>289</v>
      </c>
      <c r="B1420" s="19" t="s">
        <v>290</v>
      </c>
      <c r="C1420" s="19">
        <v>2015</v>
      </c>
      <c r="D1420" s="19" t="s">
        <v>443</v>
      </c>
      <c r="E1420" s="16">
        <v>31</v>
      </c>
      <c r="F1420" s="20">
        <v>111</v>
      </c>
      <c r="G1420" s="21">
        <v>5.070000171661377</v>
      </c>
      <c r="H1420" s="20">
        <v>5</v>
      </c>
      <c r="I1420" s="20">
        <v>23</v>
      </c>
      <c r="J1420" s="20">
        <v>39</v>
      </c>
      <c r="K1420" s="20">
        <v>35</v>
      </c>
      <c r="L1420" s="20"/>
      <c r="M1420" s="20">
        <v>32</v>
      </c>
      <c r="N1420" s="20"/>
      <c r="O1420" s="20"/>
      <c r="P1420" s="20">
        <v>42</v>
      </c>
      <c r="Q1420" s="20"/>
      <c r="R1420" s="19"/>
      <c r="S1420" s="20"/>
      <c r="T1420" s="20"/>
      <c r="U1420" s="20">
        <v>35</v>
      </c>
      <c r="V1420" s="20">
        <v>12</v>
      </c>
      <c r="W1420" s="20"/>
      <c r="X1420" s="19"/>
    </row>
    <row r="1421" spans="1:24" s="15" customFormat="1" ht="15">
      <c r="A1421" s="15" t="s">
        <v>289</v>
      </c>
      <c r="B1421" s="19" t="s">
        <v>290</v>
      </c>
      <c r="C1421" s="19">
        <v>2016</v>
      </c>
      <c r="D1421" s="19" t="s">
        <v>443</v>
      </c>
      <c r="E1421" s="16">
        <v>27</v>
      </c>
      <c r="F1421" s="20">
        <v>142</v>
      </c>
      <c r="G1421" s="21">
        <v>3.62</v>
      </c>
      <c r="H1421" s="20">
        <v>5</v>
      </c>
      <c r="I1421" s="20">
        <v>21</v>
      </c>
      <c r="J1421" s="20">
        <v>33</v>
      </c>
      <c r="K1421" s="20">
        <v>29</v>
      </c>
      <c r="L1421" s="20" t="s">
        <v>557</v>
      </c>
      <c r="M1421" s="20">
        <v>32</v>
      </c>
      <c r="N1421" s="20" t="s">
        <v>557</v>
      </c>
      <c r="O1421" s="20" t="s">
        <v>557</v>
      </c>
      <c r="P1421" s="20">
        <v>22</v>
      </c>
      <c r="Q1421" s="20" t="s">
        <v>557</v>
      </c>
      <c r="R1421" s="19" t="s">
        <v>557</v>
      </c>
      <c r="S1421" s="20" t="s">
        <v>557</v>
      </c>
      <c r="T1421" s="20" t="s">
        <v>557</v>
      </c>
      <c r="U1421" s="20">
        <v>35</v>
      </c>
      <c r="V1421" s="20">
        <v>15</v>
      </c>
      <c r="W1421" s="20" t="s">
        <v>557</v>
      </c>
      <c r="X1421" s="19"/>
    </row>
    <row r="1422" spans="1:24" s="15" customFormat="1" ht="15">
      <c r="A1422" s="15" t="s">
        <v>289</v>
      </c>
      <c r="B1422" s="19" t="s">
        <v>290</v>
      </c>
      <c r="C1422" s="19">
        <v>2017</v>
      </c>
      <c r="D1422" s="19" t="s">
        <v>443</v>
      </c>
      <c r="E1422" s="16">
        <v>28</v>
      </c>
      <c r="F1422" s="20">
        <v>143</v>
      </c>
      <c r="G1422" s="21">
        <v>2.41</v>
      </c>
      <c r="H1422" s="20">
        <v>6</v>
      </c>
      <c r="I1422" s="20">
        <v>24</v>
      </c>
      <c r="J1422" s="20">
        <v>32</v>
      </c>
      <c r="K1422" s="20">
        <v>27</v>
      </c>
      <c r="L1422" s="20"/>
      <c r="M1422" s="20">
        <v>29</v>
      </c>
      <c r="N1422" s="20"/>
      <c r="O1422" s="20"/>
      <c r="P1422" s="20">
        <v>35</v>
      </c>
      <c r="Q1422" s="20"/>
      <c r="R1422" s="19"/>
      <c r="S1422" s="20"/>
      <c r="T1422" s="20">
        <v>25</v>
      </c>
      <c r="U1422" s="20">
        <v>35</v>
      </c>
      <c r="V1422" s="20">
        <v>20</v>
      </c>
      <c r="W1422" s="20"/>
      <c r="X1422" s="19"/>
    </row>
    <row r="1423" spans="1:24" s="15" customFormat="1" ht="15">
      <c r="A1423" s="15" t="s">
        <v>289</v>
      </c>
      <c r="B1423" s="19" t="s">
        <v>290</v>
      </c>
      <c r="C1423" s="19">
        <v>2018</v>
      </c>
      <c r="D1423" s="19" t="s">
        <v>443</v>
      </c>
      <c r="E1423" s="16">
        <v>27</v>
      </c>
      <c r="F1423" s="20">
        <v>144</v>
      </c>
      <c r="G1423" s="21">
        <v>2.95</v>
      </c>
      <c r="H1423" s="20">
        <v>6</v>
      </c>
      <c r="I1423" s="20">
        <v>22</v>
      </c>
      <c r="J1423" s="20">
        <v>32</v>
      </c>
      <c r="K1423" s="20">
        <v>27</v>
      </c>
      <c r="L1423" s="20"/>
      <c r="M1423" s="20">
        <v>29</v>
      </c>
      <c r="N1423" s="20"/>
      <c r="O1423" s="20"/>
      <c r="P1423" s="20">
        <v>35</v>
      </c>
      <c r="Q1423" s="20"/>
      <c r="R1423" s="19"/>
      <c r="S1423" s="20"/>
      <c r="T1423" s="20">
        <v>22</v>
      </c>
      <c r="U1423" s="20">
        <v>35</v>
      </c>
      <c r="V1423" s="20">
        <v>17</v>
      </c>
      <c r="W1423" s="20"/>
      <c r="X1423" s="19"/>
    </row>
    <row r="1424" spans="1:24" s="15" customFormat="1" ht="15">
      <c r="A1424" s="15" t="s">
        <v>289</v>
      </c>
      <c r="B1424" s="19" t="s">
        <v>290</v>
      </c>
      <c r="C1424" s="19">
        <v>2019</v>
      </c>
      <c r="D1424" s="19" t="s">
        <v>443</v>
      </c>
      <c r="E1424" s="16">
        <v>28</v>
      </c>
      <c r="F1424" s="20">
        <v>137</v>
      </c>
      <c r="G1424" s="21">
        <v>2.7291020000000001</v>
      </c>
      <c r="H1424" s="20">
        <v>6</v>
      </c>
      <c r="I1424" s="20">
        <v>23.524270000000001</v>
      </c>
      <c r="J1424" s="20">
        <v>32.475729999999999</v>
      </c>
      <c r="K1424" s="20">
        <v>27</v>
      </c>
      <c r="L1424" s="20" t="s">
        <v>557</v>
      </c>
      <c r="M1424" s="20">
        <v>29</v>
      </c>
      <c r="N1424" s="20" t="s">
        <v>557</v>
      </c>
      <c r="O1424" s="20" t="s">
        <v>557</v>
      </c>
      <c r="P1424" s="20">
        <v>35</v>
      </c>
      <c r="Q1424" s="20" t="s">
        <v>557</v>
      </c>
      <c r="R1424" s="19" t="s">
        <v>557</v>
      </c>
      <c r="S1424" s="20" t="s">
        <v>557</v>
      </c>
      <c r="T1424" s="20">
        <v>17</v>
      </c>
      <c r="U1424" s="20">
        <v>35</v>
      </c>
      <c r="V1424" s="20" t="s">
        <v>557</v>
      </c>
      <c r="W1424" s="20">
        <v>28</v>
      </c>
      <c r="X1424" s="19"/>
    </row>
    <row r="1425" spans="1:24" s="15" customFormat="1" ht="15">
      <c r="A1425" s="15" t="s">
        <v>289</v>
      </c>
      <c r="B1425" s="19" t="s">
        <v>290</v>
      </c>
      <c r="C1425" s="19">
        <v>2020</v>
      </c>
      <c r="D1425" s="19" t="s">
        <v>443</v>
      </c>
      <c r="E1425" s="16">
        <v>29</v>
      </c>
      <c r="F1425" s="20">
        <v>134</v>
      </c>
      <c r="G1425" s="21">
        <v>1.6033820000000001</v>
      </c>
      <c r="H1425" s="20">
        <v>6</v>
      </c>
      <c r="I1425" s="20">
        <v>26.370450000000002</v>
      </c>
      <c r="J1425" s="20">
        <v>31.629549999999998</v>
      </c>
      <c r="K1425" s="20">
        <v>27</v>
      </c>
      <c r="L1425" s="20" t="s">
        <v>557</v>
      </c>
      <c r="M1425" s="20">
        <v>29</v>
      </c>
      <c r="N1425" s="20" t="s">
        <v>557</v>
      </c>
      <c r="O1425" s="20" t="s">
        <v>557</v>
      </c>
      <c r="P1425" s="20">
        <v>35</v>
      </c>
      <c r="Q1425" s="20" t="s">
        <v>557</v>
      </c>
      <c r="R1425" s="19" t="s">
        <v>557</v>
      </c>
      <c r="S1425" s="20" t="s">
        <v>557</v>
      </c>
      <c r="T1425" s="20">
        <v>22</v>
      </c>
      <c r="U1425" s="20">
        <v>35</v>
      </c>
      <c r="V1425" s="20" t="s">
        <v>557</v>
      </c>
      <c r="W1425" s="20">
        <v>27</v>
      </c>
      <c r="X1425" s="19"/>
    </row>
    <row r="1426" spans="1:24" s="15" customFormat="1" ht="15">
      <c r="A1426" s="15" t="s">
        <v>289</v>
      </c>
      <c r="B1426" s="19" t="s">
        <v>290</v>
      </c>
      <c r="C1426" s="19">
        <v>2021</v>
      </c>
      <c r="D1426" s="19" t="s">
        <v>443</v>
      </c>
      <c r="E1426" s="16">
        <v>28</v>
      </c>
      <c r="F1426" s="20">
        <v>140</v>
      </c>
      <c r="G1426" s="21">
        <v>1.8507210000000001</v>
      </c>
      <c r="H1426" s="20">
        <v>7</v>
      </c>
      <c r="I1426" s="20">
        <v>24.955559999999998</v>
      </c>
      <c r="J1426" s="20">
        <v>31.044440000000002</v>
      </c>
      <c r="K1426" s="20">
        <v>26.512499999999999</v>
      </c>
      <c r="L1426" s="20"/>
      <c r="M1426" s="20">
        <v>32.845500000000001</v>
      </c>
      <c r="N1426" s="20"/>
      <c r="O1426" s="20"/>
      <c r="P1426" s="20">
        <v>34.50329</v>
      </c>
      <c r="Q1426" s="20"/>
      <c r="R1426" s="19"/>
      <c r="S1426" s="20"/>
      <c r="T1426" s="20">
        <v>16.67868</v>
      </c>
      <c r="U1426" s="20">
        <v>35.111879999999999</v>
      </c>
      <c r="V1426" s="20">
        <v>21.706379999999999</v>
      </c>
      <c r="W1426" s="20">
        <v>26.597999999999999</v>
      </c>
      <c r="X1426" s="19"/>
    </row>
    <row r="1427" spans="1:24" s="15" customFormat="1" ht="15">
      <c r="A1427" s="15" t="s">
        <v>289</v>
      </c>
      <c r="B1427" s="19" t="s">
        <v>290</v>
      </c>
      <c r="C1427" s="19">
        <v>2022</v>
      </c>
      <c r="D1427" s="19" t="s">
        <v>443</v>
      </c>
      <c r="E1427" s="16">
        <v>30</v>
      </c>
      <c r="F1427" s="20">
        <v>130</v>
      </c>
      <c r="G1427" s="21">
        <v>1.680436</v>
      </c>
      <c r="H1427" s="20">
        <v>6</v>
      </c>
      <c r="I1427" s="20">
        <v>27.24408</v>
      </c>
      <c r="J1427" s="20">
        <v>32.755920000000003</v>
      </c>
      <c r="K1427" s="20">
        <v>27</v>
      </c>
      <c r="L1427" s="20" t="s">
        <v>557</v>
      </c>
      <c r="M1427" s="20">
        <v>33</v>
      </c>
      <c r="N1427" s="20" t="s">
        <v>557</v>
      </c>
      <c r="O1427" s="20" t="s">
        <v>557</v>
      </c>
      <c r="P1427" s="20">
        <v>35</v>
      </c>
      <c r="Q1427" s="20" t="s">
        <v>557</v>
      </c>
      <c r="R1427" s="19" t="s">
        <v>557</v>
      </c>
      <c r="S1427" s="20" t="s">
        <v>557</v>
      </c>
      <c r="T1427" s="20">
        <v>22</v>
      </c>
      <c r="U1427" s="20">
        <v>35</v>
      </c>
      <c r="V1427" s="20" t="s">
        <v>557</v>
      </c>
      <c r="W1427" s="20">
        <v>27</v>
      </c>
      <c r="X1427" s="19"/>
    </row>
    <row r="1428" spans="1:24" s="15" customFormat="1" ht="15">
      <c r="A1428" s="15" t="s">
        <v>289</v>
      </c>
      <c r="B1428" s="19" t="s">
        <v>290</v>
      </c>
      <c r="C1428" s="19">
        <v>2023</v>
      </c>
      <c r="D1428" s="19" t="s">
        <v>443</v>
      </c>
      <c r="E1428" s="16">
        <v>30</v>
      </c>
      <c r="F1428" s="20">
        <v>130</v>
      </c>
      <c r="G1428" s="21">
        <v>1.6532169999999999</v>
      </c>
      <c r="H1428" s="20">
        <v>6</v>
      </c>
      <c r="I1428" s="20">
        <v>27.288720000000001</v>
      </c>
      <c r="J1428" s="20">
        <v>32.711280000000002</v>
      </c>
      <c r="K1428" s="20">
        <v>26.512499999999999</v>
      </c>
      <c r="L1428" s="20"/>
      <c r="M1428" s="20">
        <v>32.845500000000001</v>
      </c>
      <c r="N1428" s="20"/>
      <c r="O1428" s="20"/>
      <c r="P1428" s="20">
        <v>34.50329</v>
      </c>
      <c r="Q1428" s="20"/>
      <c r="R1428" s="19"/>
      <c r="S1428" s="20"/>
      <c r="T1428" s="20">
        <v>22.465920000000001</v>
      </c>
      <c r="U1428" s="20">
        <v>35.111879999999999</v>
      </c>
      <c r="V1428" s="20"/>
      <c r="W1428" s="20">
        <v>25.699729999999999</v>
      </c>
      <c r="X1428" s="19"/>
    </row>
    <row r="1429" spans="1:24" s="15" customFormat="1" ht="15">
      <c r="A1429" s="15" t="s">
        <v>289</v>
      </c>
      <c r="B1429" s="19" t="s">
        <v>290</v>
      </c>
      <c r="C1429" s="19">
        <v>2024</v>
      </c>
      <c r="D1429" s="19" t="s">
        <v>443</v>
      </c>
      <c r="E1429" s="16">
        <v>30</v>
      </c>
      <c r="F1429" s="20">
        <v>130</v>
      </c>
      <c r="G1429" s="21">
        <v>2.2922500000000001</v>
      </c>
      <c r="H1429" s="20">
        <v>6</v>
      </c>
      <c r="I1429" s="20">
        <v>26.24071</v>
      </c>
      <c r="J1429" s="20">
        <v>33.75929</v>
      </c>
      <c r="K1429" s="20">
        <v>27.557400000000001</v>
      </c>
      <c r="L1429" s="20"/>
      <c r="M1429" s="20">
        <v>34.235579999999999</v>
      </c>
      <c r="N1429" s="20"/>
      <c r="O1429" s="20"/>
      <c r="P1429" s="20">
        <v>32.267980000000001</v>
      </c>
      <c r="Q1429" s="20"/>
      <c r="R1429" s="19"/>
      <c r="S1429" s="20"/>
      <c r="T1429" s="20">
        <v>17.621829999999999</v>
      </c>
      <c r="U1429" s="20">
        <v>39.171520000000001</v>
      </c>
      <c r="V1429" s="20"/>
      <c r="W1429" s="20">
        <v>27.983619999999998</v>
      </c>
      <c r="X1429" s="19"/>
    </row>
    <row r="1430" spans="1:24" s="15" customFormat="1">
      <c r="A1430" s="68" t="s">
        <v>289</v>
      </c>
      <c r="B1430" s="70" t="s">
        <v>290</v>
      </c>
      <c r="C1430" s="70">
        <v>2025</v>
      </c>
      <c r="D1430" s="73" t="str">
        <f>VLOOKUP(B1430,'CPI Timeseries 2012 - 2025'!B:C,2,0)</f>
        <v>SSA</v>
      </c>
      <c r="E1430" s="16">
        <v>30</v>
      </c>
      <c r="F1430" s="70">
        <v>130</v>
      </c>
      <c r="G1430" s="74">
        <v>2.363677</v>
      </c>
      <c r="H1430" s="70">
        <v>6</v>
      </c>
      <c r="I1430" s="75">
        <v>26.123570000000001</v>
      </c>
      <c r="J1430" s="75">
        <v>33.876429999999999</v>
      </c>
      <c r="K1430" s="75">
        <v>27.529299999999999</v>
      </c>
      <c r="L1430" s="75"/>
      <c r="M1430" s="75">
        <v>34.241390000000003</v>
      </c>
      <c r="N1430" s="75"/>
      <c r="O1430" s="75"/>
      <c r="P1430" s="75">
        <v>32.214660000000002</v>
      </c>
      <c r="Q1430" s="75"/>
      <c r="R1430" s="75"/>
      <c r="S1430" s="75"/>
      <c r="T1430" s="75">
        <v>16.939109999999999</v>
      </c>
      <c r="U1430" s="75">
        <v>39.177059999999997</v>
      </c>
      <c r="V1430" s="75"/>
      <c r="W1430" s="75">
        <v>27.962710000000001</v>
      </c>
      <c r="X1430" s="2"/>
    </row>
    <row r="1431" spans="1:24" s="15" customFormat="1" ht="15">
      <c r="A1431" s="15" t="s">
        <v>144</v>
      </c>
      <c r="B1431" s="19" t="s">
        <v>145</v>
      </c>
      <c r="C1431" s="19">
        <v>2012</v>
      </c>
      <c r="D1431" s="19" t="s">
        <v>443</v>
      </c>
      <c r="E1431" s="16">
        <v>57</v>
      </c>
      <c r="F1431" s="20">
        <v>43</v>
      </c>
      <c r="G1431" s="21">
        <v>3.5</v>
      </c>
      <c r="H1431" s="20">
        <v>5</v>
      </c>
      <c r="I1431" s="20">
        <v>51</v>
      </c>
      <c r="J1431" s="20">
        <v>63</v>
      </c>
      <c r="K1431" s="20">
        <v>55</v>
      </c>
      <c r="L1431" s="20"/>
      <c r="M1431" s="20">
        <v>53</v>
      </c>
      <c r="N1431" s="20">
        <v>71</v>
      </c>
      <c r="O1431" s="20"/>
      <c r="P1431" s="20">
        <v>52</v>
      </c>
      <c r="Q1431" s="20"/>
      <c r="R1431" s="19"/>
      <c r="S1431" s="20"/>
      <c r="T1431" s="20"/>
      <c r="U1431" s="20"/>
      <c r="V1431" s="20">
        <v>55</v>
      </c>
      <c r="W1431" s="20"/>
      <c r="X1431" s="19"/>
    </row>
    <row r="1432" spans="1:24" s="15" customFormat="1" ht="15">
      <c r="A1432" s="15" t="s">
        <v>144</v>
      </c>
      <c r="B1432" s="19" t="s">
        <v>145</v>
      </c>
      <c r="C1432" s="19">
        <v>2013</v>
      </c>
      <c r="D1432" s="19" t="s">
        <v>443</v>
      </c>
      <c r="E1432" s="16">
        <v>52</v>
      </c>
      <c r="F1432" s="20">
        <v>52</v>
      </c>
      <c r="G1432" s="21">
        <v>1.1000000000000001</v>
      </c>
      <c r="H1432" s="20">
        <v>5</v>
      </c>
      <c r="I1432" s="20">
        <v>50</v>
      </c>
      <c r="J1432" s="20">
        <v>54</v>
      </c>
      <c r="K1432" s="20">
        <v>55</v>
      </c>
      <c r="L1432" s="20"/>
      <c r="M1432" s="20">
        <v>49</v>
      </c>
      <c r="N1432" s="20">
        <v>54</v>
      </c>
      <c r="O1432" s="20"/>
      <c r="P1432" s="20">
        <v>52</v>
      </c>
      <c r="Q1432" s="20"/>
      <c r="R1432" s="19"/>
      <c r="S1432" s="20"/>
      <c r="T1432" s="20"/>
      <c r="U1432" s="20"/>
      <c r="V1432" s="20">
        <v>51</v>
      </c>
      <c r="W1432" s="20"/>
      <c r="X1432" s="19"/>
    </row>
    <row r="1433" spans="1:24" s="15" customFormat="1" ht="15">
      <c r="A1433" s="15" t="s">
        <v>144</v>
      </c>
      <c r="B1433" s="19" t="s">
        <v>145</v>
      </c>
      <c r="C1433" s="19">
        <v>2014</v>
      </c>
      <c r="D1433" s="19" t="s">
        <v>443</v>
      </c>
      <c r="E1433" s="16">
        <v>54</v>
      </c>
      <c r="F1433" s="20">
        <v>48</v>
      </c>
      <c r="G1433" s="21">
        <v>2.3900001049041748</v>
      </c>
      <c r="H1433" s="20">
        <v>4</v>
      </c>
      <c r="I1433" s="20">
        <v>50</v>
      </c>
      <c r="J1433" s="20">
        <v>58</v>
      </c>
      <c r="K1433" s="20"/>
      <c r="L1433" s="20"/>
      <c r="M1433" s="20">
        <v>49</v>
      </c>
      <c r="N1433" s="20">
        <v>54</v>
      </c>
      <c r="O1433" s="20"/>
      <c r="P1433" s="20">
        <v>52</v>
      </c>
      <c r="Q1433" s="20"/>
      <c r="R1433" s="19"/>
      <c r="S1433" s="20"/>
      <c r="T1433" s="20"/>
      <c r="U1433" s="20"/>
      <c r="V1433" s="20">
        <v>60</v>
      </c>
      <c r="W1433" s="20"/>
      <c r="X1433" s="19"/>
    </row>
    <row r="1434" spans="1:24" s="15" customFormat="1" ht="15">
      <c r="A1434" s="15" t="s">
        <v>144</v>
      </c>
      <c r="B1434" s="19" t="s">
        <v>145</v>
      </c>
      <c r="C1434" s="19">
        <v>2015</v>
      </c>
      <c r="D1434" s="19" t="s">
        <v>443</v>
      </c>
      <c r="E1434" s="16">
        <v>53</v>
      </c>
      <c r="F1434" s="20">
        <v>45</v>
      </c>
      <c r="G1434" s="21">
        <v>1.4900000095367432</v>
      </c>
      <c r="H1434" s="20">
        <v>4</v>
      </c>
      <c r="I1434" s="20">
        <v>51</v>
      </c>
      <c r="J1434" s="20">
        <v>55</v>
      </c>
      <c r="K1434" s="20"/>
      <c r="L1434" s="20"/>
      <c r="M1434" s="20">
        <v>49</v>
      </c>
      <c r="N1434" s="20">
        <v>54</v>
      </c>
      <c r="O1434" s="20"/>
      <c r="P1434" s="20">
        <v>52</v>
      </c>
      <c r="Q1434" s="20"/>
      <c r="R1434" s="19"/>
      <c r="S1434" s="20"/>
      <c r="T1434" s="20"/>
      <c r="U1434" s="20"/>
      <c r="V1434" s="20">
        <v>56</v>
      </c>
      <c r="W1434" s="20"/>
      <c r="X1434" s="19"/>
    </row>
    <row r="1435" spans="1:24" s="15" customFormat="1" ht="15">
      <c r="A1435" s="15" t="s">
        <v>144</v>
      </c>
      <c r="B1435" s="19" t="s">
        <v>145</v>
      </c>
      <c r="C1435" s="19">
        <v>2016</v>
      </c>
      <c r="D1435" s="19" t="s">
        <v>443</v>
      </c>
      <c r="E1435" s="16">
        <v>54</v>
      </c>
      <c r="F1435" s="20">
        <v>50</v>
      </c>
      <c r="G1435" s="21">
        <v>2.14</v>
      </c>
      <c r="H1435" s="20">
        <v>4</v>
      </c>
      <c r="I1435" s="20">
        <v>50</v>
      </c>
      <c r="J1435" s="20">
        <v>57</v>
      </c>
      <c r="K1435" s="20" t="s">
        <v>557</v>
      </c>
      <c r="L1435" s="20" t="s">
        <v>557</v>
      </c>
      <c r="M1435" s="20">
        <v>49</v>
      </c>
      <c r="N1435" s="20">
        <v>54</v>
      </c>
      <c r="O1435" s="20" t="s">
        <v>557</v>
      </c>
      <c r="P1435" s="20">
        <v>59</v>
      </c>
      <c r="Q1435" s="20" t="s">
        <v>557</v>
      </c>
      <c r="R1435" s="19" t="s">
        <v>557</v>
      </c>
      <c r="S1435" s="20" t="s">
        <v>557</v>
      </c>
      <c r="T1435" s="20" t="s">
        <v>557</v>
      </c>
      <c r="U1435" s="20" t="s">
        <v>557</v>
      </c>
      <c r="V1435" s="20">
        <v>53</v>
      </c>
      <c r="W1435" s="20" t="s">
        <v>557</v>
      </c>
      <c r="X1435" s="19"/>
    </row>
    <row r="1436" spans="1:24" s="15" customFormat="1" ht="15">
      <c r="A1436" s="15" t="s">
        <v>144</v>
      </c>
      <c r="B1436" s="19" t="s">
        <v>145</v>
      </c>
      <c r="C1436" s="19">
        <v>2017</v>
      </c>
      <c r="D1436" s="19" t="s">
        <v>443</v>
      </c>
      <c r="E1436" s="16">
        <v>50</v>
      </c>
      <c r="F1436" s="20">
        <v>54</v>
      </c>
      <c r="G1436" s="21">
        <v>4.41</v>
      </c>
      <c r="H1436" s="20">
        <v>5</v>
      </c>
      <c r="I1436" s="20">
        <v>43</v>
      </c>
      <c r="J1436" s="20">
        <v>57</v>
      </c>
      <c r="K1436" s="20"/>
      <c r="L1436" s="20"/>
      <c r="M1436" s="20">
        <v>49</v>
      </c>
      <c r="N1436" s="20">
        <v>55</v>
      </c>
      <c r="O1436" s="20"/>
      <c r="P1436" s="20">
        <v>59</v>
      </c>
      <c r="Q1436" s="20"/>
      <c r="R1436" s="19"/>
      <c r="S1436" s="20"/>
      <c r="T1436" s="20">
        <v>33</v>
      </c>
      <c r="U1436" s="20"/>
      <c r="V1436" s="20">
        <v>53</v>
      </c>
      <c r="W1436" s="20"/>
      <c r="X1436" s="19"/>
    </row>
    <row r="1437" spans="1:24" s="15" customFormat="1" ht="15">
      <c r="A1437" s="15" t="s">
        <v>144</v>
      </c>
      <c r="B1437" s="19" t="s">
        <v>145</v>
      </c>
      <c r="C1437" s="19">
        <v>2018</v>
      </c>
      <c r="D1437" s="19" t="s">
        <v>443</v>
      </c>
      <c r="E1437" s="16">
        <v>51</v>
      </c>
      <c r="F1437" s="20">
        <v>56</v>
      </c>
      <c r="G1437" s="21">
        <v>3.83</v>
      </c>
      <c r="H1437" s="20">
        <v>5</v>
      </c>
      <c r="I1437" s="20">
        <v>45</v>
      </c>
      <c r="J1437" s="20">
        <v>57</v>
      </c>
      <c r="K1437" s="20"/>
      <c r="L1437" s="20"/>
      <c r="M1437" s="20">
        <v>49</v>
      </c>
      <c r="N1437" s="20">
        <v>55</v>
      </c>
      <c r="O1437" s="20"/>
      <c r="P1437" s="20">
        <v>59</v>
      </c>
      <c r="Q1437" s="20"/>
      <c r="R1437" s="19"/>
      <c r="S1437" s="20"/>
      <c r="T1437" s="20">
        <v>37</v>
      </c>
      <c r="U1437" s="20"/>
      <c r="V1437" s="20">
        <v>55</v>
      </c>
      <c r="W1437" s="20"/>
      <c r="X1437" s="19"/>
    </row>
    <row r="1438" spans="1:24" s="15" customFormat="1" ht="15">
      <c r="A1438" s="15" t="s">
        <v>144</v>
      </c>
      <c r="B1438" s="19" t="s">
        <v>145</v>
      </c>
      <c r="C1438" s="19">
        <v>2019</v>
      </c>
      <c r="D1438" s="19" t="s">
        <v>443</v>
      </c>
      <c r="E1438" s="16">
        <v>52</v>
      </c>
      <c r="F1438" s="20">
        <v>56</v>
      </c>
      <c r="G1438" s="21">
        <v>3.1246299999999998</v>
      </c>
      <c r="H1438" s="20">
        <v>6</v>
      </c>
      <c r="I1438" s="20">
        <v>46.875610000000002</v>
      </c>
      <c r="J1438" s="20">
        <v>57.124389999999998</v>
      </c>
      <c r="K1438" s="20" t="s">
        <v>557</v>
      </c>
      <c r="L1438" s="20" t="s">
        <v>557</v>
      </c>
      <c r="M1438" s="20">
        <v>49</v>
      </c>
      <c r="N1438" s="20">
        <v>55</v>
      </c>
      <c r="O1438" s="20" t="s">
        <v>557</v>
      </c>
      <c r="P1438" s="20">
        <v>59</v>
      </c>
      <c r="Q1438" s="20" t="s">
        <v>557</v>
      </c>
      <c r="R1438" s="19" t="s">
        <v>557</v>
      </c>
      <c r="S1438" s="20" t="s">
        <v>557</v>
      </c>
      <c r="T1438" s="20">
        <v>38</v>
      </c>
      <c r="U1438" s="20" t="s">
        <v>557</v>
      </c>
      <c r="V1438" s="20">
        <v>58</v>
      </c>
      <c r="W1438" s="20">
        <v>51</v>
      </c>
      <c r="X1438" s="19"/>
    </row>
    <row r="1439" spans="1:24" s="15" customFormat="1" ht="15">
      <c r="A1439" s="15" t="s">
        <v>144</v>
      </c>
      <c r="B1439" s="19" t="s">
        <v>145</v>
      </c>
      <c r="C1439" s="19">
        <v>2020</v>
      </c>
      <c r="D1439" s="19" t="s">
        <v>443</v>
      </c>
      <c r="E1439" s="16">
        <v>53</v>
      </c>
      <c r="F1439" s="20">
        <v>52</v>
      </c>
      <c r="G1439" s="21">
        <v>1.535955</v>
      </c>
      <c r="H1439" s="20">
        <v>6</v>
      </c>
      <c r="I1439" s="20">
        <v>50.481029999999997</v>
      </c>
      <c r="J1439" s="20">
        <v>55.518970000000003</v>
      </c>
      <c r="K1439" s="20" t="s">
        <v>557</v>
      </c>
      <c r="L1439" s="20" t="s">
        <v>557</v>
      </c>
      <c r="M1439" s="20">
        <v>49</v>
      </c>
      <c r="N1439" s="20">
        <v>55</v>
      </c>
      <c r="O1439" s="20" t="s">
        <v>557</v>
      </c>
      <c r="P1439" s="20">
        <v>59</v>
      </c>
      <c r="Q1439" s="20" t="s">
        <v>557</v>
      </c>
      <c r="R1439" s="19" t="s">
        <v>557</v>
      </c>
      <c r="S1439" s="20" t="s">
        <v>557</v>
      </c>
      <c r="T1439" s="20">
        <v>47</v>
      </c>
      <c r="U1439" s="20" t="s">
        <v>557</v>
      </c>
      <c r="V1439" s="20">
        <v>58</v>
      </c>
      <c r="W1439" s="20">
        <v>52</v>
      </c>
      <c r="X1439" s="19"/>
    </row>
    <row r="1440" spans="1:24" s="15" customFormat="1" ht="15">
      <c r="A1440" s="15" t="s">
        <v>144</v>
      </c>
      <c r="B1440" s="19" t="s">
        <v>145</v>
      </c>
      <c r="C1440" s="19">
        <v>2021</v>
      </c>
      <c r="D1440" s="19" t="s">
        <v>443</v>
      </c>
      <c r="E1440" s="16">
        <v>54</v>
      </c>
      <c r="F1440" s="20">
        <v>49</v>
      </c>
      <c r="G1440" s="21">
        <v>1.597818</v>
      </c>
      <c r="H1440" s="20">
        <v>6</v>
      </c>
      <c r="I1440" s="20">
        <v>51.371589999999998</v>
      </c>
      <c r="J1440" s="20">
        <v>56.628410000000002</v>
      </c>
      <c r="K1440" s="20"/>
      <c r="L1440" s="20"/>
      <c r="M1440" s="20">
        <v>48.803570000000001</v>
      </c>
      <c r="N1440" s="20">
        <v>54.733609999999999</v>
      </c>
      <c r="O1440" s="20"/>
      <c r="P1440" s="20">
        <v>58.971130000000002</v>
      </c>
      <c r="Q1440" s="20"/>
      <c r="R1440" s="19"/>
      <c r="S1440" s="20"/>
      <c r="T1440" s="20">
        <v>49.955309999999997</v>
      </c>
      <c r="U1440" s="20"/>
      <c r="V1440" s="20">
        <v>60.812370000000001</v>
      </c>
      <c r="W1440" s="20">
        <v>49.953249999999997</v>
      </c>
      <c r="X1440" s="19"/>
    </row>
    <row r="1441" spans="1:24" s="15" customFormat="1" ht="15">
      <c r="A1441" s="15" t="s">
        <v>144</v>
      </c>
      <c r="B1441" s="19" t="s">
        <v>145</v>
      </c>
      <c r="C1441" s="19">
        <v>2022</v>
      </c>
      <c r="D1441" s="19" t="s">
        <v>443</v>
      </c>
      <c r="E1441" s="16">
        <v>50</v>
      </c>
      <c r="F1441" s="20">
        <v>57</v>
      </c>
      <c r="G1441" s="21">
        <v>1.7830550000000001</v>
      </c>
      <c r="H1441" s="20">
        <v>6</v>
      </c>
      <c r="I1441" s="20">
        <v>47.075789999999998</v>
      </c>
      <c r="J1441" s="20">
        <v>52.924210000000002</v>
      </c>
      <c r="K1441" s="20" t="s">
        <v>557</v>
      </c>
      <c r="L1441" s="20" t="s">
        <v>557</v>
      </c>
      <c r="M1441" s="20">
        <v>49</v>
      </c>
      <c r="N1441" s="20">
        <v>55</v>
      </c>
      <c r="O1441" s="20" t="s">
        <v>557</v>
      </c>
      <c r="P1441" s="20">
        <v>59</v>
      </c>
      <c r="Q1441" s="20" t="s">
        <v>557</v>
      </c>
      <c r="R1441" s="19" t="s">
        <v>557</v>
      </c>
      <c r="S1441" s="20" t="s">
        <v>557</v>
      </c>
      <c r="T1441" s="20">
        <v>43</v>
      </c>
      <c r="U1441" s="20" t="s">
        <v>557</v>
      </c>
      <c r="V1441" s="20">
        <v>47</v>
      </c>
      <c r="W1441" s="20">
        <v>50</v>
      </c>
      <c r="X1441" s="19"/>
    </row>
    <row r="1442" spans="1:24" s="15" customFormat="1" ht="15">
      <c r="A1442" s="15" t="s">
        <v>144</v>
      </c>
      <c r="B1442" s="19" t="s">
        <v>145</v>
      </c>
      <c r="C1442" s="19">
        <v>2023</v>
      </c>
      <c r="D1442" s="19" t="s">
        <v>443</v>
      </c>
      <c r="E1442" s="16">
        <v>51</v>
      </c>
      <c r="F1442" s="20">
        <v>55</v>
      </c>
      <c r="G1442" s="21">
        <v>2.037093</v>
      </c>
      <c r="H1442" s="20">
        <v>6</v>
      </c>
      <c r="I1442" s="20">
        <v>47.659170000000003</v>
      </c>
      <c r="J1442" s="20">
        <v>54.340829999999997</v>
      </c>
      <c r="K1442" s="20"/>
      <c r="L1442" s="20"/>
      <c r="M1442" s="20">
        <v>44.814050000000002</v>
      </c>
      <c r="N1442" s="20">
        <v>54.733609999999999</v>
      </c>
      <c r="O1442" s="20"/>
      <c r="P1442" s="20">
        <v>58.971130000000002</v>
      </c>
      <c r="Q1442" s="20"/>
      <c r="R1442" s="19"/>
      <c r="S1442" s="20"/>
      <c r="T1442" s="20">
        <v>43.444659999999999</v>
      </c>
      <c r="U1442" s="20"/>
      <c r="V1442" s="20">
        <v>57.129739999999998</v>
      </c>
      <c r="W1442" s="20">
        <v>49.05498</v>
      </c>
      <c r="X1442" s="19"/>
    </row>
    <row r="1443" spans="1:24" s="15" customFormat="1" ht="15">
      <c r="A1443" s="15" t="s">
        <v>144</v>
      </c>
      <c r="B1443" s="19" t="s">
        <v>145</v>
      </c>
      <c r="C1443" s="19">
        <v>2024</v>
      </c>
      <c r="D1443" s="19" t="s">
        <v>443</v>
      </c>
      <c r="E1443" s="16">
        <v>51</v>
      </c>
      <c r="F1443" s="20">
        <v>56</v>
      </c>
      <c r="G1443" s="21">
        <v>2.52956</v>
      </c>
      <c r="H1443" s="20">
        <v>7</v>
      </c>
      <c r="I1443" s="20">
        <v>46.851520000000001</v>
      </c>
      <c r="J1443" s="20">
        <v>55.148479999999999</v>
      </c>
      <c r="K1443" s="20">
        <v>41.568199999999997</v>
      </c>
      <c r="L1443" s="20"/>
      <c r="M1443" s="20">
        <v>47.129759999999997</v>
      </c>
      <c r="N1443" s="20">
        <v>66.739130000000003</v>
      </c>
      <c r="O1443" s="20"/>
      <c r="P1443" s="20">
        <v>58.851039999999998</v>
      </c>
      <c r="Q1443" s="20"/>
      <c r="R1443" s="19"/>
      <c r="S1443" s="20"/>
      <c r="T1443" s="20">
        <v>40.892679999999999</v>
      </c>
      <c r="U1443" s="20"/>
      <c r="V1443" s="20">
        <v>55.245510000000003</v>
      </c>
      <c r="W1443" s="20">
        <v>48.824350000000003</v>
      </c>
      <c r="X1443" s="19"/>
    </row>
    <row r="1444" spans="1:24" s="15" customFormat="1">
      <c r="A1444" s="68" t="s">
        <v>144</v>
      </c>
      <c r="B1444" s="70" t="s">
        <v>145</v>
      </c>
      <c r="C1444" s="70">
        <v>2025</v>
      </c>
      <c r="D1444" s="73" t="str">
        <f>VLOOKUP(B1444,'CPI Timeseries 2012 - 2025'!B:C,2,0)</f>
        <v>SSA</v>
      </c>
      <c r="E1444" s="16">
        <v>48</v>
      </c>
      <c r="F1444" s="70">
        <v>61</v>
      </c>
      <c r="G1444" s="74">
        <v>1.511846</v>
      </c>
      <c r="H1444" s="70">
        <v>7</v>
      </c>
      <c r="I1444" s="75">
        <v>45.520569999999999</v>
      </c>
      <c r="J1444" s="75">
        <v>50.479430000000001</v>
      </c>
      <c r="K1444" s="75">
        <v>41.540089999999999</v>
      </c>
      <c r="L1444" s="75"/>
      <c r="M1444" s="75">
        <v>47.137070000000001</v>
      </c>
      <c r="N1444" s="75">
        <v>50.60913</v>
      </c>
      <c r="O1444" s="75"/>
      <c r="P1444" s="75">
        <v>58.821210000000001</v>
      </c>
      <c r="Q1444" s="75"/>
      <c r="R1444" s="75"/>
      <c r="S1444" s="75"/>
      <c r="T1444" s="75">
        <v>44.32255</v>
      </c>
      <c r="U1444" s="75"/>
      <c r="V1444" s="75">
        <v>45.459299999999999</v>
      </c>
      <c r="W1444" s="75">
        <v>50.546489999999999</v>
      </c>
      <c r="X1444" s="2"/>
    </row>
    <row r="1445" spans="1:24" s="15" customFormat="1" ht="15">
      <c r="A1445" s="15" t="s">
        <v>305</v>
      </c>
      <c r="B1445" s="19" t="s">
        <v>306</v>
      </c>
      <c r="C1445" s="19">
        <v>2012</v>
      </c>
      <c r="D1445" s="19" t="s">
        <v>234</v>
      </c>
      <c r="E1445" s="16">
        <v>34</v>
      </c>
      <c r="F1445" s="20">
        <v>105</v>
      </c>
      <c r="G1445" s="21">
        <v>1.7</v>
      </c>
      <c r="H1445" s="20">
        <v>9</v>
      </c>
      <c r="I1445" s="20">
        <v>31</v>
      </c>
      <c r="J1445" s="20">
        <v>37</v>
      </c>
      <c r="K1445" s="20"/>
      <c r="L1445" s="20">
        <v>33</v>
      </c>
      <c r="M1445" s="20">
        <v>32</v>
      </c>
      <c r="N1445" s="20">
        <v>38</v>
      </c>
      <c r="O1445" s="20"/>
      <c r="P1445" s="20">
        <v>42</v>
      </c>
      <c r="Q1445" s="20">
        <v>40</v>
      </c>
      <c r="R1445" s="19"/>
      <c r="S1445" s="20">
        <v>31</v>
      </c>
      <c r="T1445" s="20"/>
      <c r="U1445" s="20"/>
      <c r="V1445" s="20">
        <v>36</v>
      </c>
      <c r="W1445" s="20">
        <v>28</v>
      </c>
      <c r="X1445" s="19">
        <v>27</v>
      </c>
    </row>
    <row r="1446" spans="1:24" s="15" customFormat="1" ht="15">
      <c r="A1446" s="15" t="s">
        <v>305</v>
      </c>
      <c r="B1446" s="19" t="s">
        <v>306</v>
      </c>
      <c r="C1446" s="19">
        <v>2013</v>
      </c>
      <c r="D1446" s="19" t="s">
        <v>234</v>
      </c>
      <c r="E1446" s="16">
        <v>34</v>
      </c>
      <c r="F1446" s="20">
        <v>106</v>
      </c>
      <c r="G1446" s="21">
        <v>1.8</v>
      </c>
      <c r="H1446" s="20">
        <v>9</v>
      </c>
      <c r="I1446" s="20">
        <v>31</v>
      </c>
      <c r="J1446" s="20">
        <v>37</v>
      </c>
      <c r="K1446" s="20"/>
      <c r="L1446" s="20">
        <v>41</v>
      </c>
      <c r="M1446" s="20">
        <v>32</v>
      </c>
      <c r="N1446" s="20">
        <v>38</v>
      </c>
      <c r="O1446" s="20"/>
      <c r="P1446" s="20">
        <v>42</v>
      </c>
      <c r="Q1446" s="20">
        <v>37</v>
      </c>
      <c r="R1446" s="19"/>
      <c r="S1446" s="20">
        <v>31</v>
      </c>
      <c r="T1446" s="20"/>
      <c r="U1446" s="20"/>
      <c r="V1446" s="20">
        <v>32</v>
      </c>
      <c r="W1446" s="20">
        <v>29</v>
      </c>
      <c r="X1446" s="19">
        <v>27</v>
      </c>
    </row>
    <row r="1447" spans="1:24" s="15" customFormat="1" ht="15">
      <c r="A1447" s="15" t="s">
        <v>305</v>
      </c>
      <c r="B1447" s="19" t="s">
        <v>306</v>
      </c>
      <c r="C1447" s="19">
        <v>2014</v>
      </c>
      <c r="D1447" s="19" t="s">
        <v>234</v>
      </c>
      <c r="E1447" s="16">
        <v>35</v>
      </c>
      <c r="F1447" s="20">
        <v>103</v>
      </c>
      <c r="G1447" s="21">
        <v>1.6599999666213989</v>
      </c>
      <c r="H1447" s="20">
        <v>8</v>
      </c>
      <c r="I1447" s="20">
        <v>32</v>
      </c>
      <c r="J1447" s="20">
        <v>38</v>
      </c>
      <c r="K1447" s="20"/>
      <c r="L1447" s="20">
        <v>41</v>
      </c>
      <c r="M1447" s="20">
        <v>32</v>
      </c>
      <c r="N1447" s="20">
        <v>38</v>
      </c>
      <c r="O1447" s="20"/>
      <c r="P1447" s="20">
        <v>42</v>
      </c>
      <c r="Q1447" s="20">
        <v>34</v>
      </c>
      <c r="R1447" s="19"/>
      <c r="S1447" s="20">
        <v>31</v>
      </c>
      <c r="T1447" s="20"/>
      <c r="U1447" s="20"/>
      <c r="V1447" s="20">
        <v>34</v>
      </c>
      <c r="W1447" s="20">
        <v>29</v>
      </c>
      <c r="X1447" s="19"/>
    </row>
    <row r="1448" spans="1:24" s="15" customFormat="1" ht="15">
      <c r="A1448" s="15" t="s">
        <v>305</v>
      </c>
      <c r="B1448" s="19" t="s">
        <v>306</v>
      </c>
      <c r="C1448" s="19">
        <v>2015</v>
      </c>
      <c r="D1448" s="19" t="s">
        <v>234</v>
      </c>
      <c r="E1448" s="16">
        <v>31</v>
      </c>
      <c r="F1448" s="20">
        <v>111</v>
      </c>
      <c r="G1448" s="21">
        <v>3.0199999809265137</v>
      </c>
      <c r="H1448" s="20">
        <v>8</v>
      </c>
      <c r="I1448" s="20">
        <v>26</v>
      </c>
      <c r="J1448" s="20">
        <v>36</v>
      </c>
      <c r="K1448" s="20"/>
      <c r="L1448" s="20">
        <v>41</v>
      </c>
      <c r="M1448" s="20">
        <v>28</v>
      </c>
      <c r="N1448" s="20">
        <v>38</v>
      </c>
      <c r="O1448" s="20"/>
      <c r="P1448" s="20">
        <v>42</v>
      </c>
      <c r="Q1448" s="20">
        <v>28</v>
      </c>
      <c r="R1448" s="19"/>
      <c r="S1448" s="20">
        <v>21</v>
      </c>
      <c r="T1448" s="20"/>
      <c r="U1448" s="20"/>
      <c r="V1448" s="20">
        <v>33</v>
      </c>
      <c r="W1448" s="20">
        <v>20</v>
      </c>
      <c r="X1448" s="19"/>
    </row>
    <row r="1449" spans="1:24" s="15" customFormat="1" ht="15">
      <c r="A1449" s="15" t="s">
        <v>305</v>
      </c>
      <c r="B1449" s="19" t="s">
        <v>306</v>
      </c>
      <c r="C1449" s="19">
        <v>2016</v>
      </c>
      <c r="D1449" s="19" t="s">
        <v>234</v>
      </c>
      <c r="E1449" s="16">
        <v>30</v>
      </c>
      <c r="F1449" s="20">
        <v>123</v>
      </c>
      <c r="G1449" s="21">
        <v>1.56</v>
      </c>
      <c r="H1449" s="20">
        <v>8</v>
      </c>
      <c r="I1449" s="20">
        <v>28</v>
      </c>
      <c r="J1449" s="20">
        <v>33</v>
      </c>
      <c r="K1449" s="20" t="s">
        <v>557</v>
      </c>
      <c r="L1449" s="20">
        <v>33</v>
      </c>
      <c r="M1449" s="20">
        <v>28</v>
      </c>
      <c r="N1449" s="20">
        <v>37</v>
      </c>
      <c r="O1449" s="20" t="s">
        <v>557</v>
      </c>
      <c r="P1449" s="20">
        <v>34</v>
      </c>
      <c r="Q1449" s="20">
        <v>32</v>
      </c>
      <c r="R1449" s="19" t="s">
        <v>557</v>
      </c>
      <c r="S1449" s="20">
        <v>24</v>
      </c>
      <c r="T1449" s="20" t="s">
        <v>557</v>
      </c>
      <c r="U1449" s="20" t="s">
        <v>557</v>
      </c>
      <c r="V1449" s="20">
        <v>29</v>
      </c>
      <c r="W1449" s="20">
        <v>26</v>
      </c>
      <c r="X1449" s="19"/>
    </row>
    <row r="1450" spans="1:24" s="15" customFormat="1" ht="15">
      <c r="A1450" s="15" t="s">
        <v>305</v>
      </c>
      <c r="B1450" s="19" t="s">
        <v>306</v>
      </c>
      <c r="C1450" s="19">
        <v>2017</v>
      </c>
      <c r="D1450" s="19" t="s">
        <v>234</v>
      </c>
      <c r="E1450" s="16">
        <v>29</v>
      </c>
      <c r="F1450" s="20">
        <v>135</v>
      </c>
      <c r="G1450" s="21">
        <v>1.69</v>
      </c>
      <c r="H1450" s="20">
        <v>9</v>
      </c>
      <c r="I1450" s="20">
        <v>26</v>
      </c>
      <c r="J1450" s="20">
        <v>32</v>
      </c>
      <c r="K1450" s="20"/>
      <c r="L1450" s="20">
        <v>35</v>
      </c>
      <c r="M1450" s="20">
        <v>29</v>
      </c>
      <c r="N1450" s="20">
        <v>37</v>
      </c>
      <c r="O1450" s="20"/>
      <c r="P1450" s="20">
        <v>35</v>
      </c>
      <c r="Q1450" s="20">
        <v>26</v>
      </c>
      <c r="R1450" s="19"/>
      <c r="S1450" s="20">
        <v>24</v>
      </c>
      <c r="T1450" s="20">
        <v>28</v>
      </c>
      <c r="U1450" s="20"/>
      <c r="V1450" s="20">
        <v>24</v>
      </c>
      <c r="W1450" s="20">
        <v>27</v>
      </c>
      <c r="X1450" s="19"/>
    </row>
    <row r="1451" spans="1:24" s="15" customFormat="1" ht="15">
      <c r="A1451" s="15" t="s">
        <v>305</v>
      </c>
      <c r="B1451" s="19" t="s">
        <v>306</v>
      </c>
      <c r="C1451" s="19">
        <v>2018</v>
      </c>
      <c r="D1451" s="19" t="s">
        <v>234</v>
      </c>
      <c r="E1451" s="16">
        <v>28</v>
      </c>
      <c r="F1451" s="20">
        <v>138</v>
      </c>
      <c r="G1451" s="21">
        <v>1.83</v>
      </c>
      <c r="H1451" s="20">
        <v>9</v>
      </c>
      <c r="I1451" s="20">
        <v>25</v>
      </c>
      <c r="J1451" s="20">
        <v>31</v>
      </c>
      <c r="K1451" s="20"/>
      <c r="L1451" s="20">
        <v>35</v>
      </c>
      <c r="M1451" s="20">
        <v>29</v>
      </c>
      <c r="N1451" s="20">
        <v>37</v>
      </c>
      <c r="O1451" s="20"/>
      <c r="P1451" s="20">
        <v>22</v>
      </c>
      <c r="Q1451" s="20">
        <v>23</v>
      </c>
      <c r="R1451" s="19"/>
      <c r="S1451" s="20">
        <v>24</v>
      </c>
      <c r="T1451" s="20">
        <v>33</v>
      </c>
      <c r="U1451" s="20"/>
      <c r="V1451" s="20">
        <v>25</v>
      </c>
      <c r="W1451" s="20">
        <v>27</v>
      </c>
      <c r="X1451" s="19"/>
    </row>
    <row r="1452" spans="1:24" s="15" customFormat="1" ht="15">
      <c r="A1452" s="15" t="s">
        <v>305</v>
      </c>
      <c r="B1452" s="19" t="s">
        <v>306</v>
      </c>
      <c r="C1452" s="19">
        <v>2019</v>
      </c>
      <c r="D1452" s="19" t="s">
        <v>234</v>
      </c>
      <c r="E1452" s="16">
        <v>29</v>
      </c>
      <c r="F1452" s="20">
        <v>130</v>
      </c>
      <c r="G1452" s="21">
        <v>1.725735</v>
      </c>
      <c r="H1452" s="20">
        <v>9</v>
      </c>
      <c r="I1452" s="20">
        <v>26.169789999999999</v>
      </c>
      <c r="J1452" s="20">
        <v>31.830210000000001</v>
      </c>
      <c r="K1452" s="20" t="s">
        <v>557</v>
      </c>
      <c r="L1452" s="20">
        <v>35</v>
      </c>
      <c r="M1452" s="20">
        <v>29</v>
      </c>
      <c r="N1452" s="20">
        <v>37</v>
      </c>
      <c r="O1452" s="20" t="s">
        <v>557</v>
      </c>
      <c r="P1452" s="20">
        <v>22</v>
      </c>
      <c r="Q1452" s="20">
        <v>28</v>
      </c>
      <c r="R1452" s="19" t="s">
        <v>557</v>
      </c>
      <c r="S1452" s="20">
        <v>24</v>
      </c>
      <c r="T1452" s="20">
        <v>33</v>
      </c>
      <c r="U1452" s="20" t="s">
        <v>557</v>
      </c>
      <c r="V1452" s="20">
        <v>32</v>
      </c>
      <c r="W1452" s="20">
        <v>25</v>
      </c>
      <c r="X1452" s="19"/>
    </row>
    <row r="1453" spans="1:24" s="15" customFormat="1" ht="15">
      <c r="A1453" s="15" t="s">
        <v>305</v>
      </c>
      <c r="B1453" s="19" t="s">
        <v>306</v>
      </c>
      <c r="C1453" s="19">
        <v>2020</v>
      </c>
      <c r="D1453" s="19" t="s">
        <v>234</v>
      </c>
      <c r="E1453" s="16">
        <v>31</v>
      </c>
      <c r="F1453" s="20">
        <v>124</v>
      </c>
      <c r="G1453" s="21">
        <v>1.3813329999999999</v>
      </c>
      <c r="H1453" s="20">
        <v>9</v>
      </c>
      <c r="I1453" s="20">
        <v>28.73461</v>
      </c>
      <c r="J1453" s="20">
        <v>33.26538</v>
      </c>
      <c r="K1453" s="20" t="s">
        <v>557</v>
      </c>
      <c r="L1453" s="20">
        <v>44</v>
      </c>
      <c r="M1453" s="20">
        <v>29</v>
      </c>
      <c r="N1453" s="20">
        <v>37</v>
      </c>
      <c r="O1453" s="20" t="s">
        <v>557</v>
      </c>
      <c r="P1453" s="20">
        <v>22</v>
      </c>
      <c r="Q1453" s="20">
        <v>30</v>
      </c>
      <c r="R1453" s="19" t="s">
        <v>557</v>
      </c>
      <c r="S1453" s="20">
        <v>24</v>
      </c>
      <c r="T1453" s="20">
        <v>35</v>
      </c>
      <c r="U1453" s="20" t="s">
        <v>557</v>
      </c>
      <c r="V1453" s="20">
        <v>32</v>
      </c>
      <c r="W1453" s="20">
        <v>23</v>
      </c>
      <c r="X1453" s="19"/>
    </row>
    <row r="1454" spans="1:24" s="15" customFormat="1" ht="15">
      <c r="A1454" s="15" t="s">
        <v>305</v>
      </c>
      <c r="B1454" s="19" t="s">
        <v>306</v>
      </c>
      <c r="C1454" s="19">
        <v>2021</v>
      </c>
      <c r="D1454" s="19" t="s">
        <v>234</v>
      </c>
      <c r="E1454" s="16">
        <v>31</v>
      </c>
      <c r="F1454" s="20">
        <v>124</v>
      </c>
      <c r="G1454" s="21">
        <v>1.429597</v>
      </c>
      <c r="H1454" s="20">
        <v>9</v>
      </c>
      <c r="I1454" s="20">
        <v>28.648309999999999</v>
      </c>
      <c r="J1454" s="20">
        <v>33.351689999999998</v>
      </c>
      <c r="K1454" s="20"/>
      <c r="L1454" s="20">
        <v>43.780419999999999</v>
      </c>
      <c r="M1454" s="20">
        <v>28.855989999999998</v>
      </c>
      <c r="N1454" s="20">
        <v>37.263190000000002</v>
      </c>
      <c r="O1454" s="20"/>
      <c r="P1454" s="20">
        <v>22.451969999999999</v>
      </c>
      <c r="Q1454" s="20">
        <v>32.406199999999998</v>
      </c>
      <c r="R1454" s="19"/>
      <c r="S1454" s="20">
        <v>23.709849999999999</v>
      </c>
      <c r="T1454" s="20">
        <v>36.210619999999999</v>
      </c>
      <c r="U1454" s="20"/>
      <c r="V1454" s="20">
        <v>30.649899999999999</v>
      </c>
      <c r="W1454" s="20">
        <v>22.10661</v>
      </c>
      <c r="X1454" s="19"/>
    </row>
    <row r="1455" spans="1:24" s="15" customFormat="1" ht="15">
      <c r="A1455" s="15" t="s">
        <v>305</v>
      </c>
      <c r="B1455" s="19" t="s">
        <v>306</v>
      </c>
      <c r="C1455" s="19">
        <v>2022</v>
      </c>
      <c r="D1455" s="19" t="s">
        <v>234</v>
      </c>
      <c r="E1455" s="16">
        <v>31</v>
      </c>
      <c r="F1455" s="20">
        <v>126</v>
      </c>
      <c r="G1455" s="21">
        <v>1.623537</v>
      </c>
      <c r="H1455" s="20">
        <v>9</v>
      </c>
      <c r="I1455" s="20">
        <v>28.337399999999999</v>
      </c>
      <c r="J1455" s="20">
        <v>33.662599999999998</v>
      </c>
      <c r="K1455" s="20" t="s">
        <v>557</v>
      </c>
      <c r="L1455" s="20">
        <v>44</v>
      </c>
      <c r="M1455" s="20">
        <v>29</v>
      </c>
      <c r="N1455" s="20">
        <v>37</v>
      </c>
      <c r="O1455" s="20" t="s">
        <v>557</v>
      </c>
      <c r="P1455" s="20">
        <v>22</v>
      </c>
      <c r="Q1455" s="20">
        <v>27</v>
      </c>
      <c r="R1455" s="19" t="s">
        <v>557</v>
      </c>
      <c r="S1455" s="20">
        <v>24</v>
      </c>
      <c r="T1455" s="20">
        <v>43</v>
      </c>
      <c r="U1455" s="20" t="s">
        <v>557</v>
      </c>
      <c r="V1455" s="20">
        <v>32</v>
      </c>
      <c r="W1455" s="20">
        <v>22</v>
      </c>
      <c r="X1455" s="19"/>
    </row>
    <row r="1456" spans="1:24" s="15" customFormat="1" ht="15">
      <c r="A1456" s="15" t="s">
        <v>305</v>
      </c>
      <c r="B1456" s="19" t="s">
        <v>306</v>
      </c>
      <c r="C1456" s="19">
        <v>2023</v>
      </c>
      <c r="D1456" s="19" t="s">
        <v>234</v>
      </c>
      <c r="E1456" s="16">
        <v>31</v>
      </c>
      <c r="F1456" s="20">
        <v>126</v>
      </c>
      <c r="G1456" s="21">
        <v>1.560548</v>
      </c>
      <c r="H1456" s="20">
        <v>9</v>
      </c>
      <c r="I1456" s="20">
        <v>28.4407</v>
      </c>
      <c r="J1456" s="20">
        <v>33.5593</v>
      </c>
      <c r="K1456" s="20"/>
      <c r="L1456" s="20">
        <v>43.780419999999999</v>
      </c>
      <c r="M1456" s="20">
        <v>28.855989999999998</v>
      </c>
      <c r="N1456" s="20">
        <v>37.263190000000002</v>
      </c>
      <c r="O1456" s="20"/>
      <c r="P1456" s="20">
        <v>22.451969999999999</v>
      </c>
      <c r="Q1456" s="20">
        <v>28.810949999999998</v>
      </c>
      <c r="R1456" s="19"/>
      <c r="S1456" s="20">
        <v>23.709849999999999</v>
      </c>
      <c r="T1456" s="20">
        <v>40.551049999999996</v>
      </c>
      <c r="U1456" s="20"/>
      <c r="V1456" s="20">
        <v>29.77308</v>
      </c>
      <c r="W1456" s="20">
        <v>21.20833</v>
      </c>
      <c r="X1456" s="19"/>
    </row>
    <row r="1457" spans="1:24" s="15" customFormat="1" ht="15">
      <c r="A1457" s="15" t="s">
        <v>305</v>
      </c>
      <c r="B1457" s="19" t="s">
        <v>306</v>
      </c>
      <c r="C1457" s="19">
        <v>2024</v>
      </c>
      <c r="D1457" s="19" t="s">
        <v>234</v>
      </c>
      <c r="E1457" s="16">
        <v>26</v>
      </c>
      <c r="F1457" s="20">
        <v>140</v>
      </c>
      <c r="G1457" s="21">
        <v>1.664771</v>
      </c>
      <c r="H1457" s="20">
        <v>8</v>
      </c>
      <c r="I1457" s="20">
        <v>23.269780000000001</v>
      </c>
      <c r="J1457" s="20">
        <v>28.730219999999999</v>
      </c>
      <c r="K1457" s="20"/>
      <c r="L1457" s="20"/>
      <c r="M1457" s="20">
        <v>29.937519999999999</v>
      </c>
      <c r="N1457" s="20">
        <v>34.521169999999998</v>
      </c>
      <c r="O1457" s="20"/>
      <c r="P1457" s="20">
        <v>19.17484</v>
      </c>
      <c r="Q1457" s="20">
        <v>17.28679</v>
      </c>
      <c r="R1457" s="19"/>
      <c r="S1457" s="20">
        <v>23.70675</v>
      </c>
      <c r="T1457" s="20">
        <v>38.154940000000003</v>
      </c>
      <c r="U1457" s="20"/>
      <c r="V1457" s="20">
        <v>25.96191</v>
      </c>
      <c r="W1457" s="20">
        <v>22.773440000000001</v>
      </c>
      <c r="X1457" s="19"/>
    </row>
    <row r="1458" spans="1:24" s="15" customFormat="1">
      <c r="A1458" s="68" t="s">
        <v>305</v>
      </c>
      <c r="B1458" s="70" t="s">
        <v>306</v>
      </c>
      <c r="C1458" s="70">
        <v>2025</v>
      </c>
      <c r="D1458" s="73" t="str">
        <f>VLOOKUP(B1458,'CPI Timeseries 2012 - 2025'!B:C,2,0)</f>
        <v>AME</v>
      </c>
      <c r="E1458" s="16">
        <v>27</v>
      </c>
      <c r="F1458" s="70">
        <v>141</v>
      </c>
      <c r="G1458" s="74">
        <v>1.4854529999999999</v>
      </c>
      <c r="H1458" s="70">
        <v>8</v>
      </c>
      <c r="I1458" s="75">
        <v>24.563859999999998</v>
      </c>
      <c r="J1458" s="75">
        <v>29.436140000000002</v>
      </c>
      <c r="K1458" s="75"/>
      <c r="L1458" s="75"/>
      <c r="M1458" s="75">
        <v>29.942820000000001</v>
      </c>
      <c r="N1458" s="75">
        <v>34.494399999999999</v>
      </c>
      <c r="O1458" s="75"/>
      <c r="P1458" s="75">
        <v>19.109950000000001</v>
      </c>
      <c r="Q1458" s="75">
        <v>20.498470000000001</v>
      </c>
      <c r="R1458" s="75"/>
      <c r="S1458" s="75">
        <v>23.681450000000002</v>
      </c>
      <c r="T1458" s="75">
        <v>36.792099999999998</v>
      </c>
      <c r="U1458" s="75"/>
      <c r="V1458" s="75">
        <v>24.99954</v>
      </c>
      <c r="W1458" s="75">
        <v>22.751069999999999</v>
      </c>
      <c r="X1458" s="2"/>
    </row>
    <row r="1459" spans="1:24" s="15" customFormat="1" ht="15">
      <c r="A1459" s="15" t="s">
        <v>182</v>
      </c>
      <c r="B1459" s="19" t="s">
        <v>183</v>
      </c>
      <c r="C1459" s="19">
        <v>2012</v>
      </c>
      <c r="D1459" s="19" t="s">
        <v>441</v>
      </c>
      <c r="E1459" s="16">
        <v>36</v>
      </c>
      <c r="F1459" s="20">
        <v>94</v>
      </c>
      <c r="G1459" s="21">
        <v>2.6</v>
      </c>
      <c r="H1459" s="20">
        <v>8</v>
      </c>
      <c r="I1459" s="20">
        <v>31</v>
      </c>
      <c r="J1459" s="20">
        <v>40</v>
      </c>
      <c r="K1459" s="20"/>
      <c r="L1459" s="20"/>
      <c r="M1459" s="20">
        <v>40</v>
      </c>
      <c r="N1459" s="20">
        <v>38</v>
      </c>
      <c r="O1459" s="20">
        <v>29</v>
      </c>
      <c r="P1459" s="20">
        <v>42</v>
      </c>
      <c r="Q1459" s="20"/>
      <c r="R1459" s="19"/>
      <c r="S1459" s="20">
        <v>31</v>
      </c>
      <c r="T1459" s="20"/>
      <c r="U1459" s="20">
        <v>47</v>
      </c>
      <c r="V1459" s="20">
        <v>34</v>
      </c>
      <c r="W1459" s="20">
        <v>25</v>
      </c>
      <c r="X1459" s="19"/>
    </row>
    <row r="1460" spans="1:24" s="15" customFormat="1" ht="15">
      <c r="A1460" s="15" t="s">
        <v>182</v>
      </c>
      <c r="B1460" s="19" t="s">
        <v>183</v>
      </c>
      <c r="C1460" s="19">
        <v>2013</v>
      </c>
      <c r="D1460" s="19" t="s">
        <v>441</v>
      </c>
      <c r="E1460" s="16">
        <v>35</v>
      </c>
      <c r="F1460" s="20">
        <v>102</v>
      </c>
      <c r="G1460" s="21">
        <v>2.8</v>
      </c>
      <c r="H1460" s="20">
        <v>8</v>
      </c>
      <c r="I1460" s="20">
        <v>30</v>
      </c>
      <c r="J1460" s="20">
        <v>40</v>
      </c>
      <c r="K1460" s="20"/>
      <c r="L1460" s="20"/>
      <c r="M1460" s="20">
        <v>40</v>
      </c>
      <c r="N1460" s="20">
        <v>38</v>
      </c>
      <c r="O1460" s="20">
        <v>31</v>
      </c>
      <c r="P1460" s="20">
        <v>42</v>
      </c>
      <c r="Q1460" s="20"/>
      <c r="R1460" s="19"/>
      <c r="S1460" s="20">
        <v>31</v>
      </c>
      <c r="T1460" s="20"/>
      <c r="U1460" s="20">
        <v>47</v>
      </c>
      <c r="V1460" s="20">
        <v>25</v>
      </c>
      <c r="W1460" s="20">
        <v>25</v>
      </c>
      <c r="X1460" s="19"/>
    </row>
    <row r="1461" spans="1:24" s="15" customFormat="1" ht="15">
      <c r="A1461" s="15" t="s">
        <v>182</v>
      </c>
      <c r="B1461" s="19" t="s">
        <v>183</v>
      </c>
      <c r="C1461" s="19">
        <v>2014</v>
      </c>
      <c r="D1461" s="19" t="s">
        <v>441</v>
      </c>
      <c r="E1461" s="16">
        <v>35</v>
      </c>
      <c r="F1461" s="20">
        <v>103</v>
      </c>
      <c r="G1461" s="21">
        <v>2.7000000476837158</v>
      </c>
      <c r="H1461" s="20">
        <v>8</v>
      </c>
      <c r="I1461" s="20">
        <v>31</v>
      </c>
      <c r="J1461" s="20">
        <v>39</v>
      </c>
      <c r="K1461" s="20"/>
      <c r="L1461" s="20"/>
      <c r="M1461" s="20">
        <v>40</v>
      </c>
      <c r="N1461" s="20">
        <v>38</v>
      </c>
      <c r="O1461" s="20">
        <v>31</v>
      </c>
      <c r="P1461" s="20">
        <v>42</v>
      </c>
      <c r="Q1461" s="20"/>
      <c r="R1461" s="19"/>
      <c r="S1461" s="20">
        <v>31</v>
      </c>
      <c r="T1461" s="20"/>
      <c r="U1461" s="20">
        <v>47</v>
      </c>
      <c r="V1461" s="20">
        <v>29</v>
      </c>
      <c r="W1461" s="20">
        <v>24</v>
      </c>
      <c r="X1461" s="19"/>
    </row>
    <row r="1462" spans="1:24" s="15" customFormat="1" ht="15">
      <c r="A1462" s="15" t="s">
        <v>182</v>
      </c>
      <c r="B1462" s="19" t="s">
        <v>183</v>
      </c>
      <c r="C1462" s="19">
        <v>2015</v>
      </c>
      <c r="D1462" s="19" t="s">
        <v>441</v>
      </c>
      <c r="E1462" s="16">
        <v>33</v>
      </c>
      <c r="F1462" s="20">
        <v>102</v>
      </c>
      <c r="G1462" s="21">
        <v>2.880000114440918</v>
      </c>
      <c r="H1462" s="20">
        <v>8</v>
      </c>
      <c r="I1462" s="20">
        <v>28</v>
      </c>
      <c r="J1462" s="20">
        <v>38</v>
      </c>
      <c r="K1462" s="20"/>
      <c r="L1462" s="20"/>
      <c r="M1462" s="20">
        <v>40</v>
      </c>
      <c r="N1462" s="20">
        <v>38</v>
      </c>
      <c r="O1462" s="20">
        <v>31</v>
      </c>
      <c r="P1462" s="20">
        <v>42</v>
      </c>
      <c r="Q1462" s="20"/>
      <c r="R1462" s="19"/>
      <c r="S1462" s="20">
        <v>31</v>
      </c>
      <c r="T1462" s="20"/>
      <c r="U1462" s="20">
        <v>35</v>
      </c>
      <c r="V1462" s="20">
        <v>30</v>
      </c>
      <c r="W1462" s="20">
        <v>16</v>
      </c>
      <c r="X1462" s="19"/>
    </row>
    <row r="1463" spans="1:24" s="15" customFormat="1" ht="15">
      <c r="A1463" s="15" t="s">
        <v>182</v>
      </c>
      <c r="B1463" s="19" t="s">
        <v>183</v>
      </c>
      <c r="C1463" s="19">
        <v>2016</v>
      </c>
      <c r="D1463" s="19" t="s">
        <v>441</v>
      </c>
      <c r="E1463" s="16">
        <v>30</v>
      </c>
      <c r="F1463" s="20">
        <v>123</v>
      </c>
      <c r="G1463" s="21">
        <v>2.1800000000000002</v>
      </c>
      <c r="H1463" s="20">
        <v>9</v>
      </c>
      <c r="I1463" s="20">
        <v>27</v>
      </c>
      <c r="J1463" s="20">
        <v>34</v>
      </c>
      <c r="K1463" s="20" t="s">
        <v>557</v>
      </c>
      <c r="L1463" s="20" t="s">
        <v>557</v>
      </c>
      <c r="M1463" s="20">
        <v>40</v>
      </c>
      <c r="N1463" s="20">
        <v>37</v>
      </c>
      <c r="O1463" s="20">
        <v>33</v>
      </c>
      <c r="P1463" s="20">
        <v>34</v>
      </c>
      <c r="Q1463" s="20" t="s">
        <v>557</v>
      </c>
      <c r="R1463" s="19" t="s">
        <v>557</v>
      </c>
      <c r="S1463" s="20">
        <v>32</v>
      </c>
      <c r="T1463" s="20">
        <v>23</v>
      </c>
      <c r="U1463" s="20">
        <v>24</v>
      </c>
      <c r="V1463" s="20">
        <v>23</v>
      </c>
      <c r="W1463" s="20">
        <v>26</v>
      </c>
      <c r="X1463" s="19"/>
    </row>
    <row r="1464" spans="1:24" s="15" customFormat="1" ht="15">
      <c r="A1464" s="15" t="s">
        <v>182</v>
      </c>
      <c r="B1464" s="19" t="s">
        <v>183</v>
      </c>
      <c r="C1464" s="19">
        <v>2017</v>
      </c>
      <c r="D1464" s="19" t="s">
        <v>441</v>
      </c>
      <c r="E1464" s="16">
        <v>31</v>
      </c>
      <c r="F1464" s="20">
        <v>122</v>
      </c>
      <c r="G1464" s="21">
        <v>1.54</v>
      </c>
      <c r="H1464" s="20">
        <v>9</v>
      </c>
      <c r="I1464" s="20">
        <v>28</v>
      </c>
      <c r="J1464" s="20">
        <v>34</v>
      </c>
      <c r="K1464" s="20"/>
      <c r="L1464" s="20"/>
      <c r="M1464" s="20">
        <v>33</v>
      </c>
      <c r="N1464" s="20">
        <v>37</v>
      </c>
      <c r="O1464" s="20">
        <v>33</v>
      </c>
      <c r="P1464" s="20">
        <v>35</v>
      </c>
      <c r="Q1464" s="20"/>
      <c r="R1464" s="19"/>
      <c r="S1464" s="20">
        <v>32</v>
      </c>
      <c r="T1464" s="20">
        <v>22</v>
      </c>
      <c r="U1464" s="20">
        <v>27</v>
      </c>
      <c r="V1464" s="20">
        <v>29</v>
      </c>
      <c r="W1464" s="20">
        <v>28</v>
      </c>
      <c r="X1464" s="19"/>
    </row>
    <row r="1465" spans="1:24" s="15" customFormat="1" ht="15">
      <c r="A1465" s="15" t="s">
        <v>182</v>
      </c>
      <c r="B1465" s="19" t="s">
        <v>183</v>
      </c>
      <c r="C1465" s="19">
        <v>2018</v>
      </c>
      <c r="D1465" s="19" t="s">
        <v>441</v>
      </c>
      <c r="E1465" s="16">
        <v>33</v>
      </c>
      <c r="F1465" s="20">
        <v>117</v>
      </c>
      <c r="G1465" s="21">
        <v>2.13</v>
      </c>
      <c r="H1465" s="20">
        <v>9</v>
      </c>
      <c r="I1465" s="20">
        <v>30</v>
      </c>
      <c r="J1465" s="20">
        <v>36</v>
      </c>
      <c r="K1465" s="20"/>
      <c r="L1465" s="20"/>
      <c r="M1465" s="20">
        <v>33</v>
      </c>
      <c r="N1465" s="20">
        <v>37</v>
      </c>
      <c r="O1465" s="20">
        <v>33</v>
      </c>
      <c r="P1465" s="20">
        <v>47</v>
      </c>
      <c r="Q1465" s="20"/>
      <c r="R1465" s="19"/>
      <c r="S1465" s="20">
        <v>32</v>
      </c>
      <c r="T1465" s="20">
        <v>26</v>
      </c>
      <c r="U1465" s="20">
        <v>27</v>
      </c>
      <c r="V1465" s="20">
        <v>29</v>
      </c>
      <c r="W1465" s="20">
        <v>28</v>
      </c>
      <c r="X1465" s="19"/>
    </row>
    <row r="1466" spans="1:24" s="15" customFormat="1" ht="15">
      <c r="A1466" s="15" t="s">
        <v>182</v>
      </c>
      <c r="B1466" s="19" t="s">
        <v>183</v>
      </c>
      <c r="C1466" s="19">
        <v>2019</v>
      </c>
      <c r="D1466" s="19" t="s">
        <v>441</v>
      </c>
      <c r="E1466" s="16">
        <v>32</v>
      </c>
      <c r="F1466" s="20">
        <v>120</v>
      </c>
      <c r="G1466" s="21">
        <v>2.3952279999999999</v>
      </c>
      <c r="H1466" s="20">
        <v>9</v>
      </c>
      <c r="I1466" s="20">
        <v>28.071829999999999</v>
      </c>
      <c r="J1466" s="20">
        <v>35.928170000000001</v>
      </c>
      <c r="K1466" s="20" t="s">
        <v>557</v>
      </c>
      <c r="L1466" s="20" t="s">
        <v>557</v>
      </c>
      <c r="M1466" s="20">
        <v>29</v>
      </c>
      <c r="N1466" s="20">
        <v>37</v>
      </c>
      <c r="O1466" s="20">
        <v>33</v>
      </c>
      <c r="P1466" s="20">
        <v>47</v>
      </c>
      <c r="Q1466" s="20" t="s">
        <v>557</v>
      </c>
      <c r="R1466" s="19" t="s">
        <v>557</v>
      </c>
      <c r="S1466" s="20">
        <v>32</v>
      </c>
      <c r="T1466" s="20">
        <v>21</v>
      </c>
      <c r="U1466" s="20">
        <v>27</v>
      </c>
      <c r="V1466" s="20">
        <v>30</v>
      </c>
      <c r="W1466" s="20">
        <v>29</v>
      </c>
      <c r="X1466" s="19"/>
    </row>
    <row r="1467" spans="1:24" s="15" customFormat="1" ht="15">
      <c r="A1467" s="15" t="s">
        <v>182</v>
      </c>
      <c r="B1467" s="19" t="s">
        <v>183</v>
      </c>
      <c r="C1467" s="19">
        <v>2020</v>
      </c>
      <c r="D1467" s="19" t="s">
        <v>441</v>
      </c>
      <c r="E1467" s="16">
        <v>34</v>
      </c>
      <c r="F1467" s="20">
        <v>115</v>
      </c>
      <c r="G1467" s="21">
        <v>1.237908</v>
      </c>
      <c r="H1467" s="20">
        <v>9</v>
      </c>
      <c r="I1467" s="20">
        <v>31.969830000000002</v>
      </c>
      <c r="J1467" s="20">
        <v>36.030169999999998</v>
      </c>
      <c r="K1467" s="20" t="s">
        <v>557</v>
      </c>
      <c r="L1467" s="20" t="s">
        <v>557</v>
      </c>
      <c r="M1467" s="20">
        <v>29</v>
      </c>
      <c r="N1467" s="20">
        <v>37</v>
      </c>
      <c r="O1467" s="20">
        <v>36</v>
      </c>
      <c r="P1467" s="20">
        <v>47</v>
      </c>
      <c r="Q1467" s="20" t="s">
        <v>557</v>
      </c>
      <c r="R1467" s="19" t="s">
        <v>557</v>
      </c>
      <c r="S1467" s="20">
        <v>32</v>
      </c>
      <c r="T1467" s="20">
        <v>41</v>
      </c>
      <c r="U1467" s="20">
        <v>27</v>
      </c>
      <c r="V1467" s="20">
        <v>30</v>
      </c>
      <c r="W1467" s="20">
        <v>31</v>
      </c>
      <c r="X1467" s="19"/>
    </row>
    <row r="1468" spans="1:24" s="15" customFormat="1" ht="15">
      <c r="A1468" s="15" t="s">
        <v>182</v>
      </c>
      <c r="B1468" s="19" t="s">
        <v>183</v>
      </c>
      <c r="C1468" s="19">
        <v>2021</v>
      </c>
      <c r="D1468" s="19" t="s">
        <v>441</v>
      </c>
      <c r="E1468" s="16">
        <v>36</v>
      </c>
      <c r="F1468" s="20">
        <v>105</v>
      </c>
      <c r="G1468" s="21">
        <v>1.3449199999999999</v>
      </c>
      <c r="H1468" s="20">
        <v>7</v>
      </c>
      <c r="I1468" s="20">
        <v>33.787610000000001</v>
      </c>
      <c r="J1468" s="20">
        <v>38.212389999999999</v>
      </c>
      <c r="K1468" s="20"/>
      <c r="L1468" s="20"/>
      <c r="M1468" s="20">
        <v>32.845500000000001</v>
      </c>
      <c r="N1468" s="20">
        <v>37.263190000000002</v>
      </c>
      <c r="O1468" s="20">
        <v>35.585599999999999</v>
      </c>
      <c r="P1468" s="20">
        <v>46.737209999999997</v>
      </c>
      <c r="Q1468" s="20"/>
      <c r="R1468" s="19"/>
      <c r="S1468" s="20">
        <v>32.418640000000003</v>
      </c>
      <c r="T1468" s="20">
        <v>33.316989999999997</v>
      </c>
      <c r="U1468" s="20"/>
      <c r="V1468" s="20"/>
      <c r="W1468" s="20">
        <v>33.784239999999997</v>
      </c>
      <c r="X1468" s="19"/>
    </row>
    <row r="1469" spans="1:24" s="15" customFormat="1" ht="15">
      <c r="A1469" s="15" t="s">
        <v>182</v>
      </c>
      <c r="B1469" s="19" t="s">
        <v>183</v>
      </c>
      <c r="C1469" s="19">
        <v>2022</v>
      </c>
      <c r="D1469" s="19" t="s">
        <v>441</v>
      </c>
      <c r="E1469" s="16">
        <v>39</v>
      </c>
      <c r="F1469" s="20">
        <v>91</v>
      </c>
      <c r="G1469" s="21">
        <v>1.646075</v>
      </c>
      <c r="H1469" s="20">
        <v>8</v>
      </c>
      <c r="I1469" s="20">
        <v>36.300440000000002</v>
      </c>
      <c r="J1469" s="20">
        <v>41.699559999999998</v>
      </c>
      <c r="K1469" s="20" t="s">
        <v>557</v>
      </c>
      <c r="L1469" s="20" t="s">
        <v>557</v>
      </c>
      <c r="M1469" s="20">
        <v>33</v>
      </c>
      <c r="N1469" s="20">
        <v>37</v>
      </c>
      <c r="O1469" s="20">
        <v>36</v>
      </c>
      <c r="P1469" s="20">
        <v>47</v>
      </c>
      <c r="Q1469" s="20" t="s">
        <v>557</v>
      </c>
      <c r="R1469" s="19" t="s">
        <v>557</v>
      </c>
      <c r="S1469" s="20">
        <v>39</v>
      </c>
      <c r="T1469" s="20">
        <v>53</v>
      </c>
      <c r="U1469" s="20" t="s">
        <v>557</v>
      </c>
      <c r="V1469" s="20">
        <v>32</v>
      </c>
      <c r="W1469" s="20">
        <v>36</v>
      </c>
      <c r="X1469" s="19"/>
    </row>
    <row r="1470" spans="1:24" s="15" customFormat="1" ht="15">
      <c r="A1470" s="15" t="s">
        <v>182</v>
      </c>
      <c r="B1470" s="19" t="s">
        <v>183</v>
      </c>
      <c r="C1470" s="19">
        <v>2023</v>
      </c>
      <c r="D1470" s="19" t="s">
        <v>441</v>
      </c>
      <c r="E1470" s="16">
        <v>42</v>
      </c>
      <c r="F1470" s="20">
        <v>76</v>
      </c>
      <c r="G1470" s="21">
        <v>2.1025239999999998</v>
      </c>
      <c r="H1470" s="20">
        <v>7</v>
      </c>
      <c r="I1470" s="20">
        <v>38.551859999999998</v>
      </c>
      <c r="J1470" s="20">
        <v>45.448140000000002</v>
      </c>
      <c r="K1470" s="20"/>
      <c r="L1470" s="20"/>
      <c r="M1470" s="20">
        <v>40.824530000000003</v>
      </c>
      <c r="N1470" s="20">
        <v>37.263190000000002</v>
      </c>
      <c r="O1470" s="20">
        <v>35.585599999999999</v>
      </c>
      <c r="P1470" s="20">
        <v>46.737209999999997</v>
      </c>
      <c r="Q1470" s="20"/>
      <c r="R1470" s="19"/>
      <c r="S1470" s="20">
        <v>41.127429999999997</v>
      </c>
      <c r="T1470" s="20">
        <v>57.912770000000002</v>
      </c>
      <c r="U1470" s="20"/>
      <c r="V1470" s="20"/>
      <c r="W1470" s="20">
        <v>36.47907</v>
      </c>
      <c r="X1470" s="19"/>
    </row>
    <row r="1471" spans="1:24" s="15" customFormat="1" ht="15">
      <c r="A1471" s="15" t="s">
        <v>182</v>
      </c>
      <c r="B1471" s="19" t="s">
        <v>183</v>
      </c>
      <c r="C1471" s="19">
        <v>2024</v>
      </c>
      <c r="D1471" s="19" t="s">
        <v>441</v>
      </c>
      <c r="E1471" s="16">
        <v>43</v>
      </c>
      <c r="F1471" s="20">
        <v>76</v>
      </c>
      <c r="G1471" s="21">
        <v>2.2474569999999998</v>
      </c>
      <c r="H1471" s="20">
        <v>7</v>
      </c>
      <c r="I1471" s="20">
        <v>39.314169999999997</v>
      </c>
      <c r="J1471" s="20">
        <v>46.685830000000003</v>
      </c>
      <c r="K1471" s="20"/>
      <c r="L1471" s="20"/>
      <c r="M1471" s="20">
        <v>42.831699999999998</v>
      </c>
      <c r="N1471" s="20">
        <v>34.521169999999998</v>
      </c>
      <c r="O1471" s="20">
        <v>36.839309999999998</v>
      </c>
      <c r="P1471" s="20">
        <v>45.559510000000003</v>
      </c>
      <c r="Q1471" s="20"/>
      <c r="R1471" s="19"/>
      <c r="S1471" s="20">
        <v>41.855710000000002</v>
      </c>
      <c r="T1471" s="20">
        <v>59.372489999999999</v>
      </c>
      <c r="U1471" s="20"/>
      <c r="V1471" s="20"/>
      <c r="W1471" s="20">
        <v>36.667259999999999</v>
      </c>
      <c r="X1471" s="19"/>
    </row>
    <row r="1472" spans="1:24" s="15" customFormat="1">
      <c r="A1472" s="68" t="s">
        <v>182</v>
      </c>
      <c r="B1472" s="70" t="s">
        <v>183</v>
      </c>
      <c r="C1472" s="70">
        <v>2025</v>
      </c>
      <c r="D1472" s="73" t="str">
        <f>VLOOKUP(B1472,'CPI Timeseries 2012 - 2025'!B:C,2,0)</f>
        <v>ECA</v>
      </c>
      <c r="E1472" s="16">
        <v>42</v>
      </c>
      <c r="F1472" s="70">
        <v>80</v>
      </c>
      <c r="G1472" s="74">
        <v>1.763393</v>
      </c>
      <c r="H1472" s="70">
        <v>7</v>
      </c>
      <c r="I1472" s="75">
        <v>39.108040000000003</v>
      </c>
      <c r="J1472" s="75">
        <v>44.891959999999997</v>
      </c>
      <c r="K1472" s="75"/>
      <c r="L1472" s="75"/>
      <c r="M1472" s="75">
        <v>42.838509999999999</v>
      </c>
      <c r="N1472" s="75">
        <v>34.494399999999999</v>
      </c>
      <c r="O1472" s="75">
        <v>36.833030000000001</v>
      </c>
      <c r="P1472" s="75">
        <v>45.51793</v>
      </c>
      <c r="Q1472" s="75"/>
      <c r="R1472" s="75"/>
      <c r="S1472" s="75">
        <v>44.196469999999998</v>
      </c>
      <c r="T1472" s="75">
        <v>52.537579999999998</v>
      </c>
      <c r="U1472" s="75"/>
      <c r="V1472" s="75"/>
      <c r="W1472" s="75">
        <v>34.911569999999998</v>
      </c>
      <c r="X1472" s="2"/>
    </row>
    <row r="1473" spans="1:24" s="15" customFormat="1" ht="15">
      <c r="A1473" s="15" t="s">
        <v>275</v>
      </c>
      <c r="B1473" s="19" t="s">
        <v>276</v>
      </c>
      <c r="C1473" s="19">
        <v>2012</v>
      </c>
      <c r="D1473" s="19" t="s">
        <v>440</v>
      </c>
      <c r="E1473" s="16">
        <v>36</v>
      </c>
      <c r="F1473" s="20">
        <v>94</v>
      </c>
      <c r="G1473" s="21">
        <v>2.6</v>
      </c>
      <c r="H1473" s="20">
        <v>7</v>
      </c>
      <c r="I1473" s="20">
        <v>32</v>
      </c>
      <c r="J1473" s="20">
        <v>40</v>
      </c>
      <c r="K1473" s="20"/>
      <c r="L1473" s="20"/>
      <c r="M1473" s="20">
        <v>32</v>
      </c>
      <c r="N1473" s="20">
        <v>38</v>
      </c>
      <c r="O1473" s="20"/>
      <c r="P1473" s="20">
        <v>42</v>
      </c>
      <c r="Q1473" s="20"/>
      <c r="R1473" s="19"/>
      <c r="S1473" s="20">
        <v>31</v>
      </c>
      <c r="T1473" s="20"/>
      <c r="U1473" s="20">
        <v>47</v>
      </c>
      <c r="V1473" s="20">
        <v>26</v>
      </c>
      <c r="W1473" s="20">
        <v>37</v>
      </c>
      <c r="X1473" s="19"/>
    </row>
    <row r="1474" spans="1:24" s="15" customFormat="1" ht="15">
      <c r="A1474" s="15" t="s">
        <v>275</v>
      </c>
      <c r="B1474" s="19" t="s">
        <v>276</v>
      </c>
      <c r="C1474" s="19">
        <v>2013</v>
      </c>
      <c r="D1474" s="19" t="s">
        <v>440</v>
      </c>
      <c r="E1474" s="16">
        <v>38</v>
      </c>
      <c r="F1474" s="20">
        <v>83</v>
      </c>
      <c r="G1474" s="21">
        <v>2.2000000000000002</v>
      </c>
      <c r="H1474" s="20">
        <v>7</v>
      </c>
      <c r="I1474" s="20">
        <v>34</v>
      </c>
      <c r="J1474" s="20">
        <v>42</v>
      </c>
      <c r="K1474" s="20"/>
      <c r="L1474" s="20"/>
      <c r="M1474" s="20">
        <v>40</v>
      </c>
      <c r="N1474" s="20">
        <v>38</v>
      </c>
      <c r="O1474" s="20"/>
      <c r="P1474" s="20">
        <v>42</v>
      </c>
      <c r="Q1474" s="20"/>
      <c r="R1474" s="19"/>
      <c r="S1474" s="20">
        <v>31</v>
      </c>
      <c r="T1474" s="20"/>
      <c r="U1474" s="20">
        <v>47</v>
      </c>
      <c r="V1474" s="20">
        <v>32</v>
      </c>
      <c r="W1474" s="20">
        <v>33</v>
      </c>
      <c r="X1474" s="19"/>
    </row>
    <row r="1475" spans="1:24" s="15" customFormat="1" ht="15">
      <c r="A1475" s="15" t="s">
        <v>275</v>
      </c>
      <c r="B1475" s="19" t="s">
        <v>276</v>
      </c>
      <c r="C1475" s="19">
        <v>2014</v>
      </c>
      <c r="D1475" s="19" t="s">
        <v>440</v>
      </c>
      <c r="E1475" s="16">
        <v>39</v>
      </c>
      <c r="F1475" s="20">
        <v>80</v>
      </c>
      <c r="G1475" s="21">
        <v>2.130000114440918</v>
      </c>
      <c r="H1475" s="20">
        <v>7</v>
      </c>
      <c r="I1475" s="20">
        <v>36</v>
      </c>
      <c r="J1475" s="20">
        <v>42</v>
      </c>
      <c r="K1475" s="20"/>
      <c r="L1475" s="20"/>
      <c r="M1475" s="20">
        <v>40</v>
      </c>
      <c r="N1475" s="20">
        <v>38</v>
      </c>
      <c r="O1475" s="20"/>
      <c r="P1475" s="20">
        <v>42</v>
      </c>
      <c r="Q1475" s="20"/>
      <c r="R1475" s="19"/>
      <c r="S1475" s="20">
        <v>31</v>
      </c>
      <c r="T1475" s="20"/>
      <c r="U1475" s="20">
        <v>47</v>
      </c>
      <c r="V1475" s="20">
        <v>41</v>
      </c>
      <c r="W1475" s="20">
        <v>32</v>
      </c>
      <c r="X1475" s="19"/>
    </row>
    <row r="1476" spans="1:24" s="15" customFormat="1" ht="15">
      <c r="A1476" s="15" t="s">
        <v>275</v>
      </c>
      <c r="B1476" s="19" t="s">
        <v>276</v>
      </c>
      <c r="C1476" s="19">
        <v>2015</v>
      </c>
      <c r="D1476" s="19" t="s">
        <v>440</v>
      </c>
      <c r="E1476" s="16">
        <v>39</v>
      </c>
      <c r="F1476" s="20">
        <v>72</v>
      </c>
      <c r="G1476" s="21">
        <v>1.7599999904632568</v>
      </c>
      <c r="H1476" s="20">
        <v>8</v>
      </c>
      <c r="I1476" s="20">
        <v>36</v>
      </c>
      <c r="J1476" s="20">
        <v>42</v>
      </c>
      <c r="K1476" s="20"/>
      <c r="L1476" s="20"/>
      <c r="M1476" s="20">
        <v>36</v>
      </c>
      <c r="N1476" s="20">
        <v>38</v>
      </c>
      <c r="O1476" s="20"/>
      <c r="P1476" s="20">
        <v>42</v>
      </c>
      <c r="Q1476" s="20">
        <v>37</v>
      </c>
      <c r="R1476" s="19"/>
      <c r="S1476" s="20">
        <v>31</v>
      </c>
      <c r="T1476" s="20"/>
      <c r="U1476" s="20">
        <v>47</v>
      </c>
      <c r="V1476" s="20">
        <v>42</v>
      </c>
      <c r="W1476" s="20">
        <v>35</v>
      </c>
      <c r="X1476" s="19"/>
    </row>
    <row r="1477" spans="1:24" s="15" customFormat="1" ht="15">
      <c r="A1477" s="15" t="s">
        <v>275</v>
      </c>
      <c r="B1477" s="19" t="s">
        <v>276</v>
      </c>
      <c r="C1477" s="19">
        <v>2016</v>
      </c>
      <c r="D1477" s="19" t="s">
        <v>440</v>
      </c>
      <c r="E1477" s="16">
        <v>38</v>
      </c>
      <c r="F1477" s="20">
        <v>87</v>
      </c>
      <c r="G1477" s="21">
        <v>1.7</v>
      </c>
      <c r="H1477" s="20">
        <v>9</v>
      </c>
      <c r="I1477" s="20">
        <v>35</v>
      </c>
      <c r="J1477" s="20">
        <v>41</v>
      </c>
      <c r="K1477" s="20" t="s">
        <v>557</v>
      </c>
      <c r="L1477" s="20" t="s">
        <v>557</v>
      </c>
      <c r="M1477" s="20">
        <v>36</v>
      </c>
      <c r="N1477" s="20">
        <v>37</v>
      </c>
      <c r="O1477" s="20" t="s">
        <v>557</v>
      </c>
      <c r="P1477" s="20">
        <v>47</v>
      </c>
      <c r="Q1477" s="20">
        <v>35</v>
      </c>
      <c r="R1477" s="19" t="s">
        <v>557</v>
      </c>
      <c r="S1477" s="20">
        <v>32</v>
      </c>
      <c r="T1477" s="20">
        <v>34</v>
      </c>
      <c r="U1477" s="20">
        <v>47</v>
      </c>
      <c r="V1477" s="20">
        <v>38</v>
      </c>
      <c r="W1477" s="20">
        <v>38</v>
      </c>
      <c r="X1477" s="19"/>
    </row>
    <row r="1478" spans="1:24" s="15" customFormat="1" ht="15">
      <c r="A1478" s="15" t="s">
        <v>275</v>
      </c>
      <c r="B1478" s="19" t="s">
        <v>276</v>
      </c>
      <c r="C1478" s="19">
        <v>2017</v>
      </c>
      <c r="D1478" s="19" t="s">
        <v>440</v>
      </c>
      <c r="E1478" s="16">
        <v>36</v>
      </c>
      <c r="F1478" s="20">
        <v>103</v>
      </c>
      <c r="G1478" s="21">
        <v>1.4</v>
      </c>
      <c r="H1478" s="20">
        <v>9</v>
      </c>
      <c r="I1478" s="20">
        <v>34</v>
      </c>
      <c r="J1478" s="20">
        <v>38</v>
      </c>
      <c r="K1478" s="20"/>
      <c r="L1478" s="20"/>
      <c r="M1478" s="20">
        <v>41</v>
      </c>
      <c r="N1478" s="20">
        <v>37</v>
      </c>
      <c r="O1478" s="20"/>
      <c r="P1478" s="20">
        <v>35</v>
      </c>
      <c r="Q1478" s="20">
        <v>33</v>
      </c>
      <c r="R1478" s="19"/>
      <c r="S1478" s="20">
        <v>32</v>
      </c>
      <c r="T1478" s="20">
        <v>35</v>
      </c>
      <c r="U1478" s="20">
        <v>43</v>
      </c>
      <c r="V1478" s="20">
        <v>30</v>
      </c>
      <c r="W1478" s="20">
        <v>36</v>
      </c>
      <c r="X1478" s="19"/>
    </row>
    <row r="1479" spans="1:24" s="15" customFormat="1" ht="15">
      <c r="A1479" s="15" t="s">
        <v>275</v>
      </c>
      <c r="B1479" s="19" t="s">
        <v>276</v>
      </c>
      <c r="C1479" s="19">
        <v>2018</v>
      </c>
      <c r="D1479" s="19" t="s">
        <v>440</v>
      </c>
      <c r="E1479" s="16">
        <v>37</v>
      </c>
      <c r="F1479" s="20">
        <v>93</v>
      </c>
      <c r="G1479" s="21">
        <v>1.94</v>
      </c>
      <c r="H1479" s="20">
        <v>9</v>
      </c>
      <c r="I1479" s="20">
        <v>34</v>
      </c>
      <c r="J1479" s="20">
        <v>40</v>
      </c>
      <c r="K1479" s="20"/>
      <c r="L1479" s="20"/>
      <c r="M1479" s="20">
        <v>41</v>
      </c>
      <c r="N1479" s="20">
        <v>37</v>
      </c>
      <c r="O1479" s="20"/>
      <c r="P1479" s="20">
        <v>47</v>
      </c>
      <c r="Q1479" s="20">
        <v>30</v>
      </c>
      <c r="R1479" s="19"/>
      <c r="S1479" s="20">
        <v>32</v>
      </c>
      <c r="T1479" s="20">
        <v>33</v>
      </c>
      <c r="U1479" s="20">
        <v>43</v>
      </c>
      <c r="V1479" s="20">
        <v>31</v>
      </c>
      <c r="W1479" s="20">
        <v>36</v>
      </c>
      <c r="X1479" s="19"/>
    </row>
    <row r="1480" spans="1:24" s="15" customFormat="1" ht="15">
      <c r="A1480" s="15" t="s">
        <v>275</v>
      </c>
      <c r="B1480" s="19" t="s">
        <v>276</v>
      </c>
      <c r="C1480" s="19">
        <v>2019</v>
      </c>
      <c r="D1480" s="19" t="s">
        <v>440</v>
      </c>
      <c r="E1480" s="16">
        <v>35</v>
      </c>
      <c r="F1480" s="20">
        <v>106</v>
      </c>
      <c r="G1480" s="21">
        <v>1.887561</v>
      </c>
      <c r="H1480" s="20">
        <v>9</v>
      </c>
      <c r="I1480" s="20">
        <v>31.904399999999999</v>
      </c>
      <c r="J1480" s="20">
        <v>38.095599999999997</v>
      </c>
      <c r="K1480" s="20" t="s">
        <v>557</v>
      </c>
      <c r="L1480" s="20" t="s">
        <v>557</v>
      </c>
      <c r="M1480" s="20">
        <v>37</v>
      </c>
      <c r="N1480" s="20">
        <v>37</v>
      </c>
      <c r="O1480" s="20" t="s">
        <v>557</v>
      </c>
      <c r="P1480" s="20">
        <v>47</v>
      </c>
      <c r="Q1480" s="20">
        <v>28</v>
      </c>
      <c r="R1480" s="19" t="s">
        <v>557</v>
      </c>
      <c r="S1480" s="20">
        <v>35</v>
      </c>
      <c r="T1480" s="20">
        <v>31</v>
      </c>
      <c r="U1480" s="20">
        <v>35</v>
      </c>
      <c r="V1480" s="20">
        <v>28</v>
      </c>
      <c r="W1480" s="20">
        <v>36</v>
      </c>
      <c r="X1480" s="19"/>
    </row>
    <row r="1481" spans="1:24" s="15" customFormat="1" ht="15">
      <c r="A1481" s="15" t="s">
        <v>275</v>
      </c>
      <c r="B1481" s="19" t="s">
        <v>276</v>
      </c>
      <c r="C1481" s="19">
        <v>2020</v>
      </c>
      <c r="D1481" s="19" t="s">
        <v>440</v>
      </c>
      <c r="E1481" s="16">
        <v>35</v>
      </c>
      <c r="F1481" s="20">
        <v>111</v>
      </c>
      <c r="G1481" s="21">
        <v>0.70916749999999995</v>
      </c>
      <c r="H1481" s="20">
        <v>9</v>
      </c>
      <c r="I1481" s="20">
        <v>33.836959999999998</v>
      </c>
      <c r="J1481" s="20">
        <v>36.163040000000002</v>
      </c>
      <c r="K1481" s="20" t="s">
        <v>557</v>
      </c>
      <c r="L1481" s="20" t="s">
        <v>557</v>
      </c>
      <c r="M1481" s="20">
        <v>37</v>
      </c>
      <c r="N1481" s="20">
        <v>37</v>
      </c>
      <c r="O1481" s="20" t="s">
        <v>557</v>
      </c>
      <c r="P1481" s="20">
        <v>35</v>
      </c>
      <c r="Q1481" s="20">
        <v>32</v>
      </c>
      <c r="R1481" s="19" t="s">
        <v>557</v>
      </c>
      <c r="S1481" s="20">
        <v>41</v>
      </c>
      <c r="T1481" s="20">
        <v>34</v>
      </c>
      <c r="U1481" s="20">
        <v>35</v>
      </c>
      <c r="V1481" s="20">
        <v>28</v>
      </c>
      <c r="W1481" s="20">
        <v>33</v>
      </c>
      <c r="X1481" s="19"/>
    </row>
    <row r="1482" spans="1:24" s="15" customFormat="1" ht="15">
      <c r="A1482" s="15" t="s">
        <v>275</v>
      </c>
      <c r="B1482" s="19" t="s">
        <v>276</v>
      </c>
      <c r="C1482" s="19">
        <v>2021</v>
      </c>
      <c r="D1482" s="19" t="s">
        <v>440</v>
      </c>
      <c r="E1482" s="16">
        <v>35</v>
      </c>
      <c r="F1482" s="20">
        <v>110</v>
      </c>
      <c r="G1482" s="21">
        <v>0.57072259999999997</v>
      </c>
      <c r="H1482" s="20">
        <v>8</v>
      </c>
      <c r="I1482" s="20">
        <v>34.061160000000001</v>
      </c>
      <c r="J1482" s="20">
        <v>35.938839999999999</v>
      </c>
      <c r="K1482" s="20"/>
      <c r="L1482" s="20"/>
      <c r="M1482" s="20">
        <v>36.83502</v>
      </c>
      <c r="N1482" s="20">
        <v>37.263190000000002</v>
      </c>
      <c r="O1482" s="20"/>
      <c r="P1482" s="20">
        <v>34.50329</v>
      </c>
      <c r="Q1482" s="20">
        <v>29.495760000000001</v>
      </c>
      <c r="R1482" s="19"/>
      <c r="S1482" s="20">
        <v>36.773040000000002</v>
      </c>
      <c r="T1482" s="20">
        <v>34.040399999999998</v>
      </c>
      <c r="U1482" s="20"/>
      <c r="V1482" s="20">
        <v>33.806440000000002</v>
      </c>
      <c r="W1482" s="20">
        <v>34.682510000000001</v>
      </c>
      <c r="X1482" s="19"/>
    </row>
    <row r="1483" spans="1:24" s="15" customFormat="1" ht="15">
      <c r="A1483" s="15" t="s">
        <v>275</v>
      </c>
      <c r="B1483" s="19" t="s">
        <v>276</v>
      </c>
      <c r="C1483" s="19">
        <v>2022</v>
      </c>
      <c r="D1483" s="19" t="s">
        <v>440</v>
      </c>
      <c r="E1483" s="16">
        <v>33</v>
      </c>
      <c r="F1483" s="20">
        <v>116</v>
      </c>
      <c r="G1483" s="21">
        <v>0.81620610000000005</v>
      </c>
      <c r="H1483" s="20">
        <v>8</v>
      </c>
      <c r="I1483" s="20">
        <v>31.66142</v>
      </c>
      <c r="J1483" s="20">
        <v>34.33858</v>
      </c>
      <c r="K1483" s="20" t="s">
        <v>557</v>
      </c>
      <c r="L1483" s="20" t="s">
        <v>557</v>
      </c>
      <c r="M1483" s="20">
        <v>37</v>
      </c>
      <c r="N1483" s="20">
        <v>37</v>
      </c>
      <c r="O1483" s="20" t="s">
        <v>557</v>
      </c>
      <c r="P1483" s="20">
        <v>35</v>
      </c>
      <c r="Q1483" s="20">
        <v>30</v>
      </c>
      <c r="R1483" s="19" t="s">
        <v>557</v>
      </c>
      <c r="S1483" s="20">
        <v>32</v>
      </c>
      <c r="T1483" s="20">
        <v>28</v>
      </c>
      <c r="U1483" s="20" t="s">
        <v>557</v>
      </c>
      <c r="V1483" s="20">
        <v>30</v>
      </c>
      <c r="W1483" s="20">
        <v>35</v>
      </c>
      <c r="X1483" s="19"/>
    </row>
    <row r="1484" spans="1:24" s="15" customFormat="1" ht="15">
      <c r="A1484" s="15" t="s">
        <v>275</v>
      </c>
      <c r="B1484" s="19" t="s">
        <v>276</v>
      </c>
      <c r="C1484" s="19">
        <v>2023</v>
      </c>
      <c r="D1484" s="19" t="s">
        <v>440</v>
      </c>
      <c r="E1484" s="16">
        <v>33</v>
      </c>
      <c r="F1484" s="20">
        <v>121</v>
      </c>
      <c r="G1484" s="21">
        <v>1.052163</v>
      </c>
      <c r="H1484" s="20">
        <v>7</v>
      </c>
      <c r="I1484" s="20">
        <v>31.274450000000002</v>
      </c>
      <c r="J1484" s="20">
        <v>34.725549999999998</v>
      </c>
      <c r="K1484" s="20"/>
      <c r="L1484" s="20"/>
      <c r="M1484" s="20">
        <v>36.83502</v>
      </c>
      <c r="N1484" s="20">
        <v>37.263190000000002</v>
      </c>
      <c r="O1484" s="20"/>
      <c r="P1484" s="20">
        <v>34.50329</v>
      </c>
      <c r="Q1484" s="20">
        <v>33.005409999999998</v>
      </c>
      <c r="R1484" s="19"/>
      <c r="S1484" s="20">
        <v>33.115340000000003</v>
      </c>
      <c r="T1484" s="20">
        <v>25.359539999999999</v>
      </c>
      <c r="U1484" s="20"/>
      <c r="V1484" s="20"/>
      <c r="W1484" s="20">
        <v>32.885959999999997</v>
      </c>
      <c r="X1484" s="19"/>
    </row>
    <row r="1485" spans="1:24" s="15" customFormat="1" ht="15">
      <c r="A1485" s="15" t="s">
        <v>275</v>
      </c>
      <c r="B1485" s="19" t="s">
        <v>276</v>
      </c>
      <c r="C1485" s="19">
        <v>2024</v>
      </c>
      <c r="D1485" s="19" t="s">
        <v>440</v>
      </c>
      <c r="E1485" s="16">
        <v>33</v>
      </c>
      <c r="F1485" s="20">
        <v>114</v>
      </c>
      <c r="G1485" s="21">
        <v>1.38398</v>
      </c>
      <c r="H1485" s="20">
        <v>8</v>
      </c>
      <c r="I1485" s="20">
        <v>30.730270000000001</v>
      </c>
      <c r="J1485" s="20">
        <v>35.269730000000003</v>
      </c>
      <c r="K1485" s="20"/>
      <c r="L1485" s="20"/>
      <c r="M1485" s="20">
        <v>38.533639999999998</v>
      </c>
      <c r="N1485" s="20">
        <v>34.521169999999998</v>
      </c>
      <c r="O1485" s="20"/>
      <c r="P1485" s="20">
        <v>32.267980000000001</v>
      </c>
      <c r="Q1485" s="20">
        <v>31.207560000000001</v>
      </c>
      <c r="R1485" s="19"/>
      <c r="S1485" s="20">
        <v>40.403799999999997</v>
      </c>
      <c r="T1485" s="20">
        <v>21.04401</v>
      </c>
      <c r="U1485" s="20"/>
      <c r="V1485" s="20">
        <v>28.518419999999999</v>
      </c>
      <c r="W1485" s="20">
        <v>34.930529999999997</v>
      </c>
      <c r="X1485" s="19"/>
    </row>
    <row r="1486" spans="1:24" s="15" customFormat="1">
      <c r="A1486" s="68" t="s">
        <v>275</v>
      </c>
      <c r="B1486" s="70" t="s">
        <v>276</v>
      </c>
      <c r="C1486" s="70">
        <v>2025</v>
      </c>
      <c r="D1486" s="73" t="str">
        <f>VLOOKUP(B1486,'CPI Timeseries 2012 - 2025'!B:C,2,0)</f>
        <v>AP</v>
      </c>
      <c r="E1486" s="16">
        <v>31</v>
      </c>
      <c r="F1486" s="70">
        <v>124</v>
      </c>
      <c r="G1486" s="74">
        <v>1.0201560000000001</v>
      </c>
      <c r="H1486" s="70">
        <v>8</v>
      </c>
      <c r="I1486" s="75">
        <v>29.32694</v>
      </c>
      <c r="J1486" s="75">
        <v>32.67306</v>
      </c>
      <c r="K1486" s="75"/>
      <c r="L1486" s="75"/>
      <c r="M1486" s="75">
        <v>38.539949999999997</v>
      </c>
      <c r="N1486" s="75">
        <v>34.494399999999999</v>
      </c>
      <c r="O1486" s="75"/>
      <c r="P1486" s="75">
        <v>32.214660000000002</v>
      </c>
      <c r="Q1486" s="75">
        <v>25.683070000000001</v>
      </c>
      <c r="R1486" s="75"/>
      <c r="S1486" s="75">
        <v>33.485080000000004</v>
      </c>
      <c r="T1486" s="75">
        <v>25.838719999999999</v>
      </c>
      <c r="U1486" s="75"/>
      <c r="V1486" s="75">
        <v>28.25451</v>
      </c>
      <c r="W1486" s="75">
        <v>32.30574</v>
      </c>
      <c r="X1486" s="2"/>
    </row>
    <row r="1487" spans="1:24" s="15" customFormat="1" ht="15">
      <c r="A1487" s="15" t="s">
        <v>156</v>
      </c>
      <c r="B1487" s="19" t="s">
        <v>157</v>
      </c>
      <c r="C1487" s="19">
        <v>2012</v>
      </c>
      <c r="D1487" s="19" t="s">
        <v>441</v>
      </c>
      <c r="E1487" s="16">
        <v>41</v>
      </c>
      <c r="F1487" s="20">
        <v>75</v>
      </c>
      <c r="G1487" s="21">
        <v>4.5</v>
      </c>
      <c r="H1487" s="20">
        <v>4</v>
      </c>
      <c r="I1487" s="20">
        <v>34</v>
      </c>
      <c r="J1487" s="20">
        <v>49</v>
      </c>
      <c r="K1487" s="20"/>
      <c r="L1487" s="20"/>
      <c r="M1487" s="20">
        <v>40</v>
      </c>
      <c r="N1487" s="20"/>
      <c r="O1487" s="20">
        <v>39</v>
      </c>
      <c r="P1487" s="20">
        <v>32</v>
      </c>
      <c r="Q1487" s="20"/>
      <c r="R1487" s="19"/>
      <c r="S1487" s="20"/>
      <c r="T1487" s="20"/>
      <c r="U1487" s="20"/>
      <c r="V1487" s="20">
        <v>53</v>
      </c>
      <c r="W1487" s="20"/>
      <c r="X1487" s="19"/>
    </row>
    <row r="1488" spans="1:24" s="15" customFormat="1" ht="15">
      <c r="A1488" s="15" t="s">
        <v>156</v>
      </c>
      <c r="B1488" s="19" t="s">
        <v>157</v>
      </c>
      <c r="C1488" s="19">
        <v>2013</v>
      </c>
      <c r="D1488" s="19" t="s">
        <v>441</v>
      </c>
      <c r="E1488" s="16">
        <v>44</v>
      </c>
      <c r="F1488" s="20">
        <v>67</v>
      </c>
      <c r="G1488" s="21">
        <v>2.2000000000000002</v>
      </c>
      <c r="H1488" s="20">
        <v>4</v>
      </c>
      <c r="I1488" s="20">
        <v>40</v>
      </c>
      <c r="J1488" s="20">
        <v>48</v>
      </c>
      <c r="K1488" s="20"/>
      <c r="L1488" s="20"/>
      <c r="M1488" s="20">
        <v>49</v>
      </c>
      <c r="N1488" s="20"/>
      <c r="O1488" s="20">
        <v>39</v>
      </c>
      <c r="P1488" s="20">
        <v>42</v>
      </c>
      <c r="Q1488" s="20"/>
      <c r="R1488" s="19"/>
      <c r="S1488" s="20"/>
      <c r="T1488" s="20"/>
      <c r="U1488" s="20"/>
      <c r="V1488" s="20">
        <v>46</v>
      </c>
      <c r="W1488" s="20"/>
      <c r="X1488" s="19"/>
    </row>
    <row r="1489" spans="1:24" s="15" customFormat="1" ht="15">
      <c r="A1489" s="15" t="s">
        <v>156</v>
      </c>
      <c r="B1489" s="19" t="s">
        <v>157</v>
      </c>
      <c r="C1489" s="19">
        <v>2014</v>
      </c>
      <c r="D1489" s="19" t="s">
        <v>441</v>
      </c>
      <c r="E1489" s="16">
        <v>42</v>
      </c>
      <c r="F1489" s="20">
        <v>76</v>
      </c>
      <c r="G1489" s="21">
        <v>4.25</v>
      </c>
      <c r="H1489" s="20">
        <v>4</v>
      </c>
      <c r="I1489" s="20">
        <v>35</v>
      </c>
      <c r="J1489" s="20">
        <v>49</v>
      </c>
      <c r="K1489" s="20"/>
      <c r="L1489" s="20"/>
      <c r="M1489" s="20">
        <v>49</v>
      </c>
      <c r="N1489" s="20"/>
      <c r="O1489" s="20">
        <v>39</v>
      </c>
      <c r="P1489" s="20">
        <v>32</v>
      </c>
      <c r="Q1489" s="20"/>
      <c r="R1489" s="19"/>
      <c r="S1489" s="20"/>
      <c r="T1489" s="20"/>
      <c r="U1489" s="20"/>
      <c r="V1489" s="20">
        <v>50</v>
      </c>
      <c r="W1489" s="20"/>
      <c r="X1489" s="19"/>
    </row>
    <row r="1490" spans="1:24" s="15" customFormat="1" ht="15">
      <c r="A1490" s="15" t="s">
        <v>156</v>
      </c>
      <c r="B1490" s="19" t="s">
        <v>157</v>
      </c>
      <c r="C1490" s="19">
        <v>2015</v>
      </c>
      <c r="D1490" s="19" t="s">
        <v>441</v>
      </c>
      <c r="E1490" s="16">
        <v>44</v>
      </c>
      <c r="F1490" s="20">
        <v>61</v>
      </c>
      <c r="G1490" s="21">
        <v>4.869999885559082</v>
      </c>
      <c r="H1490" s="20">
        <v>4</v>
      </c>
      <c r="I1490" s="20">
        <v>36</v>
      </c>
      <c r="J1490" s="20">
        <v>52</v>
      </c>
      <c r="K1490" s="20"/>
      <c r="L1490" s="20"/>
      <c r="M1490" s="20">
        <v>53</v>
      </c>
      <c r="N1490" s="20"/>
      <c r="O1490" s="20">
        <v>39</v>
      </c>
      <c r="P1490" s="20">
        <v>32</v>
      </c>
      <c r="Q1490" s="20"/>
      <c r="R1490" s="19"/>
      <c r="S1490" s="20"/>
      <c r="T1490" s="20"/>
      <c r="U1490" s="20"/>
      <c r="V1490" s="20">
        <v>50</v>
      </c>
      <c r="W1490" s="20"/>
      <c r="X1490" s="19"/>
    </row>
    <row r="1491" spans="1:24" s="15" customFormat="1" ht="15">
      <c r="A1491" s="15" t="s">
        <v>156</v>
      </c>
      <c r="B1491" s="19" t="s">
        <v>157</v>
      </c>
      <c r="C1491" s="19">
        <v>2016</v>
      </c>
      <c r="D1491" s="19" t="s">
        <v>441</v>
      </c>
      <c r="E1491" s="16">
        <v>45</v>
      </c>
      <c r="F1491" s="20">
        <v>64</v>
      </c>
      <c r="G1491" s="21">
        <v>2.89</v>
      </c>
      <c r="H1491" s="20">
        <v>4</v>
      </c>
      <c r="I1491" s="20">
        <v>41</v>
      </c>
      <c r="J1491" s="20">
        <v>50</v>
      </c>
      <c r="K1491" s="20" t="s">
        <v>557</v>
      </c>
      <c r="L1491" s="20" t="s">
        <v>557</v>
      </c>
      <c r="M1491" s="20">
        <v>53</v>
      </c>
      <c r="N1491" s="20" t="s">
        <v>557</v>
      </c>
      <c r="O1491" s="20">
        <v>44</v>
      </c>
      <c r="P1491" s="20">
        <v>47</v>
      </c>
      <c r="Q1491" s="20" t="s">
        <v>557</v>
      </c>
      <c r="R1491" s="19" t="s">
        <v>557</v>
      </c>
      <c r="S1491" s="20" t="s">
        <v>557</v>
      </c>
      <c r="T1491" s="20" t="s">
        <v>557</v>
      </c>
      <c r="U1491" s="20" t="s">
        <v>557</v>
      </c>
      <c r="V1491" s="20">
        <v>39</v>
      </c>
      <c r="W1491" s="20" t="s">
        <v>557</v>
      </c>
      <c r="X1491" s="19"/>
    </row>
    <row r="1492" spans="1:24" s="15" customFormat="1" ht="15">
      <c r="A1492" s="15" t="s">
        <v>156</v>
      </c>
      <c r="B1492" s="19" t="s">
        <v>157</v>
      </c>
      <c r="C1492" s="19">
        <v>2017</v>
      </c>
      <c r="D1492" s="19" t="s">
        <v>441</v>
      </c>
      <c r="E1492" s="16">
        <v>46</v>
      </c>
      <c r="F1492" s="20">
        <v>64</v>
      </c>
      <c r="G1492" s="21">
        <v>2.4500000000000002</v>
      </c>
      <c r="H1492" s="20">
        <v>5</v>
      </c>
      <c r="I1492" s="20">
        <v>42</v>
      </c>
      <c r="J1492" s="20">
        <v>50</v>
      </c>
      <c r="K1492" s="20"/>
      <c r="L1492" s="20"/>
      <c r="M1492" s="20">
        <v>53</v>
      </c>
      <c r="N1492" s="20"/>
      <c r="O1492" s="20">
        <v>47</v>
      </c>
      <c r="P1492" s="20">
        <v>47</v>
      </c>
      <c r="Q1492" s="20"/>
      <c r="R1492" s="19"/>
      <c r="S1492" s="20"/>
      <c r="T1492" s="20">
        <v>38</v>
      </c>
      <c r="U1492" s="20"/>
      <c r="V1492" s="20">
        <v>47</v>
      </c>
      <c r="W1492" s="20"/>
      <c r="X1492" s="19"/>
    </row>
    <row r="1493" spans="1:24" s="15" customFormat="1" ht="15">
      <c r="A1493" s="15" t="s">
        <v>156</v>
      </c>
      <c r="B1493" s="19" t="s">
        <v>157</v>
      </c>
      <c r="C1493" s="19">
        <v>2018</v>
      </c>
      <c r="D1493" s="19" t="s">
        <v>441</v>
      </c>
      <c r="E1493" s="16">
        <v>45</v>
      </c>
      <c r="F1493" s="20">
        <v>67</v>
      </c>
      <c r="G1493" s="21">
        <v>4.43</v>
      </c>
      <c r="H1493" s="20">
        <v>5</v>
      </c>
      <c r="I1493" s="20">
        <v>38</v>
      </c>
      <c r="J1493" s="20">
        <v>52</v>
      </c>
      <c r="K1493" s="20"/>
      <c r="L1493" s="20"/>
      <c r="M1493" s="20">
        <v>53</v>
      </c>
      <c r="N1493" s="20"/>
      <c r="O1493" s="20">
        <v>47</v>
      </c>
      <c r="P1493" s="20">
        <v>47</v>
      </c>
      <c r="Q1493" s="20"/>
      <c r="R1493" s="19"/>
      <c r="S1493" s="20"/>
      <c r="T1493" s="20">
        <v>28</v>
      </c>
      <c r="U1493" s="20"/>
      <c r="V1493" s="20">
        <v>52</v>
      </c>
      <c r="W1493" s="20"/>
      <c r="X1493" s="19"/>
    </row>
    <row r="1494" spans="1:24" s="15" customFormat="1" ht="15">
      <c r="A1494" s="15" t="s">
        <v>156</v>
      </c>
      <c r="B1494" s="19" t="s">
        <v>157</v>
      </c>
      <c r="C1494" s="19">
        <v>2019</v>
      </c>
      <c r="D1494" s="19" t="s">
        <v>441</v>
      </c>
      <c r="E1494" s="16">
        <v>45</v>
      </c>
      <c r="F1494" s="20">
        <v>66</v>
      </c>
      <c r="G1494" s="21">
        <v>4.8362920000000003</v>
      </c>
      <c r="H1494" s="20">
        <v>5</v>
      </c>
      <c r="I1494" s="20">
        <v>37.068480000000001</v>
      </c>
      <c r="J1494" s="20">
        <v>52.931519999999999</v>
      </c>
      <c r="K1494" s="20" t="s">
        <v>557</v>
      </c>
      <c r="L1494" s="20" t="s">
        <v>557</v>
      </c>
      <c r="M1494" s="20">
        <v>53</v>
      </c>
      <c r="N1494" s="20" t="s">
        <v>557</v>
      </c>
      <c r="O1494" s="20">
        <v>47</v>
      </c>
      <c r="P1494" s="20">
        <v>47</v>
      </c>
      <c r="Q1494" s="20" t="s">
        <v>557</v>
      </c>
      <c r="R1494" s="19" t="s">
        <v>557</v>
      </c>
      <c r="S1494" s="20" t="s">
        <v>557</v>
      </c>
      <c r="T1494" s="20">
        <v>26</v>
      </c>
      <c r="U1494" s="20" t="s">
        <v>557</v>
      </c>
      <c r="V1494" s="20">
        <v>51</v>
      </c>
      <c r="W1494" s="20" t="s">
        <v>557</v>
      </c>
      <c r="X1494" s="19"/>
    </row>
    <row r="1495" spans="1:24" s="15" customFormat="1" ht="15">
      <c r="A1495" s="15" t="s">
        <v>156</v>
      </c>
      <c r="B1495" s="19" t="s">
        <v>157</v>
      </c>
      <c r="C1495" s="19">
        <v>2020</v>
      </c>
      <c r="D1495" s="19" t="s">
        <v>441</v>
      </c>
      <c r="E1495" s="16">
        <v>45</v>
      </c>
      <c r="F1495" s="20">
        <v>67</v>
      </c>
      <c r="G1495" s="21">
        <v>3.2485789999999999</v>
      </c>
      <c r="H1495" s="20">
        <v>5</v>
      </c>
      <c r="I1495" s="20">
        <v>39.672330000000002</v>
      </c>
      <c r="J1495" s="20">
        <v>50.327669999999998</v>
      </c>
      <c r="K1495" s="20" t="s">
        <v>557</v>
      </c>
      <c r="L1495" s="20" t="s">
        <v>557</v>
      </c>
      <c r="M1495" s="20">
        <v>53</v>
      </c>
      <c r="N1495" s="20" t="s">
        <v>557</v>
      </c>
      <c r="O1495" s="20">
        <v>44</v>
      </c>
      <c r="P1495" s="20">
        <v>47</v>
      </c>
      <c r="Q1495" s="20" t="s">
        <v>557</v>
      </c>
      <c r="R1495" s="19" t="s">
        <v>557</v>
      </c>
      <c r="S1495" s="20" t="s">
        <v>557</v>
      </c>
      <c r="T1495" s="20">
        <v>30</v>
      </c>
      <c r="U1495" s="20" t="s">
        <v>557</v>
      </c>
      <c r="V1495" s="20">
        <v>51</v>
      </c>
      <c r="W1495" s="20" t="s">
        <v>557</v>
      </c>
      <c r="X1495" s="19"/>
    </row>
    <row r="1496" spans="1:24" s="15" customFormat="1" ht="15">
      <c r="A1496" s="15" t="s">
        <v>156</v>
      </c>
      <c r="B1496" s="19" t="s">
        <v>157</v>
      </c>
      <c r="C1496" s="19">
        <v>2021</v>
      </c>
      <c r="D1496" s="19" t="s">
        <v>441</v>
      </c>
      <c r="E1496" s="16">
        <v>46</v>
      </c>
      <c r="F1496" s="20">
        <v>64</v>
      </c>
      <c r="G1496" s="21">
        <v>2.130811</v>
      </c>
      <c r="H1496" s="20">
        <v>5</v>
      </c>
      <c r="I1496" s="20">
        <v>42.494819999999997</v>
      </c>
      <c r="J1496" s="20">
        <v>49.505180000000003</v>
      </c>
      <c r="K1496" s="20"/>
      <c r="L1496" s="20"/>
      <c r="M1496" s="20">
        <v>52.793080000000003</v>
      </c>
      <c r="N1496" s="20"/>
      <c r="O1496" s="20">
        <v>44.487819999999999</v>
      </c>
      <c r="P1496" s="20">
        <v>46.737209999999997</v>
      </c>
      <c r="Q1496" s="20"/>
      <c r="R1496" s="19"/>
      <c r="S1496" s="20"/>
      <c r="T1496" s="20">
        <v>37.657420000000002</v>
      </c>
      <c r="U1496" s="20"/>
      <c r="V1496" s="20">
        <v>50.290579999999999</v>
      </c>
      <c r="W1496" s="20"/>
      <c r="X1496" s="19"/>
    </row>
    <row r="1497" spans="1:24" s="15" customFormat="1" ht="15">
      <c r="A1497" s="15" t="s">
        <v>156</v>
      </c>
      <c r="B1497" s="19" t="s">
        <v>157</v>
      </c>
      <c r="C1497" s="19">
        <v>2022</v>
      </c>
      <c r="D1497" s="19" t="s">
        <v>441</v>
      </c>
      <c r="E1497" s="16">
        <v>45</v>
      </c>
      <c r="F1497" s="20">
        <v>65</v>
      </c>
      <c r="G1497" s="21">
        <v>1.932798</v>
      </c>
      <c r="H1497" s="20">
        <v>5</v>
      </c>
      <c r="I1497" s="20">
        <v>41.830210000000001</v>
      </c>
      <c r="J1497" s="20">
        <v>48.169789999999999</v>
      </c>
      <c r="K1497" s="20" t="s">
        <v>557</v>
      </c>
      <c r="L1497" s="20" t="s">
        <v>557</v>
      </c>
      <c r="M1497" s="20">
        <v>53</v>
      </c>
      <c r="N1497" s="20" t="s">
        <v>557</v>
      </c>
      <c r="O1497" s="20">
        <v>44</v>
      </c>
      <c r="P1497" s="20">
        <v>47</v>
      </c>
      <c r="Q1497" s="20" t="s">
        <v>557</v>
      </c>
      <c r="R1497" s="19" t="s">
        <v>557</v>
      </c>
      <c r="S1497" s="20" t="s">
        <v>557</v>
      </c>
      <c r="T1497" s="20">
        <v>45</v>
      </c>
      <c r="U1497" s="20" t="s">
        <v>557</v>
      </c>
      <c r="V1497" s="20">
        <v>38</v>
      </c>
      <c r="W1497" s="20" t="s">
        <v>557</v>
      </c>
      <c r="X1497" s="19"/>
    </row>
    <row r="1498" spans="1:24" s="15" customFormat="1" ht="15">
      <c r="A1498" s="15" t="s">
        <v>156</v>
      </c>
      <c r="B1498" s="19" t="s">
        <v>157</v>
      </c>
      <c r="C1498" s="19">
        <v>2023</v>
      </c>
      <c r="D1498" s="19" t="s">
        <v>441</v>
      </c>
      <c r="E1498" s="16">
        <v>46</v>
      </c>
      <c r="F1498" s="20">
        <v>63</v>
      </c>
      <c r="G1498" s="21">
        <v>2.5452759999999999</v>
      </c>
      <c r="H1498" s="20">
        <v>5</v>
      </c>
      <c r="I1498" s="20">
        <v>41.825749999999999</v>
      </c>
      <c r="J1498" s="20">
        <v>50.174250000000001</v>
      </c>
      <c r="K1498" s="20"/>
      <c r="L1498" s="20"/>
      <c r="M1498" s="20">
        <v>56.782600000000002</v>
      </c>
      <c r="N1498" s="20"/>
      <c r="O1498" s="20">
        <v>44.487819999999999</v>
      </c>
      <c r="P1498" s="20">
        <v>46.737209999999997</v>
      </c>
      <c r="Q1498" s="20"/>
      <c r="R1498" s="19"/>
      <c r="S1498" s="20"/>
      <c r="T1498" s="20">
        <v>40.551049999999996</v>
      </c>
      <c r="U1498" s="20"/>
      <c r="V1498" s="20"/>
      <c r="W1498" s="20">
        <v>39.173909999999999</v>
      </c>
      <c r="X1498" s="19"/>
    </row>
    <row r="1499" spans="1:24" s="15" customFormat="1" ht="15">
      <c r="A1499" s="15" t="s">
        <v>156</v>
      </c>
      <c r="B1499" s="19" t="s">
        <v>157</v>
      </c>
      <c r="C1499" s="19">
        <v>2024</v>
      </c>
      <c r="D1499" s="19" t="s">
        <v>441</v>
      </c>
      <c r="E1499" s="16">
        <v>46</v>
      </c>
      <c r="F1499" s="20">
        <v>65</v>
      </c>
      <c r="G1499" s="21">
        <v>3.0333709999999998</v>
      </c>
      <c r="H1499" s="20">
        <v>5</v>
      </c>
      <c r="I1499" s="20">
        <v>41.025269999999999</v>
      </c>
      <c r="J1499" s="20">
        <v>50.974730000000001</v>
      </c>
      <c r="K1499" s="20"/>
      <c r="L1499" s="20"/>
      <c r="M1499" s="20">
        <v>60.023940000000003</v>
      </c>
      <c r="N1499" s="20"/>
      <c r="O1499" s="20">
        <v>44.283279999999998</v>
      </c>
      <c r="P1499" s="20">
        <v>45.559510000000003</v>
      </c>
      <c r="Q1499" s="20"/>
      <c r="R1499" s="19"/>
      <c r="S1499" s="20"/>
      <c r="T1499" s="20">
        <v>39.523820000000001</v>
      </c>
      <c r="U1499" s="20"/>
      <c r="V1499" s="20"/>
      <c r="W1499" s="20">
        <v>40.140709999999999</v>
      </c>
      <c r="X1499" s="19"/>
    </row>
    <row r="1500" spans="1:24" s="15" customFormat="1">
      <c r="A1500" s="68" t="s">
        <v>156</v>
      </c>
      <c r="B1500" s="70" t="s">
        <v>157</v>
      </c>
      <c r="C1500" s="70">
        <v>2025</v>
      </c>
      <c r="D1500" s="73" t="str">
        <f>VLOOKUP(B1500,'CPI Timeseries 2012 - 2025'!B:C,2,0)</f>
        <v>ECA</v>
      </c>
      <c r="E1500" s="16">
        <v>46</v>
      </c>
      <c r="F1500" s="70">
        <v>65</v>
      </c>
      <c r="G1500" s="74">
        <v>2.946879</v>
      </c>
      <c r="H1500" s="70">
        <v>5</v>
      </c>
      <c r="I1500" s="75">
        <v>41.167119999999997</v>
      </c>
      <c r="J1500" s="75">
        <v>50.832880000000003</v>
      </c>
      <c r="K1500" s="75"/>
      <c r="L1500" s="75"/>
      <c r="M1500" s="75">
        <v>60.032760000000003</v>
      </c>
      <c r="N1500" s="75"/>
      <c r="O1500" s="75">
        <v>44.277659999999997</v>
      </c>
      <c r="P1500" s="75">
        <v>45.51793</v>
      </c>
      <c r="Q1500" s="75"/>
      <c r="R1500" s="75"/>
      <c r="S1500" s="75"/>
      <c r="T1500" s="75">
        <v>40.899619999999999</v>
      </c>
      <c r="U1500" s="75"/>
      <c r="V1500" s="75"/>
      <c r="W1500" s="75">
        <v>40.12321</v>
      </c>
      <c r="X1500" s="2"/>
    </row>
    <row r="1501" spans="1:24" s="15" customFormat="1" ht="15">
      <c r="A1501" s="15" t="s">
        <v>210</v>
      </c>
      <c r="B1501" s="19" t="s">
        <v>211</v>
      </c>
      <c r="C1501" s="19">
        <v>2012</v>
      </c>
      <c r="D1501" s="19" t="s">
        <v>442</v>
      </c>
      <c r="E1501" s="16">
        <v>37</v>
      </c>
      <c r="F1501" s="20">
        <v>88</v>
      </c>
      <c r="G1501" s="21">
        <v>3.2</v>
      </c>
      <c r="H1501" s="20">
        <v>8</v>
      </c>
      <c r="I1501" s="20">
        <v>32</v>
      </c>
      <c r="J1501" s="20">
        <v>43</v>
      </c>
      <c r="K1501" s="20">
        <v>40</v>
      </c>
      <c r="L1501" s="20"/>
      <c r="M1501" s="20">
        <v>28</v>
      </c>
      <c r="N1501" s="20">
        <v>38</v>
      </c>
      <c r="O1501" s="20"/>
      <c r="P1501" s="20">
        <v>42</v>
      </c>
      <c r="Q1501" s="20"/>
      <c r="R1501" s="19"/>
      <c r="S1501" s="20">
        <v>41</v>
      </c>
      <c r="T1501" s="20"/>
      <c r="U1501" s="20"/>
      <c r="V1501" s="20">
        <v>54</v>
      </c>
      <c r="W1501" s="20">
        <v>25</v>
      </c>
      <c r="X1501" s="19">
        <v>32</v>
      </c>
    </row>
    <row r="1502" spans="1:24" s="15" customFormat="1" ht="15">
      <c r="A1502" s="15" t="s">
        <v>210</v>
      </c>
      <c r="B1502" s="19" t="s">
        <v>211</v>
      </c>
      <c r="C1502" s="19">
        <v>2013</v>
      </c>
      <c r="D1502" s="19" t="s">
        <v>442</v>
      </c>
      <c r="E1502" s="16">
        <v>37</v>
      </c>
      <c r="F1502" s="20">
        <v>91</v>
      </c>
      <c r="G1502" s="21">
        <v>2.9</v>
      </c>
      <c r="H1502" s="20">
        <v>8</v>
      </c>
      <c r="I1502" s="20">
        <v>32</v>
      </c>
      <c r="J1502" s="20">
        <v>42</v>
      </c>
      <c r="K1502" s="20">
        <v>47</v>
      </c>
      <c r="L1502" s="20"/>
      <c r="M1502" s="20">
        <v>32</v>
      </c>
      <c r="N1502" s="20">
        <v>38</v>
      </c>
      <c r="O1502" s="20"/>
      <c r="P1502" s="20">
        <v>42</v>
      </c>
      <c r="Q1502" s="20"/>
      <c r="R1502" s="19"/>
      <c r="S1502" s="20">
        <v>31</v>
      </c>
      <c r="T1502" s="20"/>
      <c r="U1502" s="20"/>
      <c r="V1502" s="20">
        <v>47</v>
      </c>
      <c r="W1502" s="20">
        <v>25</v>
      </c>
      <c r="X1502" s="19">
        <v>32</v>
      </c>
    </row>
    <row r="1503" spans="1:24" s="15" customFormat="1" ht="15">
      <c r="A1503" s="15" t="s">
        <v>210</v>
      </c>
      <c r="B1503" s="19" t="s">
        <v>211</v>
      </c>
      <c r="C1503" s="19">
        <v>2014</v>
      </c>
      <c r="D1503" s="19" t="s">
        <v>442</v>
      </c>
      <c r="E1503" s="16">
        <v>39</v>
      </c>
      <c r="F1503" s="20">
        <v>80</v>
      </c>
      <c r="G1503" s="21">
        <v>3.5699999332427979</v>
      </c>
      <c r="H1503" s="20">
        <v>6</v>
      </c>
      <c r="I1503" s="20">
        <v>33</v>
      </c>
      <c r="J1503" s="20">
        <v>45</v>
      </c>
      <c r="K1503" s="20"/>
      <c r="L1503" s="20"/>
      <c r="M1503" s="20">
        <v>32</v>
      </c>
      <c r="N1503" s="20">
        <v>38</v>
      </c>
      <c r="O1503" s="20"/>
      <c r="P1503" s="20">
        <v>42</v>
      </c>
      <c r="Q1503" s="20"/>
      <c r="R1503" s="19"/>
      <c r="S1503" s="20">
        <v>31</v>
      </c>
      <c r="T1503" s="20"/>
      <c r="U1503" s="20"/>
      <c r="V1503" s="20">
        <v>55</v>
      </c>
      <c r="W1503" s="20">
        <v>35</v>
      </c>
      <c r="X1503" s="19"/>
    </row>
    <row r="1504" spans="1:24" s="15" customFormat="1" ht="15">
      <c r="A1504" s="15" t="s">
        <v>210</v>
      </c>
      <c r="B1504" s="19" t="s">
        <v>211</v>
      </c>
      <c r="C1504" s="19">
        <v>2015</v>
      </c>
      <c r="D1504" s="19" t="s">
        <v>442</v>
      </c>
      <c r="E1504" s="16">
        <v>36</v>
      </c>
      <c r="F1504" s="20">
        <v>88</v>
      </c>
      <c r="G1504" s="21">
        <v>3.8499999046325684</v>
      </c>
      <c r="H1504" s="20">
        <v>6</v>
      </c>
      <c r="I1504" s="20">
        <v>30</v>
      </c>
      <c r="J1504" s="20">
        <v>42</v>
      </c>
      <c r="K1504" s="20"/>
      <c r="L1504" s="20"/>
      <c r="M1504" s="20">
        <v>28</v>
      </c>
      <c r="N1504" s="20">
        <v>38</v>
      </c>
      <c r="O1504" s="20"/>
      <c r="P1504" s="20">
        <v>42</v>
      </c>
      <c r="Q1504" s="20"/>
      <c r="R1504" s="19"/>
      <c r="S1504" s="20">
        <v>41</v>
      </c>
      <c r="T1504" s="20"/>
      <c r="U1504" s="20"/>
      <c r="V1504" s="20">
        <v>47</v>
      </c>
      <c r="W1504" s="20">
        <v>22</v>
      </c>
      <c r="X1504" s="19"/>
    </row>
    <row r="1505" spans="1:24" s="15" customFormat="1" ht="15">
      <c r="A1505" s="15" t="s">
        <v>210</v>
      </c>
      <c r="B1505" s="19" t="s">
        <v>211</v>
      </c>
      <c r="C1505" s="19">
        <v>2016</v>
      </c>
      <c r="D1505" s="19" t="s">
        <v>442</v>
      </c>
      <c r="E1505" s="16">
        <v>37</v>
      </c>
      <c r="F1505" s="20">
        <v>90</v>
      </c>
      <c r="G1505" s="21">
        <v>1.74</v>
      </c>
      <c r="H1505" s="20">
        <v>7</v>
      </c>
      <c r="I1505" s="20">
        <v>34</v>
      </c>
      <c r="J1505" s="20">
        <v>40</v>
      </c>
      <c r="K1505" s="20" t="s">
        <v>557</v>
      </c>
      <c r="L1505" s="20" t="s">
        <v>557</v>
      </c>
      <c r="M1505" s="20">
        <v>28</v>
      </c>
      <c r="N1505" s="20">
        <v>37</v>
      </c>
      <c r="O1505" s="20" t="s">
        <v>557</v>
      </c>
      <c r="P1505" s="20">
        <v>34</v>
      </c>
      <c r="Q1505" s="20" t="s">
        <v>557</v>
      </c>
      <c r="R1505" s="19" t="s">
        <v>557</v>
      </c>
      <c r="S1505" s="20">
        <v>41</v>
      </c>
      <c r="T1505" s="20">
        <v>39</v>
      </c>
      <c r="U1505" s="20" t="s">
        <v>557</v>
      </c>
      <c r="V1505" s="20">
        <v>42</v>
      </c>
      <c r="W1505" s="20">
        <v>37</v>
      </c>
      <c r="X1505" s="19"/>
    </row>
    <row r="1506" spans="1:24" s="15" customFormat="1" ht="15">
      <c r="A1506" s="15" t="s">
        <v>210</v>
      </c>
      <c r="B1506" s="19" t="s">
        <v>211</v>
      </c>
      <c r="C1506" s="19">
        <v>2017</v>
      </c>
      <c r="D1506" s="19" t="s">
        <v>442</v>
      </c>
      <c r="E1506" s="16">
        <v>40</v>
      </c>
      <c r="F1506" s="20">
        <v>81</v>
      </c>
      <c r="G1506" s="21">
        <v>2.6</v>
      </c>
      <c r="H1506" s="20">
        <v>7</v>
      </c>
      <c r="I1506" s="20">
        <v>36</v>
      </c>
      <c r="J1506" s="20">
        <v>44</v>
      </c>
      <c r="K1506" s="20"/>
      <c r="L1506" s="20"/>
      <c r="M1506" s="20">
        <v>29</v>
      </c>
      <c r="N1506" s="20">
        <v>37</v>
      </c>
      <c r="O1506" s="20"/>
      <c r="P1506" s="20">
        <v>35</v>
      </c>
      <c r="Q1506" s="20"/>
      <c r="R1506" s="19"/>
      <c r="S1506" s="20">
        <v>48</v>
      </c>
      <c r="T1506" s="20">
        <v>39</v>
      </c>
      <c r="U1506" s="20"/>
      <c r="V1506" s="20">
        <v>45</v>
      </c>
      <c r="W1506" s="20">
        <v>45</v>
      </c>
      <c r="X1506" s="19"/>
    </row>
    <row r="1507" spans="1:24" s="15" customFormat="1" ht="15">
      <c r="A1507" s="15" t="s">
        <v>210</v>
      </c>
      <c r="B1507" s="19" t="s">
        <v>211</v>
      </c>
      <c r="C1507" s="19">
        <v>2018</v>
      </c>
      <c r="D1507" s="19" t="s">
        <v>442</v>
      </c>
      <c r="E1507" s="16">
        <v>43</v>
      </c>
      <c r="F1507" s="20">
        <v>73</v>
      </c>
      <c r="G1507" s="21">
        <v>3.68</v>
      </c>
      <c r="H1507" s="20">
        <v>7</v>
      </c>
      <c r="I1507" s="20">
        <v>37</v>
      </c>
      <c r="J1507" s="20">
        <v>49</v>
      </c>
      <c r="K1507" s="20"/>
      <c r="L1507" s="20"/>
      <c r="M1507" s="20">
        <v>29</v>
      </c>
      <c r="N1507" s="20">
        <v>37</v>
      </c>
      <c r="O1507" s="20"/>
      <c r="P1507" s="20">
        <v>35</v>
      </c>
      <c r="Q1507" s="20"/>
      <c r="R1507" s="19"/>
      <c r="S1507" s="20">
        <v>50</v>
      </c>
      <c r="T1507" s="20">
        <v>47</v>
      </c>
      <c r="U1507" s="20"/>
      <c r="V1507" s="20">
        <v>57</v>
      </c>
      <c r="W1507" s="20">
        <v>45</v>
      </c>
      <c r="X1507" s="19"/>
    </row>
    <row r="1508" spans="1:24" s="15" customFormat="1" ht="15">
      <c r="A1508" s="15" t="s">
        <v>210</v>
      </c>
      <c r="B1508" s="19" t="s">
        <v>211</v>
      </c>
      <c r="C1508" s="19">
        <v>2019</v>
      </c>
      <c r="D1508" s="19" t="s">
        <v>442</v>
      </c>
      <c r="E1508" s="16">
        <v>41</v>
      </c>
      <c r="F1508" s="20">
        <v>80</v>
      </c>
      <c r="G1508" s="21">
        <v>3.1505179999999999</v>
      </c>
      <c r="H1508" s="20">
        <v>7</v>
      </c>
      <c r="I1508" s="20">
        <v>35.833150000000003</v>
      </c>
      <c r="J1508" s="20">
        <v>46.166849999999997</v>
      </c>
      <c r="K1508" s="20" t="s">
        <v>557</v>
      </c>
      <c r="L1508" s="20" t="s">
        <v>557</v>
      </c>
      <c r="M1508" s="20">
        <v>29</v>
      </c>
      <c r="N1508" s="20">
        <v>37</v>
      </c>
      <c r="O1508" s="20" t="s">
        <v>557</v>
      </c>
      <c r="P1508" s="20">
        <v>35</v>
      </c>
      <c r="Q1508" s="20" t="s">
        <v>557</v>
      </c>
      <c r="R1508" s="19" t="s">
        <v>557</v>
      </c>
      <c r="S1508" s="20">
        <v>50</v>
      </c>
      <c r="T1508" s="20">
        <v>44</v>
      </c>
      <c r="U1508" s="20" t="s">
        <v>557</v>
      </c>
      <c r="V1508" s="20">
        <v>52</v>
      </c>
      <c r="W1508" s="20">
        <v>39</v>
      </c>
      <c r="X1508" s="19"/>
    </row>
    <row r="1509" spans="1:24" s="15" customFormat="1" ht="15">
      <c r="A1509" s="15" t="s">
        <v>210</v>
      </c>
      <c r="B1509" s="19" t="s">
        <v>211</v>
      </c>
      <c r="C1509" s="19">
        <v>2020</v>
      </c>
      <c r="D1509" s="19" t="s">
        <v>442</v>
      </c>
      <c r="E1509" s="16">
        <v>40</v>
      </c>
      <c r="F1509" s="20">
        <v>86</v>
      </c>
      <c r="G1509" s="21">
        <v>2.215573</v>
      </c>
      <c r="H1509" s="20">
        <v>7</v>
      </c>
      <c r="I1509" s="20">
        <v>36.366459999999996</v>
      </c>
      <c r="J1509" s="20">
        <v>43.633540000000004</v>
      </c>
      <c r="K1509" s="20" t="s">
        <v>557</v>
      </c>
      <c r="L1509" s="20" t="s">
        <v>557</v>
      </c>
      <c r="M1509" s="20">
        <v>29</v>
      </c>
      <c r="N1509" s="20">
        <v>37</v>
      </c>
      <c r="O1509" s="20" t="s">
        <v>557</v>
      </c>
      <c r="P1509" s="20">
        <v>35</v>
      </c>
      <c r="Q1509" s="20" t="s">
        <v>557</v>
      </c>
      <c r="R1509" s="19" t="s">
        <v>557</v>
      </c>
      <c r="S1509" s="20">
        <v>50</v>
      </c>
      <c r="T1509" s="20">
        <v>43</v>
      </c>
      <c r="U1509" s="20" t="s">
        <v>557</v>
      </c>
      <c r="V1509" s="20">
        <v>52</v>
      </c>
      <c r="W1509" s="20">
        <v>38</v>
      </c>
      <c r="X1509" s="19"/>
    </row>
    <row r="1510" spans="1:24" s="15" customFormat="1" ht="15">
      <c r="A1510" s="15" t="s">
        <v>210</v>
      </c>
      <c r="B1510" s="19" t="s">
        <v>211</v>
      </c>
      <c r="C1510" s="19">
        <v>2021</v>
      </c>
      <c r="D1510" s="19" t="s">
        <v>442</v>
      </c>
      <c r="E1510" s="16">
        <v>39</v>
      </c>
      <c r="F1510" s="20">
        <v>87</v>
      </c>
      <c r="G1510" s="21">
        <v>2.4745110000000001</v>
      </c>
      <c r="H1510" s="20">
        <v>6</v>
      </c>
      <c r="I1510" s="20">
        <v>34.929430000000004</v>
      </c>
      <c r="J1510" s="20">
        <v>43.070569999999996</v>
      </c>
      <c r="K1510" s="20"/>
      <c r="L1510" s="20"/>
      <c r="M1510" s="20">
        <v>28.855989999999998</v>
      </c>
      <c r="N1510" s="20">
        <v>37.263190000000002</v>
      </c>
      <c r="O1510" s="20"/>
      <c r="P1510" s="20">
        <v>34.50329</v>
      </c>
      <c r="Q1510" s="20"/>
      <c r="R1510" s="19"/>
      <c r="S1510" s="20">
        <v>49.836219999999997</v>
      </c>
      <c r="T1510" s="20">
        <v>47.061689999999999</v>
      </c>
      <c r="U1510" s="20"/>
      <c r="V1510" s="20"/>
      <c r="W1510" s="20">
        <v>36.47907</v>
      </c>
      <c r="X1510" s="19"/>
    </row>
    <row r="1511" spans="1:24" s="15" customFormat="1" ht="15">
      <c r="A1511" s="15" t="s">
        <v>210</v>
      </c>
      <c r="B1511" s="19" t="s">
        <v>211</v>
      </c>
      <c r="C1511" s="19">
        <v>2022</v>
      </c>
      <c r="D1511" s="19" t="s">
        <v>442</v>
      </c>
      <c r="E1511" s="16">
        <v>38</v>
      </c>
      <c r="F1511" s="20">
        <v>94</v>
      </c>
      <c r="G1511" s="21">
        <v>1.79714</v>
      </c>
      <c r="H1511" s="20">
        <v>7</v>
      </c>
      <c r="I1511" s="20">
        <v>35.052689999999998</v>
      </c>
      <c r="J1511" s="20">
        <v>40.947310000000002</v>
      </c>
      <c r="K1511" s="20" t="s">
        <v>557</v>
      </c>
      <c r="L1511" s="20" t="s">
        <v>557</v>
      </c>
      <c r="M1511" s="20">
        <v>29</v>
      </c>
      <c r="N1511" s="20">
        <v>37</v>
      </c>
      <c r="O1511" s="20" t="s">
        <v>557</v>
      </c>
      <c r="P1511" s="20">
        <v>35</v>
      </c>
      <c r="Q1511" s="20" t="s">
        <v>557</v>
      </c>
      <c r="R1511" s="19" t="s">
        <v>557</v>
      </c>
      <c r="S1511" s="20">
        <v>50</v>
      </c>
      <c r="T1511" s="20">
        <v>37</v>
      </c>
      <c r="U1511" s="20" t="s">
        <v>557</v>
      </c>
      <c r="V1511" s="20">
        <v>43</v>
      </c>
      <c r="W1511" s="20">
        <v>36</v>
      </c>
      <c r="X1511" s="19"/>
    </row>
    <row r="1512" spans="1:24" s="15" customFormat="1" ht="15">
      <c r="A1512" s="15" t="s">
        <v>210</v>
      </c>
      <c r="B1512" s="19" t="s">
        <v>211</v>
      </c>
      <c r="C1512" s="19">
        <v>2023</v>
      </c>
      <c r="D1512" s="19" t="s">
        <v>442</v>
      </c>
      <c r="E1512" s="16">
        <v>38</v>
      </c>
      <c r="F1512" s="20">
        <v>97</v>
      </c>
      <c r="G1512" s="21">
        <v>1.7038660000000001</v>
      </c>
      <c r="H1512" s="20">
        <v>7</v>
      </c>
      <c r="I1512" s="20">
        <v>35.205660000000002</v>
      </c>
      <c r="J1512" s="20">
        <v>40.794339999999998</v>
      </c>
      <c r="K1512" s="20"/>
      <c r="L1512" s="20"/>
      <c r="M1512" s="20">
        <v>28.855989999999998</v>
      </c>
      <c r="N1512" s="20">
        <v>37.263190000000002</v>
      </c>
      <c r="O1512" s="20"/>
      <c r="P1512" s="20">
        <v>34.50329</v>
      </c>
      <c r="Q1512" s="20"/>
      <c r="R1512" s="19"/>
      <c r="S1512" s="20">
        <v>47.746110000000002</v>
      </c>
      <c r="T1512" s="20">
        <v>36.210619999999999</v>
      </c>
      <c r="U1512" s="20"/>
      <c r="V1512" s="20">
        <v>44.854320000000001</v>
      </c>
      <c r="W1512" s="20">
        <v>36.47907</v>
      </c>
      <c r="X1512" s="19"/>
    </row>
    <row r="1513" spans="1:24" s="15" customFormat="1" ht="15">
      <c r="A1513" s="15" t="s">
        <v>210</v>
      </c>
      <c r="B1513" s="19" t="s">
        <v>211</v>
      </c>
      <c r="C1513" s="19">
        <v>2024</v>
      </c>
      <c r="D1513" s="19" t="s">
        <v>442</v>
      </c>
      <c r="E1513" s="16">
        <v>37</v>
      </c>
      <c r="F1513" s="20">
        <v>99</v>
      </c>
      <c r="G1513" s="21">
        <v>1.548977</v>
      </c>
      <c r="H1513" s="20">
        <v>8</v>
      </c>
      <c r="I1513" s="20">
        <v>34.459679999999999</v>
      </c>
      <c r="J1513" s="20">
        <v>39.540320000000001</v>
      </c>
      <c r="K1513" s="20">
        <v>48.46904</v>
      </c>
      <c r="L1513" s="20"/>
      <c r="M1513" s="20">
        <v>29.937519999999999</v>
      </c>
      <c r="N1513" s="20">
        <v>34.521169999999998</v>
      </c>
      <c r="O1513" s="20"/>
      <c r="P1513" s="20">
        <v>32.267980000000001</v>
      </c>
      <c r="Q1513" s="20"/>
      <c r="R1513" s="19"/>
      <c r="S1513" s="20">
        <v>41.855710000000002</v>
      </c>
      <c r="T1513" s="20">
        <v>31.995000000000001</v>
      </c>
      <c r="U1513" s="20"/>
      <c r="V1513" s="20">
        <v>45.019489999999998</v>
      </c>
      <c r="W1513" s="20">
        <v>35.79889</v>
      </c>
      <c r="X1513" s="19"/>
    </row>
    <row r="1514" spans="1:24" s="15" customFormat="1">
      <c r="A1514" s="68" t="s">
        <v>210</v>
      </c>
      <c r="B1514" s="70" t="s">
        <v>211</v>
      </c>
      <c r="C1514" s="70">
        <v>2025</v>
      </c>
      <c r="D1514" s="73" t="str">
        <f>VLOOKUP(B1514,'CPI Timeseries 2012 - 2025'!B:C,2,0)</f>
        <v>MENA</v>
      </c>
      <c r="E1514" s="16">
        <v>39</v>
      </c>
      <c r="F1514" s="70">
        <v>91</v>
      </c>
      <c r="G1514" s="74">
        <v>1.852868</v>
      </c>
      <c r="H1514" s="70">
        <v>8</v>
      </c>
      <c r="I1514" s="75">
        <v>35.961300000000001</v>
      </c>
      <c r="J1514" s="75">
        <v>42.038699999999999</v>
      </c>
      <c r="K1514" s="75">
        <v>48.440930000000002</v>
      </c>
      <c r="L1514" s="75"/>
      <c r="M1514" s="75">
        <v>29.942820000000001</v>
      </c>
      <c r="N1514" s="75">
        <v>34.494399999999999</v>
      </c>
      <c r="O1514" s="75"/>
      <c r="P1514" s="75">
        <v>32.214660000000002</v>
      </c>
      <c r="Q1514" s="75"/>
      <c r="R1514" s="75"/>
      <c r="S1514" s="75">
        <v>50.187579999999997</v>
      </c>
      <c r="T1514" s="75">
        <v>31.31541</v>
      </c>
      <c r="U1514" s="75"/>
      <c r="V1514" s="75">
        <v>44.994309999999999</v>
      </c>
      <c r="W1514" s="75">
        <v>36.648780000000002</v>
      </c>
      <c r="X1514" s="2"/>
    </row>
    <row r="1515" spans="1:24" s="15" customFormat="1" ht="15">
      <c r="A1515" s="15" t="s">
        <v>347</v>
      </c>
      <c r="B1515" s="19" t="s">
        <v>348</v>
      </c>
      <c r="C1515" s="19">
        <v>2012</v>
      </c>
      <c r="D1515" s="19" t="s">
        <v>443</v>
      </c>
      <c r="E1515" s="16">
        <v>31</v>
      </c>
      <c r="F1515" s="20">
        <v>123</v>
      </c>
      <c r="G1515" s="21">
        <v>1.6</v>
      </c>
      <c r="H1515" s="20">
        <v>7</v>
      </c>
      <c r="I1515" s="20">
        <v>29</v>
      </c>
      <c r="J1515" s="20">
        <v>34</v>
      </c>
      <c r="K1515" s="20">
        <v>25</v>
      </c>
      <c r="L1515" s="20"/>
      <c r="M1515" s="20">
        <v>28</v>
      </c>
      <c r="N1515" s="20">
        <v>38</v>
      </c>
      <c r="O1515" s="20"/>
      <c r="P1515" s="20">
        <v>32</v>
      </c>
      <c r="Q1515" s="20"/>
      <c r="R1515" s="19"/>
      <c r="S1515" s="20">
        <v>31</v>
      </c>
      <c r="T1515" s="20"/>
      <c r="U1515" s="20">
        <v>35</v>
      </c>
      <c r="V1515" s="20">
        <v>31</v>
      </c>
      <c r="W1515" s="20"/>
      <c r="X1515" s="19"/>
    </row>
    <row r="1516" spans="1:24" s="15" customFormat="1" ht="15">
      <c r="A1516" s="15" t="s">
        <v>347</v>
      </c>
      <c r="B1516" s="19" t="s">
        <v>348</v>
      </c>
      <c r="C1516" s="19">
        <v>2013</v>
      </c>
      <c r="D1516" s="19" t="s">
        <v>443</v>
      </c>
      <c r="E1516" s="16">
        <v>30</v>
      </c>
      <c r="F1516" s="20">
        <v>119</v>
      </c>
      <c r="G1516" s="21">
        <v>2</v>
      </c>
      <c r="H1516" s="20">
        <v>7</v>
      </c>
      <c r="I1516" s="20">
        <v>27</v>
      </c>
      <c r="J1516" s="20">
        <v>33</v>
      </c>
      <c r="K1516" s="20">
        <v>25</v>
      </c>
      <c r="L1516" s="20"/>
      <c r="M1516" s="20">
        <v>28</v>
      </c>
      <c r="N1516" s="20">
        <v>38</v>
      </c>
      <c r="O1516" s="20"/>
      <c r="P1516" s="20">
        <v>32</v>
      </c>
      <c r="Q1516" s="20"/>
      <c r="R1516" s="19"/>
      <c r="S1516" s="20">
        <v>31</v>
      </c>
      <c r="T1516" s="20"/>
      <c r="U1516" s="20">
        <v>35</v>
      </c>
      <c r="V1516" s="20">
        <v>23</v>
      </c>
      <c r="W1516" s="20"/>
      <c r="X1516" s="19"/>
    </row>
    <row r="1517" spans="1:24" s="15" customFormat="1" ht="15">
      <c r="A1517" s="15" t="s">
        <v>347</v>
      </c>
      <c r="B1517" s="19" t="s">
        <v>348</v>
      </c>
      <c r="C1517" s="19">
        <v>2014</v>
      </c>
      <c r="D1517" s="19" t="s">
        <v>443</v>
      </c>
      <c r="E1517" s="16">
        <v>31</v>
      </c>
      <c r="F1517" s="20">
        <v>119</v>
      </c>
      <c r="G1517" s="21">
        <v>1.8899999856948853</v>
      </c>
      <c r="H1517" s="20">
        <v>7</v>
      </c>
      <c r="I1517" s="20">
        <v>28</v>
      </c>
      <c r="J1517" s="20">
        <v>34</v>
      </c>
      <c r="K1517" s="20">
        <v>22</v>
      </c>
      <c r="L1517" s="20"/>
      <c r="M1517" s="20">
        <v>28</v>
      </c>
      <c r="N1517" s="20">
        <v>38</v>
      </c>
      <c r="O1517" s="20"/>
      <c r="P1517" s="20">
        <v>32</v>
      </c>
      <c r="Q1517" s="20"/>
      <c r="R1517" s="19"/>
      <c r="S1517" s="20">
        <v>31</v>
      </c>
      <c r="T1517" s="20"/>
      <c r="U1517" s="20">
        <v>35</v>
      </c>
      <c r="V1517" s="20">
        <v>32</v>
      </c>
      <c r="W1517" s="20"/>
      <c r="X1517" s="19"/>
    </row>
    <row r="1518" spans="1:24" s="15" customFormat="1" ht="15">
      <c r="A1518" s="15" t="s">
        <v>347</v>
      </c>
      <c r="B1518" s="19" t="s">
        <v>348</v>
      </c>
      <c r="C1518" s="19">
        <v>2015</v>
      </c>
      <c r="D1518" s="19" t="s">
        <v>443</v>
      </c>
      <c r="E1518" s="16">
        <v>31</v>
      </c>
      <c r="F1518" s="20">
        <v>111</v>
      </c>
      <c r="G1518" s="21">
        <v>1.9700000286102295</v>
      </c>
      <c r="H1518" s="20">
        <v>7</v>
      </c>
      <c r="I1518" s="20">
        <v>28</v>
      </c>
      <c r="J1518" s="20">
        <v>34</v>
      </c>
      <c r="K1518" s="20">
        <v>22</v>
      </c>
      <c r="L1518" s="20"/>
      <c r="M1518" s="20">
        <v>28</v>
      </c>
      <c r="N1518" s="20">
        <v>38</v>
      </c>
      <c r="O1518" s="20"/>
      <c r="P1518" s="20">
        <v>32</v>
      </c>
      <c r="Q1518" s="20"/>
      <c r="R1518" s="19"/>
      <c r="S1518" s="20">
        <v>31</v>
      </c>
      <c r="T1518" s="20"/>
      <c r="U1518" s="20">
        <v>35</v>
      </c>
      <c r="V1518" s="20">
        <v>28</v>
      </c>
      <c r="W1518" s="20"/>
      <c r="X1518" s="19"/>
    </row>
    <row r="1519" spans="1:24" s="15" customFormat="1" ht="15">
      <c r="A1519" s="15" t="s">
        <v>347</v>
      </c>
      <c r="B1519" s="19" t="s">
        <v>348</v>
      </c>
      <c r="C1519" s="19">
        <v>2016</v>
      </c>
      <c r="D1519" s="19" t="s">
        <v>443</v>
      </c>
      <c r="E1519" s="16">
        <v>27</v>
      </c>
      <c r="F1519" s="20">
        <v>142</v>
      </c>
      <c r="G1519" s="21">
        <v>2.57</v>
      </c>
      <c r="H1519" s="20">
        <v>8</v>
      </c>
      <c r="I1519" s="20">
        <v>23</v>
      </c>
      <c r="J1519" s="20">
        <v>31</v>
      </c>
      <c r="K1519" s="20">
        <v>14</v>
      </c>
      <c r="L1519" s="20" t="s">
        <v>557</v>
      </c>
      <c r="M1519" s="20">
        <v>28</v>
      </c>
      <c r="N1519" s="20">
        <v>37</v>
      </c>
      <c r="O1519" s="20" t="s">
        <v>557</v>
      </c>
      <c r="P1519" s="20">
        <v>22</v>
      </c>
      <c r="Q1519" s="20" t="s">
        <v>557</v>
      </c>
      <c r="R1519" s="19" t="s">
        <v>557</v>
      </c>
      <c r="S1519" s="20">
        <v>32</v>
      </c>
      <c r="T1519" s="20">
        <v>34</v>
      </c>
      <c r="U1519" s="20">
        <v>24</v>
      </c>
      <c r="V1519" s="20">
        <v>25</v>
      </c>
      <c r="W1519" s="20" t="s">
        <v>557</v>
      </c>
      <c r="X1519" s="19"/>
    </row>
    <row r="1520" spans="1:24" s="15" customFormat="1" ht="15">
      <c r="A1520" s="15" t="s">
        <v>347</v>
      </c>
      <c r="B1520" s="19" t="s">
        <v>348</v>
      </c>
      <c r="C1520" s="19">
        <v>2017</v>
      </c>
      <c r="D1520" s="19" t="s">
        <v>443</v>
      </c>
      <c r="E1520" s="16">
        <v>25</v>
      </c>
      <c r="F1520" s="20">
        <v>153</v>
      </c>
      <c r="G1520" s="21">
        <v>2.87</v>
      </c>
      <c r="H1520" s="20">
        <v>8</v>
      </c>
      <c r="I1520" s="20">
        <v>20</v>
      </c>
      <c r="J1520" s="20">
        <v>30</v>
      </c>
      <c r="K1520" s="20">
        <v>14</v>
      </c>
      <c r="L1520" s="20"/>
      <c r="M1520" s="20">
        <v>21</v>
      </c>
      <c r="N1520" s="20">
        <v>20</v>
      </c>
      <c r="O1520" s="20"/>
      <c r="P1520" s="20">
        <v>22</v>
      </c>
      <c r="Q1520" s="20"/>
      <c r="R1520" s="19"/>
      <c r="S1520" s="20">
        <v>32</v>
      </c>
      <c r="T1520" s="20">
        <v>40</v>
      </c>
      <c r="U1520" s="20">
        <v>27</v>
      </c>
      <c r="V1520" s="20">
        <v>22</v>
      </c>
      <c r="W1520" s="20"/>
      <c r="X1520" s="19"/>
    </row>
    <row r="1521" spans="1:24" s="15" customFormat="1" ht="15">
      <c r="A1521" s="15" t="s">
        <v>347</v>
      </c>
      <c r="B1521" s="19" t="s">
        <v>348</v>
      </c>
      <c r="C1521" s="19">
        <v>2018</v>
      </c>
      <c r="D1521" s="19" t="s">
        <v>443</v>
      </c>
      <c r="E1521" s="16">
        <v>23</v>
      </c>
      <c r="F1521" s="20">
        <v>158</v>
      </c>
      <c r="G1521" s="21">
        <v>2.64</v>
      </c>
      <c r="H1521" s="20">
        <v>8</v>
      </c>
      <c r="I1521" s="20">
        <v>19</v>
      </c>
      <c r="J1521" s="20">
        <v>27</v>
      </c>
      <c r="K1521" s="20">
        <v>14</v>
      </c>
      <c r="L1521" s="20"/>
      <c r="M1521" s="20">
        <v>21</v>
      </c>
      <c r="N1521" s="20">
        <v>20</v>
      </c>
      <c r="O1521" s="20"/>
      <c r="P1521" s="20">
        <v>22</v>
      </c>
      <c r="Q1521" s="20"/>
      <c r="R1521" s="19"/>
      <c r="S1521" s="20">
        <v>32</v>
      </c>
      <c r="T1521" s="20">
        <v>35</v>
      </c>
      <c r="U1521" s="20">
        <v>27</v>
      </c>
      <c r="V1521" s="20">
        <v>16</v>
      </c>
      <c r="W1521" s="20"/>
      <c r="X1521" s="19"/>
    </row>
    <row r="1522" spans="1:24" s="15" customFormat="1" ht="15">
      <c r="A1522" s="15" t="s">
        <v>347</v>
      </c>
      <c r="B1522" s="19" t="s">
        <v>348</v>
      </c>
      <c r="C1522" s="19">
        <v>2019</v>
      </c>
      <c r="D1522" s="19" t="s">
        <v>443</v>
      </c>
      <c r="E1522" s="16">
        <v>26</v>
      </c>
      <c r="F1522" s="20">
        <v>146</v>
      </c>
      <c r="G1522" s="21">
        <v>2.9773710000000002</v>
      </c>
      <c r="H1522" s="20">
        <v>9</v>
      </c>
      <c r="I1522" s="20">
        <v>21.11711</v>
      </c>
      <c r="J1522" s="20">
        <v>30.88289</v>
      </c>
      <c r="K1522" s="20">
        <v>11</v>
      </c>
      <c r="L1522" s="20" t="s">
        <v>557</v>
      </c>
      <c r="M1522" s="20">
        <v>25</v>
      </c>
      <c r="N1522" s="20">
        <v>20</v>
      </c>
      <c r="O1522" s="20" t="s">
        <v>557</v>
      </c>
      <c r="P1522" s="20">
        <v>35</v>
      </c>
      <c r="Q1522" s="20" t="s">
        <v>557</v>
      </c>
      <c r="R1522" s="19" t="s">
        <v>557</v>
      </c>
      <c r="S1522" s="20">
        <v>32</v>
      </c>
      <c r="T1522" s="20">
        <v>39</v>
      </c>
      <c r="U1522" s="20">
        <v>27</v>
      </c>
      <c r="V1522" s="20">
        <v>16</v>
      </c>
      <c r="W1522" s="20">
        <v>27</v>
      </c>
      <c r="X1522" s="19"/>
    </row>
    <row r="1523" spans="1:24" s="15" customFormat="1" ht="15">
      <c r="A1523" s="15" t="s">
        <v>347</v>
      </c>
      <c r="B1523" s="19" t="s">
        <v>348</v>
      </c>
      <c r="C1523" s="19">
        <v>2020</v>
      </c>
      <c r="D1523" s="19" t="s">
        <v>443</v>
      </c>
      <c r="E1523" s="16">
        <v>25</v>
      </c>
      <c r="F1523" s="20">
        <v>149</v>
      </c>
      <c r="G1523" s="21">
        <v>1.597154</v>
      </c>
      <c r="H1523" s="20">
        <v>9</v>
      </c>
      <c r="I1523" s="20">
        <v>22.380669999999999</v>
      </c>
      <c r="J1523" s="20">
        <v>27.619330000000001</v>
      </c>
      <c r="K1523" s="20">
        <v>11</v>
      </c>
      <c r="L1523" s="20" t="s">
        <v>557</v>
      </c>
      <c r="M1523" s="20">
        <v>25</v>
      </c>
      <c r="N1523" s="20">
        <v>20</v>
      </c>
      <c r="O1523" s="20" t="s">
        <v>557</v>
      </c>
      <c r="P1523" s="20">
        <v>35</v>
      </c>
      <c r="Q1523" s="20" t="s">
        <v>557</v>
      </c>
      <c r="R1523" s="19" t="s">
        <v>557</v>
      </c>
      <c r="S1523" s="20">
        <v>32</v>
      </c>
      <c r="T1523" s="20">
        <v>35</v>
      </c>
      <c r="U1523" s="20">
        <v>27</v>
      </c>
      <c r="V1523" s="20">
        <v>16</v>
      </c>
      <c r="W1523" s="20">
        <v>27</v>
      </c>
      <c r="X1523" s="19"/>
    </row>
    <row r="1524" spans="1:24" s="15" customFormat="1" ht="15">
      <c r="A1524" s="15" t="s">
        <v>347</v>
      </c>
      <c r="B1524" s="19" t="s">
        <v>348</v>
      </c>
      <c r="C1524" s="19">
        <v>2021</v>
      </c>
      <c r="D1524" s="19" t="s">
        <v>443</v>
      </c>
      <c r="E1524" s="16">
        <v>26</v>
      </c>
      <c r="F1524" s="20">
        <v>147</v>
      </c>
      <c r="G1524" s="21">
        <v>1.98776</v>
      </c>
      <c r="H1524" s="20">
        <v>8</v>
      </c>
      <c r="I1524" s="20">
        <v>22.730129999999999</v>
      </c>
      <c r="J1524" s="20">
        <v>29.269870000000001</v>
      </c>
      <c r="K1524" s="20">
        <v>13.79579</v>
      </c>
      <c r="L1524" s="20"/>
      <c r="M1524" s="20">
        <v>24.86647</v>
      </c>
      <c r="N1524" s="20">
        <v>19.792760000000001</v>
      </c>
      <c r="O1524" s="20"/>
      <c r="P1524" s="20">
        <v>34.50329</v>
      </c>
      <c r="Q1524" s="20"/>
      <c r="R1524" s="19"/>
      <c r="S1524" s="20">
        <v>32.418640000000003</v>
      </c>
      <c r="T1524" s="20">
        <v>39.104230000000001</v>
      </c>
      <c r="U1524" s="20">
        <v>18.449110000000001</v>
      </c>
      <c r="V1524" s="20"/>
      <c r="W1524" s="20">
        <v>25.699729999999999</v>
      </c>
      <c r="X1524" s="19"/>
    </row>
    <row r="1525" spans="1:24" s="15" customFormat="1" ht="15">
      <c r="A1525" s="15" t="s">
        <v>347</v>
      </c>
      <c r="B1525" s="19" t="s">
        <v>348</v>
      </c>
      <c r="C1525" s="19">
        <v>2022</v>
      </c>
      <c r="D1525" s="19" t="s">
        <v>443</v>
      </c>
      <c r="E1525" s="16">
        <v>26</v>
      </c>
      <c r="F1525" s="20">
        <v>142</v>
      </c>
      <c r="G1525" s="21">
        <v>1.8934340000000001</v>
      </c>
      <c r="H1525" s="20">
        <v>8</v>
      </c>
      <c r="I1525" s="20">
        <v>22.894770000000001</v>
      </c>
      <c r="J1525" s="20">
        <v>29.105229999999999</v>
      </c>
      <c r="K1525" s="20">
        <v>14</v>
      </c>
      <c r="L1525" s="20" t="s">
        <v>557</v>
      </c>
      <c r="M1525" s="20">
        <v>25</v>
      </c>
      <c r="N1525" s="20">
        <v>20</v>
      </c>
      <c r="O1525" s="20" t="s">
        <v>557</v>
      </c>
      <c r="P1525" s="20">
        <v>35</v>
      </c>
      <c r="Q1525" s="20" t="s">
        <v>557</v>
      </c>
      <c r="R1525" s="19" t="s">
        <v>557</v>
      </c>
      <c r="S1525" s="20">
        <v>32</v>
      </c>
      <c r="T1525" s="20">
        <v>37</v>
      </c>
      <c r="U1525" s="20">
        <v>18</v>
      </c>
      <c r="V1525" s="20" t="s">
        <v>557</v>
      </c>
      <c r="W1525" s="20">
        <v>24</v>
      </c>
      <c r="X1525" s="19"/>
    </row>
    <row r="1526" spans="1:24" s="15" customFormat="1" ht="15">
      <c r="A1526" s="15" t="s">
        <v>347</v>
      </c>
      <c r="B1526" s="19" t="s">
        <v>348</v>
      </c>
      <c r="C1526" s="19">
        <v>2023</v>
      </c>
      <c r="D1526" s="19" t="s">
        <v>443</v>
      </c>
      <c r="E1526" s="16">
        <v>25</v>
      </c>
      <c r="F1526" s="20">
        <v>145</v>
      </c>
      <c r="G1526" s="21">
        <v>1.905192</v>
      </c>
      <c r="H1526" s="20">
        <v>8</v>
      </c>
      <c r="I1526" s="20">
        <v>21.87548</v>
      </c>
      <c r="J1526" s="20">
        <v>28.12452</v>
      </c>
      <c r="K1526" s="20">
        <v>13.79579</v>
      </c>
      <c r="L1526" s="20"/>
      <c r="M1526" s="20">
        <v>24.86647</v>
      </c>
      <c r="N1526" s="20">
        <v>19.792760000000001</v>
      </c>
      <c r="O1526" s="20"/>
      <c r="P1526" s="20">
        <v>22.451969999999999</v>
      </c>
      <c r="Q1526" s="20"/>
      <c r="R1526" s="19"/>
      <c r="S1526" s="20">
        <v>39.734020000000001</v>
      </c>
      <c r="T1526" s="20">
        <v>33.316989999999997</v>
      </c>
      <c r="U1526" s="20">
        <v>18.449110000000001</v>
      </c>
      <c r="V1526" s="20"/>
      <c r="W1526" s="20">
        <v>23.903169999999999</v>
      </c>
      <c r="X1526" s="19"/>
    </row>
    <row r="1527" spans="1:24" s="15" customFormat="1" ht="15">
      <c r="A1527" s="15" t="s">
        <v>347</v>
      </c>
      <c r="B1527" s="19" t="s">
        <v>348</v>
      </c>
      <c r="C1527" s="19">
        <v>2024</v>
      </c>
      <c r="D1527" s="19" t="s">
        <v>443</v>
      </c>
      <c r="E1527" s="16">
        <v>25</v>
      </c>
      <c r="F1527" s="20">
        <v>146</v>
      </c>
      <c r="G1527" s="21">
        <v>2.391397</v>
      </c>
      <c r="H1527" s="20">
        <v>8</v>
      </c>
      <c r="I1527" s="20">
        <v>21.078109999999999</v>
      </c>
      <c r="J1527" s="20">
        <v>28.921890000000001</v>
      </c>
      <c r="K1527" s="20">
        <v>10.20074</v>
      </c>
      <c r="L1527" s="20"/>
      <c r="M1527" s="20">
        <v>25.63946</v>
      </c>
      <c r="N1527" s="20">
        <v>34.521169999999998</v>
      </c>
      <c r="O1527" s="20"/>
      <c r="P1527" s="20">
        <v>19.17484</v>
      </c>
      <c r="Q1527" s="20"/>
      <c r="R1527" s="19"/>
      <c r="S1527" s="20">
        <v>41.855710000000002</v>
      </c>
      <c r="T1527" s="20">
        <v>31.310569999999998</v>
      </c>
      <c r="U1527" s="20">
        <v>15.21454</v>
      </c>
      <c r="V1527" s="20"/>
      <c r="W1527" s="20">
        <v>22.773440000000001</v>
      </c>
      <c r="X1527" s="19"/>
    </row>
    <row r="1528" spans="1:24" s="15" customFormat="1">
      <c r="A1528" s="68" t="s">
        <v>347</v>
      </c>
      <c r="B1528" s="70" t="s">
        <v>348</v>
      </c>
      <c r="C1528" s="70">
        <v>2025</v>
      </c>
      <c r="D1528" s="73" t="str">
        <f>VLOOKUP(B1528,'CPI Timeseries 2012 - 2025'!B:C,2,0)</f>
        <v>SSA</v>
      </c>
      <c r="E1528" s="16">
        <v>21</v>
      </c>
      <c r="F1528" s="70">
        <v>161</v>
      </c>
      <c r="G1528" s="74">
        <v>1.800395</v>
      </c>
      <c r="H1528" s="70">
        <v>9</v>
      </c>
      <c r="I1528" s="75">
        <v>18.047350000000002</v>
      </c>
      <c r="J1528" s="75">
        <v>23.952649999999998</v>
      </c>
      <c r="K1528" s="75">
        <v>10.172650000000001</v>
      </c>
      <c r="L1528" s="75"/>
      <c r="M1528" s="75">
        <v>25.644259999999999</v>
      </c>
      <c r="N1528" s="75">
        <v>18.379660000000001</v>
      </c>
      <c r="O1528" s="75"/>
      <c r="P1528" s="75">
        <v>19.109950000000001</v>
      </c>
      <c r="Q1528" s="75"/>
      <c r="R1528" s="75"/>
      <c r="S1528" s="75">
        <v>41.836329999999997</v>
      </c>
      <c r="T1528" s="75">
        <v>25.154140000000002</v>
      </c>
      <c r="U1528" s="75">
        <v>15.215920000000001</v>
      </c>
      <c r="V1528" s="75">
        <v>12.909689999999999</v>
      </c>
      <c r="W1528" s="75">
        <v>21.882470000000001</v>
      </c>
      <c r="X1528" s="2"/>
    </row>
    <row r="1529" spans="1:24" s="15" customFormat="1" ht="15">
      <c r="A1529" s="15" t="s">
        <v>365</v>
      </c>
      <c r="B1529" s="19" t="s">
        <v>366</v>
      </c>
      <c r="C1529" s="19">
        <v>2012</v>
      </c>
      <c r="D1529" s="19" t="s">
        <v>440</v>
      </c>
      <c r="E1529" s="16">
        <v>15</v>
      </c>
      <c r="F1529" s="20">
        <v>172</v>
      </c>
      <c r="G1529" s="21">
        <v>3.7</v>
      </c>
      <c r="H1529" s="20">
        <v>4</v>
      </c>
      <c r="I1529" s="20">
        <v>9</v>
      </c>
      <c r="J1529" s="20">
        <v>21</v>
      </c>
      <c r="K1529" s="20"/>
      <c r="L1529" s="20"/>
      <c r="M1529" s="20">
        <v>6</v>
      </c>
      <c r="N1529" s="20">
        <v>21</v>
      </c>
      <c r="O1529" s="20"/>
      <c r="P1529" s="20">
        <v>11</v>
      </c>
      <c r="Q1529" s="20"/>
      <c r="R1529" s="19"/>
      <c r="S1529" s="20">
        <v>21</v>
      </c>
      <c r="T1529" s="20"/>
      <c r="U1529" s="20"/>
      <c r="V1529" s="20"/>
      <c r="W1529" s="20"/>
      <c r="X1529" s="19"/>
    </row>
    <row r="1530" spans="1:24" s="15" customFormat="1" ht="15">
      <c r="A1530" s="15" t="s">
        <v>365</v>
      </c>
      <c r="B1530" s="19" t="s">
        <v>366</v>
      </c>
      <c r="C1530" s="19">
        <v>2013</v>
      </c>
      <c r="D1530" s="19" t="s">
        <v>440</v>
      </c>
      <c r="E1530" s="16">
        <v>21</v>
      </c>
      <c r="F1530" s="20">
        <v>157</v>
      </c>
      <c r="G1530" s="21">
        <v>3.9</v>
      </c>
      <c r="H1530" s="20">
        <v>6</v>
      </c>
      <c r="I1530" s="20">
        <v>15</v>
      </c>
      <c r="J1530" s="20">
        <v>27</v>
      </c>
      <c r="K1530" s="20"/>
      <c r="L1530" s="20"/>
      <c r="M1530" s="20">
        <v>15</v>
      </c>
      <c r="N1530" s="20">
        <v>21</v>
      </c>
      <c r="O1530" s="20"/>
      <c r="P1530" s="20">
        <v>11</v>
      </c>
      <c r="Q1530" s="20"/>
      <c r="R1530" s="19">
        <v>39</v>
      </c>
      <c r="S1530" s="20">
        <v>21</v>
      </c>
      <c r="T1530" s="20"/>
      <c r="U1530" s="20"/>
      <c r="V1530" s="20">
        <v>17</v>
      </c>
      <c r="W1530" s="20"/>
      <c r="X1530" s="19"/>
    </row>
    <row r="1531" spans="1:24" s="15" customFormat="1" ht="15">
      <c r="A1531" s="15" t="s">
        <v>365</v>
      </c>
      <c r="B1531" s="19" t="s">
        <v>366</v>
      </c>
      <c r="C1531" s="19">
        <v>2014</v>
      </c>
      <c r="D1531" s="19" t="s">
        <v>440</v>
      </c>
      <c r="E1531" s="16">
        <v>21</v>
      </c>
      <c r="F1531" s="20">
        <v>156</v>
      </c>
      <c r="G1531" s="21">
        <v>2.869999885559082</v>
      </c>
      <c r="H1531" s="20">
        <v>7</v>
      </c>
      <c r="I1531" s="20">
        <v>16</v>
      </c>
      <c r="J1531" s="20">
        <v>26</v>
      </c>
      <c r="K1531" s="20"/>
      <c r="L1531" s="20"/>
      <c r="M1531" s="20">
        <v>15</v>
      </c>
      <c r="N1531" s="20">
        <v>21</v>
      </c>
      <c r="O1531" s="20"/>
      <c r="P1531" s="20">
        <v>11</v>
      </c>
      <c r="Q1531" s="20"/>
      <c r="R1531" s="19"/>
      <c r="S1531" s="20">
        <v>21</v>
      </c>
      <c r="T1531" s="20"/>
      <c r="U1531" s="20">
        <v>23</v>
      </c>
      <c r="V1531" s="20">
        <v>20</v>
      </c>
      <c r="W1531" s="20">
        <v>35</v>
      </c>
      <c r="X1531" s="19"/>
    </row>
    <row r="1532" spans="1:24" s="15" customFormat="1" ht="15">
      <c r="A1532" s="15" t="s">
        <v>365</v>
      </c>
      <c r="B1532" s="19" t="s">
        <v>366</v>
      </c>
      <c r="C1532" s="19">
        <v>2015</v>
      </c>
      <c r="D1532" s="19" t="s">
        <v>440</v>
      </c>
      <c r="E1532" s="16">
        <v>22</v>
      </c>
      <c r="F1532" s="20">
        <v>147</v>
      </c>
      <c r="G1532" s="21">
        <v>2.8199999332427979</v>
      </c>
      <c r="H1532" s="20">
        <v>7</v>
      </c>
      <c r="I1532" s="20">
        <v>17</v>
      </c>
      <c r="J1532" s="20">
        <v>27</v>
      </c>
      <c r="K1532" s="20"/>
      <c r="L1532" s="20"/>
      <c r="M1532" s="20">
        <v>19</v>
      </c>
      <c r="N1532" s="20">
        <v>21</v>
      </c>
      <c r="O1532" s="20"/>
      <c r="P1532" s="20">
        <v>11</v>
      </c>
      <c r="Q1532" s="20"/>
      <c r="R1532" s="19"/>
      <c r="S1532" s="20">
        <v>21</v>
      </c>
      <c r="T1532" s="20"/>
      <c r="U1532" s="20">
        <v>35</v>
      </c>
      <c r="V1532" s="20">
        <v>27</v>
      </c>
      <c r="W1532" s="20">
        <v>19</v>
      </c>
      <c r="X1532" s="19"/>
    </row>
    <row r="1533" spans="1:24" s="15" customFormat="1" ht="15">
      <c r="A1533" s="15" t="s">
        <v>365</v>
      </c>
      <c r="B1533" s="19" t="s">
        <v>366</v>
      </c>
      <c r="C1533" s="19">
        <v>2016</v>
      </c>
      <c r="D1533" s="19" t="s">
        <v>440</v>
      </c>
      <c r="E1533" s="16">
        <v>28</v>
      </c>
      <c r="F1533" s="20">
        <v>136</v>
      </c>
      <c r="G1533" s="21">
        <v>3.69</v>
      </c>
      <c r="H1533" s="20">
        <v>8</v>
      </c>
      <c r="I1533" s="20">
        <v>22</v>
      </c>
      <c r="J1533" s="20">
        <v>34</v>
      </c>
      <c r="K1533" s="20" t="s">
        <v>557</v>
      </c>
      <c r="L1533" s="20" t="s">
        <v>557</v>
      </c>
      <c r="M1533" s="20">
        <v>20</v>
      </c>
      <c r="N1533" s="20">
        <v>19</v>
      </c>
      <c r="O1533" s="20" t="s">
        <v>557</v>
      </c>
      <c r="P1533" s="20">
        <v>22</v>
      </c>
      <c r="Q1533" s="20" t="s">
        <v>557</v>
      </c>
      <c r="R1533" s="19" t="s">
        <v>557</v>
      </c>
      <c r="S1533" s="20">
        <v>24</v>
      </c>
      <c r="T1533" s="20">
        <v>50</v>
      </c>
      <c r="U1533" s="20">
        <v>35</v>
      </c>
      <c r="V1533" s="20">
        <v>23</v>
      </c>
      <c r="W1533" s="20">
        <v>27</v>
      </c>
      <c r="X1533" s="19"/>
    </row>
    <row r="1534" spans="1:24" s="15" customFormat="1" ht="15">
      <c r="A1534" s="15" t="s">
        <v>365</v>
      </c>
      <c r="B1534" s="19" t="s">
        <v>366</v>
      </c>
      <c r="C1534" s="19">
        <v>2017</v>
      </c>
      <c r="D1534" s="19" t="s">
        <v>440</v>
      </c>
      <c r="E1534" s="16">
        <v>30</v>
      </c>
      <c r="F1534" s="20">
        <v>130</v>
      </c>
      <c r="G1534" s="21">
        <v>3.91</v>
      </c>
      <c r="H1534" s="20">
        <v>7</v>
      </c>
      <c r="I1534" s="20">
        <v>24</v>
      </c>
      <c r="J1534" s="20">
        <v>36</v>
      </c>
      <c r="K1534" s="20"/>
      <c r="L1534" s="20"/>
      <c r="M1534" s="20">
        <v>21</v>
      </c>
      <c r="N1534" s="20">
        <v>20</v>
      </c>
      <c r="O1534" s="20"/>
      <c r="P1534" s="20">
        <v>22</v>
      </c>
      <c r="Q1534" s="20"/>
      <c r="R1534" s="19"/>
      <c r="S1534" s="20">
        <v>32</v>
      </c>
      <c r="T1534" s="20">
        <v>49</v>
      </c>
      <c r="U1534" s="20">
        <v>35</v>
      </c>
      <c r="V1534" s="20"/>
      <c r="W1534" s="20">
        <v>30</v>
      </c>
      <c r="X1534" s="19"/>
    </row>
    <row r="1535" spans="1:24" s="15" customFormat="1" ht="15">
      <c r="A1535" s="15" t="s">
        <v>365</v>
      </c>
      <c r="B1535" s="19" t="s">
        <v>366</v>
      </c>
      <c r="C1535" s="19">
        <v>2018</v>
      </c>
      <c r="D1535" s="19" t="s">
        <v>440</v>
      </c>
      <c r="E1535" s="16">
        <v>29</v>
      </c>
      <c r="F1535" s="20">
        <v>132</v>
      </c>
      <c r="G1535" s="21">
        <v>3.94</v>
      </c>
      <c r="H1535" s="20">
        <v>7</v>
      </c>
      <c r="I1535" s="20">
        <v>23</v>
      </c>
      <c r="J1535" s="20">
        <v>35</v>
      </c>
      <c r="K1535" s="20"/>
      <c r="L1535" s="20"/>
      <c r="M1535" s="20">
        <v>21</v>
      </c>
      <c r="N1535" s="20">
        <v>20</v>
      </c>
      <c r="O1535" s="20"/>
      <c r="P1535" s="20">
        <v>22</v>
      </c>
      <c r="Q1535" s="20"/>
      <c r="R1535" s="19"/>
      <c r="S1535" s="20">
        <v>32</v>
      </c>
      <c r="T1535" s="20">
        <v>50</v>
      </c>
      <c r="U1535" s="20">
        <v>27</v>
      </c>
      <c r="V1535" s="20"/>
      <c r="W1535" s="20">
        <v>30</v>
      </c>
      <c r="X1535" s="19"/>
    </row>
    <row r="1536" spans="1:24" s="15" customFormat="1" ht="15">
      <c r="A1536" s="15" t="s">
        <v>365</v>
      </c>
      <c r="B1536" s="19" t="s">
        <v>366</v>
      </c>
      <c r="C1536" s="19">
        <v>2019</v>
      </c>
      <c r="D1536" s="19" t="s">
        <v>440</v>
      </c>
      <c r="E1536" s="16">
        <v>29</v>
      </c>
      <c r="F1536" s="20">
        <v>130</v>
      </c>
      <c r="G1536" s="21">
        <v>4.2127920000000003</v>
      </c>
      <c r="H1536" s="20">
        <v>7</v>
      </c>
      <c r="I1536" s="20">
        <v>22.09102</v>
      </c>
      <c r="J1536" s="20">
        <v>35.90898</v>
      </c>
      <c r="K1536" s="20" t="s">
        <v>557</v>
      </c>
      <c r="L1536" s="20" t="s">
        <v>557</v>
      </c>
      <c r="M1536" s="20">
        <v>21</v>
      </c>
      <c r="N1536" s="20">
        <v>20</v>
      </c>
      <c r="O1536" s="20" t="s">
        <v>557</v>
      </c>
      <c r="P1536" s="20">
        <v>22</v>
      </c>
      <c r="Q1536" s="20" t="s">
        <v>557</v>
      </c>
      <c r="R1536" s="19" t="s">
        <v>557</v>
      </c>
      <c r="S1536" s="20">
        <v>32</v>
      </c>
      <c r="T1536" s="20">
        <v>52</v>
      </c>
      <c r="U1536" s="20">
        <v>27</v>
      </c>
      <c r="V1536" s="20" t="s">
        <v>557</v>
      </c>
      <c r="W1536" s="20">
        <v>28</v>
      </c>
      <c r="X1536" s="19"/>
    </row>
    <row r="1537" spans="1:24" s="15" customFormat="1" ht="15">
      <c r="A1537" s="15" t="s">
        <v>365</v>
      </c>
      <c r="B1537" s="19" t="s">
        <v>366</v>
      </c>
      <c r="C1537" s="19">
        <v>2020</v>
      </c>
      <c r="D1537" s="19" t="s">
        <v>440</v>
      </c>
      <c r="E1537" s="16">
        <v>28</v>
      </c>
      <c r="F1537" s="20">
        <v>137</v>
      </c>
      <c r="G1537" s="21">
        <v>2.6501769999999998</v>
      </c>
      <c r="H1537" s="20">
        <v>7</v>
      </c>
      <c r="I1537" s="20">
        <v>23.65371</v>
      </c>
      <c r="J1537" s="20">
        <v>32.346290000000003</v>
      </c>
      <c r="K1537" s="20" t="s">
        <v>557</v>
      </c>
      <c r="L1537" s="20" t="s">
        <v>557</v>
      </c>
      <c r="M1537" s="20">
        <v>21</v>
      </c>
      <c r="N1537" s="20">
        <v>20</v>
      </c>
      <c r="O1537" s="20" t="s">
        <v>557</v>
      </c>
      <c r="P1537" s="20">
        <v>22</v>
      </c>
      <c r="Q1537" s="20" t="s">
        <v>557</v>
      </c>
      <c r="R1537" s="19" t="s">
        <v>557</v>
      </c>
      <c r="S1537" s="20">
        <v>32</v>
      </c>
      <c r="T1537" s="20">
        <v>49</v>
      </c>
      <c r="U1537" s="20">
        <v>27</v>
      </c>
      <c r="V1537" s="20" t="s">
        <v>557</v>
      </c>
      <c r="W1537" s="20">
        <v>27</v>
      </c>
      <c r="X1537" s="19"/>
    </row>
    <row r="1538" spans="1:24" s="15" customFormat="1" ht="15">
      <c r="A1538" s="15" t="s">
        <v>365</v>
      </c>
      <c r="B1538" s="19" t="s">
        <v>366</v>
      </c>
      <c r="C1538" s="19">
        <v>2021</v>
      </c>
      <c r="D1538" s="19" t="s">
        <v>440</v>
      </c>
      <c r="E1538" s="16">
        <v>28</v>
      </c>
      <c r="F1538" s="20">
        <v>140</v>
      </c>
      <c r="G1538" s="21">
        <v>2.7773690000000002</v>
      </c>
      <c r="H1538" s="20">
        <v>7</v>
      </c>
      <c r="I1538" s="20">
        <v>23.431229999999999</v>
      </c>
      <c r="J1538" s="20">
        <v>32.568770000000001</v>
      </c>
      <c r="K1538" s="20"/>
      <c r="L1538" s="20"/>
      <c r="M1538" s="20">
        <v>24.86647</v>
      </c>
      <c r="N1538" s="20">
        <v>19.792760000000001</v>
      </c>
      <c r="O1538" s="20"/>
      <c r="P1538" s="20">
        <v>22.451969999999999</v>
      </c>
      <c r="Q1538" s="20"/>
      <c r="R1538" s="19"/>
      <c r="S1538" s="20">
        <v>31.025230000000001</v>
      </c>
      <c r="T1538" s="20">
        <v>50.678719999999998</v>
      </c>
      <c r="U1538" s="20">
        <v>26.78049</v>
      </c>
      <c r="V1538" s="20"/>
      <c r="W1538" s="20">
        <v>23.903169999999999</v>
      </c>
      <c r="X1538" s="19"/>
    </row>
    <row r="1539" spans="1:24" s="15" customFormat="1" ht="15">
      <c r="A1539" s="15" t="s">
        <v>365</v>
      </c>
      <c r="B1539" s="19" t="s">
        <v>366</v>
      </c>
      <c r="C1539" s="19">
        <v>2022</v>
      </c>
      <c r="D1539" s="19" t="s">
        <v>440</v>
      </c>
      <c r="E1539" s="16">
        <v>23</v>
      </c>
      <c r="F1539" s="20">
        <v>157</v>
      </c>
      <c r="G1539" s="21">
        <v>1.897972</v>
      </c>
      <c r="H1539" s="20">
        <v>7</v>
      </c>
      <c r="I1539" s="20">
        <v>19.887329999999999</v>
      </c>
      <c r="J1539" s="20">
        <v>26.112670000000001</v>
      </c>
      <c r="K1539" s="20" t="s">
        <v>557</v>
      </c>
      <c r="L1539" s="20" t="s">
        <v>557</v>
      </c>
      <c r="M1539" s="20">
        <v>25</v>
      </c>
      <c r="N1539" s="20">
        <v>20</v>
      </c>
      <c r="O1539" s="20" t="s">
        <v>557</v>
      </c>
      <c r="P1539" s="20">
        <v>22</v>
      </c>
      <c r="Q1539" s="20" t="s">
        <v>557</v>
      </c>
      <c r="R1539" s="19" t="s">
        <v>557</v>
      </c>
      <c r="S1539" s="20">
        <v>24</v>
      </c>
      <c r="T1539" s="20">
        <v>34</v>
      </c>
      <c r="U1539" s="20">
        <v>10</v>
      </c>
      <c r="V1539" s="20" t="s">
        <v>557</v>
      </c>
      <c r="W1539" s="20">
        <v>24</v>
      </c>
      <c r="X1539" s="19"/>
    </row>
    <row r="1540" spans="1:24" s="15" customFormat="1" ht="15">
      <c r="A1540" s="15" t="s">
        <v>365</v>
      </c>
      <c r="B1540" s="19" t="s">
        <v>366</v>
      </c>
      <c r="C1540" s="19">
        <v>2023</v>
      </c>
      <c r="D1540" s="19" t="s">
        <v>440</v>
      </c>
      <c r="E1540" s="16">
        <v>20</v>
      </c>
      <c r="F1540" s="20">
        <v>162</v>
      </c>
      <c r="G1540" s="21">
        <v>2.2935979999999998</v>
      </c>
      <c r="H1540" s="20">
        <v>7</v>
      </c>
      <c r="I1540" s="20">
        <v>16.238499999999998</v>
      </c>
      <c r="J1540" s="20">
        <v>23.761500000000002</v>
      </c>
      <c r="K1540" s="20"/>
      <c r="L1540" s="20"/>
      <c r="M1540" s="20">
        <v>8.9084070000000004</v>
      </c>
      <c r="N1540" s="20">
        <v>19.792760000000001</v>
      </c>
      <c r="O1540" s="20"/>
      <c r="P1540" s="20">
        <v>22.451969999999999</v>
      </c>
      <c r="Q1540" s="20"/>
      <c r="R1540" s="19"/>
      <c r="S1540" s="20">
        <v>23.709849999999999</v>
      </c>
      <c r="T1540" s="20">
        <v>34.040399999999998</v>
      </c>
      <c r="U1540" s="20">
        <v>10.11772</v>
      </c>
      <c r="V1540" s="20"/>
      <c r="W1540" s="20">
        <v>22.10661</v>
      </c>
      <c r="X1540" s="19"/>
    </row>
    <row r="1541" spans="1:24" s="15" customFormat="1" ht="15">
      <c r="A1541" s="15" t="s">
        <v>365</v>
      </c>
      <c r="B1541" s="19" t="s">
        <v>366</v>
      </c>
      <c r="C1541" s="19">
        <v>2024</v>
      </c>
      <c r="D1541" s="19" t="s">
        <v>440</v>
      </c>
      <c r="E1541" s="16">
        <v>16</v>
      </c>
      <c r="F1541" s="20">
        <v>168</v>
      </c>
      <c r="G1541" s="21">
        <v>2.0083899999999999</v>
      </c>
      <c r="H1541" s="20">
        <v>7</v>
      </c>
      <c r="I1541" s="20">
        <v>12.706239999999999</v>
      </c>
      <c r="J1541" s="20">
        <v>19.293759999999999</v>
      </c>
      <c r="K1541" s="20"/>
      <c r="L1541" s="20"/>
      <c r="M1541" s="20">
        <v>8.4472159999999992</v>
      </c>
      <c r="N1541" s="20">
        <v>18.412189999999999</v>
      </c>
      <c r="O1541" s="20"/>
      <c r="P1541" s="20">
        <v>19.17484</v>
      </c>
      <c r="Q1541" s="20"/>
      <c r="R1541" s="19"/>
      <c r="S1541" s="20">
        <v>23.70675</v>
      </c>
      <c r="T1541" s="20">
        <v>20.359580000000001</v>
      </c>
      <c r="U1541" s="20">
        <v>3.2360509999999998</v>
      </c>
      <c r="V1541" s="20"/>
      <c r="W1541" s="20">
        <v>21.036709999999999</v>
      </c>
      <c r="X1541" s="19"/>
    </row>
    <row r="1542" spans="1:24" s="15" customFormat="1">
      <c r="A1542" s="68" t="s">
        <v>365</v>
      </c>
      <c r="B1542" s="70" t="s">
        <v>366</v>
      </c>
      <c r="C1542" s="70">
        <v>2025</v>
      </c>
      <c r="D1542" s="73" t="str">
        <f>VLOOKUP(B1542,'CPI Timeseries 2012 - 2025'!B:C,2,0)</f>
        <v>AP</v>
      </c>
      <c r="E1542" s="16">
        <v>16</v>
      </c>
      <c r="F1542" s="70">
        <v>169</v>
      </c>
      <c r="G1542" s="74">
        <v>1.9210469999999999</v>
      </c>
      <c r="H1542" s="70">
        <v>7</v>
      </c>
      <c r="I1542" s="75">
        <v>12.84948</v>
      </c>
      <c r="J1542" s="75">
        <v>19.15052</v>
      </c>
      <c r="K1542" s="75"/>
      <c r="L1542" s="75"/>
      <c r="M1542" s="75">
        <v>8.4500089999999997</v>
      </c>
      <c r="N1542" s="75">
        <v>18.379660000000001</v>
      </c>
      <c r="O1542" s="75"/>
      <c r="P1542" s="75">
        <v>19.109950000000001</v>
      </c>
      <c r="Q1542" s="75"/>
      <c r="R1542" s="75"/>
      <c r="S1542" s="75">
        <v>23.681450000000002</v>
      </c>
      <c r="T1542" s="75">
        <v>18.30828</v>
      </c>
      <c r="U1542" s="75">
        <v>3.2353480000000001</v>
      </c>
      <c r="V1542" s="75"/>
      <c r="W1542" s="75">
        <v>19.27665</v>
      </c>
      <c r="X1542" s="2"/>
    </row>
    <row r="1543" spans="1:24" s="15" customFormat="1" ht="15">
      <c r="A1543" s="15" t="s">
        <v>158</v>
      </c>
      <c r="B1543" s="19" t="s">
        <v>159</v>
      </c>
      <c r="C1543" s="19">
        <v>2012</v>
      </c>
      <c r="D1543" s="19" t="s">
        <v>443</v>
      </c>
      <c r="E1543" s="16">
        <v>48</v>
      </c>
      <c r="F1543" s="20">
        <v>58</v>
      </c>
      <c r="G1543" s="21">
        <v>3.5</v>
      </c>
      <c r="H1543" s="20">
        <v>6</v>
      </c>
      <c r="I1543" s="20">
        <v>42</v>
      </c>
      <c r="J1543" s="20">
        <v>54</v>
      </c>
      <c r="K1543" s="20">
        <v>47</v>
      </c>
      <c r="L1543" s="20"/>
      <c r="M1543" s="20">
        <v>49</v>
      </c>
      <c r="N1543" s="20">
        <v>38</v>
      </c>
      <c r="O1543" s="20"/>
      <c r="P1543" s="20">
        <v>63</v>
      </c>
      <c r="Q1543" s="20"/>
      <c r="R1543" s="19"/>
      <c r="S1543" s="20">
        <v>50</v>
      </c>
      <c r="T1543" s="20"/>
      <c r="U1543" s="20"/>
      <c r="V1543" s="20">
        <v>41</v>
      </c>
      <c r="W1543" s="20"/>
      <c r="X1543" s="19"/>
    </row>
    <row r="1544" spans="1:24" s="15" customFormat="1" ht="15">
      <c r="A1544" s="15" t="s">
        <v>158</v>
      </c>
      <c r="B1544" s="19" t="s">
        <v>159</v>
      </c>
      <c r="C1544" s="19">
        <v>2013</v>
      </c>
      <c r="D1544" s="19" t="s">
        <v>443</v>
      </c>
      <c r="E1544" s="16">
        <v>48</v>
      </c>
      <c r="F1544" s="20">
        <v>57</v>
      </c>
      <c r="G1544" s="21">
        <v>3.4</v>
      </c>
      <c r="H1544" s="20">
        <v>6</v>
      </c>
      <c r="I1544" s="20">
        <v>42</v>
      </c>
      <c r="J1544" s="20">
        <v>54</v>
      </c>
      <c r="K1544" s="20">
        <v>47</v>
      </c>
      <c r="L1544" s="20"/>
      <c r="M1544" s="20">
        <v>49</v>
      </c>
      <c r="N1544" s="20">
        <v>38</v>
      </c>
      <c r="O1544" s="20"/>
      <c r="P1544" s="20">
        <v>63</v>
      </c>
      <c r="Q1544" s="20"/>
      <c r="R1544" s="19"/>
      <c r="S1544" s="20">
        <v>50</v>
      </c>
      <c r="T1544" s="20"/>
      <c r="U1544" s="20"/>
      <c r="V1544" s="20">
        <v>44</v>
      </c>
      <c r="W1544" s="20"/>
      <c r="X1544" s="19"/>
    </row>
    <row r="1545" spans="1:24" s="15" customFormat="1" ht="15">
      <c r="A1545" s="15" t="s">
        <v>158</v>
      </c>
      <c r="B1545" s="19" t="s">
        <v>159</v>
      </c>
      <c r="C1545" s="19">
        <v>2014</v>
      </c>
      <c r="D1545" s="19" t="s">
        <v>443</v>
      </c>
      <c r="E1545" s="16">
        <v>49</v>
      </c>
      <c r="F1545" s="20">
        <v>55</v>
      </c>
      <c r="G1545" s="21">
        <v>4</v>
      </c>
      <c r="H1545" s="20">
        <v>5</v>
      </c>
      <c r="I1545" s="20">
        <v>42</v>
      </c>
      <c r="J1545" s="20">
        <v>56</v>
      </c>
      <c r="K1545" s="20"/>
      <c r="L1545" s="20"/>
      <c r="M1545" s="20">
        <v>49</v>
      </c>
      <c r="N1545" s="20">
        <v>38</v>
      </c>
      <c r="O1545" s="20"/>
      <c r="P1545" s="20">
        <v>63</v>
      </c>
      <c r="Q1545" s="20"/>
      <c r="R1545" s="19"/>
      <c r="S1545" s="20">
        <v>50</v>
      </c>
      <c r="T1545" s="20"/>
      <c r="U1545" s="20"/>
      <c r="V1545" s="20">
        <v>47</v>
      </c>
      <c r="W1545" s="20"/>
      <c r="X1545" s="19"/>
    </row>
    <row r="1546" spans="1:24" s="15" customFormat="1" ht="15">
      <c r="A1546" s="15" t="s">
        <v>158</v>
      </c>
      <c r="B1546" s="19" t="s">
        <v>159</v>
      </c>
      <c r="C1546" s="19">
        <v>2015</v>
      </c>
      <c r="D1546" s="19" t="s">
        <v>443</v>
      </c>
      <c r="E1546" s="16">
        <v>53</v>
      </c>
      <c r="F1546" s="20">
        <v>45</v>
      </c>
      <c r="G1546" s="21">
        <v>2.75</v>
      </c>
      <c r="H1546" s="20">
        <v>5</v>
      </c>
      <c r="I1546" s="20">
        <v>48</v>
      </c>
      <c r="J1546" s="20">
        <v>58</v>
      </c>
      <c r="K1546" s="20"/>
      <c r="L1546" s="20"/>
      <c r="M1546" s="20">
        <v>49</v>
      </c>
      <c r="N1546" s="20">
        <v>54</v>
      </c>
      <c r="O1546" s="20"/>
      <c r="P1546" s="20">
        <v>63</v>
      </c>
      <c r="Q1546" s="20"/>
      <c r="R1546" s="19"/>
      <c r="S1546" s="20">
        <v>50</v>
      </c>
      <c r="T1546" s="20"/>
      <c r="U1546" s="20"/>
      <c r="V1546" s="20">
        <v>48</v>
      </c>
      <c r="W1546" s="20"/>
      <c r="X1546" s="19"/>
    </row>
    <row r="1547" spans="1:24" s="15" customFormat="1" ht="15">
      <c r="A1547" s="15" t="s">
        <v>158</v>
      </c>
      <c r="B1547" s="19" t="s">
        <v>159</v>
      </c>
      <c r="C1547" s="19">
        <v>2016</v>
      </c>
      <c r="D1547" s="19" t="s">
        <v>443</v>
      </c>
      <c r="E1547" s="16">
        <v>52</v>
      </c>
      <c r="F1547" s="20">
        <v>53</v>
      </c>
      <c r="G1547" s="21">
        <v>2.0299999999999998</v>
      </c>
      <c r="H1547" s="20">
        <v>5</v>
      </c>
      <c r="I1547" s="20">
        <v>49</v>
      </c>
      <c r="J1547" s="20">
        <v>55</v>
      </c>
      <c r="K1547" s="20" t="s">
        <v>557</v>
      </c>
      <c r="L1547" s="20" t="s">
        <v>557</v>
      </c>
      <c r="M1547" s="20">
        <v>49</v>
      </c>
      <c r="N1547" s="20">
        <v>54</v>
      </c>
      <c r="O1547" s="20" t="s">
        <v>557</v>
      </c>
      <c r="P1547" s="20">
        <v>59</v>
      </c>
      <c r="Q1547" s="20" t="s">
        <v>557</v>
      </c>
      <c r="R1547" s="19" t="s">
        <v>557</v>
      </c>
      <c r="S1547" s="20">
        <v>50</v>
      </c>
      <c r="T1547" s="20" t="s">
        <v>557</v>
      </c>
      <c r="U1547" s="20" t="s">
        <v>557</v>
      </c>
      <c r="V1547" s="20">
        <v>49</v>
      </c>
      <c r="W1547" s="20" t="s">
        <v>557</v>
      </c>
      <c r="X1547" s="19"/>
    </row>
    <row r="1548" spans="1:24" s="15" customFormat="1" ht="15">
      <c r="A1548" s="15" t="s">
        <v>158</v>
      </c>
      <c r="B1548" s="19" t="s">
        <v>159</v>
      </c>
      <c r="C1548" s="19">
        <v>2017</v>
      </c>
      <c r="D1548" s="19" t="s">
        <v>443</v>
      </c>
      <c r="E1548" s="16">
        <v>51</v>
      </c>
      <c r="F1548" s="20">
        <v>53</v>
      </c>
      <c r="G1548" s="21">
        <v>3.22</v>
      </c>
      <c r="H1548" s="20">
        <v>6</v>
      </c>
      <c r="I1548" s="20">
        <v>46</v>
      </c>
      <c r="J1548" s="20">
        <v>56</v>
      </c>
      <c r="K1548" s="20"/>
      <c r="L1548" s="20"/>
      <c r="M1548" s="20">
        <v>41</v>
      </c>
      <c r="N1548" s="20">
        <v>55</v>
      </c>
      <c r="O1548" s="20"/>
      <c r="P1548" s="20">
        <v>59</v>
      </c>
      <c r="Q1548" s="20"/>
      <c r="R1548" s="19"/>
      <c r="S1548" s="20">
        <v>50</v>
      </c>
      <c r="T1548" s="20">
        <v>60</v>
      </c>
      <c r="U1548" s="20"/>
      <c r="V1548" s="20">
        <v>44</v>
      </c>
      <c r="W1548" s="20"/>
      <c r="X1548" s="19"/>
    </row>
    <row r="1549" spans="1:24" s="15" customFormat="1" ht="15">
      <c r="A1549" s="15" t="s">
        <v>158</v>
      </c>
      <c r="B1549" s="19" t="s">
        <v>159</v>
      </c>
      <c r="C1549" s="19">
        <v>2018</v>
      </c>
      <c r="D1549" s="19" t="s">
        <v>443</v>
      </c>
      <c r="E1549" s="16">
        <v>53</v>
      </c>
      <c r="F1549" s="20">
        <v>52</v>
      </c>
      <c r="G1549" s="21">
        <v>3.72</v>
      </c>
      <c r="H1549" s="20">
        <v>6</v>
      </c>
      <c r="I1549" s="20">
        <v>47</v>
      </c>
      <c r="J1549" s="20">
        <v>59</v>
      </c>
      <c r="K1549" s="20"/>
      <c r="L1549" s="20"/>
      <c r="M1549" s="20">
        <v>41</v>
      </c>
      <c r="N1549" s="20">
        <v>55</v>
      </c>
      <c r="O1549" s="20"/>
      <c r="P1549" s="20">
        <v>59</v>
      </c>
      <c r="Q1549" s="20"/>
      <c r="R1549" s="19"/>
      <c r="S1549" s="20">
        <v>50</v>
      </c>
      <c r="T1549" s="20">
        <v>67</v>
      </c>
      <c r="U1549" s="20"/>
      <c r="V1549" s="20">
        <v>47</v>
      </c>
      <c r="W1549" s="20"/>
      <c r="X1549" s="19"/>
    </row>
    <row r="1550" spans="1:24" s="15" customFormat="1" ht="15">
      <c r="A1550" s="15" t="s">
        <v>158</v>
      </c>
      <c r="B1550" s="19" t="s">
        <v>159</v>
      </c>
      <c r="C1550" s="19">
        <v>2019</v>
      </c>
      <c r="D1550" s="19" t="s">
        <v>443</v>
      </c>
      <c r="E1550" s="16">
        <v>52</v>
      </c>
      <c r="F1550" s="20">
        <v>56</v>
      </c>
      <c r="G1550" s="21">
        <v>3.1326070000000001</v>
      </c>
      <c r="H1550" s="20">
        <v>7</v>
      </c>
      <c r="I1550" s="20">
        <v>46.86253</v>
      </c>
      <c r="J1550" s="20">
        <v>57.13747</v>
      </c>
      <c r="K1550" s="20" t="s">
        <v>557</v>
      </c>
      <c r="L1550" s="20" t="s">
        <v>557</v>
      </c>
      <c r="M1550" s="20">
        <v>41</v>
      </c>
      <c r="N1550" s="20">
        <v>55</v>
      </c>
      <c r="O1550" s="20" t="s">
        <v>557</v>
      </c>
      <c r="P1550" s="20">
        <v>59</v>
      </c>
      <c r="Q1550" s="20" t="s">
        <v>557</v>
      </c>
      <c r="R1550" s="19" t="s">
        <v>557</v>
      </c>
      <c r="S1550" s="20">
        <v>50</v>
      </c>
      <c r="T1550" s="20">
        <v>64</v>
      </c>
      <c r="U1550" s="20" t="s">
        <v>557</v>
      </c>
      <c r="V1550" s="20">
        <v>45</v>
      </c>
      <c r="W1550" s="20">
        <v>47</v>
      </c>
      <c r="X1550" s="19"/>
    </row>
    <row r="1551" spans="1:24" s="15" customFormat="1" ht="15">
      <c r="A1551" s="15" t="s">
        <v>158</v>
      </c>
      <c r="B1551" s="19" t="s">
        <v>159</v>
      </c>
      <c r="C1551" s="19">
        <v>2020</v>
      </c>
      <c r="D1551" s="19" t="s">
        <v>443</v>
      </c>
      <c r="E1551" s="16">
        <v>51</v>
      </c>
      <c r="F1551" s="20">
        <v>57</v>
      </c>
      <c r="G1551" s="21">
        <v>1.8838269999999999</v>
      </c>
      <c r="H1551" s="20">
        <v>7</v>
      </c>
      <c r="I1551" s="20">
        <v>47.910519999999998</v>
      </c>
      <c r="J1551" s="20">
        <v>54.089480000000002</v>
      </c>
      <c r="K1551" s="20" t="s">
        <v>557</v>
      </c>
      <c r="L1551" s="20" t="s">
        <v>557</v>
      </c>
      <c r="M1551" s="20">
        <v>41</v>
      </c>
      <c r="N1551" s="20">
        <v>55</v>
      </c>
      <c r="O1551" s="20" t="s">
        <v>557</v>
      </c>
      <c r="P1551" s="20">
        <v>59</v>
      </c>
      <c r="Q1551" s="20" t="s">
        <v>557</v>
      </c>
      <c r="R1551" s="19" t="s">
        <v>557</v>
      </c>
      <c r="S1551" s="20">
        <v>50</v>
      </c>
      <c r="T1551" s="20">
        <v>59</v>
      </c>
      <c r="U1551" s="20" t="s">
        <v>557</v>
      </c>
      <c r="V1551" s="20">
        <v>45</v>
      </c>
      <c r="W1551" s="20">
        <v>48</v>
      </c>
      <c r="X1551" s="19"/>
    </row>
    <row r="1552" spans="1:24" s="15" customFormat="1" ht="15">
      <c r="A1552" s="15" t="s">
        <v>158</v>
      </c>
      <c r="B1552" s="19" t="s">
        <v>159</v>
      </c>
      <c r="C1552" s="19">
        <v>2021</v>
      </c>
      <c r="D1552" s="19" t="s">
        <v>443</v>
      </c>
      <c r="E1552" s="16">
        <v>49</v>
      </c>
      <c r="F1552" s="20">
        <v>58</v>
      </c>
      <c r="G1552" s="21">
        <v>2.6143930000000002</v>
      </c>
      <c r="H1552" s="20">
        <v>7</v>
      </c>
      <c r="I1552" s="20">
        <v>44.699330000000003</v>
      </c>
      <c r="J1552" s="20">
        <v>53.300669999999997</v>
      </c>
      <c r="K1552" s="20"/>
      <c r="L1552" s="20"/>
      <c r="M1552" s="20">
        <v>32.845500000000001</v>
      </c>
      <c r="N1552" s="20">
        <v>54.733609999999999</v>
      </c>
      <c r="O1552" s="20"/>
      <c r="P1552" s="20">
        <v>58.971130000000002</v>
      </c>
      <c r="Q1552" s="20"/>
      <c r="R1552" s="19"/>
      <c r="S1552" s="20">
        <v>49.836219999999997</v>
      </c>
      <c r="T1552" s="20">
        <v>60.082979999999999</v>
      </c>
      <c r="U1552" s="20"/>
      <c r="V1552" s="20">
        <v>41.873150000000003</v>
      </c>
      <c r="W1552" s="20">
        <v>46.360140000000001</v>
      </c>
      <c r="X1552" s="19"/>
    </row>
    <row r="1553" spans="1:24" s="15" customFormat="1" ht="15">
      <c r="A1553" s="15" t="s">
        <v>158</v>
      </c>
      <c r="B1553" s="19" t="s">
        <v>159</v>
      </c>
      <c r="C1553" s="19">
        <v>2022</v>
      </c>
      <c r="D1553" s="19" t="s">
        <v>443</v>
      </c>
      <c r="E1553" s="16">
        <v>49</v>
      </c>
      <c r="F1553" s="20">
        <v>59</v>
      </c>
      <c r="G1553" s="21">
        <v>2.4849169999999998</v>
      </c>
      <c r="H1553" s="20">
        <v>7</v>
      </c>
      <c r="I1553" s="20">
        <v>44.92474</v>
      </c>
      <c r="J1553" s="20">
        <v>53.07526</v>
      </c>
      <c r="K1553" s="20" t="s">
        <v>557</v>
      </c>
      <c r="L1553" s="20" t="s">
        <v>557</v>
      </c>
      <c r="M1553" s="20">
        <v>33</v>
      </c>
      <c r="N1553" s="20">
        <v>55</v>
      </c>
      <c r="O1553" s="20" t="s">
        <v>557</v>
      </c>
      <c r="P1553" s="20">
        <v>59</v>
      </c>
      <c r="Q1553" s="20" t="s">
        <v>557</v>
      </c>
      <c r="R1553" s="19" t="s">
        <v>557</v>
      </c>
      <c r="S1553" s="20">
        <v>50</v>
      </c>
      <c r="T1553" s="20">
        <v>58</v>
      </c>
      <c r="U1553" s="20" t="s">
        <v>557</v>
      </c>
      <c r="V1553" s="20">
        <v>43</v>
      </c>
      <c r="W1553" s="20">
        <v>45</v>
      </c>
      <c r="X1553" s="19"/>
    </row>
    <row r="1554" spans="1:24" s="15" customFormat="1" ht="15">
      <c r="A1554" s="15" t="s">
        <v>158</v>
      </c>
      <c r="B1554" s="19" t="s">
        <v>159</v>
      </c>
      <c r="C1554" s="19">
        <v>2023</v>
      </c>
      <c r="D1554" s="19" t="s">
        <v>443</v>
      </c>
      <c r="E1554" s="16">
        <v>49</v>
      </c>
      <c r="F1554" s="20">
        <v>59</v>
      </c>
      <c r="G1554" s="21">
        <v>2.8417840000000001</v>
      </c>
      <c r="H1554" s="20">
        <v>6</v>
      </c>
      <c r="I1554" s="20">
        <v>44.339469999999999</v>
      </c>
      <c r="J1554" s="20">
        <v>53.660530000000001</v>
      </c>
      <c r="K1554" s="20"/>
      <c r="L1554" s="20"/>
      <c r="M1554" s="20">
        <v>32.845500000000001</v>
      </c>
      <c r="N1554" s="20">
        <v>54.733609999999999</v>
      </c>
      <c r="O1554" s="20"/>
      <c r="P1554" s="20">
        <v>58.971130000000002</v>
      </c>
      <c r="Q1554" s="20"/>
      <c r="R1554" s="19"/>
      <c r="S1554" s="20">
        <v>49.836219999999997</v>
      </c>
      <c r="T1554" s="20">
        <v>52.848930000000003</v>
      </c>
      <c r="U1554" s="20"/>
      <c r="V1554" s="20"/>
      <c r="W1554" s="20">
        <v>46.360140000000001</v>
      </c>
      <c r="X1554" s="19"/>
    </row>
    <row r="1555" spans="1:24" s="15" customFormat="1" ht="15">
      <c r="A1555" s="15" t="s">
        <v>158</v>
      </c>
      <c r="B1555" s="19" t="s">
        <v>159</v>
      </c>
      <c r="C1555" s="19">
        <v>2024</v>
      </c>
      <c r="D1555" s="19" t="s">
        <v>443</v>
      </c>
      <c r="E1555" s="16">
        <v>49</v>
      </c>
      <c r="F1555" s="20">
        <v>59</v>
      </c>
      <c r="G1555" s="21">
        <v>1.6137300000000001</v>
      </c>
      <c r="H1555" s="20">
        <v>8</v>
      </c>
      <c r="I1555" s="20">
        <v>46.353479999999998</v>
      </c>
      <c r="J1555" s="20">
        <v>51.646520000000002</v>
      </c>
      <c r="K1555" s="20">
        <v>52.02402</v>
      </c>
      <c r="L1555" s="20"/>
      <c r="M1555" s="20">
        <v>34.235579999999999</v>
      </c>
      <c r="N1555" s="20">
        <v>50.63015</v>
      </c>
      <c r="O1555" s="20"/>
      <c r="P1555" s="20">
        <v>58.851039999999998</v>
      </c>
      <c r="Q1555" s="20"/>
      <c r="R1555" s="19"/>
      <c r="S1555" s="20">
        <v>50.930199999999999</v>
      </c>
      <c r="T1555" s="20">
        <v>52.528109999999998</v>
      </c>
      <c r="U1555" s="20"/>
      <c r="V1555" s="20">
        <v>49.667679999999997</v>
      </c>
      <c r="W1555" s="20">
        <v>46.219259999999998</v>
      </c>
      <c r="X1555" s="19"/>
    </row>
    <row r="1556" spans="1:24" s="15" customFormat="1">
      <c r="A1556" s="68" t="s">
        <v>158</v>
      </c>
      <c r="B1556" s="70" t="s">
        <v>159</v>
      </c>
      <c r="C1556" s="70">
        <v>2025</v>
      </c>
      <c r="D1556" s="73" t="str">
        <f>VLOOKUP(B1556,'CPI Timeseries 2012 - 2025'!B:C,2,0)</f>
        <v>SSA</v>
      </c>
      <c r="E1556" s="16">
        <v>46</v>
      </c>
      <c r="F1556" s="70">
        <v>65</v>
      </c>
      <c r="G1556" s="74">
        <v>2.0195599999999998</v>
      </c>
      <c r="H1556" s="70">
        <v>9</v>
      </c>
      <c r="I1556" s="75">
        <v>42.687919999999998</v>
      </c>
      <c r="J1556" s="75">
        <v>49.312080000000002</v>
      </c>
      <c r="K1556" s="75">
        <v>51.995899999999999</v>
      </c>
      <c r="L1556" s="75"/>
      <c r="M1556" s="75">
        <v>34.241390000000003</v>
      </c>
      <c r="N1556" s="75">
        <v>50.60913</v>
      </c>
      <c r="O1556" s="75"/>
      <c r="P1556" s="75">
        <v>58.821210000000001</v>
      </c>
      <c r="Q1556" s="75">
        <v>28.427849999999999</v>
      </c>
      <c r="R1556" s="75"/>
      <c r="S1556" s="75">
        <v>50.91377</v>
      </c>
      <c r="T1556" s="75">
        <v>55.960509999999999</v>
      </c>
      <c r="U1556" s="75"/>
      <c r="V1556" s="75">
        <v>36.624400000000001</v>
      </c>
      <c r="W1556" s="75">
        <v>47.07206</v>
      </c>
      <c r="X1556" s="2"/>
    </row>
    <row r="1557" spans="1:24" s="15" customFormat="1" ht="15">
      <c r="A1557" s="15" t="s">
        <v>251</v>
      </c>
      <c r="B1557" s="19" t="s">
        <v>252</v>
      </c>
      <c r="C1557" s="19">
        <v>2012</v>
      </c>
      <c r="D1557" s="19" t="s">
        <v>440</v>
      </c>
      <c r="E1557" s="16">
        <v>27</v>
      </c>
      <c r="F1557" s="20">
        <v>139</v>
      </c>
      <c r="G1557" s="21">
        <v>2.4</v>
      </c>
      <c r="H1557" s="20">
        <v>5</v>
      </c>
      <c r="I1557" s="20">
        <v>23</v>
      </c>
      <c r="J1557" s="20">
        <v>31</v>
      </c>
      <c r="K1557" s="20"/>
      <c r="L1557" s="20"/>
      <c r="M1557" s="20">
        <v>23</v>
      </c>
      <c r="N1557" s="20"/>
      <c r="O1557" s="20"/>
      <c r="P1557" s="20">
        <v>22</v>
      </c>
      <c r="Q1557" s="20"/>
      <c r="R1557" s="19"/>
      <c r="S1557" s="20"/>
      <c r="T1557" s="20"/>
      <c r="U1557" s="20">
        <v>35</v>
      </c>
      <c r="V1557" s="20">
        <v>27</v>
      </c>
      <c r="W1557" s="20">
        <v>31</v>
      </c>
      <c r="X1557" s="19"/>
    </row>
    <row r="1558" spans="1:24" s="15" customFormat="1" ht="15">
      <c r="A1558" s="15" t="s">
        <v>251</v>
      </c>
      <c r="B1558" s="19" t="s">
        <v>252</v>
      </c>
      <c r="C1558" s="19">
        <v>2013</v>
      </c>
      <c r="D1558" s="19" t="s">
        <v>440</v>
      </c>
      <c r="E1558" s="16">
        <v>31</v>
      </c>
      <c r="F1558" s="20">
        <v>116</v>
      </c>
      <c r="G1558" s="21">
        <v>1.4</v>
      </c>
      <c r="H1558" s="20">
        <v>5</v>
      </c>
      <c r="I1558" s="20">
        <v>29</v>
      </c>
      <c r="J1558" s="20">
        <v>33</v>
      </c>
      <c r="K1558" s="20"/>
      <c r="L1558" s="20"/>
      <c r="M1558" s="20">
        <v>28</v>
      </c>
      <c r="N1558" s="20"/>
      <c r="O1558" s="20"/>
      <c r="P1558" s="20">
        <v>32</v>
      </c>
      <c r="Q1558" s="20"/>
      <c r="R1558" s="19"/>
      <c r="S1558" s="20"/>
      <c r="T1558" s="20"/>
      <c r="U1558" s="20">
        <v>35</v>
      </c>
      <c r="V1558" s="20">
        <v>28</v>
      </c>
      <c r="W1558" s="20">
        <v>32</v>
      </c>
      <c r="X1558" s="19"/>
    </row>
    <row r="1559" spans="1:24" s="15" customFormat="1" ht="15">
      <c r="A1559" s="15" t="s">
        <v>251</v>
      </c>
      <c r="B1559" s="19" t="s">
        <v>252</v>
      </c>
      <c r="C1559" s="19">
        <v>2014</v>
      </c>
      <c r="D1559" s="19" t="s">
        <v>440</v>
      </c>
      <c r="E1559" s="16">
        <v>29</v>
      </c>
      <c r="F1559" s="20">
        <v>126</v>
      </c>
      <c r="G1559" s="21">
        <v>2.2000000476837158</v>
      </c>
      <c r="H1559" s="20">
        <v>5</v>
      </c>
      <c r="I1559" s="20">
        <v>25</v>
      </c>
      <c r="J1559" s="20">
        <v>33</v>
      </c>
      <c r="K1559" s="20"/>
      <c r="L1559" s="20"/>
      <c r="M1559" s="20">
        <v>28</v>
      </c>
      <c r="N1559" s="20"/>
      <c r="O1559" s="20"/>
      <c r="P1559" s="20">
        <v>22</v>
      </c>
      <c r="Q1559" s="20"/>
      <c r="R1559" s="19"/>
      <c r="S1559" s="20"/>
      <c r="T1559" s="20"/>
      <c r="U1559" s="20">
        <v>35</v>
      </c>
      <c r="V1559" s="20">
        <v>31</v>
      </c>
      <c r="W1559" s="20">
        <v>31</v>
      </c>
      <c r="X1559" s="19"/>
    </row>
    <row r="1560" spans="1:24" s="15" customFormat="1" ht="15">
      <c r="A1560" s="15" t="s">
        <v>251</v>
      </c>
      <c r="B1560" s="19" t="s">
        <v>252</v>
      </c>
      <c r="C1560" s="19">
        <v>2015</v>
      </c>
      <c r="D1560" s="19" t="s">
        <v>440</v>
      </c>
      <c r="E1560" s="16">
        <v>27</v>
      </c>
      <c r="F1560" s="20">
        <v>130</v>
      </c>
      <c r="G1560" s="21">
        <v>2.7300000190734863</v>
      </c>
      <c r="H1560" s="20">
        <v>5</v>
      </c>
      <c r="I1560" s="20">
        <v>23</v>
      </c>
      <c r="J1560" s="20">
        <v>31</v>
      </c>
      <c r="K1560" s="20"/>
      <c r="L1560" s="20"/>
      <c r="M1560" s="20">
        <v>23</v>
      </c>
      <c r="N1560" s="20"/>
      <c r="O1560" s="20"/>
      <c r="P1560" s="20">
        <v>22</v>
      </c>
      <c r="Q1560" s="20"/>
      <c r="R1560" s="19"/>
      <c r="S1560" s="20"/>
      <c r="T1560" s="20"/>
      <c r="U1560" s="20">
        <v>35</v>
      </c>
      <c r="V1560" s="20">
        <v>33</v>
      </c>
      <c r="W1560" s="20">
        <v>24</v>
      </c>
      <c r="X1560" s="19"/>
    </row>
    <row r="1561" spans="1:24" s="15" customFormat="1" ht="15">
      <c r="A1561" s="15" t="s">
        <v>251</v>
      </c>
      <c r="B1561" s="19" t="s">
        <v>252</v>
      </c>
      <c r="C1561" s="19">
        <v>2016</v>
      </c>
      <c r="D1561" s="19" t="s">
        <v>440</v>
      </c>
      <c r="E1561" s="16">
        <v>29</v>
      </c>
      <c r="F1561" s="20">
        <v>131</v>
      </c>
      <c r="G1561" s="21">
        <v>2.33</v>
      </c>
      <c r="H1561" s="20">
        <v>6</v>
      </c>
      <c r="I1561" s="20">
        <v>25</v>
      </c>
      <c r="J1561" s="20">
        <v>33</v>
      </c>
      <c r="K1561" s="20" t="s">
        <v>557</v>
      </c>
      <c r="L1561" s="20" t="s">
        <v>557</v>
      </c>
      <c r="M1561" s="20">
        <v>24</v>
      </c>
      <c r="N1561" s="20" t="s">
        <v>557</v>
      </c>
      <c r="O1561" s="20" t="s">
        <v>557</v>
      </c>
      <c r="P1561" s="20">
        <v>34</v>
      </c>
      <c r="Q1561" s="20" t="s">
        <v>557</v>
      </c>
      <c r="R1561" s="19" t="s">
        <v>557</v>
      </c>
      <c r="S1561" s="20" t="s">
        <v>557</v>
      </c>
      <c r="T1561" s="20">
        <v>21</v>
      </c>
      <c r="U1561" s="20">
        <v>35</v>
      </c>
      <c r="V1561" s="20">
        <v>26</v>
      </c>
      <c r="W1561" s="20">
        <v>31</v>
      </c>
      <c r="X1561" s="19"/>
    </row>
    <row r="1562" spans="1:24" s="15" customFormat="1" ht="15">
      <c r="A1562" s="15" t="s">
        <v>251</v>
      </c>
      <c r="B1562" s="19" t="s">
        <v>252</v>
      </c>
      <c r="C1562" s="19">
        <v>2017</v>
      </c>
      <c r="D1562" s="19" t="s">
        <v>440</v>
      </c>
      <c r="E1562" s="16">
        <v>31</v>
      </c>
      <c r="F1562" s="20">
        <v>122</v>
      </c>
      <c r="G1562" s="21">
        <v>2</v>
      </c>
      <c r="H1562" s="20">
        <v>6</v>
      </c>
      <c r="I1562" s="20">
        <v>28</v>
      </c>
      <c r="J1562" s="20">
        <v>34</v>
      </c>
      <c r="K1562" s="20"/>
      <c r="L1562" s="20"/>
      <c r="M1562" s="20">
        <v>25</v>
      </c>
      <c r="N1562" s="20"/>
      <c r="O1562" s="20"/>
      <c r="P1562" s="20">
        <v>35</v>
      </c>
      <c r="Q1562" s="20"/>
      <c r="R1562" s="19"/>
      <c r="S1562" s="20"/>
      <c r="T1562" s="20">
        <v>25</v>
      </c>
      <c r="U1562" s="20">
        <v>35</v>
      </c>
      <c r="V1562" s="20">
        <v>35</v>
      </c>
      <c r="W1562" s="20">
        <v>32</v>
      </c>
      <c r="X1562" s="19"/>
    </row>
    <row r="1563" spans="1:24" s="15" customFormat="1" ht="15">
      <c r="A1563" s="15" t="s">
        <v>251</v>
      </c>
      <c r="B1563" s="19" t="s">
        <v>252</v>
      </c>
      <c r="C1563" s="19">
        <v>2018</v>
      </c>
      <c r="D1563" s="19" t="s">
        <v>440</v>
      </c>
      <c r="E1563" s="16">
        <v>31</v>
      </c>
      <c r="F1563" s="20">
        <v>124</v>
      </c>
      <c r="G1563" s="21">
        <v>1.85</v>
      </c>
      <c r="H1563" s="20">
        <v>6</v>
      </c>
      <c r="I1563" s="20">
        <v>28</v>
      </c>
      <c r="J1563" s="20">
        <v>34</v>
      </c>
      <c r="K1563" s="20"/>
      <c r="L1563" s="20"/>
      <c r="M1563" s="20">
        <v>25</v>
      </c>
      <c r="N1563" s="20"/>
      <c r="O1563" s="20"/>
      <c r="P1563" s="20">
        <v>35</v>
      </c>
      <c r="Q1563" s="20"/>
      <c r="R1563" s="19"/>
      <c r="S1563" s="20"/>
      <c r="T1563" s="20">
        <v>25</v>
      </c>
      <c r="U1563" s="20">
        <v>35</v>
      </c>
      <c r="V1563" s="20">
        <v>33</v>
      </c>
      <c r="W1563" s="20">
        <v>32</v>
      </c>
      <c r="X1563" s="19"/>
    </row>
    <row r="1564" spans="1:24" s="15" customFormat="1" ht="15">
      <c r="A1564" s="15" t="s">
        <v>251</v>
      </c>
      <c r="B1564" s="19" t="s">
        <v>252</v>
      </c>
      <c r="C1564" s="19">
        <v>2019</v>
      </c>
      <c r="D1564" s="19" t="s">
        <v>440</v>
      </c>
      <c r="E1564" s="16">
        <v>34</v>
      </c>
      <c r="F1564" s="20">
        <v>113</v>
      </c>
      <c r="G1564" s="21">
        <v>1.759387</v>
      </c>
      <c r="H1564" s="20">
        <v>6</v>
      </c>
      <c r="I1564" s="20">
        <v>31.114599999999999</v>
      </c>
      <c r="J1564" s="20">
        <v>36.885399999999997</v>
      </c>
      <c r="K1564" s="20" t="s">
        <v>557</v>
      </c>
      <c r="L1564" s="20" t="s">
        <v>557</v>
      </c>
      <c r="M1564" s="20">
        <v>29</v>
      </c>
      <c r="N1564" s="20" t="s">
        <v>557</v>
      </c>
      <c r="O1564" s="20" t="s">
        <v>557</v>
      </c>
      <c r="P1564" s="20">
        <v>35</v>
      </c>
      <c r="Q1564" s="20" t="s">
        <v>557</v>
      </c>
      <c r="R1564" s="19" t="s">
        <v>557</v>
      </c>
      <c r="S1564" s="20" t="s">
        <v>557</v>
      </c>
      <c r="T1564" s="20">
        <v>29</v>
      </c>
      <c r="U1564" s="20">
        <v>35</v>
      </c>
      <c r="V1564" s="20">
        <v>40</v>
      </c>
      <c r="W1564" s="20">
        <v>35</v>
      </c>
      <c r="X1564" s="19"/>
    </row>
    <row r="1565" spans="1:24" s="15" customFormat="1" ht="15">
      <c r="A1565" s="15" t="s">
        <v>251</v>
      </c>
      <c r="B1565" s="19" t="s">
        <v>252</v>
      </c>
      <c r="C1565" s="19">
        <v>2020</v>
      </c>
      <c r="D1565" s="19" t="s">
        <v>440</v>
      </c>
      <c r="E1565" s="16">
        <v>33</v>
      </c>
      <c r="F1565" s="20">
        <v>117</v>
      </c>
      <c r="G1565" s="21">
        <v>1.350671</v>
      </c>
      <c r="H1565" s="20">
        <v>6</v>
      </c>
      <c r="I1565" s="20">
        <v>30.7849</v>
      </c>
      <c r="J1565" s="20">
        <v>35.2151</v>
      </c>
      <c r="K1565" s="20" t="s">
        <v>557</v>
      </c>
      <c r="L1565" s="20" t="s">
        <v>557</v>
      </c>
      <c r="M1565" s="20">
        <v>29</v>
      </c>
      <c r="N1565" s="20" t="s">
        <v>557</v>
      </c>
      <c r="O1565" s="20" t="s">
        <v>557</v>
      </c>
      <c r="P1565" s="20">
        <v>35</v>
      </c>
      <c r="Q1565" s="20" t="s">
        <v>557</v>
      </c>
      <c r="R1565" s="19" t="s">
        <v>557</v>
      </c>
      <c r="S1565" s="20" t="s">
        <v>557</v>
      </c>
      <c r="T1565" s="20">
        <v>29</v>
      </c>
      <c r="U1565" s="20">
        <v>35</v>
      </c>
      <c r="V1565" s="20">
        <v>40</v>
      </c>
      <c r="W1565" s="20">
        <v>32</v>
      </c>
      <c r="X1565" s="19"/>
    </row>
    <row r="1566" spans="1:24" s="15" customFormat="1" ht="15">
      <c r="A1566" s="15" t="s">
        <v>251</v>
      </c>
      <c r="B1566" s="19" t="s">
        <v>252</v>
      </c>
      <c r="C1566" s="19">
        <v>2021</v>
      </c>
      <c r="D1566" s="19" t="s">
        <v>440</v>
      </c>
      <c r="E1566" s="16">
        <v>33</v>
      </c>
      <c r="F1566" s="20">
        <v>117</v>
      </c>
      <c r="G1566" s="21">
        <v>0.53579120000000002</v>
      </c>
      <c r="H1566" s="20">
        <v>6</v>
      </c>
      <c r="I1566" s="20">
        <v>32.11862</v>
      </c>
      <c r="J1566" s="20">
        <v>33.88138</v>
      </c>
      <c r="K1566" s="20"/>
      <c r="L1566" s="20"/>
      <c r="M1566" s="20">
        <v>32.845500000000001</v>
      </c>
      <c r="N1566" s="20"/>
      <c r="O1566" s="20"/>
      <c r="P1566" s="20">
        <v>34.50329</v>
      </c>
      <c r="Q1566" s="20"/>
      <c r="R1566" s="19"/>
      <c r="S1566" s="20"/>
      <c r="T1566" s="20">
        <v>30.423369999999998</v>
      </c>
      <c r="U1566" s="20">
        <v>35.111879999999999</v>
      </c>
      <c r="V1566" s="20">
        <v>33.631079999999997</v>
      </c>
      <c r="W1566" s="20">
        <v>31.987680000000001</v>
      </c>
      <c r="X1566" s="19"/>
    </row>
    <row r="1567" spans="1:24" s="15" customFormat="1" ht="15">
      <c r="A1567" s="15" t="s">
        <v>251</v>
      </c>
      <c r="B1567" s="19" t="s">
        <v>252</v>
      </c>
      <c r="C1567" s="19">
        <v>2022</v>
      </c>
      <c r="D1567" s="19" t="s">
        <v>440</v>
      </c>
      <c r="E1567" s="16">
        <v>34</v>
      </c>
      <c r="F1567" s="20">
        <v>110</v>
      </c>
      <c r="G1567" s="21">
        <v>0.93367389999999995</v>
      </c>
      <c r="H1567" s="20">
        <v>6</v>
      </c>
      <c r="I1567" s="20">
        <v>32.468769999999999</v>
      </c>
      <c r="J1567" s="20">
        <v>35.531230000000001</v>
      </c>
      <c r="K1567" s="20" t="s">
        <v>557</v>
      </c>
      <c r="L1567" s="20" t="s">
        <v>557</v>
      </c>
      <c r="M1567" s="20">
        <v>33</v>
      </c>
      <c r="N1567" s="20" t="s">
        <v>557</v>
      </c>
      <c r="O1567" s="20" t="s">
        <v>557</v>
      </c>
      <c r="P1567" s="20">
        <v>35</v>
      </c>
      <c r="Q1567" s="20" t="s">
        <v>557</v>
      </c>
      <c r="R1567" s="19" t="s">
        <v>557</v>
      </c>
      <c r="S1567" s="20" t="s">
        <v>557</v>
      </c>
      <c r="T1567" s="20">
        <v>30</v>
      </c>
      <c r="U1567" s="20">
        <v>35</v>
      </c>
      <c r="V1567" s="20">
        <v>38</v>
      </c>
      <c r="W1567" s="20">
        <v>30</v>
      </c>
      <c r="X1567" s="19"/>
    </row>
    <row r="1568" spans="1:24" s="15" customFormat="1" ht="15">
      <c r="A1568" s="15" t="s">
        <v>251</v>
      </c>
      <c r="B1568" s="19" t="s">
        <v>252</v>
      </c>
      <c r="C1568" s="19">
        <v>2023</v>
      </c>
      <c r="D1568" s="19" t="s">
        <v>440</v>
      </c>
      <c r="E1568" s="16">
        <v>35</v>
      </c>
      <c r="F1568" s="20">
        <v>108</v>
      </c>
      <c r="G1568" s="21">
        <v>0.73884459999999996</v>
      </c>
      <c r="H1568" s="20">
        <v>6</v>
      </c>
      <c r="I1568" s="20">
        <v>33.7883</v>
      </c>
      <c r="J1568" s="20">
        <v>36.2117</v>
      </c>
      <c r="K1568" s="20"/>
      <c r="L1568" s="20"/>
      <c r="M1568" s="20">
        <v>32.845500000000001</v>
      </c>
      <c r="N1568" s="20"/>
      <c r="O1568" s="20"/>
      <c r="P1568" s="20">
        <v>34.50329</v>
      </c>
      <c r="Q1568" s="20"/>
      <c r="R1568" s="19"/>
      <c r="S1568" s="20"/>
      <c r="T1568" s="20">
        <v>35.487209999999997</v>
      </c>
      <c r="U1568" s="20">
        <v>35.111879999999999</v>
      </c>
      <c r="V1568" s="20">
        <v>38.015160000000002</v>
      </c>
      <c r="W1568" s="20">
        <v>31.089400000000001</v>
      </c>
      <c r="X1568" s="19"/>
    </row>
    <row r="1569" spans="1:24" s="15" customFormat="1" ht="15">
      <c r="A1569" s="15" t="s">
        <v>251</v>
      </c>
      <c r="B1569" s="19" t="s">
        <v>252</v>
      </c>
      <c r="C1569" s="19">
        <v>2024</v>
      </c>
      <c r="D1569" s="19" t="s">
        <v>440</v>
      </c>
      <c r="E1569" s="16">
        <v>34</v>
      </c>
      <c r="F1569" s="20">
        <v>107</v>
      </c>
      <c r="G1569" s="21">
        <v>0.93868209999999996</v>
      </c>
      <c r="H1569" s="20">
        <v>6</v>
      </c>
      <c r="I1569" s="20">
        <v>32.460560000000001</v>
      </c>
      <c r="J1569" s="20">
        <v>35.539439999999999</v>
      </c>
      <c r="K1569" s="20"/>
      <c r="L1569" s="20"/>
      <c r="M1569" s="20">
        <v>34.235579999999999</v>
      </c>
      <c r="N1569" s="20"/>
      <c r="O1569" s="20"/>
      <c r="P1569" s="20">
        <v>32.267980000000001</v>
      </c>
      <c r="Q1569" s="20"/>
      <c r="R1569" s="19"/>
      <c r="S1569" s="20"/>
      <c r="T1569" s="20">
        <v>34.048310000000001</v>
      </c>
      <c r="U1569" s="20">
        <v>39.171520000000001</v>
      </c>
      <c r="V1569" s="20">
        <v>30.377700000000001</v>
      </c>
      <c r="W1569" s="20">
        <v>32.32544</v>
      </c>
      <c r="X1569" s="19"/>
    </row>
    <row r="1570" spans="1:24" s="15" customFormat="1">
      <c r="A1570" s="68" t="s">
        <v>251</v>
      </c>
      <c r="B1570" s="70" t="s">
        <v>252</v>
      </c>
      <c r="C1570" s="70">
        <v>2025</v>
      </c>
      <c r="D1570" s="73" t="str">
        <f>VLOOKUP(B1570,'CPI Timeseries 2012 - 2025'!B:C,2,0)</f>
        <v>AP</v>
      </c>
      <c r="E1570" s="16">
        <v>34</v>
      </c>
      <c r="F1570" s="70">
        <v>109</v>
      </c>
      <c r="G1570" s="74">
        <v>0.92011259999999995</v>
      </c>
      <c r="H1570" s="70">
        <v>6</v>
      </c>
      <c r="I1570" s="75">
        <v>32.491019999999999</v>
      </c>
      <c r="J1570" s="75">
        <v>35.508980000000001</v>
      </c>
      <c r="K1570" s="75"/>
      <c r="L1570" s="75"/>
      <c r="M1570" s="75">
        <v>34.241390000000003</v>
      </c>
      <c r="N1570" s="75"/>
      <c r="O1570" s="75"/>
      <c r="P1570" s="75">
        <v>32.214660000000002</v>
      </c>
      <c r="Q1570" s="75"/>
      <c r="R1570" s="75"/>
      <c r="S1570" s="75"/>
      <c r="T1570" s="75">
        <v>32.68459</v>
      </c>
      <c r="U1570" s="75">
        <v>39.177059999999997</v>
      </c>
      <c r="V1570" s="75">
        <v>30.57948</v>
      </c>
      <c r="W1570" s="75">
        <v>33.174349999999997</v>
      </c>
      <c r="X1570" s="2"/>
    </row>
    <row r="1571" spans="1:24" s="15" customFormat="1" ht="15">
      <c r="A1571" s="15" t="s">
        <v>40</v>
      </c>
      <c r="B1571" s="19" t="s">
        <v>41</v>
      </c>
      <c r="C1571" s="19">
        <v>2012</v>
      </c>
      <c r="D1571" s="19" t="s">
        <v>444</v>
      </c>
      <c r="E1571" s="16">
        <v>84</v>
      </c>
      <c r="F1571" s="20">
        <v>9</v>
      </c>
      <c r="G1571" s="21">
        <v>2</v>
      </c>
      <c r="H1571" s="20">
        <v>7</v>
      </c>
      <c r="I1571" s="20">
        <v>81</v>
      </c>
      <c r="J1571" s="20">
        <v>88</v>
      </c>
      <c r="K1571" s="20"/>
      <c r="L1571" s="20">
        <v>73</v>
      </c>
      <c r="M1571" s="20"/>
      <c r="N1571" s="20">
        <v>88</v>
      </c>
      <c r="O1571" s="20"/>
      <c r="P1571" s="20">
        <v>83</v>
      </c>
      <c r="Q1571" s="20">
        <v>86</v>
      </c>
      <c r="R1571" s="19"/>
      <c r="S1571" s="20">
        <v>89</v>
      </c>
      <c r="T1571" s="20"/>
      <c r="U1571" s="20"/>
      <c r="V1571" s="20">
        <v>84</v>
      </c>
      <c r="W1571" s="20">
        <v>87</v>
      </c>
      <c r="X1571" s="19"/>
    </row>
    <row r="1572" spans="1:24" s="15" customFormat="1" ht="15">
      <c r="A1572" s="15" t="s">
        <v>40</v>
      </c>
      <c r="B1572" s="19" t="s">
        <v>41</v>
      </c>
      <c r="C1572" s="19">
        <v>2013</v>
      </c>
      <c r="D1572" s="19" t="s">
        <v>444</v>
      </c>
      <c r="E1572" s="16">
        <v>83</v>
      </c>
      <c r="F1572" s="20">
        <v>8</v>
      </c>
      <c r="G1572" s="21">
        <v>2</v>
      </c>
      <c r="H1572" s="20">
        <v>7</v>
      </c>
      <c r="I1572" s="20">
        <v>80</v>
      </c>
      <c r="J1572" s="20">
        <v>86</v>
      </c>
      <c r="K1572" s="20"/>
      <c r="L1572" s="20">
        <v>73</v>
      </c>
      <c r="M1572" s="20"/>
      <c r="N1572" s="20">
        <v>88</v>
      </c>
      <c r="O1572" s="20"/>
      <c r="P1572" s="20">
        <v>83</v>
      </c>
      <c r="Q1572" s="20">
        <v>82</v>
      </c>
      <c r="R1572" s="19"/>
      <c r="S1572" s="20">
        <v>89</v>
      </c>
      <c r="T1572" s="20"/>
      <c r="U1572" s="20"/>
      <c r="V1572" s="20">
        <v>82</v>
      </c>
      <c r="W1572" s="20">
        <v>87</v>
      </c>
      <c r="X1572" s="19"/>
    </row>
    <row r="1573" spans="1:24" s="15" customFormat="1" ht="15">
      <c r="A1573" s="15" t="s">
        <v>40</v>
      </c>
      <c r="B1573" s="19" t="s">
        <v>41</v>
      </c>
      <c r="C1573" s="19">
        <v>2014</v>
      </c>
      <c r="D1573" s="19" t="s">
        <v>444</v>
      </c>
      <c r="E1573" s="16">
        <v>83</v>
      </c>
      <c r="F1573" s="20">
        <v>8</v>
      </c>
      <c r="G1573" s="21">
        <v>1.9700000286102295</v>
      </c>
      <c r="H1573" s="20">
        <v>7</v>
      </c>
      <c r="I1573" s="20">
        <v>80</v>
      </c>
      <c r="J1573" s="20">
        <v>86</v>
      </c>
      <c r="K1573" s="20"/>
      <c r="L1573" s="20">
        <v>73</v>
      </c>
      <c r="M1573" s="20"/>
      <c r="N1573" s="20">
        <v>88</v>
      </c>
      <c r="O1573" s="20"/>
      <c r="P1573" s="20">
        <v>83</v>
      </c>
      <c r="Q1573" s="20">
        <v>85</v>
      </c>
      <c r="R1573" s="19"/>
      <c r="S1573" s="20">
        <v>89</v>
      </c>
      <c r="T1573" s="20"/>
      <c r="U1573" s="20"/>
      <c r="V1573" s="20">
        <v>82</v>
      </c>
      <c r="W1573" s="20">
        <v>82</v>
      </c>
      <c r="X1573" s="19"/>
    </row>
    <row r="1574" spans="1:24" s="15" customFormat="1" ht="15">
      <c r="A1574" s="15" t="s">
        <v>40</v>
      </c>
      <c r="B1574" s="19" t="s">
        <v>41</v>
      </c>
      <c r="C1574" s="19">
        <v>2015</v>
      </c>
      <c r="D1574" s="19" t="s">
        <v>444</v>
      </c>
      <c r="E1574" s="16">
        <v>84</v>
      </c>
      <c r="F1574" s="20">
        <v>9</v>
      </c>
      <c r="G1574" s="21">
        <v>1.9800000190734863</v>
      </c>
      <c r="H1574" s="20">
        <v>7</v>
      </c>
      <c r="I1574" s="20">
        <v>81</v>
      </c>
      <c r="J1574" s="20">
        <v>87</v>
      </c>
      <c r="K1574" s="20"/>
      <c r="L1574" s="20">
        <v>73</v>
      </c>
      <c r="M1574" s="20"/>
      <c r="N1574" s="20">
        <v>88</v>
      </c>
      <c r="O1574" s="20"/>
      <c r="P1574" s="20">
        <v>83</v>
      </c>
      <c r="Q1574" s="20">
        <v>85</v>
      </c>
      <c r="R1574" s="19"/>
      <c r="S1574" s="20">
        <v>89</v>
      </c>
      <c r="T1574" s="20"/>
      <c r="U1574" s="20"/>
      <c r="V1574" s="20">
        <v>84</v>
      </c>
      <c r="W1574" s="20">
        <v>85</v>
      </c>
      <c r="X1574" s="19"/>
    </row>
    <row r="1575" spans="1:24" s="15" customFormat="1" ht="15">
      <c r="A1575" s="15" t="s">
        <v>40</v>
      </c>
      <c r="B1575" s="19" t="s">
        <v>41</v>
      </c>
      <c r="C1575" s="19">
        <v>2016</v>
      </c>
      <c r="D1575" s="19" t="s">
        <v>444</v>
      </c>
      <c r="E1575" s="16">
        <v>83</v>
      </c>
      <c r="F1575" s="20">
        <v>8</v>
      </c>
      <c r="G1575" s="21">
        <v>2.3199999999999998</v>
      </c>
      <c r="H1575" s="20">
        <v>7</v>
      </c>
      <c r="I1575" s="20">
        <v>79</v>
      </c>
      <c r="J1575" s="20">
        <v>87</v>
      </c>
      <c r="K1575" s="20" t="s">
        <v>557</v>
      </c>
      <c r="L1575" s="20">
        <v>71</v>
      </c>
      <c r="M1575" s="20" t="s">
        <v>557</v>
      </c>
      <c r="N1575" s="20">
        <v>90</v>
      </c>
      <c r="O1575" s="20" t="s">
        <v>557</v>
      </c>
      <c r="P1575" s="20">
        <v>83</v>
      </c>
      <c r="Q1575" s="20">
        <v>89</v>
      </c>
      <c r="R1575" s="19" t="s">
        <v>557</v>
      </c>
      <c r="S1575" s="20">
        <v>85</v>
      </c>
      <c r="T1575" s="20" t="s">
        <v>557</v>
      </c>
      <c r="U1575" s="20" t="s">
        <v>557</v>
      </c>
      <c r="V1575" s="20">
        <v>82</v>
      </c>
      <c r="W1575" s="20">
        <v>82</v>
      </c>
      <c r="X1575" s="19"/>
    </row>
    <row r="1576" spans="1:24" s="15" customFormat="1" ht="15">
      <c r="A1576" s="15" t="s">
        <v>40</v>
      </c>
      <c r="B1576" s="19" t="s">
        <v>41</v>
      </c>
      <c r="C1576" s="19">
        <v>2017</v>
      </c>
      <c r="D1576" s="19" t="s">
        <v>444</v>
      </c>
      <c r="E1576" s="16">
        <v>82</v>
      </c>
      <c r="F1576" s="20">
        <v>8</v>
      </c>
      <c r="G1576" s="21">
        <v>2.23</v>
      </c>
      <c r="H1576" s="20">
        <v>8</v>
      </c>
      <c r="I1576" s="20">
        <v>78</v>
      </c>
      <c r="J1576" s="20">
        <v>86</v>
      </c>
      <c r="K1576" s="20"/>
      <c r="L1576" s="20">
        <v>70</v>
      </c>
      <c r="M1576" s="20"/>
      <c r="N1576" s="20">
        <v>90</v>
      </c>
      <c r="O1576" s="20"/>
      <c r="P1576" s="20">
        <v>83</v>
      </c>
      <c r="Q1576" s="20">
        <v>89</v>
      </c>
      <c r="R1576" s="19"/>
      <c r="S1576" s="20">
        <v>85</v>
      </c>
      <c r="T1576" s="20">
        <v>77</v>
      </c>
      <c r="U1576" s="20"/>
      <c r="V1576" s="20">
        <v>84</v>
      </c>
      <c r="W1576" s="20">
        <v>80</v>
      </c>
      <c r="X1576" s="19"/>
    </row>
    <row r="1577" spans="1:24" s="15" customFormat="1" ht="15">
      <c r="A1577" s="15" t="s">
        <v>40</v>
      </c>
      <c r="B1577" s="19" t="s">
        <v>41</v>
      </c>
      <c r="C1577" s="19">
        <v>2018</v>
      </c>
      <c r="D1577" s="19" t="s">
        <v>444</v>
      </c>
      <c r="E1577" s="16">
        <v>82</v>
      </c>
      <c r="F1577" s="20">
        <v>8</v>
      </c>
      <c r="G1577" s="21">
        <v>2.2999999999999998</v>
      </c>
      <c r="H1577" s="20">
        <v>8</v>
      </c>
      <c r="I1577" s="20">
        <v>78</v>
      </c>
      <c r="J1577" s="20">
        <v>86</v>
      </c>
      <c r="K1577" s="20"/>
      <c r="L1577" s="20">
        <v>70</v>
      </c>
      <c r="M1577" s="20"/>
      <c r="N1577" s="20">
        <v>90</v>
      </c>
      <c r="O1577" s="20"/>
      <c r="P1577" s="20">
        <v>83</v>
      </c>
      <c r="Q1577" s="20">
        <v>89</v>
      </c>
      <c r="R1577" s="19"/>
      <c r="S1577" s="20">
        <v>85</v>
      </c>
      <c r="T1577" s="20">
        <v>77</v>
      </c>
      <c r="U1577" s="20"/>
      <c r="V1577" s="20">
        <v>80</v>
      </c>
      <c r="W1577" s="20">
        <v>80</v>
      </c>
      <c r="X1577" s="19"/>
    </row>
    <row r="1578" spans="1:24" s="15" customFormat="1" ht="15">
      <c r="A1578" s="15" t="s">
        <v>40</v>
      </c>
      <c r="B1578" s="19" t="s">
        <v>41</v>
      </c>
      <c r="C1578" s="19">
        <v>2019</v>
      </c>
      <c r="D1578" s="19" t="s">
        <v>444</v>
      </c>
      <c r="E1578" s="16">
        <v>82</v>
      </c>
      <c r="F1578" s="20">
        <v>8</v>
      </c>
      <c r="G1578" s="21">
        <v>2.2470289999999999</v>
      </c>
      <c r="H1578" s="20">
        <v>8</v>
      </c>
      <c r="I1578" s="20">
        <v>78.314869999999999</v>
      </c>
      <c r="J1578" s="20">
        <v>85.685130000000001</v>
      </c>
      <c r="K1578" s="20" t="s">
        <v>557</v>
      </c>
      <c r="L1578" s="20">
        <v>70</v>
      </c>
      <c r="M1578" s="20" t="s">
        <v>557</v>
      </c>
      <c r="N1578" s="20">
        <v>90</v>
      </c>
      <c r="O1578" s="20" t="s">
        <v>557</v>
      </c>
      <c r="P1578" s="20">
        <v>83</v>
      </c>
      <c r="Q1578" s="20">
        <v>89</v>
      </c>
      <c r="R1578" s="19" t="s">
        <v>557</v>
      </c>
      <c r="S1578" s="20">
        <v>85</v>
      </c>
      <c r="T1578" s="20">
        <v>77</v>
      </c>
      <c r="U1578" s="20" t="s">
        <v>557</v>
      </c>
      <c r="V1578" s="20">
        <v>81</v>
      </c>
      <c r="W1578" s="20">
        <v>83</v>
      </c>
      <c r="X1578" s="19"/>
    </row>
    <row r="1579" spans="1:24" s="15" customFormat="1" ht="15">
      <c r="A1579" s="15" t="s">
        <v>40</v>
      </c>
      <c r="B1579" s="19" t="s">
        <v>41</v>
      </c>
      <c r="C1579" s="19">
        <v>2020</v>
      </c>
      <c r="D1579" s="19" t="s">
        <v>444</v>
      </c>
      <c r="E1579" s="16">
        <v>82</v>
      </c>
      <c r="F1579" s="20">
        <v>8</v>
      </c>
      <c r="G1579" s="21">
        <v>1.4382140000000001</v>
      </c>
      <c r="H1579" s="20">
        <v>8</v>
      </c>
      <c r="I1579" s="20">
        <v>79.641329999999996</v>
      </c>
      <c r="J1579" s="20">
        <v>84.358670000000004</v>
      </c>
      <c r="K1579" s="20" t="s">
        <v>557</v>
      </c>
      <c r="L1579" s="20">
        <v>70</v>
      </c>
      <c r="M1579" s="20" t="s">
        <v>557</v>
      </c>
      <c r="N1579" s="20">
        <v>90</v>
      </c>
      <c r="O1579" s="20" t="s">
        <v>557</v>
      </c>
      <c r="P1579" s="20">
        <v>83</v>
      </c>
      <c r="Q1579" s="20">
        <v>89</v>
      </c>
      <c r="R1579" s="19" t="s">
        <v>557</v>
      </c>
      <c r="S1579" s="20">
        <v>85</v>
      </c>
      <c r="T1579" s="20">
        <v>77</v>
      </c>
      <c r="U1579" s="20" t="s">
        <v>557</v>
      </c>
      <c r="V1579" s="20">
        <v>81</v>
      </c>
      <c r="W1579" s="20">
        <v>82</v>
      </c>
      <c r="X1579" s="19"/>
    </row>
    <row r="1580" spans="1:24" s="15" customFormat="1" ht="15">
      <c r="A1580" s="15" t="s">
        <v>40</v>
      </c>
      <c r="B1580" s="19" t="s">
        <v>41</v>
      </c>
      <c r="C1580" s="19">
        <v>2021</v>
      </c>
      <c r="D1580" s="19" t="s">
        <v>444</v>
      </c>
      <c r="E1580" s="16">
        <v>82</v>
      </c>
      <c r="F1580" s="20">
        <v>8</v>
      </c>
      <c r="G1580" s="21">
        <v>1.3619669999999999</v>
      </c>
      <c r="H1580" s="20">
        <v>8</v>
      </c>
      <c r="I1580" s="20">
        <v>79.759569999999997</v>
      </c>
      <c r="J1580" s="20">
        <v>84.240430000000003</v>
      </c>
      <c r="K1580" s="20"/>
      <c r="L1580" s="20">
        <v>70.387029999999996</v>
      </c>
      <c r="M1580" s="20"/>
      <c r="N1580" s="20">
        <v>89.674469999999999</v>
      </c>
      <c r="O1580" s="20"/>
      <c r="P1580" s="20">
        <v>83.256370000000004</v>
      </c>
      <c r="Q1580" s="20">
        <v>86.078209999999999</v>
      </c>
      <c r="R1580" s="19"/>
      <c r="S1580" s="20">
        <v>84.671390000000002</v>
      </c>
      <c r="T1580" s="20">
        <v>77.444699999999997</v>
      </c>
      <c r="U1580" s="20"/>
      <c r="V1580" s="20">
        <v>78.699420000000003</v>
      </c>
      <c r="W1580" s="20">
        <v>82.291300000000007</v>
      </c>
      <c r="X1580" s="19"/>
    </row>
    <row r="1581" spans="1:24" s="15" customFormat="1" ht="15">
      <c r="A1581" s="15" t="s">
        <v>40</v>
      </c>
      <c r="B1581" s="19" t="s">
        <v>41</v>
      </c>
      <c r="C1581" s="19">
        <v>2022</v>
      </c>
      <c r="D1581" s="19" t="s">
        <v>444</v>
      </c>
      <c r="E1581" s="16">
        <v>80</v>
      </c>
      <c r="F1581" s="20">
        <v>8</v>
      </c>
      <c r="G1581" s="21">
        <v>2.0091420000000002</v>
      </c>
      <c r="H1581" s="20">
        <v>8</v>
      </c>
      <c r="I1581" s="20">
        <v>76.705010000000001</v>
      </c>
      <c r="J1581" s="20">
        <v>83.294989999999999</v>
      </c>
      <c r="K1581" s="20" t="s">
        <v>557</v>
      </c>
      <c r="L1581" s="20">
        <v>62</v>
      </c>
      <c r="M1581" s="20" t="s">
        <v>557</v>
      </c>
      <c r="N1581" s="20">
        <v>90</v>
      </c>
      <c r="O1581" s="20" t="s">
        <v>557</v>
      </c>
      <c r="P1581" s="20">
        <v>83</v>
      </c>
      <c r="Q1581" s="20">
        <v>86</v>
      </c>
      <c r="R1581" s="19" t="s">
        <v>557</v>
      </c>
      <c r="S1581" s="20">
        <v>85</v>
      </c>
      <c r="T1581" s="20">
        <v>77</v>
      </c>
      <c r="U1581" s="20" t="s">
        <v>557</v>
      </c>
      <c r="V1581" s="20">
        <v>74</v>
      </c>
      <c r="W1581" s="20">
        <v>82</v>
      </c>
      <c r="X1581" s="19"/>
    </row>
    <row r="1582" spans="1:24" s="15" customFormat="1" ht="15">
      <c r="A1582" s="15" t="s">
        <v>40</v>
      </c>
      <c r="B1582" s="19" t="s">
        <v>41</v>
      </c>
      <c r="C1582" s="19">
        <v>2023</v>
      </c>
      <c r="D1582" s="19" t="s">
        <v>444</v>
      </c>
      <c r="E1582" s="16">
        <v>79</v>
      </c>
      <c r="F1582" s="20">
        <v>8</v>
      </c>
      <c r="G1582" s="21">
        <v>2.1007739999999999</v>
      </c>
      <c r="H1582" s="20">
        <v>8</v>
      </c>
      <c r="I1582" s="20">
        <v>75.554730000000006</v>
      </c>
      <c r="J1582" s="20">
        <v>82.445269999999994</v>
      </c>
      <c r="K1582" s="20"/>
      <c r="L1582" s="20">
        <v>61.518160000000002</v>
      </c>
      <c r="M1582" s="20"/>
      <c r="N1582" s="20">
        <v>89.674469999999999</v>
      </c>
      <c r="O1582" s="20"/>
      <c r="P1582" s="20">
        <v>71.022450000000006</v>
      </c>
      <c r="Q1582" s="20">
        <v>86.42062</v>
      </c>
      <c r="R1582" s="19"/>
      <c r="S1582" s="20">
        <v>84.671390000000002</v>
      </c>
      <c r="T1582" s="20">
        <v>77.444699999999997</v>
      </c>
      <c r="U1582" s="20"/>
      <c r="V1582" s="20">
        <v>75.718239999999994</v>
      </c>
      <c r="W1582" s="20">
        <v>82.291300000000007</v>
      </c>
      <c r="X1582" s="19"/>
    </row>
    <row r="1583" spans="1:24" s="15" customFormat="1" ht="15">
      <c r="A1583" s="15" t="s">
        <v>40</v>
      </c>
      <c r="B1583" s="19" t="s">
        <v>41</v>
      </c>
      <c r="C1583" s="19">
        <v>2024</v>
      </c>
      <c r="D1583" s="19" t="s">
        <v>444</v>
      </c>
      <c r="E1583" s="16">
        <v>78</v>
      </c>
      <c r="F1583" s="20">
        <v>9</v>
      </c>
      <c r="G1583" s="21">
        <v>2.336668</v>
      </c>
      <c r="H1583" s="20">
        <v>8</v>
      </c>
      <c r="I1583" s="20">
        <v>74.167860000000005</v>
      </c>
      <c r="J1583" s="20">
        <v>81.832139999999995</v>
      </c>
      <c r="K1583" s="20"/>
      <c r="L1583" s="20">
        <v>56.713709999999999</v>
      </c>
      <c r="M1583" s="20"/>
      <c r="N1583" s="20">
        <v>82.848110000000005</v>
      </c>
      <c r="O1583" s="20"/>
      <c r="P1583" s="20">
        <v>71.944180000000003</v>
      </c>
      <c r="Q1583" s="20">
        <v>87.195440000000005</v>
      </c>
      <c r="R1583" s="19"/>
      <c r="S1583" s="20">
        <v>87.228129999999993</v>
      </c>
      <c r="T1583" s="20">
        <v>73.745670000000004</v>
      </c>
      <c r="U1583" s="20"/>
      <c r="V1583" s="20">
        <v>82.902240000000006</v>
      </c>
      <c r="W1583" s="20">
        <v>80.953800000000001</v>
      </c>
      <c r="X1583" s="19"/>
    </row>
    <row r="1584" spans="1:24" s="15" customFormat="1">
      <c r="A1584" s="68" t="s">
        <v>40</v>
      </c>
      <c r="B1584" s="70" t="s">
        <v>41</v>
      </c>
      <c r="C1584" s="70">
        <v>2025</v>
      </c>
      <c r="D1584" s="73" t="str">
        <f>VLOOKUP(B1584,'CPI Timeseries 2012 - 2025'!B:C,2,0)</f>
        <v>WE/EU</v>
      </c>
      <c r="E1584" s="16">
        <v>78</v>
      </c>
      <c r="F1584" s="70">
        <v>8</v>
      </c>
      <c r="G1584" s="74">
        <v>2.4039060000000001</v>
      </c>
      <c r="H1584" s="70">
        <v>8</v>
      </c>
      <c r="I1584" s="75">
        <v>74.057590000000005</v>
      </c>
      <c r="J1584" s="75">
        <v>81.942409999999995</v>
      </c>
      <c r="K1584" s="75"/>
      <c r="L1584" s="75">
        <v>56.654359999999997</v>
      </c>
      <c r="M1584" s="75"/>
      <c r="N1584" s="75">
        <v>82.838610000000003</v>
      </c>
      <c r="O1584" s="75"/>
      <c r="P1584" s="75">
        <v>71.925920000000005</v>
      </c>
      <c r="Q1584" s="75">
        <v>88.813190000000006</v>
      </c>
      <c r="R1584" s="75"/>
      <c r="S1584" s="75">
        <v>87.22354</v>
      </c>
      <c r="T1584" s="75">
        <v>73.759739999999994</v>
      </c>
      <c r="U1584" s="75"/>
      <c r="V1584" s="75">
        <v>84.053839999999994</v>
      </c>
      <c r="W1584" s="75">
        <v>80.079120000000003</v>
      </c>
      <c r="X1584" s="2"/>
    </row>
    <row r="1585" spans="1:24" s="15" customFormat="1" ht="15">
      <c r="A1585" s="15" t="s">
        <v>30</v>
      </c>
      <c r="B1585" s="19" t="s">
        <v>31</v>
      </c>
      <c r="C1585" s="19">
        <v>2012</v>
      </c>
      <c r="D1585" s="19" t="s">
        <v>440</v>
      </c>
      <c r="E1585" s="16">
        <v>90</v>
      </c>
      <c r="F1585" s="20">
        <v>1</v>
      </c>
      <c r="G1585" s="21">
        <v>2.2000000000000002</v>
      </c>
      <c r="H1585" s="20">
        <v>7</v>
      </c>
      <c r="I1585" s="20">
        <v>87</v>
      </c>
      <c r="J1585" s="20">
        <v>94</v>
      </c>
      <c r="K1585" s="20"/>
      <c r="L1585" s="20">
        <v>97</v>
      </c>
      <c r="M1585" s="20"/>
      <c r="N1585" s="20">
        <v>88</v>
      </c>
      <c r="O1585" s="20"/>
      <c r="P1585" s="20">
        <v>83</v>
      </c>
      <c r="Q1585" s="20">
        <v>88</v>
      </c>
      <c r="R1585" s="19"/>
      <c r="S1585" s="20">
        <v>98</v>
      </c>
      <c r="T1585" s="20"/>
      <c r="U1585" s="20"/>
      <c r="V1585" s="20">
        <v>92</v>
      </c>
      <c r="W1585" s="20">
        <v>86</v>
      </c>
      <c r="X1585" s="19"/>
    </row>
    <row r="1586" spans="1:24" s="15" customFormat="1" ht="15">
      <c r="A1586" s="15" t="s">
        <v>30</v>
      </c>
      <c r="B1586" s="19" t="s">
        <v>31</v>
      </c>
      <c r="C1586" s="19">
        <v>2013</v>
      </c>
      <c r="D1586" s="19" t="s">
        <v>440</v>
      </c>
      <c r="E1586" s="16">
        <v>91</v>
      </c>
      <c r="F1586" s="20">
        <v>1</v>
      </c>
      <c r="G1586" s="21">
        <v>2.2999999999999998</v>
      </c>
      <c r="H1586" s="20">
        <v>7</v>
      </c>
      <c r="I1586" s="20">
        <v>87</v>
      </c>
      <c r="J1586" s="20">
        <v>95</v>
      </c>
      <c r="K1586" s="20"/>
      <c r="L1586" s="20">
        <v>97</v>
      </c>
      <c r="M1586" s="20"/>
      <c r="N1586" s="20">
        <v>88</v>
      </c>
      <c r="O1586" s="20"/>
      <c r="P1586" s="20">
        <v>83</v>
      </c>
      <c r="Q1586" s="20">
        <v>89</v>
      </c>
      <c r="R1586" s="19"/>
      <c r="S1586" s="20">
        <v>98</v>
      </c>
      <c r="T1586" s="20"/>
      <c r="U1586" s="20"/>
      <c r="V1586" s="20">
        <v>96</v>
      </c>
      <c r="W1586" s="20">
        <v>86</v>
      </c>
      <c r="X1586" s="19"/>
    </row>
    <row r="1587" spans="1:24" s="15" customFormat="1" ht="15">
      <c r="A1587" s="15" t="s">
        <v>30</v>
      </c>
      <c r="B1587" s="19" t="s">
        <v>31</v>
      </c>
      <c r="C1587" s="19">
        <v>2014</v>
      </c>
      <c r="D1587" s="19" t="s">
        <v>440</v>
      </c>
      <c r="E1587" s="16">
        <v>91</v>
      </c>
      <c r="F1587" s="20">
        <v>2</v>
      </c>
      <c r="G1587" s="21">
        <v>2.2799999713897705</v>
      </c>
      <c r="H1587" s="20">
        <v>7</v>
      </c>
      <c r="I1587" s="20">
        <v>87</v>
      </c>
      <c r="J1587" s="20">
        <v>95</v>
      </c>
      <c r="K1587" s="20"/>
      <c r="L1587" s="20">
        <v>97</v>
      </c>
      <c r="M1587" s="20"/>
      <c r="N1587" s="20">
        <v>88</v>
      </c>
      <c r="O1587" s="20"/>
      <c r="P1587" s="20">
        <v>83</v>
      </c>
      <c r="Q1587" s="20">
        <v>88</v>
      </c>
      <c r="R1587" s="19"/>
      <c r="S1587" s="20">
        <v>98</v>
      </c>
      <c r="T1587" s="20"/>
      <c r="U1587" s="20"/>
      <c r="V1587" s="20">
        <v>95</v>
      </c>
      <c r="W1587" s="20">
        <v>85</v>
      </c>
      <c r="X1587" s="19"/>
    </row>
    <row r="1588" spans="1:24" s="15" customFormat="1" ht="15">
      <c r="A1588" s="15" t="s">
        <v>30</v>
      </c>
      <c r="B1588" s="19" t="s">
        <v>31</v>
      </c>
      <c r="C1588" s="19">
        <v>2015</v>
      </c>
      <c r="D1588" s="19" t="s">
        <v>440</v>
      </c>
      <c r="E1588" s="16">
        <v>91</v>
      </c>
      <c r="F1588" s="20">
        <v>1</v>
      </c>
      <c r="G1588" s="21">
        <v>2.3199999332427979</v>
      </c>
      <c r="H1588" s="20">
        <v>7</v>
      </c>
      <c r="I1588" s="20">
        <v>87</v>
      </c>
      <c r="J1588" s="20">
        <v>95</v>
      </c>
      <c r="K1588" s="20"/>
      <c r="L1588" s="20">
        <v>97</v>
      </c>
      <c r="M1588" s="20"/>
      <c r="N1588" s="20">
        <v>88</v>
      </c>
      <c r="O1588" s="20"/>
      <c r="P1588" s="20">
        <v>83</v>
      </c>
      <c r="Q1588" s="20">
        <v>93</v>
      </c>
      <c r="R1588" s="19"/>
      <c r="S1588" s="20">
        <v>98</v>
      </c>
      <c r="T1588" s="20"/>
      <c r="U1588" s="20"/>
      <c r="V1588" s="20">
        <v>92</v>
      </c>
      <c r="W1588" s="20">
        <v>83</v>
      </c>
      <c r="X1588" s="19"/>
    </row>
    <row r="1589" spans="1:24" s="15" customFormat="1" ht="15">
      <c r="A1589" s="15" t="s">
        <v>30</v>
      </c>
      <c r="B1589" s="19" t="s">
        <v>31</v>
      </c>
      <c r="C1589" s="19">
        <v>2016</v>
      </c>
      <c r="D1589" s="19" t="s">
        <v>440</v>
      </c>
      <c r="E1589" s="16">
        <v>90</v>
      </c>
      <c r="F1589" s="20">
        <v>1</v>
      </c>
      <c r="G1589" s="21">
        <v>2.56</v>
      </c>
      <c r="H1589" s="20">
        <v>7</v>
      </c>
      <c r="I1589" s="20">
        <v>86</v>
      </c>
      <c r="J1589" s="20">
        <v>94</v>
      </c>
      <c r="K1589" s="20" t="s">
        <v>557</v>
      </c>
      <c r="L1589" s="20">
        <v>99</v>
      </c>
      <c r="M1589" s="20" t="s">
        <v>557</v>
      </c>
      <c r="N1589" s="20">
        <v>90</v>
      </c>
      <c r="O1589" s="20" t="s">
        <v>557</v>
      </c>
      <c r="P1589" s="20">
        <v>83</v>
      </c>
      <c r="Q1589" s="20">
        <v>95</v>
      </c>
      <c r="R1589" s="19" t="s">
        <v>557</v>
      </c>
      <c r="S1589" s="20">
        <v>93</v>
      </c>
      <c r="T1589" s="20" t="s">
        <v>557</v>
      </c>
      <c r="U1589" s="20" t="s">
        <v>557</v>
      </c>
      <c r="V1589" s="20">
        <v>90</v>
      </c>
      <c r="W1589" s="20">
        <v>79</v>
      </c>
      <c r="X1589" s="19"/>
    </row>
    <row r="1590" spans="1:24" s="15" customFormat="1" ht="15">
      <c r="A1590" s="15" t="s">
        <v>30</v>
      </c>
      <c r="B1590" s="19" t="s">
        <v>31</v>
      </c>
      <c r="C1590" s="19">
        <v>2017</v>
      </c>
      <c r="D1590" s="19" t="s">
        <v>440</v>
      </c>
      <c r="E1590" s="16">
        <v>89</v>
      </c>
      <c r="F1590" s="20">
        <v>1</v>
      </c>
      <c r="G1590" s="21">
        <v>2.4</v>
      </c>
      <c r="H1590" s="20">
        <v>8</v>
      </c>
      <c r="I1590" s="20">
        <v>85</v>
      </c>
      <c r="J1590" s="20">
        <v>93</v>
      </c>
      <c r="K1590" s="20"/>
      <c r="L1590" s="20">
        <v>97</v>
      </c>
      <c r="M1590" s="20"/>
      <c r="N1590" s="20">
        <v>90</v>
      </c>
      <c r="O1590" s="20"/>
      <c r="P1590" s="20">
        <v>83</v>
      </c>
      <c r="Q1590" s="20">
        <v>93</v>
      </c>
      <c r="R1590" s="19"/>
      <c r="S1590" s="20">
        <v>93</v>
      </c>
      <c r="T1590" s="20">
        <v>77</v>
      </c>
      <c r="U1590" s="20"/>
      <c r="V1590" s="20">
        <v>92</v>
      </c>
      <c r="W1590" s="20">
        <v>82</v>
      </c>
      <c r="X1590" s="19"/>
    </row>
    <row r="1591" spans="1:24" s="15" customFormat="1" ht="15">
      <c r="A1591" s="15" t="s">
        <v>30</v>
      </c>
      <c r="B1591" s="19" t="s">
        <v>31</v>
      </c>
      <c r="C1591" s="19">
        <v>2018</v>
      </c>
      <c r="D1591" s="19" t="s">
        <v>440</v>
      </c>
      <c r="E1591" s="16">
        <v>87</v>
      </c>
      <c r="F1591" s="20">
        <v>2</v>
      </c>
      <c r="G1591" s="21">
        <v>2.44</v>
      </c>
      <c r="H1591" s="20">
        <v>8</v>
      </c>
      <c r="I1591" s="20">
        <v>83</v>
      </c>
      <c r="J1591" s="20">
        <v>91</v>
      </c>
      <c r="K1591" s="20"/>
      <c r="L1591" s="20">
        <v>97</v>
      </c>
      <c r="M1591" s="20"/>
      <c r="N1591" s="20">
        <v>90</v>
      </c>
      <c r="O1591" s="20"/>
      <c r="P1591" s="20">
        <v>83</v>
      </c>
      <c r="Q1591" s="20">
        <v>92</v>
      </c>
      <c r="R1591" s="19"/>
      <c r="S1591" s="20">
        <v>93</v>
      </c>
      <c r="T1591" s="20">
        <v>77</v>
      </c>
      <c r="U1591" s="20"/>
      <c r="V1591" s="20">
        <v>83</v>
      </c>
      <c r="W1591" s="20">
        <v>82</v>
      </c>
      <c r="X1591" s="19"/>
    </row>
    <row r="1592" spans="1:24" s="15" customFormat="1" ht="15">
      <c r="A1592" s="15" t="s">
        <v>30</v>
      </c>
      <c r="B1592" s="19" t="s">
        <v>31</v>
      </c>
      <c r="C1592" s="19">
        <v>2019</v>
      </c>
      <c r="D1592" s="19" t="s">
        <v>440</v>
      </c>
      <c r="E1592" s="16">
        <v>87</v>
      </c>
      <c r="F1592" s="20">
        <v>1</v>
      </c>
      <c r="G1592" s="21">
        <v>2.2864900000000001</v>
      </c>
      <c r="H1592" s="20">
        <v>8</v>
      </c>
      <c r="I1592" s="20">
        <v>83.250150000000005</v>
      </c>
      <c r="J1592" s="20">
        <v>90.749849999999995</v>
      </c>
      <c r="K1592" s="20" t="s">
        <v>557</v>
      </c>
      <c r="L1592" s="20">
        <v>97</v>
      </c>
      <c r="M1592" s="20" t="s">
        <v>557</v>
      </c>
      <c r="N1592" s="20">
        <v>90</v>
      </c>
      <c r="O1592" s="20" t="s">
        <v>557</v>
      </c>
      <c r="P1592" s="20">
        <v>83</v>
      </c>
      <c r="Q1592" s="20">
        <v>83</v>
      </c>
      <c r="R1592" s="19" t="s">
        <v>557</v>
      </c>
      <c r="S1592" s="20">
        <v>93</v>
      </c>
      <c r="T1592" s="20">
        <v>77</v>
      </c>
      <c r="U1592" s="20" t="s">
        <v>557</v>
      </c>
      <c r="V1592" s="20">
        <v>89</v>
      </c>
      <c r="W1592" s="20">
        <v>82</v>
      </c>
      <c r="X1592" s="19"/>
    </row>
    <row r="1593" spans="1:24" s="15" customFormat="1" ht="15">
      <c r="A1593" s="15" t="s">
        <v>30</v>
      </c>
      <c r="B1593" s="19" t="s">
        <v>31</v>
      </c>
      <c r="C1593" s="19">
        <v>2020</v>
      </c>
      <c r="D1593" s="19" t="s">
        <v>440</v>
      </c>
      <c r="E1593" s="16">
        <v>88</v>
      </c>
      <c r="F1593" s="20">
        <v>1</v>
      </c>
      <c r="G1593" s="21">
        <v>1.4793419999999999</v>
      </c>
      <c r="H1593" s="20">
        <v>8</v>
      </c>
      <c r="I1593" s="20">
        <v>85.573880000000003</v>
      </c>
      <c r="J1593" s="20">
        <v>90.426119999999997</v>
      </c>
      <c r="K1593" s="20" t="s">
        <v>557</v>
      </c>
      <c r="L1593" s="20">
        <v>97</v>
      </c>
      <c r="M1593" s="20" t="s">
        <v>557</v>
      </c>
      <c r="N1593" s="20">
        <v>90</v>
      </c>
      <c r="O1593" s="20" t="s">
        <v>557</v>
      </c>
      <c r="P1593" s="20">
        <v>83</v>
      </c>
      <c r="Q1593" s="20">
        <v>92</v>
      </c>
      <c r="R1593" s="19" t="s">
        <v>557</v>
      </c>
      <c r="S1593" s="20">
        <v>93</v>
      </c>
      <c r="T1593" s="20">
        <v>77</v>
      </c>
      <c r="U1593" s="20" t="s">
        <v>557</v>
      </c>
      <c r="V1593" s="20">
        <v>89</v>
      </c>
      <c r="W1593" s="20">
        <v>82</v>
      </c>
      <c r="X1593" s="19"/>
    </row>
    <row r="1594" spans="1:24" s="15" customFormat="1" ht="15">
      <c r="A1594" s="15" t="s">
        <v>30</v>
      </c>
      <c r="B1594" s="19" t="s">
        <v>31</v>
      </c>
      <c r="C1594" s="19">
        <v>2021</v>
      </c>
      <c r="D1594" s="19" t="s">
        <v>440</v>
      </c>
      <c r="E1594" s="16">
        <v>88</v>
      </c>
      <c r="F1594" s="20">
        <v>1</v>
      </c>
      <c r="G1594" s="21">
        <v>1.4276439999999999</v>
      </c>
      <c r="H1594" s="20">
        <v>8</v>
      </c>
      <c r="I1594" s="20">
        <v>85.651529999999994</v>
      </c>
      <c r="J1594" s="20">
        <v>90.348470000000006</v>
      </c>
      <c r="K1594" s="20"/>
      <c r="L1594" s="20">
        <v>96.993639999999999</v>
      </c>
      <c r="M1594" s="20"/>
      <c r="N1594" s="20">
        <v>89.674469999999999</v>
      </c>
      <c r="O1594" s="20"/>
      <c r="P1594" s="20">
        <v>83.256370000000004</v>
      </c>
      <c r="Q1594" s="20">
        <v>91.214290000000005</v>
      </c>
      <c r="R1594" s="19"/>
      <c r="S1594" s="20">
        <v>93.380179999999996</v>
      </c>
      <c r="T1594" s="20">
        <v>78.168109999999999</v>
      </c>
      <c r="U1594" s="20"/>
      <c r="V1594" s="20">
        <v>84.837130000000002</v>
      </c>
      <c r="W1594" s="20">
        <v>83.189580000000007</v>
      </c>
      <c r="X1594" s="19"/>
    </row>
    <row r="1595" spans="1:24" s="15" customFormat="1" ht="15">
      <c r="A1595" s="15" t="s">
        <v>30</v>
      </c>
      <c r="B1595" s="19" t="s">
        <v>31</v>
      </c>
      <c r="C1595" s="19">
        <v>2022</v>
      </c>
      <c r="D1595" s="19" t="s">
        <v>440</v>
      </c>
      <c r="E1595" s="16">
        <v>87</v>
      </c>
      <c r="F1595" s="20">
        <v>2</v>
      </c>
      <c r="G1595" s="21">
        <v>1.405203</v>
      </c>
      <c r="H1595" s="20">
        <v>8</v>
      </c>
      <c r="I1595" s="20">
        <v>84.69547</v>
      </c>
      <c r="J1595" s="20">
        <v>89.30453</v>
      </c>
      <c r="K1595" s="20" t="s">
        <v>557</v>
      </c>
      <c r="L1595" s="20">
        <v>97</v>
      </c>
      <c r="M1595" s="20" t="s">
        <v>557</v>
      </c>
      <c r="N1595" s="20">
        <v>90</v>
      </c>
      <c r="O1595" s="20" t="s">
        <v>557</v>
      </c>
      <c r="P1595" s="20">
        <v>83</v>
      </c>
      <c r="Q1595" s="20">
        <v>87</v>
      </c>
      <c r="R1595" s="19" t="s">
        <v>557</v>
      </c>
      <c r="S1595" s="20">
        <v>93</v>
      </c>
      <c r="T1595" s="20">
        <v>78</v>
      </c>
      <c r="U1595" s="20" t="s">
        <v>557</v>
      </c>
      <c r="V1595" s="20">
        <v>85</v>
      </c>
      <c r="W1595" s="20">
        <v>82</v>
      </c>
      <c r="X1595" s="19"/>
    </row>
    <row r="1596" spans="1:24" s="15" customFormat="1" ht="15">
      <c r="A1596" s="15" t="s">
        <v>30</v>
      </c>
      <c r="B1596" s="19" t="s">
        <v>31</v>
      </c>
      <c r="C1596" s="19">
        <v>2023</v>
      </c>
      <c r="D1596" s="19" t="s">
        <v>440</v>
      </c>
      <c r="E1596" s="16">
        <v>85</v>
      </c>
      <c r="F1596" s="20">
        <v>3</v>
      </c>
      <c r="G1596" s="21">
        <v>1.916107</v>
      </c>
      <c r="H1596" s="20">
        <v>8</v>
      </c>
      <c r="I1596" s="20">
        <v>81.857579999999999</v>
      </c>
      <c r="J1596" s="20">
        <v>88.142420000000001</v>
      </c>
      <c r="K1596" s="20"/>
      <c r="L1596" s="20">
        <v>96.993639999999999</v>
      </c>
      <c r="M1596" s="20"/>
      <c r="N1596" s="20">
        <v>89.674469999999999</v>
      </c>
      <c r="O1596" s="20"/>
      <c r="P1596" s="20">
        <v>83.256370000000004</v>
      </c>
      <c r="Q1596" s="20">
        <v>87.105419999999995</v>
      </c>
      <c r="R1596" s="19"/>
      <c r="S1596" s="20">
        <v>93.380179999999996</v>
      </c>
      <c r="T1596" s="20">
        <v>78.168109999999999</v>
      </c>
      <c r="U1596" s="20"/>
      <c r="V1596" s="20">
        <v>70.983440000000002</v>
      </c>
      <c r="W1596" s="20">
        <v>82.291300000000007</v>
      </c>
      <c r="X1596" s="19"/>
    </row>
    <row r="1597" spans="1:24" s="15" customFormat="1" ht="15">
      <c r="A1597" s="15" t="s">
        <v>30</v>
      </c>
      <c r="B1597" s="19" t="s">
        <v>31</v>
      </c>
      <c r="C1597" s="19">
        <v>2024</v>
      </c>
      <c r="D1597" s="19" t="s">
        <v>440</v>
      </c>
      <c r="E1597" s="16">
        <v>83</v>
      </c>
      <c r="F1597" s="20">
        <v>4</v>
      </c>
      <c r="G1597" s="21">
        <v>1.768734</v>
      </c>
      <c r="H1597" s="20">
        <v>8</v>
      </c>
      <c r="I1597" s="20">
        <v>80.099270000000004</v>
      </c>
      <c r="J1597" s="20">
        <v>85.900729999999996</v>
      </c>
      <c r="K1597" s="20"/>
      <c r="L1597" s="20">
        <v>87.294820000000001</v>
      </c>
      <c r="M1597" s="20"/>
      <c r="N1597" s="20">
        <v>82.848110000000005</v>
      </c>
      <c r="O1597" s="20"/>
      <c r="P1597" s="20">
        <v>85.235709999999997</v>
      </c>
      <c r="Q1597" s="20">
        <v>86.992220000000003</v>
      </c>
      <c r="R1597" s="19"/>
      <c r="S1597" s="20">
        <v>96.302610000000001</v>
      </c>
      <c r="T1597" s="20">
        <v>74.430099999999996</v>
      </c>
      <c r="U1597" s="20"/>
      <c r="V1597" s="20">
        <v>71.514169999999993</v>
      </c>
      <c r="W1597" s="20">
        <v>82.690529999999995</v>
      </c>
      <c r="X1597" s="19"/>
    </row>
    <row r="1598" spans="1:24" s="15" customFormat="1">
      <c r="A1598" s="68" t="s">
        <v>30</v>
      </c>
      <c r="B1598" s="70" t="s">
        <v>31</v>
      </c>
      <c r="C1598" s="70">
        <v>2025</v>
      </c>
      <c r="D1598" s="73" t="str">
        <f>VLOOKUP(B1598,'CPI Timeseries 2012 - 2025'!B:C,2,0)</f>
        <v>AP</v>
      </c>
      <c r="E1598" s="16">
        <v>81</v>
      </c>
      <c r="F1598" s="70">
        <v>4</v>
      </c>
      <c r="G1598" s="74">
        <v>2.0363850000000001</v>
      </c>
      <c r="H1598" s="70">
        <v>8</v>
      </c>
      <c r="I1598" s="75">
        <v>77.660330000000002</v>
      </c>
      <c r="J1598" s="75">
        <v>84.339669999999998</v>
      </c>
      <c r="K1598" s="75"/>
      <c r="L1598" s="75">
        <v>87.171629999999993</v>
      </c>
      <c r="M1598" s="75"/>
      <c r="N1598" s="75">
        <v>82.838610000000003</v>
      </c>
      <c r="O1598" s="75"/>
      <c r="P1598" s="75">
        <v>85.229190000000003</v>
      </c>
      <c r="Q1598" s="75">
        <v>72.446119999999993</v>
      </c>
      <c r="R1598" s="75"/>
      <c r="S1598" s="75">
        <v>96.300979999999996</v>
      </c>
      <c r="T1598" s="75">
        <v>74.444329999999994</v>
      </c>
      <c r="U1598" s="75"/>
      <c r="V1598" s="75">
        <v>68.941509999999994</v>
      </c>
      <c r="W1598" s="75">
        <v>82.684939999999997</v>
      </c>
      <c r="X1598" s="2"/>
    </row>
    <row r="1599" spans="1:24" s="15" customFormat="1" ht="15">
      <c r="A1599" s="15" t="s">
        <v>373</v>
      </c>
      <c r="B1599" s="19" t="s">
        <v>374</v>
      </c>
      <c r="C1599" s="19">
        <v>2012</v>
      </c>
      <c r="D1599" s="19" t="s">
        <v>234</v>
      </c>
      <c r="E1599" s="16">
        <v>29</v>
      </c>
      <c r="F1599" s="20">
        <v>130</v>
      </c>
      <c r="G1599" s="21">
        <v>2.1</v>
      </c>
      <c r="H1599" s="20">
        <v>7</v>
      </c>
      <c r="I1599" s="20">
        <v>26</v>
      </c>
      <c r="J1599" s="20">
        <v>32</v>
      </c>
      <c r="K1599" s="20"/>
      <c r="L1599" s="20"/>
      <c r="M1599" s="20">
        <v>28</v>
      </c>
      <c r="N1599" s="20">
        <v>21</v>
      </c>
      <c r="O1599" s="20"/>
      <c r="P1599" s="20">
        <v>32</v>
      </c>
      <c r="Q1599" s="20"/>
      <c r="R1599" s="19"/>
      <c r="S1599" s="20">
        <v>31</v>
      </c>
      <c r="T1599" s="20"/>
      <c r="U1599" s="20">
        <v>23</v>
      </c>
      <c r="V1599" s="20">
        <v>37</v>
      </c>
      <c r="W1599" s="20">
        <v>32</v>
      </c>
      <c r="X1599" s="19"/>
    </row>
    <row r="1600" spans="1:24" s="15" customFormat="1" ht="15">
      <c r="A1600" s="15" t="s">
        <v>373</v>
      </c>
      <c r="B1600" s="19" t="s">
        <v>374</v>
      </c>
      <c r="C1600" s="19">
        <v>2013</v>
      </c>
      <c r="D1600" s="19" t="s">
        <v>234</v>
      </c>
      <c r="E1600" s="16">
        <v>28</v>
      </c>
      <c r="F1600" s="20">
        <v>127</v>
      </c>
      <c r="G1600" s="21">
        <v>2.4</v>
      </c>
      <c r="H1600" s="20">
        <v>7</v>
      </c>
      <c r="I1600" s="20">
        <v>24</v>
      </c>
      <c r="J1600" s="20">
        <v>32</v>
      </c>
      <c r="K1600" s="20"/>
      <c r="L1600" s="20"/>
      <c r="M1600" s="20">
        <v>28</v>
      </c>
      <c r="N1600" s="20">
        <v>21</v>
      </c>
      <c r="O1600" s="20"/>
      <c r="P1600" s="20">
        <v>32</v>
      </c>
      <c r="Q1600" s="20"/>
      <c r="R1600" s="19"/>
      <c r="S1600" s="20">
        <v>21</v>
      </c>
      <c r="T1600" s="20"/>
      <c r="U1600" s="20">
        <v>23</v>
      </c>
      <c r="V1600" s="20">
        <v>37</v>
      </c>
      <c r="W1600" s="20">
        <v>32</v>
      </c>
      <c r="X1600" s="19"/>
    </row>
    <row r="1601" spans="1:24" s="15" customFormat="1" ht="15">
      <c r="A1601" s="15" t="s">
        <v>373</v>
      </c>
      <c r="B1601" s="19" t="s">
        <v>374</v>
      </c>
      <c r="C1601" s="19">
        <v>2014</v>
      </c>
      <c r="D1601" s="19" t="s">
        <v>234</v>
      </c>
      <c r="E1601" s="16">
        <v>28</v>
      </c>
      <c r="F1601" s="20">
        <v>133</v>
      </c>
      <c r="G1601" s="21">
        <v>2.0299999713897705</v>
      </c>
      <c r="H1601" s="20">
        <v>7</v>
      </c>
      <c r="I1601" s="20">
        <v>25</v>
      </c>
      <c r="J1601" s="20">
        <v>31</v>
      </c>
      <c r="K1601" s="20"/>
      <c r="L1601" s="20"/>
      <c r="M1601" s="20">
        <v>28</v>
      </c>
      <c r="N1601" s="20">
        <v>21</v>
      </c>
      <c r="O1601" s="20"/>
      <c r="P1601" s="20">
        <v>32</v>
      </c>
      <c r="Q1601" s="20"/>
      <c r="R1601" s="19"/>
      <c r="S1601" s="20">
        <v>21</v>
      </c>
      <c r="T1601" s="20"/>
      <c r="U1601" s="20">
        <v>35</v>
      </c>
      <c r="V1601" s="20">
        <v>31</v>
      </c>
      <c r="W1601" s="20">
        <v>30</v>
      </c>
      <c r="X1601" s="19"/>
    </row>
    <row r="1602" spans="1:24" s="15" customFormat="1" ht="15">
      <c r="A1602" s="15" t="s">
        <v>373</v>
      </c>
      <c r="B1602" s="19" t="s">
        <v>374</v>
      </c>
      <c r="C1602" s="19">
        <v>2015</v>
      </c>
      <c r="D1602" s="19" t="s">
        <v>234</v>
      </c>
      <c r="E1602" s="16">
        <v>27</v>
      </c>
      <c r="F1602" s="20">
        <v>130</v>
      </c>
      <c r="G1602" s="21">
        <v>2.5</v>
      </c>
      <c r="H1602" s="20">
        <v>7</v>
      </c>
      <c r="I1602" s="20">
        <v>23</v>
      </c>
      <c r="J1602" s="20">
        <v>31</v>
      </c>
      <c r="K1602" s="20"/>
      <c r="L1602" s="20"/>
      <c r="M1602" s="20">
        <v>28</v>
      </c>
      <c r="N1602" s="20">
        <v>21</v>
      </c>
      <c r="O1602" s="20"/>
      <c r="P1602" s="20">
        <v>32</v>
      </c>
      <c r="Q1602" s="20"/>
      <c r="R1602" s="19"/>
      <c r="S1602" s="20">
        <v>21</v>
      </c>
      <c r="T1602" s="20"/>
      <c r="U1602" s="20">
        <v>35</v>
      </c>
      <c r="V1602" s="20">
        <v>33</v>
      </c>
      <c r="W1602" s="20">
        <v>19</v>
      </c>
      <c r="X1602" s="19"/>
    </row>
    <row r="1603" spans="1:24" s="15" customFormat="1" ht="15">
      <c r="A1603" s="15" t="s">
        <v>373</v>
      </c>
      <c r="B1603" s="19" t="s">
        <v>374</v>
      </c>
      <c r="C1603" s="19">
        <v>2016</v>
      </c>
      <c r="D1603" s="19" t="s">
        <v>234</v>
      </c>
      <c r="E1603" s="16">
        <v>26</v>
      </c>
      <c r="F1603" s="20">
        <v>145</v>
      </c>
      <c r="G1603" s="21">
        <v>1.98</v>
      </c>
      <c r="H1603" s="20">
        <v>7</v>
      </c>
      <c r="I1603" s="20">
        <v>23</v>
      </c>
      <c r="J1603" s="20">
        <v>29</v>
      </c>
      <c r="K1603" s="20" t="s">
        <v>557</v>
      </c>
      <c r="L1603" s="20" t="s">
        <v>557</v>
      </c>
      <c r="M1603" s="20">
        <v>28</v>
      </c>
      <c r="N1603" s="20">
        <v>19</v>
      </c>
      <c r="O1603" s="20" t="s">
        <v>557</v>
      </c>
      <c r="P1603" s="20">
        <v>22</v>
      </c>
      <c r="Q1603" s="20" t="s">
        <v>557</v>
      </c>
      <c r="R1603" s="19" t="s">
        <v>557</v>
      </c>
      <c r="S1603" s="20">
        <v>24</v>
      </c>
      <c r="T1603" s="20" t="s">
        <v>557</v>
      </c>
      <c r="U1603" s="20">
        <v>35</v>
      </c>
      <c r="V1603" s="20">
        <v>28</v>
      </c>
      <c r="W1603" s="20">
        <v>26</v>
      </c>
      <c r="X1603" s="19"/>
    </row>
    <row r="1604" spans="1:24" s="15" customFormat="1" ht="15">
      <c r="A1604" s="15" t="s">
        <v>373</v>
      </c>
      <c r="B1604" s="19" t="s">
        <v>374</v>
      </c>
      <c r="C1604" s="19">
        <v>2017</v>
      </c>
      <c r="D1604" s="19" t="s">
        <v>234</v>
      </c>
      <c r="E1604" s="16">
        <v>26</v>
      </c>
      <c r="F1604" s="20">
        <v>151</v>
      </c>
      <c r="G1604" s="21">
        <v>1.29</v>
      </c>
      <c r="H1604" s="20">
        <v>8</v>
      </c>
      <c r="I1604" s="20">
        <v>24</v>
      </c>
      <c r="J1604" s="20">
        <v>28</v>
      </c>
      <c r="K1604" s="20"/>
      <c r="L1604" s="20"/>
      <c r="M1604" s="20">
        <v>25</v>
      </c>
      <c r="N1604" s="20">
        <v>20</v>
      </c>
      <c r="O1604" s="20"/>
      <c r="P1604" s="20">
        <v>22</v>
      </c>
      <c r="Q1604" s="20"/>
      <c r="R1604" s="19"/>
      <c r="S1604" s="20">
        <v>24</v>
      </c>
      <c r="T1604" s="20">
        <v>30</v>
      </c>
      <c r="U1604" s="20">
        <v>27</v>
      </c>
      <c r="V1604" s="20">
        <v>29</v>
      </c>
      <c r="W1604" s="20">
        <v>29</v>
      </c>
      <c r="X1604" s="19"/>
    </row>
    <row r="1605" spans="1:24" s="15" customFormat="1" ht="15">
      <c r="A1605" s="15" t="s">
        <v>373</v>
      </c>
      <c r="B1605" s="19" t="s">
        <v>374</v>
      </c>
      <c r="C1605" s="19">
        <v>2018</v>
      </c>
      <c r="D1605" s="19" t="s">
        <v>234</v>
      </c>
      <c r="E1605" s="16">
        <v>25</v>
      </c>
      <c r="F1605" s="20">
        <v>152</v>
      </c>
      <c r="G1605" s="21">
        <v>1.1299999999999999</v>
      </c>
      <c r="H1605" s="20">
        <v>8</v>
      </c>
      <c r="I1605" s="20">
        <v>23</v>
      </c>
      <c r="J1605" s="20">
        <v>27</v>
      </c>
      <c r="K1605" s="20"/>
      <c r="L1605" s="20"/>
      <c r="M1605" s="20">
        <v>25</v>
      </c>
      <c r="N1605" s="20">
        <v>20</v>
      </c>
      <c r="O1605" s="20"/>
      <c r="P1605" s="20">
        <v>22</v>
      </c>
      <c r="Q1605" s="20"/>
      <c r="R1605" s="19"/>
      <c r="S1605" s="20">
        <v>24</v>
      </c>
      <c r="T1605" s="20">
        <v>23</v>
      </c>
      <c r="U1605" s="20">
        <v>27</v>
      </c>
      <c r="V1605" s="20">
        <v>28</v>
      </c>
      <c r="W1605" s="20">
        <v>29</v>
      </c>
      <c r="X1605" s="19"/>
    </row>
    <row r="1606" spans="1:24" s="15" customFormat="1" ht="15">
      <c r="A1606" s="15" t="s">
        <v>373</v>
      </c>
      <c r="B1606" s="19" t="s">
        <v>374</v>
      </c>
      <c r="C1606" s="19">
        <v>2019</v>
      </c>
      <c r="D1606" s="19" t="s">
        <v>234</v>
      </c>
      <c r="E1606" s="16">
        <v>22</v>
      </c>
      <c r="F1606" s="20">
        <v>161</v>
      </c>
      <c r="G1606" s="21">
        <v>1.162477</v>
      </c>
      <c r="H1606" s="20">
        <v>7</v>
      </c>
      <c r="I1606" s="20">
        <v>20.093540000000001</v>
      </c>
      <c r="J1606" s="20">
        <v>23.906459999999999</v>
      </c>
      <c r="K1606" s="20" t="s">
        <v>557</v>
      </c>
      <c r="L1606" s="20" t="s">
        <v>557</v>
      </c>
      <c r="M1606" s="20">
        <v>21</v>
      </c>
      <c r="N1606" s="20">
        <v>20</v>
      </c>
      <c r="O1606" s="20" t="s">
        <v>557</v>
      </c>
      <c r="P1606" s="20">
        <v>22</v>
      </c>
      <c r="Q1606" s="20" t="s">
        <v>557</v>
      </c>
      <c r="R1606" s="19" t="s">
        <v>557</v>
      </c>
      <c r="S1606" s="20">
        <v>24</v>
      </c>
      <c r="T1606" s="20">
        <v>17</v>
      </c>
      <c r="U1606" s="20">
        <v>27</v>
      </c>
      <c r="V1606" s="20" t="s">
        <v>557</v>
      </c>
      <c r="W1606" s="20">
        <v>24</v>
      </c>
      <c r="X1606" s="19"/>
    </row>
    <row r="1607" spans="1:24" s="15" customFormat="1" ht="15">
      <c r="A1607" s="15" t="s">
        <v>373</v>
      </c>
      <c r="B1607" s="19" t="s">
        <v>374</v>
      </c>
      <c r="C1607" s="19">
        <v>2020</v>
      </c>
      <c r="D1607" s="19" t="s">
        <v>234</v>
      </c>
      <c r="E1607" s="16">
        <v>22</v>
      </c>
      <c r="F1607" s="20">
        <v>159</v>
      </c>
      <c r="G1607" s="21">
        <v>0.89837400000000001</v>
      </c>
      <c r="H1607" s="20">
        <v>7</v>
      </c>
      <c r="I1607" s="20">
        <v>20.526669999999999</v>
      </c>
      <c r="J1607" s="20">
        <v>23.473330000000001</v>
      </c>
      <c r="K1607" s="20" t="s">
        <v>557</v>
      </c>
      <c r="L1607" s="20" t="s">
        <v>557</v>
      </c>
      <c r="M1607" s="20">
        <v>21</v>
      </c>
      <c r="N1607" s="20">
        <v>20</v>
      </c>
      <c r="O1607" s="20" t="s">
        <v>557</v>
      </c>
      <c r="P1607" s="20">
        <v>22</v>
      </c>
      <c r="Q1607" s="20" t="s">
        <v>557</v>
      </c>
      <c r="R1607" s="19" t="s">
        <v>557</v>
      </c>
      <c r="S1607" s="20">
        <v>24</v>
      </c>
      <c r="T1607" s="20">
        <v>16</v>
      </c>
      <c r="U1607" s="20">
        <v>27</v>
      </c>
      <c r="V1607" s="20" t="s">
        <v>557</v>
      </c>
      <c r="W1607" s="20">
        <v>21</v>
      </c>
      <c r="X1607" s="19"/>
    </row>
    <row r="1608" spans="1:24" s="15" customFormat="1" ht="15">
      <c r="A1608" s="15" t="s">
        <v>373</v>
      </c>
      <c r="B1608" s="19" t="s">
        <v>374</v>
      </c>
      <c r="C1608" s="19">
        <v>2021</v>
      </c>
      <c r="D1608" s="19" t="s">
        <v>234</v>
      </c>
      <c r="E1608" s="16">
        <v>20</v>
      </c>
      <c r="F1608" s="20">
        <v>164</v>
      </c>
      <c r="G1608" s="21">
        <v>0.97063790000000005</v>
      </c>
      <c r="H1608" s="20">
        <v>8</v>
      </c>
      <c r="I1608" s="20">
        <v>18.403300000000002</v>
      </c>
      <c r="J1608" s="20">
        <v>21.596699999999998</v>
      </c>
      <c r="K1608" s="20"/>
      <c r="L1608" s="20"/>
      <c r="M1608" s="20">
        <v>16.887440000000002</v>
      </c>
      <c r="N1608" s="20">
        <v>19.792760000000001</v>
      </c>
      <c r="O1608" s="20"/>
      <c r="P1608" s="20">
        <v>22.451969999999999</v>
      </c>
      <c r="Q1608" s="20"/>
      <c r="R1608" s="19"/>
      <c r="S1608" s="20">
        <v>21.61974</v>
      </c>
      <c r="T1608" s="20">
        <v>12.33825</v>
      </c>
      <c r="U1608" s="20">
        <v>26.78049</v>
      </c>
      <c r="V1608" s="20">
        <v>21.180289999999999</v>
      </c>
      <c r="W1608" s="20">
        <v>18.513490000000001</v>
      </c>
      <c r="X1608" s="19"/>
    </row>
    <row r="1609" spans="1:24" s="15" customFormat="1" ht="15">
      <c r="A1609" s="15" t="s">
        <v>373</v>
      </c>
      <c r="B1609" s="19" t="s">
        <v>374</v>
      </c>
      <c r="C1609" s="19">
        <v>2022</v>
      </c>
      <c r="D1609" s="19" t="s">
        <v>234</v>
      </c>
      <c r="E1609" s="16">
        <v>19</v>
      </c>
      <c r="F1609" s="20">
        <v>167</v>
      </c>
      <c r="G1609" s="21">
        <v>1.040381</v>
      </c>
      <c r="H1609" s="20">
        <v>8</v>
      </c>
      <c r="I1609" s="20">
        <v>17.293780000000002</v>
      </c>
      <c r="J1609" s="20">
        <v>20.706219999999998</v>
      </c>
      <c r="K1609" s="20" t="s">
        <v>557</v>
      </c>
      <c r="L1609" s="20" t="s">
        <v>557</v>
      </c>
      <c r="M1609" s="20">
        <v>17</v>
      </c>
      <c r="N1609" s="20">
        <v>20</v>
      </c>
      <c r="O1609" s="20" t="s">
        <v>557</v>
      </c>
      <c r="P1609" s="20">
        <v>22</v>
      </c>
      <c r="Q1609" s="20" t="s">
        <v>557</v>
      </c>
      <c r="R1609" s="19" t="s">
        <v>557</v>
      </c>
      <c r="S1609" s="20">
        <v>15</v>
      </c>
      <c r="T1609" s="20">
        <v>13</v>
      </c>
      <c r="U1609" s="20">
        <v>27</v>
      </c>
      <c r="V1609" s="20">
        <v>22</v>
      </c>
      <c r="W1609" s="20">
        <v>17</v>
      </c>
      <c r="X1609" s="19"/>
    </row>
    <row r="1610" spans="1:24" s="15" customFormat="1" ht="15">
      <c r="A1610" s="15" t="s">
        <v>373</v>
      </c>
      <c r="B1610" s="19" t="s">
        <v>374</v>
      </c>
      <c r="C1610" s="19">
        <v>2023</v>
      </c>
      <c r="D1610" s="19" t="s">
        <v>234</v>
      </c>
      <c r="E1610" s="16">
        <v>17</v>
      </c>
      <c r="F1610" s="20">
        <v>172</v>
      </c>
      <c r="G1610" s="21">
        <v>0.95714489999999997</v>
      </c>
      <c r="H1610" s="20">
        <v>7</v>
      </c>
      <c r="I1610" s="20">
        <v>15.43028</v>
      </c>
      <c r="J1610" s="20">
        <v>18.56972</v>
      </c>
      <c r="K1610" s="20"/>
      <c r="L1610" s="20"/>
      <c r="M1610" s="20">
        <v>16.887440000000002</v>
      </c>
      <c r="N1610" s="20">
        <v>19.792760000000001</v>
      </c>
      <c r="O1610" s="20"/>
      <c r="P1610" s="20">
        <v>22.451969999999999</v>
      </c>
      <c r="Q1610" s="20"/>
      <c r="R1610" s="19"/>
      <c r="S1610" s="20">
        <v>15.001060000000001</v>
      </c>
      <c r="T1610" s="20">
        <v>11.614839999999999</v>
      </c>
      <c r="U1610" s="20">
        <v>18.449110000000001</v>
      </c>
      <c r="V1610" s="20"/>
      <c r="W1610" s="20">
        <v>14.92038</v>
      </c>
      <c r="X1610" s="19"/>
    </row>
    <row r="1611" spans="1:24" s="15" customFormat="1" ht="15">
      <c r="A1611" s="15" t="s">
        <v>373</v>
      </c>
      <c r="B1611" s="19" t="s">
        <v>374</v>
      </c>
      <c r="C1611" s="19">
        <v>2024</v>
      </c>
      <c r="D1611" s="19" t="s">
        <v>234</v>
      </c>
      <c r="E1611" s="16">
        <v>14</v>
      </c>
      <c r="F1611" s="20">
        <v>172</v>
      </c>
      <c r="G1611" s="21">
        <v>1.436382</v>
      </c>
      <c r="H1611" s="20">
        <v>7</v>
      </c>
      <c r="I1611" s="20">
        <v>11.64433</v>
      </c>
      <c r="J1611" s="20">
        <v>16.35567</v>
      </c>
      <c r="K1611" s="20"/>
      <c r="L1611" s="20"/>
      <c r="M1611" s="20">
        <v>17.043340000000001</v>
      </c>
      <c r="N1611" s="20">
        <v>18.412189999999999</v>
      </c>
      <c r="O1611" s="20"/>
      <c r="P1611" s="20">
        <v>19.17484</v>
      </c>
      <c r="Q1611" s="20"/>
      <c r="R1611" s="19"/>
      <c r="S1611" s="20">
        <v>14.63227</v>
      </c>
      <c r="T1611" s="20">
        <v>12.830769999999999</v>
      </c>
      <c r="U1611" s="20">
        <v>3.2360509999999998</v>
      </c>
      <c r="V1611" s="20"/>
      <c r="W1611" s="20">
        <v>14.958170000000001</v>
      </c>
      <c r="X1611" s="19"/>
    </row>
    <row r="1612" spans="1:24" s="15" customFormat="1">
      <c r="A1612" s="68" t="s">
        <v>373</v>
      </c>
      <c r="B1612" s="70" t="s">
        <v>374</v>
      </c>
      <c r="C1612" s="70">
        <v>2025</v>
      </c>
      <c r="D1612" s="73" t="str">
        <f>VLOOKUP(B1612,'CPI Timeseries 2012 - 2025'!B:C,2,0)</f>
        <v>AME</v>
      </c>
      <c r="E1612" s="16">
        <v>14</v>
      </c>
      <c r="F1612" s="70">
        <v>175</v>
      </c>
      <c r="G1612" s="74">
        <v>1.4722569999999999</v>
      </c>
      <c r="H1612" s="70">
        <v>7</v>
      </c>
      <c r="I1612" s="75">
        <v>11.5855</v>
      </c>
      <c r="J1612" s="75">
        <v>16.4145</v>
      </c>
      <c r="K1612" s="75"/>
      <c r="L1612" s="75"/>
      <c r="M1612" s="75">
        <v>17.047129999999999</v>
      </c>
      <c r="N1612" s="75">
        <v>18.379660000000001</v>
      </c>
      <c r="O1612" s="75"/>
      <c r="P1612" s="75">
        <v>19.109950000000001</v>
      </c>
      <c r="Q1612" s="75"/>
      <c r="R1612" s="75"/>
      <c r="S1612" s="75">
        <v>14.604010000000001</v>
      </c>
      <c r="T1612" s="75">
        <v>10.777839999999999</v>
      </c>
      <c r="U1612" s="75">
        <v>3.2353480000000001</v>
      </c>
      <c r="V1612" s="75"/>
      <c r="W1612" s="75">
        <v>14.93361</v>
      </c>
      <c r="X1612" s="2"/>
    </row>
    <row r="1613" spans="1:24" s="15" customFormat="1" ht="15">
      <c r="A1613" s="15" t="s">
        <v>277</v>
      </c>
      <c r="B1613" s="19" t="s">
        <v>278</v>
      </c>
      <c r="C1613" s="19">
        <v>2012</v>
      </c>
      <c r="D1613" s="19" t="s">
        <v>443</v>
      </c>
      <c r="E1613" s="16">
        <v>33</v>
      </c>
      <c r="F1613" s="20">
        <v>113</v>
      </c>
      <c r="G1613" s="21">
        <v>3.1</v>
      </c>
      <c r="H1613" s="20">
        <v>5</v>
      </c>
      <c r="I1613" s="20">
        <v>28</v>
      </c>
      <c r="J1613" s="20">
        <v>38</v>
      </c>
      <c r="K1613" s="20">
        <v>40</v>
      </c>
      <c r="L1613" s="20"/>
      <c r="M1613" s="20">
        <v>36</v>
      </c>
      <c r="N1613" s="20"/>
      <c r="O1613" s="20"/>
      <c r="P1613" s="20">
        <v>32</v>
      </c>
      <c r="Q1613" s="20"/>
      <c r="R1613" s="19"/>
      <c r="S1613" s="20">
        <v>21</v>
      </c>
      <c r="T1613" s="20"/>
      <c r="U1613" s="20">
        <v>35</v>
      </c>
      <c r="V1613" s="20"/>
      <c r="W1613" s="20"/>
      <c r="X1613" s="19"/>
    </row>
    <row r="1614" spans="1:24" s="15" customFormat="1" ht="15">
      <c r="A1614" s="15" t="s">
        <v>277</v>
      </c>
      <c r="B1614" s="19" t="s">
        <v>278</v>
      </c>
      <c r="C1614" s="19">
        <v>2013</v>
      </c>
      <c r="D1614" s="19" t="s">
        <v>443</v>
      </c>
      <c r="E1614" s="16">
        <v>34</v>
      </c>
      <c r="F1614" s="20">
        <v>106</v>
      </c>
      <c r="G1614" s="21">
        <v>3.7</v>
      </c>
      <c r="H1614" s="20">
        <v>5</v>
      </c>
      <c r="I1614" s="20">
        <v>28</v>
      </c>
      <c r="J1614" s="20">
        <v>40</v>
      </c>
      <c r="K1614" s="20">
        <v>42</v>
      </c>
      <c r="L1614" s="20"/>
      <c r="M1614" s="20">
        <v>40</v>
      </c>
      <c r="N1614" s="20"/>
      <c r="O1614" s="20"/>
      <c r="P1614" s="20">
        <v>32</v>
      </c>
      <c r="Q1614" s="20"/>
      <c r="R1614" s="19"/>
      <c r="S1614" s="20">
        <v>21</v>
      </c>
      <c r="T1614" s="20"/>
      <c r="U1614" s="20">
        <v>35</v>
      </c>
      <c r="V1614" s="20"/>
      <c r="W1614" s="20"/>
      <c r="X1614" s="19"/>
    </row>
    <row r="1615" spans="1:24" s="15" customFormat="1" ht="15">
      <c r="A1615" s="15" t="s">
        <v>277</v>
      </c>
      <c r="B1615" s="19" t="s">
        <v>278</v>
      </c>
      <c r="C1615" s="19">
        <v>2014</v>
      </c>
      <c r="D1615" s="19" t="s">
        <v>443</v>
      </c>
      <c r="E1615" s="16">
        <v>35</v>
      </c>
      <c r="F1615" s="20">
        <v>103</v>
      </c>
      <c r="G1615" s="21">
        <v>3.9900000095367432</v>
      </c>
      <c r="H1615" s="20">
        <v>5</v>
      </c>
      <c r="I1615" s="20">
        <v>28</v>
      </c>
      <c r="J1615" s="20">
        <v>42</v>
      </c>
      <c r="K1615" s="20">
        <v>45</v>
      </c>
      <c r="L1615" s="20"/>
      <c r="M1615" s="20">
        <v>40</v>
      </c>
      <c r="N1615" s="20"/>
      <c r="O1615" s="20"/>
      <c r="P1615" s="20">
        <v>32</v>
      </c>
      <c r="Q1615" s="20"/>
      <c r="R1615" s="19"/>
      <c r="S1615" s="20">
        <v>21</v>
      </c>
      <c r="T1615" s="20"/>
      <c r="U1615" s="20">
        <v>35</v>
      </c>
      <c r="V1615" s="20"/>
      <c r="W1615" s="20"/>
      <c r="X1615" s="19"/>
    </row>
    <row r="1616" spans="1:24" s="15" customFormat="1" ht="15">
      <c r="A1616" s="15" t="s">
        <v>277</v>
      </c>
      <c r="B1616" s="19" t="s">
        <v>278</v>
      </c>
      <c r="C1616" s="19">
        <v>2015</v>
      </c>
      <c r="D1616" s="19" t="s">
        <v>443</v>
      </c>
      <c r="E1616" s="16">
        <v>34</v>
      </c>
      <c r="F1616" s="20">
        <v>98</v>
      </c>
      <c r="G1616" s="21">
        <v>4.1599998474121094</v>
      </c>
      <c r="H1616" s="20">
        <v>5</v>
      </c>
      <c r="I1616" s="20">
        <v>27</v>
      </c>
      <c r="J1616" s="20">
        <v>41</v>
      </c>
      <c r="K1616" s="20">
        <v>47</v>
      </c>
      <c r="L1616" s="20"/>
      <c r="M1616" s="20">
        <v>36</v>
      </c>
      <c r="N1616" s="20"/>
      <c r="O1616" s="20"/>
      <c r="P1616" s="20">
        <v>32</v>
      </c>
      <c r="Q1616" s="20"/>
      <c r="R1616" s="19"/>
      <c r="S1616" s="20">
        <v>21</v>
      </c>
      <c r="T1616" s="20"/>
      <c r="U1616" s="20">
        <v>35</v>
      </c>
      <c r="V1616" s="20"/>
      <c r="W1616" s="20"/>
      <c r="X1616" s="19"/>
    </row>
    <row r="1617" spans="1:24" s="15" customFormat="1" ht="15">
      <c r="A1617" s="15" t="s">
        <v>277</v>
      </c>
      <c r="B1617" s="19" t="s">
        <v>278</v>
      </c>
      <c r="C1617" s="19">
        <v>2016</v>
      </c>
      <c r="D1617" s="19" t="s">
        <v>443</v>
      </c>
      <c r="E1617" s="16">
        <v>35</v>
      </c>
      <c r="F1617" s="20">
        <v>101</v>
      </c>
      <c r="G1617" s="21">
        <v>3.25</v>
      </c>
      <c r="H1617" s="20">
        <v>5</v>
      </c>
      <c r="I1617" s="20">
        <v>29</v>
      </c>
      <c r="J1617" s="20">
        <v>40</v>
      </c>
      <c r="K1617" s="20">
        <v>44</v>
      </c>
      <c r="L1617" s="20" t="s">
        <v>557</v>
      </c>
      <c r="M1617" s="20">
        <v>36</v>
      </c>
      <c r="N1617" s="20" t="s">
        <v>557</v>
      </c>
      <c r="O1617" s="20" t="s">
        <v>557</v>
      </c>
      <c r="P1617" s="20">
        <v>34</v>
      </c>
      <c r="Q1617" s="20" t="s">
        <v>557</v>
      </c>
      <c r="R1617" s="19" t="s">
        <v>557</v>
      </c>
      <c r="S1617" s="20">
        <v>24</v>
      </c>
      <c r="T1617" s="20" t="s">
        <v>557</v>
      </c>
      <c r="U1617" s="20">
        <v>35</v>
      </c>
      <c r="V1617" s="20" t="s">
        <v>557</v>
      </c>
      <c r="W1617" s="20" t="s">
        <v>557</v>
      </c>
      <c r="X1617" s="19"/>
    </row>
    <row r="1618" spans="1:24" s="15" customFormat="1" ht="15">
      <c r="A1618" s="15" t="s">
        <v>277</v>
      </c>
      <c r="B1618" s="19" t="s">
        <v>278</v>
      </c>
      <c r="C1618" s="19">
        <v>2017</v>
      </c>
      <c r="D1618" s="19" t="s">
        <v>443</v>
      </c>
      <c r="E1618" s="16">
        <v>33</v>
      </c>
      <c r="F1618" s="20">
        <v>112</v>
      </c>
      <c r="G1618" s="21">
        <v>3.27</v>
      </c>
      <c r="H1618" s="20">
        <v>6</v>
      </c>
      <c r="I1618" s="20">
        <v>28</v>
      </c>
      <c r="J1618" s="20">
        <v>38</v>
      </c>
      <c r="K1618" s="20">
        <v>44</v>
      </c>
      <c r="L1618" s="20"/>
      <c r="M1618" s="20">
        <v>37</v>
      </c>
      <c r="N1618" s="20"/>
      <c r="O1618" s="20"/>
      <c r="P1618" s="20">
        <v>35</v>
      </c>
      <c r="Q1618" s="20"/>
      <c r="R1618" s="19"/>
      <c r="S1618" s="20">
        <v>24</v>
      </c>
      <c r="T1618" s="20">
        <v>24</v>
      </c>
      <c r="U1618" s="20">
        <v>35</v>
      </c>
      <c r="V1618" s="20"/>
      <c r="W1618" s="20"/>
      <c r="X1618" s="19"/>
    </row>
    <row r="1619" spans="1:24" s="15" customFormat="1" ht="15">
      <c r="A1619" s="15" t="s">
        <v>277</v>
      </c>
      <c r="B1619" s="19" t="s">
        <v>278</v>
      </c>
      <c r="C1619" s="19">
        <v>2018</v>
      </c>
      <c r="D1619" s="19" t="s">
        <v>443</v>
      </c>
      <c r="E1619" s="16">
        <v>34</v>
      </c>
      <c r="F1619" s="20">
        <v>114</v>
      </c>
      <c r="G1619" s="21">
        <v>2.98</v>
      </c>
      <c r="H1619" s="20">
        <v>6</v>
      </c>
      <c r="I1619" s="20">
        <v>29</v>
      </c>
      <c r="J1619" s="20">
        <v>39</v>
      </c>
      <c r="K1619" s="20">
        <v>44</v>
      </c>
      <c r="L1619" s="20"/>
      <c r="M1619" s="20">
        <v>37</v>
      </c>
      <c r="N1619" s="20"/>
      <c r="O1619" s="20"/>
      <c r="P1619" s="20">
        <v>35</v>
      </c>
      <c r="Q1619" s="20"/>
      <c r="R1619" s="19"/>
      <c r="S1619" s="20">
        <v>24</v>
      </c>
      <c r="T1619" s="20">
        <v>28</v>
      </c>
      <c r="U1619" s="20">
        <v>35</v>
      </c>
      <c r="V1619" s="20"/>
      <c r="W1619" s="20"/>
      <c r="X1619" s="19"/>
    </row>
    <row r="1620" spans="1:24" s="15" customFormat="1" ht="15">
      <c r="A1620" s="15" t="s">
        <v>277</v>
      </c>
      <c r="B1620" s="19" t="s">
        <v>278</v>
      </c>
      <c r="C1620" s="19">
        <v>2019</v>
      </c>
      <c r="D1620" s="19" t="s">
        <v>443</v>
      </c>
      <c r="E1620" s="16">
        <v>32</v>
      </c>
      <c r="F1620" s="20">
        <v>120</v>
      </c>
      <c r="G1620" s="21">
        <v>1.7156769999999999</v>
      </c>
      <c r="H1620" s="20">
        <v>7</v>
      </c>
      <c r="I1620" s="20">
        <v>29.18629</v>
      </c>
      <c r="J1620" s="20">
        <v>34.81371</v>
      </c>
      <c r="K1620" s="20">
        <v>37</v>
      </c>
      <c r="L1620" s="20" t="s">
        <v>557</v>
      </c>
      <c r="M1620" s="20">
        <v>29</v>
      </c>
      <c r="N1620" s="20" t="s">
        <v>557</v>
      </c>
      <c r="O1620" s="20" t="s">
        <v>557</v>
      </c>
      <c r="P1620" s="20">
        <v>35</v>
      </c>
      <c r="Q1620" s="20" t="s">
        <v>557</v>
      </c>
      <c r="R1620" s="19" t="s">
        <v>557</v>
      </c>
      <c r="S1620" s="20">
        <v>24</v>
      </c>
      <c r="T1620" s="20">
        <v>34</v>
      </c>
      <c r="U1620" s="20">
        <v>35</v>
      </c>
      <c r="V1620" s="20" t="s">
        <v>557</v>
      </c>
      <c r="W1620" s="20">
        <v>34</v>
      </c>
      <c r="X1620" s="19"/>
    </row>
    <row r="1621" spans="1:24" s="15" customFormat="1" ht="15">
      <c r="A1621" s="15" t="s">
        <v>277</v>
      </c>
      <c r="B1621" s="19" t="s">
        <v>278</v>
      </c>
      <c r="C1621" s="19">
        <v>2020</v>
      </c>
      <c r="D1621" s="19" t="s">
        <v>443</v>
      </c>
      <c r="E1621" s="16">
        <v>32</v>
      </c>
      <c r="F1621" s="20">
        <v>123</v>
      </c>
      <c r="G1621" s="21">
        <v>1.196653</v>
      </c>
      <c r="H1621" s="20">
        <v>7</v>
      </c>
      <c r="I1621" s="20">
        <v>30.037489999999998</v>
      </c>
      <c r="J1621" s="20">
        <v>33.962510000000002</v>
      </c>
      <c r="K1621" s="20">
        <v>37</v>
      </c>
      <c r="L1621" s="20" t="s">
        <v>557</v>
      </c>
      <c r="M1621" s="20">
        <v>29</v>
      </c>
      <c r="N1621" s="20" t="s">
        <v>557</v>
      </c>
      <c r="O1621" s="20" t="s">
        <v>557</v>
      </c>
      <c r="P1621" s="20">
        <v>35</v>
      </c>
      <c r="Q1621" s="20" t="s">
        <v>557</v>
      </c>
      <c r="R1621" s="19" t="s">
        <v>557</v>
      </c>
      <c r="S1621" s="20">
        <v>24</v>
      </c>
      <c r="T1621" s="20">
        <v>33</v>
      </c>
      <c r="U1621" s="20">
        <v>35</v>
      </c>
      <c r="V1621" s="20" t="s">
        <v>557</v>
      </c>
      <c r="W1621" s="20">
        <v>30</v>
      </c>
      <c r="X1621" s="19"/>
    </row>
    <row r="1622" spans="1:24" s="15" customFormat="1" ht="15">
      <c r="A1622" s="15" t="s">
        <v>277</v>
      </c>
      <c r="B1622" s="19" t="s">
        <v>278</v>
      </c>
      <c r="C1622" s="19">
        <v>2021</v>
      </c>
      <c r="D1622" s="19" t="s">
        <v>443</v>
      </c>
      <c r="E1622" s="16">
        <v>31</v>
      </c>
      <c r="F1622" s="20">
        <v>124</v>
      </c>
      <c r="G1622" s="21">
        <v>1.353731</v>
      </c>
      <c r="H1622" s="20">
        <v>7</v>
      </c>
      <c r="I1622" s="20">
        <v>28.773109999999999</v>
      </c>
      <c r="J1622" s="20">
        <v>33.226889999999997</v>
      </c>
      <c r="K1622" s="20">
        <v>36.777810000000002</v>
      </c>
      <c r="L1622" s="20"/>
      <c r="M1622" s="20">
        <v>24.86647</v>
      </c>
      <c r="N1622" s="20"/>
      <c r="O1622" s="20"/>
      <c r="P1622" s="20">
        <v>34.50329</v>
      </c>
      <c r="Q1622" s="20"/>
      <c r="R1622" s="19"/>
      <c r="S1622" s="20">
        <v>23.709849999999999</v>
      </c>
      <c r="T1622" s="20">
        <v>31.14678</v>
      </c>
      <c r="U1622" s="20">
        <v>35.111879999999999</v>
      </c>
      <c r="V1622" s="20"/>
      <c r="W1622" s="20">
        <v>30.191120000000002</v>
      </c>
      <c r="X1622" s="19"/>
    </row>
    <row r="1623" spans="1:24" s="15" customFormat="1" ht="15">
      <c r="A1623" s="15" t="s">
        <v>277</v>
      </c>
      <c r="B1623" s="19" t="s">
        <v>278</v>
      </c>
      <c r="C1623" s="19">
        <v>2022</v>
      </c>
      <c r="D1623" s="19" t="s">
        <v>443</v>
      </c>
      <c r="E1623" s="16">
        <v>32</v>
      </c>
      <c r="F1623" s="20">
        <v>123</v>
      </c>
      <c r="G1623" s="21">
        <v>1.4997689999999999</v>
      </c>
      <c r="H1623" s="20">
        <v>7</v>
      </c>
      <c r="I1623" s="20">
        <v>29.540379999999999</v>
      </c>
      <c r="J1623" s="20">
        <v>34.459620000000001</v>
      </c>
      <c r="K1623" s="20">
        <v>37</v>
      </c>
      <c r="L1623" s="20" t="s">
        <v>557</v>
      </c>
      <c r="M1623" s="20">
        <v>25</v>
      </c>
      <c r="N1623" s="20" t="s">
        <v>557</v>
      </c>
      <c r="O1623" s="20" t="s">
        <v>557</v>
      </c>
      <c r="P1623" s="20">
        <v>35</v>
      </c>
      <c r="Q1623" s="20" t="s">
        <v>557</v>
      </c>
      <c r="R1623" s="19" t="s">
        <v>557</v>
      </c>
      <c r="S1623" s="20">
        <v>24</v>
      </c>
      <c r="T1623" s="20">
        <v>37</v>
      </c>
      <c r="U1623" s="20">
        <v>35</v>
      </c>
      <c r="V1623" s="20" t="s">
        <v>557</v>
      </c>
      <c r="W1623" s="20">
        <v>29</v>
      </c>
      <c r="X1623" s="19"/>
    </row>
    <row r="1624" spans="1:24" s="15" customFormat="1" ht="15">
      <c r="A1624" s="15" t="s">
        <v>277</v>
      </c>
      <c r="B1624" s="19" t="s">
        <v>278</v>
      </c>
      <c r="C1624" s="19">
        <v>2023</v>
      </c>
      <c r="D1624" s="19" t="s">
        <v>443</v>
      </c>
      <c r="E1624" s="16">
        <v>32</v>
      </c>
      <c r="F1624" s="20">
        <v>125</v>
      </c>
      <c r="G1624" s="21">
        <v>1.504424</v>
      </c>
      <c r="H1624" s="20">
        <v>7</v>
      </c>
      <c r="I1624" s="20">
        <v>29.53275</v>
      </c>
      <c r="J1624" s="20">
        <v>34.46725</v>
      </c>
      <c r="K1624" s="20">
        <v>39.229219999999998</v>
      </c>
      <c r="L1624" s="20"/>
      <c r="M1624" s="20">
        <v>28.855989999999998</v>
      </c>
      <c r="N1624" s="20"/>
      <c r="O1624" s="20"/>
      <c r="P1624" s="20">
        <v>34.50329</v>
      </c>
      <c r="Q1624" s="20"/>
      <c r="R1624" s="19"/>
      <c r="S1624" s="20">
        <v>23.709849999999999</v>
      </c>
      <c r="T1624" s="20">
        <v>37.657420000000002</v>
      </c>
      <c r="U1624" s="20">
        <v>35.111879999999999</v>
      </c>
      <c r="V1624" s="20"/>
      <c r="W1624" s="20">
        <v>28.394559999999998</v>
      </c>
      <c r="X1624" s="19"/>
    </row>
    <row r="1625" spans="1:24" s="15" customFormat="1" ht="15">
      <c r="A1625" s="15" t="s">
        <v>277</v>
      </c>
      <c r="B1625" s="19" t="s">
        <v>278</v>
      </c>
      <c r="C1625" s="19">
        <v>2024</v>
      </c>
      <c r="D1625" s="19" t="s">
        <v>443</v>
      </c>
      <c r="E1625" s="16">
        <v>34</v>
      </c>
      <c r="F1625" s="20">
        <v>107</v>
      </c>
      <c r="G1625" s="21">
        <v>2.0280559999999999</v>
      </c>
      <c r="H1625" s="20">
        <v>7</v>
      </c>
      <c r="I1625" s="20">
        <v>30.67399</v>
      </c>
      <c r="J1625" s="20">
        <v>37.326009999999997</v>
      </c>
      <c r="K1625" s="20">
        <v>44.914050000000003</v>
      </c>
      <c r="L1625" s="20"/>
      <c r="M1625" s="20">
        <v>29.937519999999999</v>
      </c>
      <c r="N1625" s="20"/>
      <c r="O1625" s="20"/>
      <c r="P1625" s="20">
        <v>32.267980000000001</v>
      </c>
      <c r="Q1625" s="20"/>
      <c r="R1625" s="19"/>
      <c r="S1625" s="20">
        <v>23.70675</v>
      </c>
      <c r="T1625" s="20">
        <v>41.577120000000001</v>
      </c>
      <c r="U1625" s="20">
        <v>39.171520000000001</v>
      </c>
      <c r="V1625" s="20"/>
      <c r="W1625" s="20">
        <v>29.72035</v>
      </c>
      <c r="X1625" s="19"/>
    </row>
    <row r="1626" spans="1:24" s="15" customFormat="1">
      <c r="A1626" s="68" t="s">
        <v>277</v>
      </c>
      <c r="B1626" s="70" t="s">
        <v>278</v>
      </c>
      <c r="C1626" s="70">
        <v>2025</v>
      </c>
      <c r="D1626" s="73" t="str">
        <f>VLOOKUP(B1626,'CPI Timeseries 2012 - 2025'!B:C,2,0)</f>
        <v>SSA</v>
      </c>
      <c r="E1626" s="16">
        <v>31</v>
      </c>
      <c r="F1626" s="70">
        <v>124</v>
      </c>
      <c r="G1626" s="74">
        <v>1.945508</v>
      </c>
      <c r="H1626" s="70">
        <v>7</v>
      </c>
      <c r="I1626" s="75">
        <v>27.809370000000001</v>
      </c>
      <c r="J1626" s="75">
        <v>34.190629999999999</v>
      </c>
      <c r="K1626" s="75">
        <v>44.885950000000001</v>
      </c>
      <c r="L1626" s="75"/>
      <c r="M1626" s="75">
        <v>25.644259999999999</v>
      </c>
      <c r="N1626" s="75"/>
      <c r="O1626" s="75"/>
      <c r="P1626" s="75">
        <v>32.214660000000002</v>
      </c>
      <c r="Q1626" s="75"/>
      <c r="R1626" s="75"/>
      <c r="S1626" s="75">
        <v>23.681450000000002</v>
      </c>
      <c r="T1626" s="75">
        <v>36.107520000000001</v>
      </c>
      <c r="U1626" s="75">
        <v>27.196490000000001</v>
      </c>
      <c r="V1626" s="75"/>
      <c r="W1626" s="75">
        <v>29.699919999999999</v>
      </c>
      <c r="X1626" s="2"/>
    </row>
    <row r="1627" spans="1:24" s="15" customFormat="1" ht="15">
      <c r="A1627" s="15" t="s">
        <v>315</v>
      </c>
      <c r="B1627" s="19" t="s">
        <v>316</v>
      </c>
      <c r="C1627" s="19">
        <v>2012</v>
      </c>
      <c r="D1627" s="19" t="s">
        <v>443</v>
      </c>
      <c r="E1627" s="16">
        <v>27</v>
      </c>
      <c r="F1627" s="20">
        <v>139</v>
      </c>
      <c r="G1627" s="21">
        <v>2.7</v>
      </c>
      <c r="H1627" s="20">
        <v>9</v>
      </c>
      <c r="I1627" s="20">
        <v>22</v>
      </c>
      <c r="J1627" s="20">
        <v>31</v>
      </c>
      <c r="K1627" s="20">
        <v>32</v>
      </c>
      <c r="L1627" s="20"/>
      <c r="M1627" s="20">
        <v>36</v>
      </c>
      <c r="N1627" s="20">
        <v>38</v>
      </c>
      <c r="O1627" s="20"/>
      <c r="P1627" s="20">
        <v>22</v>
      </c>
      <c r="Q1627" s="20"/>
      <c r="R1627" s="19"/>
      <c r="S1627" s="20">
        <v>21</v>
      </c>
      <c r="T1627" s="20"/>
      <c r="U1627" s="20">
        <v>35</v>
      </c>
      <c r="V1627" s="20">
        <v>23</v>
      </c>
      <c r="W1627" s="20">
        <v>17</v>
      </c>
      <c r="X1627" s="19">
        <v>19</v>
      </c>
    </row>
    <row r="1628" spans="1:24" s="15" customFormat="1" ht="15">
      <c r="A1628" s="15" t="s">
        <v>315</v>
      </c>
      <c r="B1628" s="19" t="s">
        <v>316</v>
      </c>
      <c r="C1628" s="19">
        <v>2013</v>
      </c>
      <c r="D1628" s="19" t="s">
        <v>443</v>
      </c>
      <c r="E1628" s="16">
        <v>25</v>
      </c>
      <c r="F1628" s="20">
        <v>144</v>
      </c>
      <c r="G1628" s="21">
        <v>3.1</v>
      </c>
      <c r="H1628" s="20">
        <v>9</v>
      </c>
      <c r="I1628" s="20">
        <v>20</v>
      </c>
      <c r="J1628" s="20">
        <v>30</v>
      </c>
      <c r="K1628" s="20">
        <v>40</v>
      </c>
      <c r="L1628" s="20"/>
      <c r="M1628" s="20">
        <v>36</v>
      </c>
      <c r="N1628" s="20">
        <v>21</v>
      </c>
      <c r="O1628" s="20"/>
      <c r="P1628" s="20">
        <v>22</v>
      </c>
      <c r="Q1628" s="20"/>
      <c r="R1628" s="19"/>
      <c r="S1628" s="20">
        <v>21</v>
      </c>
      <c r="T1628" s="20"/>
      <c r="U1628" s="20">
        <v>35</v>
      </c>
      <c r="V1628" s="20">
        <v>14</v>
      </c>
      <c r="W1628" s="20">
        <v>17</v>
      </c>
      <c r="X1628" s="19">
        <v>19</v>
      </c>
    </row>
    <row r="1629" spans="1:24" s="15" customFormat="1" ht="15">
      <c r="A1629" s="15" t="s">
        <v>315</v>
      </c>
      <c r="B1629" s="19" t="s">
        <v>316</v>
      </c>
      <c r="C1629" s="19">
        <v>2014</v>
      </c>
      <c r="D1629" s="19" t="s">
        <v>443</v>
      </c>
      <c r="E1629" s="16">
        <v>27</v>
      </c>
      <c r="F1629" s="20">
        <v>136</v>
      </c>
      <c r="G1629" s="21">
        <v>2.8199999332427979</v>
      </c>
      <c r="H1629" s="20">
        <v>8</v>
      </c>
      <c r="I1629" s="20">
        <v>22</v>
      </c>
      <c r="J1629" s="20">
        <v>32</v>
      </c>
      <c r="K1629" s="20">
        <v>37</v>
      </c>
      <c r="L1629" s="20"/>
      <c r="M1629" s="20">
        <v>36</v>
      </c>
      <c r="N1629" s="20">
        <v>21</v>
      </c>
      <c r="O1629" s="20"/>
      <c r="P1629" s="20">
        <v>22</v>
      </c>
      <c r="Q1629" s="20"/>
      <c r="R1629" s="19"/>
      <c r="S1629" s="20">
        <v>21</v>
      </c>
      <c r="T1629" s="20"/>
      <c r="U1629" s="20">
        <v>35</v>
      </c>
      <c r="V1629" s="20">
        <v>22</v>
      </c>
      <c r="W1629" s="20">
        <v>19</v>
      </c>
      <c r="X1629" s="19"/>
    </row>
    <row r="1630" spans="1:24" s="15" customFormat="1" ht="15">
      <c r="A1630" s="15" t="s">
        <v>315</v>
      </c>
      <c r="B1630" s="19" t="s">
        <v>316</v>
      </c>
      <c r="C1630" s="19">
        <v>2015</v>
      </c>
      <c r="D1630" s="19" t="s">
        <v>443</v>
      </c>
      <c r="E1630" s="16">
        <v>26</v>
      </c>
      <c r="F1630" s="20">
        <v>136</v>
      </c>
      <c r="G1630" s="21">
        <v>2.2400000095367432</v>
      </c>
      <c r="H1630" s="20">
        <v>8</v>
      </c>
      <c r="I1630" s="20">
        <v>22</v>
      </c>
      <c r="J1630" s="20">
        <v>30</v>
      </c>
      <c r="K1630" s="20">
        <v>35</v>
      </c>
      <c r="L1630" s="20"/>
      <c r="M1630" s="20">
        <v>28</v>
      </c>
      <c r="N1630" s="20">
        <v>21</v>
      </c>
      <c r="O1630" s="20"/>
      <c r="P1630" s="20">
        <v>22</v>
      </c>
      <c r="Q1630" s="20"/>
      <c r="R1630" s="19"/>
      <c r="S1630" s="20">
        <v>21</v>
      </c>
      <c r="T1630" s="20"/>
      <c r="U1630" s="20">
        <v>35</v>
      </c>
      <c r="V1630" s="20">
        <v>25</v>
      </c>
      <c r="W1630" s="20">
        <v>19</v>
      </c>
      <c r="X1630" s="19"/>
    </row>
    <row r="1631" spans="1:24" s="15" customFormat="1" ht="15">
      <c r="A1631" s="15" t="s">
        <v>315</v>
      </c>
      <c r="B1631" s="19" t="s">
        <v>316</v>
      </c>
      <c r="C1631" s="19">
        <v>2016</v>
      </c>
      <c r="D1631" s="19" t="s">
        <v>443</v>
      </c>
      <c r="E1631" s="16">
        <v>28</v>
      </c>
      <c r="F1631" s="20">
        <v>136</v>
      </c>
      <c r="G1631" s="21">
        <v>1.98</v>
      </c>
      <c r="H1631" s="20">
        <v>9</v>
      </c>
      <c r="I1631" s="20">
        <v>24</v>
      </c>
      <c r="J1631" s="20">
        <v>31</v>
      </c>
      <c r="K1631" s="20">
        <v>32</v>
      </c>
      <c r="L1631" s="20" t="s">
        <v>557</v>
      </c>
      <c r="M1631" s="20">
        <v>28</v>
      </c>
      <c r="N1631" s="20">
        <v>37</v>
      </c>
      <c r="O1631" s="20" t="s">
        <v>557</v>
      </c>
      <c r="P1631" s="20">
        <v>22</v>
      </c>
      <c r="Q1631" s="20" t="s">
        <v>557</v>
      </c>
      <c r="R1631" s="19" t="s">
        <v>557</v>
      </c>
      <c r="S1631" s="20">
        <v>24</v>
      </c>
      <c r="T1631" s="20">
        <v>24</v>
      </c>
      <c r="U1631" s="20">
        <v>35</v>
      </c>
      <c r="V1631" s="20">
        <v>20</v>
      </c>
      <c r="W1631" s="20">
        <v>26</v>
      </c>
      <c r="X1631" s="19"/>
    </row>
    <row r="1632" spans="1:24" s="15" customFormat="1" ht="15">
      <c r="A1632" s="15" t="s">
        <v>315</v>
      </c>
      <c r="B1632" s="19" t="s">
        <v>316</v>
      </c>
      <c r="C1632" s="19">
        <v>2017</v>
      </c>
      <c r="D1632" s="19" t="s">
        <v>443</v>
      </c>
      <c r="E1632" s="16">
        <v>27</v>
      </c>
      <c r="F1632" s="20">
        <v>148</v>
      </c>
      <c r="G1632" s="21">
        <v>1.97</v>
      </c>
      <c r="H1632" s="20">
        <v>9</v>
      </c>
      <c r="I1632" s="20">
        <v>24</v>
      </c>
      <c r="J1632" s="20">
        <v>30</v>
      </c>
      <c r="K1632" s="20">
        <v>34</v>
      </c>
      <c r="L1632" s="20"/>
      <c r="M1632" s="20">
        <v>33</v>
      </c>
      <c r="N1632" s="20">
        <v>20</v>
      </c>
      <c r="O1632" s="20"/>
      <c r="P1632" s="20">
        <v>22</v>
      </c>
      <c r="Q1632" s="20"/>
      <c r="R1632" s="19"/>
      <c r="S1632" s="20">
        <v>24</v>
      </c>
      <c r="T1632" s="20">
        <v>24</v>
      </c>
      <c r="U1632" s="20">
        <v>35</v>
      </c>
      <c r="V1632" s="20">
        <v>21</v>
      </c>
      <c r="W1632" s="20">
        <v>27</v>
      </c>
      <c r="X1632" s="19"/>
    </row>
    <row r="1633" spans="1:24" s="15" customFormat="1" ht="15">
      <c r="A1633" s="15" t="s">
        <v>315</v>
      </c>
      <c r="B1633" s="19" t="s">
        <v>316</v>
      </c>
      <c r="C1633" s="19">
        <v>2018</v>
      </c>
      <c r="D1633" s="19" t="s">
        <v>443</v>
      </c>
      <c r="E1633" s="16">
        <v>27</v>
      </c>
      <c r="F1633" s="20">
        <v>144</v>
      </c>
      <c r="G1633" s="21">
        <v>2.0299999999999998</v>
      </c>
      <c r="H1633" s="20">
        <v>9</v>
      </c>
      <c r="I1633" s="20">
        <v>24</v>
      </c>
      <c r="J1633" s="20">
        <v>30</v>
      </c>
      <c r="K1633" s="20">
        <v>34</v>
      </c>
      <c r="L1633" s="20"/>
      <c r="M1633" s="20">
        <v>33</v>
      </c>
      <c r="N1633" s="20">
        <v>20</v>
      </c>
      <c r="O1633" s="20"/>
      <c r="P1633" s="20">
        <v>22</v>
      </c>
      <c r="Q1633" s="20"/>
      <c r="R1633" s="19"/>
      <c r="S1633" s="20">
        <v>24</v>
      </c>
      <c r="T1633" s="20">
        <v>25</v>
      </c>
      <c r="U1633" s="20">
        <v>35</v>
      </c>
      <c r="V1633" s="20">
        <v>19</v>
      </c>
      <c r="W1633" s="20">
        <v>27</v>
      </c>
      <c r="X1633" s="19"/>
    </row>
    <row r="1634" spans="1:24" s="15" customFormat="1" ht="15">
      <c r="A1634" s="15" t="s">
        <v>315</v>
      </c>
      <c r="B1634" s="19" t="s">
        <v>316</v>
      </c>
      <c r="C1634" s="19">
        <v>2019</v>
      </c>
      <c r="D1634" s="19" t="s">
        <v>443</v>
      </c>
      <c r="E1634" s="16">
        <v>26</v>
      </c>
      <c r="F1634" s="20">
        <v>146</v>
      </c>
      <c r="G1634" s="21">
        <v>1.8681289999999999</v>
      </c>
      <c r="H1634" s="20">
        <v>8</v>
      </c>
      <c r="I1634" s="20">
        <v>22.93627</v>
      </c>
      <c r="J1634" s="20">
        <v>29.06373</v>
      </c>
      <c r="K1634" s="20" t="s">
        <v>557</v>
      </c>
      <c r="L1634" s="20" t="s">
        <v>557</v>
      </c>
      <c r="M1634" s="20">
        <v>33</v>
      </c>
      <c r="N1634" s="20">
        <v>20</v>
      </c>
      <c r="O1634" s="20" t="s">
        <v>557</v>
      </c>
      <c r="P1634" s="20">
        <v>22</v>
      </c>
      <c r="Q1634" s="20" t="s">
        <v>557</v>
      </c>
      <c r="R1634" s="19" t="s">
        <v>557</v>
      </c>
      <c r="S1634" s="20">
        <v>24</v>
      </c>
      <c r="T1634" s="20">
        <v>24</v>
      </c>
      <c r="U1634" s="20">
        <v>35</v>
      </c>
      <c r="V1634" s="20">
        <v>24</v>
      </c>
      <c r="W1634" s="20">
        <v>26</v>
      </c>
      <c r="X1634" s="19"/>
    </row>
    <row r="1635" spans="1:24" s="15" customFormat="1" ht="15">
      <c r="A1635" s="15" t="s">
        <v>315</v>
      </c>
      <c r="B1635" s="19" t="s">
        <v>316</v>
      </c>
      <c r="C1635" s="19">
        <v>2020</v>
      </c>
      <c r="D1635" s="19" t="s">
        <v>443</v>
      </c>
      <c r="E1635" s="16">
        <v>25</v>
      </c>
      <c r="F1635" s="20">
        <v>149</v>
      </c>
      <c r="G1635" s="21">
        <v>1.4486399999999999</v>
      </c>
      <c r="H1635" s="20">
        <v>8</v>
      </c>
      <c r="I1635" s="20">
        <v>22.624230000000001</v>
      </c>
      <c r="J1635" s="20">
        <v>27.375769999999999</v>
      </c>
      <c r="K1635" s="20" t="s">
        <v>557</v>
      </c>
      <c r="L1635" s="20" t="s">
        <v>557</v>
      </c>
      <c r="M1635" s="20">
        <v>33</v>
      </c>
      <c r="N1635" s="20">
        <v>20</v>
      </c>
      <c r="O1635" s="20" t="s">
        <v>557</v>
      </c>
      <c r="P1635" s="20">
        <v>22</v>
      </c>
      <c r="Q1635" s="20" t="s">
        <v>557</v>
      </c>
      <c r="R1635" s="19" t="s">
        <v>557</v>
      </c>
      <c r="S1635" s="20">
        <v>24</v>
      </c>
      <c r="T1635" s="20">
        <v>16</v>
      </c>
      <c r="U1635" s="20">
        <v>35</v>
      </c>
      <c r="V1635" s="20">
        <v>24</v>
      </c>
      <c r="W1635" s="20">
        <v>25</v>
      </c>
      <c r="X1635" s="19"/>
    </row>
    <row r="1636" spans="1:24" s="15" customFormat="1" ht="15">
      <c r="A1636" s="15" t="s">
        <v>315</v>
      </c>
      <c r="B1636" s="19" t="s">
        <v>316</v>
      </c>
      <c r="C1636" s="19">
        <v>2021</v>
      </c>
      <c r="D1636" s="19" t="s">
        <v>443</v>
      </c>
      <c r="E1636" s="16">
        <v>24</v>
      </c>
      <c r="F1636" s="20">
        <v>154</v>
      </c>
      <c r="G1636" s="21">
        <v>1.5675479999999999</v>
      </c>
      <c r="H1636" s="20">
        <v>8</v>
      </c>
      <c r="I1636" s="20">
        <v>21.421379999999999</v>
      </c>
      <c r="J1636" s="20">
        <v>26.578620000000001</v>
      </c>
      <c r="K1636" s="20"/>
      <c r="L1636" s="20"/>
      <c r="M1636" s="20">
        <v>32.845500000000001</v>
      </c>
      <c r="N1636" s="20">
        <v>19.792760000000001</v>
      </c>
      <c r="O1636" s="20"/>
      <c r="P1636" s="20">
        <v>22.451969999999999</v>
      </c>
      <c r="Q1636" s="20"/>
      <c r="R1636" s="19"/>
      <c r="S1636" s="20">
        <v>23.709849999999999</v>
      </c>
      <c r="T1636" s="20">
        <v>13.78506</v>
      </c>
      <c r="U1636" s="20">
        <v>35.111879999999999</v>
      </c>
      <c r="V1636" s="20">
        <v>22.232469999999999</v>
      </c>
      <c r="W1636" s="20">
        <v>23.00489</v>
      </c>
      <c r="X1636" s="19"/>
    </row>
    <row r="1637" spans="1:24" s="15" customFormat="1" ht="15">
      <c r="A1637" s="15" t="s">
        <v>315</v>
      </c>
      <c r="B1637" s="19" t="s">
        <v>316</v>
      </c>
      <c r="C1637" s="19">
        <v>2022</v>
      </c>
      <c r="D1637" s="19" t="s">
        <v>443</v>
      </c>
      <c r="E1637" s="16">
        <v>24</v>
      </c>
      <c r="F1637" s="20">
        <v>150</v>
      </c>
      <c r="G1637" s="21">
        <v>1.6043700000000001</v>
      </c>
      <c r="H1637" s="20">
        <v>8</v>
      </c>
      <c r="I1637" s="20">
        <v>21.368829999999999</v>
      </c>
      <c r="J1637" s="20">
        <v>26.631170000000001</v>
      </c>
      <c r="K1637" s="20" t="s">
        <v>557</v>
      </c>
      <c r="L1637" s="20" t="s">
        <v>557</v>
      </c>
      <c r="M1637" s="20">
        <v>33</v>
      </c>
      <c r="N1637" s="20">
        <v>20</v>
      </c>
      <c r="O1637" s="20" t="s">
        <v>557</v>
      </c>
      <c r="P1637" s="20">
        <v>22</v>
      </c>
      <c r="Q1637" s="20" t="s">
        <v>557</v>
      </c>
      <c r="R1637" s="19" t="s">
        <v>557</v>
      </c>
      <c r="S1637" s="20">
        <v>24</v>
      </c>
      <c r="T1637" s="20">
        <v>13</v>
      </c>
      <c r="U1637" s="20">
        <v>35</v>
      </c>
      <c r="V1637" s="20">
        <v>25</v>
      </c>
      <c r="W1637" s="20">
        <v>22</v>
      </c>
      <c r="X1637" s="19"/>
    </row>
    <row r="1638" spans="1:24" s="15" customFormat="1" ht="15">
      <c r="A1638" s="15" t="s">
        <v>315</v>
      </c>
      <c r="B1638" s="19" t="s">
        <v>316</v>
      </c>
      <c r="C1638" s="19">
        <v>2023</v>
      </c>
      <c r="D1638" s="19" t="s">
        <v>443</v>
      </c>
      <c r="E1638" s="16">
        <v>25</v>
      </c>
      <c r="F1638" s="20">
        <v>145</v>
      </c>
      <c r="G1638" s="21">
        <v>1.6390009999999999</v>
      </c>
      <c r="H1638" s="20">
        <v>8</v>
      </c>
      <c r="I1638" s="20">
        <v>22.31204</v>
      </c>
      <c r="J1638" s="20">
        <v>27.68796</v>
      </c>
      <c r="K1638" s="20"/>
      <c r="L1638" s="20"/>
      <c r="M1638" s="20">
        <v>32.845500000000001</v>
      </c>
      <c r="N1638" s="20">
        <v>19.792760000000001</v>
      </c>
      <c r="O1638" s="20"/>
      <c r="P1638" s="20">
        <v>22.451969999999999</v>
      </c>
      <c r="Q1638" s="20"/>
      <c r="R1638" s="19"/>
      <c r="S1638" s="20">
        <v>25.974129999999999</v>
      </c>
      <c r="T1638" s="20">
        <v>12.33825</v>
      </c>
      <c r="U1638" s="20">
        <v>35.111879999999999</v>
      </c>
      <c r="V1638" s="20">
        <v>24.862919999999999</v>
      </c>
      <c r="W1638" s="20">
        <v>23.00489</v>
      </c>
      <c r="X1638" s="19"/>
    </row>
    <row r="1639" spans="1:24" s="15" customFormat="1" ht="15">
      <c r="A1639" s="15" t="s">
        <v>315</v>
      </c>
      <c r="B1639" s="19" t="s">
        <v>316</v>
      </c>
      <c r="C1639" s="19">
        <v>2024</v>
      </c>
      <c r="D1639" s="19" t="s">
        <v>443</v>
      </c>
      <c r="E1639" s="16">
        <v>26</v>
      </c>
      <c r="F1639" s="20">
        <v>140</v>
      </c>
      <c r="G1639" s="21">
        <v>1.453927</v>
      </c>
      <c r="H1639" s="20">
        <v>10</v>
      </c>
      <c r="I1639" s="20">
        <v>23.615559999999999</v>
      </c>
      <c r="J1639" s="20">
        <v>28.384440000000001</v>
      </c>
      <c r="K1639" s="20">
        <v>31.112380000000002</v>
      </c>
      <c r="L1639" s="20"/>
      <c r="M1639" s="20">
        <v>34.235579999999999</v>
      </c>
      <c r="N1639" s="20">
        <v>18.412189999999999</v>
      </c>
      <c r="O1639" s="20"/>
      <c r="P1639" s="20">
        <v>19.17484</v>
      </c>
      <c r="Q1639" s="20">
        <v>30.6995</v>
      </c>
      <c r="R1639" s="19"/>
      <c r="S1639" s="20">
        <v>32.781230000000001</v>
      </c>
      <c r="T1639" s="20">
        <v>12.146330000000001</v>
      </c>
      <c r="U1639" s="20">
        <v>39.171520000000001</v>
      </c>
      <c r="V1639" s="20">
        <v>14.80626</v>
      </c>
      <c r="W1639" s="20">
        <v>23.64181</v>
      </c>
      <c r="X1639" s="19"/>
    </row>
    <row r="1640" spans="1:24" s="15" customFormat="1">
      <c r="A1640" s="68" t="s">
        <v>315</v>
      </c>
      <c r="B1640" s="70" t="s">
        <v>316</v>
      </c>
      <c r="C1640" s="70">
        <v>2025</v>
      </c>
      <c r="D1640" s="73" t="str">
        <f>VLOOKUP(B1640,'CPI Timeseries 2012 - 2025'!B:C,2,0)</f>
        <v>SSA</v>
      </c>
      <c r="E1640" s="16">
        <v>26</v>
      </c>
      <c r="F1640" s="70">
        <v>142</v>
      </c>
      <c r="G1640" s="74">
        <v>1.471689</v>
      </c>
      <c r="H1640" s="70">
        <v>10</v>
      </c>
      <c r="I1640" s="75">
        <v>23.58643</v>
      </c>
      <c r="J1640" s="75">
        <v>28.41357</v>
      </c>
      <c r="K1640" s="75">
        <v>31.08428</v>
      </c>
      <c r="L1640" s="75"/>
      <c r="M1640" s="75">
        <v>34.241390000000003</v>
      </c>
      <c r="N1640" s="75">
        <v>18.379660000000001</v>
      </c>
      <c r="O1640" s="75"/>
      <c r="P1640" s="75">
        <v>19.109950000000001</v>
      </c>
      <c r="Q1640" s="75">
        <v>30.359369999999998</v>
      </c>
      <c r="R1640" s="75"/>
      <c r="S1640" s="75">
        <v>32.758890000000001</v>
      </c>
      <c r="T1640" s="75">
        <v>11.46242</v>
      </c>
      <c r="U1640" s="75">
        <v>39.177059999999997</v>
      </c>
      <c r="V1640" s="75">
        <v>14.53717</v>
      </c>
      <c r="W1640" s="75">
        <v>26.2255</v>
      </c>
      <c r="X1640" s="2"/>
    </row>
    <row r="1641" spans="1:24" s="15" customFormat="1" ht="15">
      <c r="A1641" s="15" t="s">
        <v>560</v>
      </c>
      <c r="B1641" s="19" t="s">
        <v>370</v>
      </c>
      <c r="C1641" s="19">
        <v>2024</v>
      </c>
      <c r="D1641" s="19" t="s">
        <v>440</v>
      </c>
      <c r="E1641" s="16">
        <v>15</v>
      </c>
      <c r="F1641" s="20">
        <v>170</v>
      </c>
      <c r="G1641" s="21">
        <v>4.1209360000000004</v>
      </c>
      <c r="H1641" s="20">
        <v>4</v>
      </c>
      <c r="I1641" s="20">
        <v>8.2416640000000001</v>
      </c>
      <c r="J1641" s="20">
        <v>21.75834</v>
      </c>
      <c r="K1641" s="20"/>
      <c r="L1641" s="20"/>
      <c r="M1641" s="20">
        <v>12.745279999999999</v>
      </c>
      <c r="N1641" s="20"/>
      <c r="O1641" s="20"/>
      <c r="P1641" s="20">
        <v>5.8833080000000004</v>
      </c>
      <c r="Q1641" s="20"/>
      <c r="R1641" s="19"/>
      <c r="S1641" s="20">
        <v>14.63227</v>
      </c>
      <c r="T1641" s="20">
        <v>28.57282</v>
      </c>
      <c r="U1641" s="20"/>
      <c r="V1641" s="20"/>
      <c r="W1641" s="20"/>
      <c r="X1641" s="19"/>
    </row>
    <row r="1642" spans="1:24" s="15" customFormat="1">
      <c r="A1642" s="68" t="s">
        <v>560</v>
      </c>
      <c r="B1642" s="70" t="s">
        <v>370</v>
      </c>
      <c r="C1642" s="70">
        <v>2025</v>
      </c>
      <c r="D1642" s="73" t="str">
        <f>VLOOKUP(B1642,'CPI Timeseries 2012 - 2025'!B:C,2,0)</f>
        <v>AP</v>
      </c>
      <c r="E1642" s="16">
        <v>15</v>
      </c>
      <c r="F1642" s="70">
        <v>172</v>
      </c>
      <c r="G1642" s="74">
        <v>4.1331439999999997</v>
      </c>
      <c r="H1642" s="70">
        <v>4</v>
      </c>
      <c r="I1642" s="75">
        <v>8.2216430000000003</v>
      </c>
      <c r="J1642" s="75">
        <v>21.778359999999999</v>
      </c>
      <c r="K1642" s="75"/>
      <c r="L1642" s="75"/>
      <c r="M1642" s="75">
        <v>12.748570000000001</v>
      </c>
      <c r="N1642" s="75"/>
      <c r="O1642" s="75"/>
      <c r="P1642" s="75">
        <v>5.8066740000000001</v>
      </c>
      <c r="Q1642" s="75"/>
      <c r="R1642" s="75"/>
      <c r="S1642" s="75">
        <v>14.604010000000001</v>
      </c>
      <c r="T1642" s="75">
        <v>28.577069999999999</v>
      </c>
      <c r="U1642" s="75"/>
      <c r="V1642" s="75"/>
      <c r="W1642" s="75"/>
      <c r="X1642" s="2"/>
    </row>
    <row r="1643" spans="1:24" s="15" customFormat="1" ht="15">
      <c r="A1643" s="15" t="s">
        <v>560</v>
      </c>
      <c r="B1643" s="19" t="s">
        <v>370</v>
      </c>
      <c r="C1643" s="19">
        <v>2012</v>
      </c>
      <c r="D1643" s="19" t="s">
        <v>440</v>
      </c>
      <c r="E1643" s="16">
        <v>8</v>
      </c>
      <c r="F1643" s="20">
        <v>174</v>
      </c>
      <c r="G1643" s="21">
        <v>3.4</v>
      </c>
      <c r="H1643" s="20">
        <v>3</v>
      </c>
      <c r="I1643" s="20">
        <v>2</v>
      </c>
      <c r="J1643" s="20">
        <v>13</v>
      </c>
      <c r="K1643" s="20"/>
      <c r="L1643" s="20"/>
      <c r="M1643" s="20">
        <v>10</v>
      </c>
      <c r="N1643" s="20"/>
      <c r="O1643" s="20"/>
      <c r="P1643" s="20">
        <v>1</v>
      </c>
      <c r="Q1643" s="20"/>
      <c r="R1643" s="19"/>
      <c r="S1643" s="20">
        <v>12</v>
      </c>
      <c r="T1643" s="20"/>
      <c r="U1643" s="20"/>
      <c r="V1643" s="20"/>
      <c r="W1643" s="20"/>
      <c r="X1643" s="19"/>
    </row>
    <row r="1644" spans="1:24" s="15" customFormat="1" ht="15">
      <c r="A1644" s="15" t="s">
        <v>560</v>
      </c>
      <c r="B1644" s="19" t="s">
        <v>370</v>
      </c>
      <c r="C1644" s="19">
        <v>2013</v>
      </c>
      <c r="D1644" s="19" t="s">
        <v>440</v>
      </c>
      <c r="E1644" s="16">
        <v>8</v>
      </c>
      <c r="F1644" s="20">
        <v>175</v>
      </c>
      <c r="G1644" s="21">
        <v>3.4</v>
      </c>
      <c r="H1644" s="20">
        <v>3</v>
      </c>
      <c r="I1644" s="20">
        <v>2</v>
      </c>
      <c r="J1644" s="20">
        <v>14</v>
      </c>
      <c r="K1644" s="20"/>
      <c r="L1644" s="20"/>
      <c r="M1644" s="20">
        <v>10</v>
      </c>
      <c r="N1644" s="20"/>
      <c r="O1644" s="20"/>
      <c r="P1644" s="20">
        <v>1</v>
      </c>
      <c r="Q1644" s="20"/>
      <c r="R1644" s="19"/>
      <c r="S1644" s="20">
        <v>12</v>
      </c>
      <c r="T1644" s="20"/>
      <c r="U1644" s="20"/>
      <c r="V1644" s="20"/>
      <c r="W1644" s="20"/>
      <c r="X1644" s="19"/>
    </row>
    <row r="1645" spans="1:24" s="15" customFormat="1" ht="15">
      <c r="A1645" s="15" t="s">
        <v>560</v>
      </c>
      <c r="B1645" s="19" t="s">
        <v>370</v>
      </c>
      <c r="C1645" s="19">
        <v>2014</v>
      </c>
      <c r="D1645" s="19" t="s">
        <v>440</v>
      </c>
      <c r="E1645" s="16">
        <v>8</v>
      </c>
      <c r="F1645" s="20">
        <v>174</v>
      </c>
      <c r="G1645" s="21">
        <v>3.3499999046325684</v>
      </c>
      <c r="H1645" s="20">
        <v>3</v>
      </c>
      <c r="I1645" s="20">
        <v>3</v>
      </c>
      <c r="J1645" s="20">
        <v>13</v>
      </c>
      <c r="K1645" s="20"/>
      <c r="L1645" s="20"/>
      <c r="M1645" s="20">
        <v>10</v>
      </c>
      <c r="N1645" s="20"/>
      <c r="O1645" s="20"/>
      <c r="P1645" s="20">
        <v>1</v>
      </c>
      <c r="Q1645" s="20"/>
      <c r="R1645" s="19"/>
      <c r="S1645" s="20">
        <v>12</v>
      </c>
      <c r="T1645" s="20"/>
      <c r="U1645" s="20"/>
      <c r="V1645" s="20"/>
      <c r="W1645" s="20"/>
      <c r="X1645" s="19"/>
    </row>
    <row r="1646" spans="1:24" s="15" customFormat="1" ht="15">
      <c r="A1646" s="15" t="s">
        <v>560</v>
      </c>
      <c r="B1646" s="19" t="s">
        <v>370</v>
      </c>
      <c r="C1646" s="19">
        <v>2015</v>
      </c>
      <c r="D1646" s="19" t="s">
        <v>440</v>
      </c>
      <c r="E1646" s="16">
        <v>8</v>
      </c>
      <c r="F1646" s="20">
        <v>167</v>
      </c>
      <c r="G1646" s="21">
        <v>3.380000114440918</v>
      </c>
      <c r="H1646" s="20">
        <v>3</v>
      </c>
      <c r="I1646" s="20">
        <v>2</v>
      </c>
      <c r="J1646" s="20">
        <v>14</v>
      </c>
      <c r="K1646" s="20"/>
      <c r="L1646" s="20"/>
      <c r="M1646" s="20">
        <v>10</v>
      </c>
      <c r="N1646" s="20"/>
      <c r="O1646" s="20"/>
      <c r="P1646" s="20">
        <v>1</v>
      </c>
      <c r="Q1646" s="20"/>
      <c r="R1646" s="19"/>
      <c r="S1646" s="20">
        <v>12</v>
      </c>
      <c r="T1646" s="20"/>
      <c r="U1646" s="20"/>
      <c r="V1646" s="20"/>
      <c r="W1646" s="20"/>
      <c r="X1646" s="19"/>
    </row>
    <row r="1647" spans="1:24" s="15" customFormat="1" ht="15">
      <c r="A1647" s="15" t="s">
        <v>560</v>
      </c>
      <c r="B1647" s="19" t="s">
        <v>370</v>
      </c>
      <c r="C1647" s="19">
        <v>2016</v>
      </c>
      <c r="D1647" s="19" t="s">
        <v>440</v>
      </c>
      <c r="E1647" s="16">
        <v>12</v>
      </c>
      <c r="F1647" s="20">
        <v>174</v>
      </c>
      <c r="G1647" s="21">
        <v>1.39</v>
      </c>
      <c r="H1647" s="20">
        <v>3</v>
      </c>
      <c r="I1647" s="20">
        <v>10</v>
      </c>
      <c r="J1647" s="20">
        <v>15</v>
      </c>
      <c r="K1647" s="20" t="s">
        <v>557</v>
      </c>
      <c r="L1647" s="20" t="s">
        <v>557</v>
      </c>
      <c r="M1647" s="20">
        <v>12</v>
      </c>
      <c r="N1647" s="20" t="s">
        <v>557</v>
      </c>
      <c r="O1647" s="20" t="s">
        <v>557</v>
      </c>
      <c r="P1647" s="20">
        <v>10</v>
      </c>
      <c r="Q1647" s="20" t="s">
        <v>557</v>
      </c>
      <c r="R1647" s="19" t="s">
        <v>557</v>
      </c>
      <c r="S1647" s="20">
        <v>15</v>
      </c>
      <c r="T1647" s="20" t="s">
        <v>557</v>
      </c>
      <c r="U1647" s="20" t="s">
        <v>557</v>
      </c>
      <c r="V1647" s="20" t="s">
        <v>557</v>
      </c>
      <c r="W1647" s="20" t="s">
        <v>557</v>
      </c>
      <c r="X1647" s="19"/>
    </row>
    <row r="1648" spans="1:24" s="15" customFormat="1" ht="15">
      <c r="A1648" s="15" t="s">
        <v>560</v>
      </c>
      <c r="B1648" s="19" t="s">
        <v>370</v>
      </c>
      <c r="C1648" s="19">
        <v>2017</v>
      </c>
      <c r="D1648" s="19" t="s">
        <v>440</v>
      </c>
      <c r="E1648" s="16">
        <v>17</v>
      </c>
      <c r="F1648" s="20">
        <v>171</v>
      </c>
      <c r="G1648" s="21">
        <v>4.18</v>
      </c>
      <c r="H1648" s="20">
        <v>4</v>
      </c>
      <c r="I1648" s="20">
        <v>10</v>
      </c>
      <c r="J1648" s="20">
        <v>24</v>
      </c>
      <c r="K1648" s="20"/>
      <c r="L1648" s="20"/>
      <c r="M1648" s="20">
        <v>13</v>
      </c>
      <c r="N1648" s="20"/>
      <c r="O1648" s="20"/>
      <c r="P1648" s="20">
        <v>10</v>
      </c>
      <c r="Q1648" s="20"/>
      <c r="R1648" s="19"/>
      <c r="S1648" s="20">
        <v>15</v>
      </c>
      <c r="T1648" s="20">
        <v>29</v>
      </c>
      <c r="U1648" s="20"/>
      <c r="V1648" s="20"/>
      <c r="W1648" s="20"/>
      <c r="X1648" s="19"/>
    </row>
    <row r="1649" spans="1:24" s="15" customFormat="1" ht="15">
      <c r="A1649" s="15" t="s">
        <v>560</v>
      </c>
      <c r="B1649" s="19" t="s">
        <v>370</v>
      </c>
      <c r="C1649" s="19">
        <v>2018</v>
      </c>
      <c r="D1649" s="19" t="s">
        <v>440</v>
      </c>
      <c r="E1649" s="16">
        <v>14</v>
      </c>
      <c r="F1649" s="20">
        <v>176</v>
      </c>
      <c r="G1649" s="21">
        <v>1.39</v>
      </c>
      <c r="H1649" s="20">
        <v>4</v>
      </c>
      <c r="I1649" s="20">
        <v>12</v>
      </c>
      <c r="J1649" s="20">
        <v>16</v>
      </c>
      <c r="K1649" s="20"/>
      <c r="L1649" s="20"/>
      <c r="M1649" s="20">
        <v>13</v>
      </c>
      <c r="N1649" s="20"/>
      <c r="O1649" s="20"/>
      <c r="P1649" s="20">
        <v>10</v>
      </c>
      <c r="Q1649" s="20"/>
      <c r="R1649" s="19"/>
      <c r="S1649" s="20">
        <v>15</v>
      </c>
      <c r="T1649" s="20">
        <v>17</v>
      </c>
      <c r="U1649" s="20"/>
      <c r="V1649" s="20"/>
      <c r="W1649" s="20"/>
      <c r="X1649" s="19"/>
    </row>
    <row r="1650" spans="1:24" s="15" customFormat="1" ht="15">
      <c r="A1650" s="15" t="s">
        <v>560</v>
      </c>
      <c r="B1650" s="19" t="s">
        <v>370</v>
      </c>
      <c r="C1650" s="19">
        <v>2019</v>
      </c>
      <c r="D1650" s="19" t="s">
        <v>440</v>
      </c>
      <c r="E1650" s="16">
        <v>17</v>
      </c>
      <c r="F1650" s="20">
        <v>172</v>
      </c>
      <c r="G1650" s="21">
        <v>3.159824</v>
      </c>
      <c r="H1650" s="20">
        <v>4</v>
      </c>
      <c r="I1650" s="20">
        <v>11.81789</v>
      </c>
      <c r="J1650" s="20">
        <v>22.182110000000002</v>
      </c>
      <c r="K1650" s="20" t="s">
        <v>557</v>
      </c>
      <c r="L1650" s="20" t="s">
        <v>557</v>
      </c>
      <c r="M1650" s="20">
        <v>17</v>
      </c>
      <c r="N1650" s="20" t="s">
        <v>557</v>
      </c>
      <c r="O1650" s="20" t="s">
        <v>557</v>
      </c>
      <c r="P1650" s="20">
        <v>10</v>
      </c>
      <c r="Q1650" s="20" t="s">
        <v>557</v>
      </c>
      <c r="R1650" s="19" t="s">
        <v>557</v>
      </c>
      <c r="S1650" s="20">
        <v>15</v>
      </c>
      <c r="T1650" s="20">
        <v>25</v>
      </c>
      <c r="U1650" s="20" t="s">
        <v>557</v>
      </c>
      <c r="V1650" s="20" t="s">
        <v>557</v>
      </c>
      <c r="W1650" s="20" t="s">
        <v>557</v>
      </c>
      <c r="X1650" s="19"/>
    </row>
    <row r="1651" spans="1:24" s="15" customFormat="1" ht="15">
      <c r="A1651" s="15" t="s">
        <v>560</v>
      </c>
      <c r="B1651" s="19" t="s">
        <v>370</v>
      </c>
      <c r="C1651" s="19">
        <v>2020</v>
      </c>
      <c r="D1651" s="19" t="s">
        <v>440</v>
      </c>
      <c r="E1651" s="16">
        <v>18</v>
      </c>
      <c r="F1651" s="20">
        <v>170</v>
      </c>
      <c r="G1651" s="21">
        <v>3.4556559999999998</v>
      </c>
      <c r="H1651" s="20">
        <v>4</v>
      </c>
      <c r="I1651" s="20">
        <v>12.33272</v>
      </c>
      <c r="J1651" s="20">
        <v>23.667280000000002</v>
      </c>
      <c r="K1651" s="20" t="s">
        <v>557</v>
      </c>
      <c r="L1651" s="20" t="s">
        <v>557</v>
      </c>
      <c r="M1651" s="20">
        <v>17</v>
      </c>
      <c r="N1651" s="20" t="s">
        <v>557</v>
      </c>
      <c r="O1651" s="20" t="s">
        <v>557</v>
      </c>
      <c r="P1651" s="20">
        <v>10</v>
      </c>
      <c r="Q1651" s="20" t="s">
        <v>557</v>
      </c>
      <c r="R1651" s="19" t="s">
        <v>557</v>
      </c>
      <c r="S1651" s="20">
        <v>15</v>
      </c>
      <c r="T1651" s="20">
        <v>29</v>
      </c>
      <c r="U1651" s="20" t="s">
        <v>557</v>
      </c>
      <c r="V1651" s="20" t="s">
        <v>557</v>
      </c>
      <c r="W1651" s="20" t="s">
        <v>557</v>
      </c>
      <c r="X1651" s="19"/>
    </row>
    <row r="1652" spans="1:24" s="15" customFormat="1" ht="15">
      <c r="A1652" s="15" t="s">
        <v>560</v>
      </c>
      <c r="B1652" s="19" t="s">
        <v>370</v>
      </c>
      <c r="C1652" s="19">
        <v>2021</v>
      </c>
      <c r="D1652" s="19" t="s">
        <v>440</v>
      </c>
      <c r="E1652" s="16">
        <v>16</v>
      </c>
      <c r="F1652" s="20">
        <v>174</v>
      </c>
      <c r="G1652" s="21">
        <v>2.5701719999999999</v>
      </c>
      <c r="H1652" s="20">
        <v>4</v>
      </c>
      <c r="I1652" s="20">
        <v>11.772069999999999</v>
      </c>
      <c r="J1652" s="20">
        <v>20.227930000000001</v>
      </c>
      <c r="K1652" s="20"/>
      <c r="L1652" s="20"/>
      <c r="M1652" s="20">
        <v>12.897919999999999</v>
      </c>
      <c r="N1652" s="20"/>
      <c r="O1652" s="20"/>
      <c r="P1652" s="20">
        <v>10.21805</v>
      </c>
      <c r="Q1652" s="20"/>
      <c r="R1652" s="19"/>
      <c r="S1652" s="20">
        <v>15.001060000000001</v>
      </c>
      <c r="T1652" s="20">
        <v>23.91273</v>
      </c>
      <c r="U1652" s="20"/>
      <c r="V1652" s="20"/>
      <c r="W1652" s="20"/>
      <c r="X1652" s="19"/>
    </row>
    <row r="1653" spans="1:24" s="15" customFormat="1" ht="15">
      <c r="A1653" s="15" t="s">
        <v>560</v>
      </c>
      <c r="B1653" s="19" t="s">
        <v>370</v>
      </c>
      <c r="C1653" s="19">
        <v>2022</v>
      </c>
      <c r="D1653" s="19" t="s">
        <v>440</v>
      </c>
      <c r="E1653" s="16">
        <v>17</v>
      </c>
      <c r="F1653" s="20">
        <v>171</v>
      </c>
      <c r="G1653" s="21">
        <v>3.7757320000000001</v>
      </c>
      <c r="H1653" s="20">
        <v>4</v>
      </c>
      <c r="I1653" s="20">
        <v>10.8078</v>
      </c>
      <c r="J1653" s="20">
        <v>23.1922</v>
      </c>
      <c r="K1653" s="20" t="s">
        <v>557</v>
      </c>
      <c r="L1653" s="20" t="s">
        <v>557</v>
      </c>
      <c r="M1653" s="20">
        <v>13</v>
      </c>
      <c r="N1653" s="20" t="s">
        <v>557</v>
      </c>
      <c r="O1653" s="20" t="s">
        <v>557</v>
      </c>
      <c r="P1653" s="20">
        <v>10</v>
      </c>
      <c r="Q1653" s="20" t="s">
        <v>557</v>
      </c>
      <c r="R1653" s="19" t="s">
        <v>557</v>
      </c>
      <c r="S1653" s="20">
        <v>15</v>
      </c>
      <c r="T1653" s="20">
        <v>30</v>
      </c>
      <c r="U1653" s="20" t="s">
        <v>557</v>
      </c>
      <c r="V1653" s="20" t="s">
        <v>557</v>
      </c>
      <c r="W1653" s="20" t="s">
        <v>557</v>
      </c>
      <c r="X1653" s="19"/>
    </row>
    <row r="1654" spans="1:24" s="15" customFormat="1" ht="15">
      <c r="A1654" s="15" t="s">
        <v>560</v>
      </c>
      <c r="B1654" s="19" t="s">
        <v>370</v>
      </c>
      <c r="C1654" s="19">
        <v>2023</v>
      </c>
      <c r="D1654" s="19" t="s">
        <v>440</v>
      </c>
      <c r="E1654" s="16">
        <v>17</v>
      </c>
      <c r="F1654" s="20">
        <v>172</v>
      </c>
      <c r="G1654" s="21">
        <v>3.7757320000000001</v>
      </c>
      <c r="H1654" s="20">
        <v>4</v>
      </c>
      <c r="I1654" s="20">
        <v>10.8078</v>
      </c>
      <c r="J1654" s="20">
        <v>23.1922</v>
      </c>
      <c r="K1654" s="20"/>
      <c r="L1654" s="20"/>
      <c r="M1654" s="20">
        <v>12.897919999999999</v>
      </c>
      <c r="N1654" s="20"/>
      <c r="O1654" s="20"/>
      <c r="P1654" s="20">
        <v>10.21805</v>
      </c>
      <c r="Q1654" s="20"/>
      <c r="R1654" s="19"/>
      <c r="S1654" s="20">
        <v>15.001060000000001</v>
      </c>
      <c r="T1654" s="20">
        <v>29.69997</v>
      </c>
      <c r="U1654" s="20"/>
      <c r="V1654" s="20"/>
      <c r="W1654" s="20"/>
      <c r="X1654" s="19"/>
    </row>
    <row r="1655" spans="1:24" s="15" customFormat="1" ht="15">
      <c r="A1655" s="15" t="s">
        <v>200</v>
      </c>
      <c r="B1655" s="19" t="s">
        <v>201</v>
      </c>
      <c r="C1655" s="19">
        <v>2012</v>
      </c>
      <c r="D1655" s="19" t="s">
        <v>441</v>
      </c>
      <c r="E1655" s="16">
        <v>43</v>
      </c>
      <c r="F1655" s="20">
        <v>69</v>
      </c>
      <c r="G1655" s="21">
        <v>4.7</v>
      </c>
      <c r="H1655" s="20">
        <v>6</v>
      </c>
      <c r="I1655" s="20">
        <v>35</v>
      </c>
      <c r="J1655" s="20">
        <v>51</v>
      </c>
      <c r="K1655" s="20"/>
      <c r="L1655" s="20"/>
      <c r="M1655" s="20">
        <v>49</v>
      </c>
      <c r="N1655" s="20">
        <v>21</v>
      </c>
      <c r="O1655" s="20">
        <v>50</v>
      </c>
      <c r="P1655" s="20">
        <v>42</v>
      </c>
      <c r="Q1655" s="20"/>
      <c r="R1655" s="19"/>
      <c r="S1655" s="20"/>
      <c r="T1655" s="20"/>
      <c r="U1655" s="20"/>
      <c r="V1655" s="20">
        <v>50</v>
      </c>
      <c r="W1655" s="20">
        <v>48</v>
      </c>
      <c r="X1655" s="19"/>
    </row>
    <row r="1656" spans="1:24" s="15" customFormat="1" ht="15">
      <c r="A1656" s="15" t="s">
        <v>200</v>
      </c>
      <c r="B1656" s="19" t="s">
        <v>201</v>
      </c>
      <c r="C1656" s="19">
        <v>2013</v>
      </c>
      <c r="D1656" s="19" t="s">
        <v>441</v>
      </c>
      <c r="E1656" s="16">
        <v>44</v>
      </c>
      <c r="F1656" s="20">
        <v>67</v>
      </c>
      <c r="G1656" s="21">
        <v>5</v>
      </c>
      <c r="H1656" s="20">
        <v>6</v>
      </c>
      <c r="I1656" s="20">
        <v>36</v>
      </c>
      <c r="J1656" s="20">
        <v>52</v>
      </c>
      <c r="K1656" s="20"/>
      <c r="L1656" s="20"/>
      <c r="M1656" s="20">
        <v>49</v>
      </c>
      <c r="N1656" s="20">
        <v>21</v>
      </c>
      <c r="O1656" s="20">
        <v>50</v>
      </c>
      <c r="P1656" s="20">
        <v>42</v>
      </c>
      <c r="Q1656" s="20"/>
      <c r="R1656" s="19"/>
      <c r="S1656" s="20"/>
      <c r="T1656" s="20"/>
      <c r="U1656" s="20"/>
      <c r="V1656" s="20">
        <v>55</v>
      </c>
      <c r="W1656" s="20">
        <v>48</v>
      </c>
      <c r="X1656" s="19"/>
    </row>
    <row r="1657" spans="1:24" s="15" customFormat="1" ht="15">
      <c r="A1657" s="15" t="s">
        <v>200</v>
      </c>
      <c r="B1657" s="19" t="s">
        <v>201</v>
      </c>
      <c r="C1657" s="19">
        <v>2014</v>
      </c>
      <c r="D1657" s="19" t="s">
        <v>441</v>
      </c>
      <c r="E1657" s="16">
        <v>45</v>
      </c>
      <c r="F1657" s="20">
        <v>64</v>
      </c>
      <c r="G1657" s="21">
        <v>5.9200000762939453</v>
      </c>
      <c r="H1657" s="20">
        <v>6</v>
      </c>
      <c r="I1657" s="20">
        <v>35</v>
      </c>
      <c r="J1657" s="20">
        <v>55</v>
      </c>
      <c r="K1657" s="20"/>
      <c r="L1657" s="20"/>
      <c r="M1657" s="20">
        <v>49</v>
      </c>
      <c r="N1657" s="20">
        <v>21</v>
      </c>
      <c r="O1657" s="20">
        <v>47</v>
      </c>
      <c r="P1657" s="20">
        <v>42</v>
      </c>
      <c r="Q1657" s="20"/>
      <c r="R1657" s="19"/>
      <c r="S1657" s="20"/>
      <c r="T1657" s="20"/>
      <c r="U1657" s="20"/>
      <c r="V1657" s="20">
        <v>66</v>
      </c>
      <c r="W1657" s="20">
        <v>46</v>
      </c>
      <c r="X1657" s="19"/>
    </row>
    <row r="1658" spans="1:24" s="15" customFormat="1" ht="15">
      <c r="A1658" s="15" t="s">
        <v>200</v>
      </c>
      <c r="B1658" s="19" t="s">
        <v>201</v>
      </c>
      <c r="C1658" s="19">
        <v>2015</v>
      </c>
      <c r="D1658" s="19" t="s">
        <v>441</v>
      </c>
      <c r="E1658" s="16">
        <v>42</v>
      </c>
      <c r="F1658" s="20">
        <v>66</v>
      </c>
      <c r="G1658" s="21">
        <v>5.2699999809265137</v>
      </c>
      <c r="H1658" s="20">
        <v>6</v>
      </c>
      <c r="I1658" s="20">
        <v>33</v>
      </c>
      <c r="J1658" s="20">
        <v>51</v>
      </c>
      <c r="K1658" s="20"/>
      <c r="L1658" s="20"/>
      <c r="M1658" s="20">
        <v>40</v>
      </c>
      <c r="N1658" s="20">
        <v>21</v>
      </c>
      <c r="O1658" s="20">
        <v>47</v>
      </c>
      <c r="P1658" s="20">
        <v>42</v>
      </c>
      <c r="Q1658" s="20"/>
      <c r="R1658" s="19"/>
      <c r="S1658" s="20"/>
      <c r="T1658" s="20"/>
      <c r="U1658" s="20"/>
      <c r="V1658" s="20">
        <v>61</v>
      </c>
      <c r="W1658" s="20">
        <v>41</v>
      </c>
      <c r="X1658" s="19"/>
    </row>
    <row r="1659" spans="1:24" s="15" customFormat="1" ht="15">
      <c r="A1659" s="15" t="s">
        <v>200</v>
      </c>
      <c r="B1659" s="19" t="s">
        <v>201</v>
      </c>
      <c r="C1659" s="19">
        <v>2016</v>
      </c>
      <c r="D1659" s="19" t="s">
        <v>441</v>
      </c>
      <c r="E1659" s="16">
        <v>37</v>
      </c>
      <c r="F1659" s="20">
        <v>90</v>
      </c>
      <c r="G1659" s="21">
        <v>4.97</v>
      </c>
      <c r="H1659" s="20">
        <v>7</v>
      </c>
      <c r="I1659" s="20">
        <v>29</v>
      </c>
      <c r="J1659" s="20">
        <v>45</v>
      </c>
      <c r="K1659" s="20" t="s">
        <v>557</v>
      </c>
      <c r="L1659" s="20" t="s">
        <v>557</v>
      </c>
      <c r="M1659" s="20">
        <v>40</v>
      </c>
      <c r="N1659" s="20">
        <v>19</v>
      </c>
      <c r="O1659" s="20">
        <v>49</v>
      </c>
      <c r="P1659" s="20">
        <v>34</v>
      </c>
      <c r="Q1659" s="20" t="s">
        <v>557</v>
      </c>
      <c r="R1659" s="19" t="s">
        <v>557</v>
      </c>
      <c r="S1659" s="20" t="s">
        <v>557</v>
      </c>
      <c r="T1659" s="20">
        <v>21</v>
      </c>
      <c r="U1659" s="20" t="s">
        <v>557</v>
      </c>
      <c r="V1659" s="20">
        <v>54</v>
      </c>
      <c r="W1659" s="20">
        <v>42</v>
      </c>
      <c r="X1659" s="19"/>
    </row>
    <row r="1660" spans="1:24" s="15" customFormat="1" ht="15">
      <c r="A1660" s="15" t="s">
        <v>200</v>
      </c>
      <c r="B1660" s="19" t="s">
        <v>201</v>
      </c>
      <c r="C1660" s="19">
        <v>2017</v>
      </c>
      <c r="D1660" s="19" t="s">
        <v>441</v>
      </c>
      <c r="E1660" s="16">
        <v>35</v>
      </c>
      <c r="F1660" s="20">
        <v>107</v>
      </c>
      <c r="G1660" s="21">
        <v>4.49</v>
      </c>
      <c r="H1660" s="20">
        <v>6</v>
      </c>
      <c r="I1660" s="20">
        <v>28</v>
      </c>
      <c r="J1660" s="20">
        <v>42</v>
      </c>
      <c r="K1660" s="20"/>
      <c r="L1660" s="20"/>
      <c r="M1660" s="20">
        <v>41</v>
      </c>
      <c r="N1660" s="20">
        <v>20</v>
      </c>
      <c r="O1660" s="20">
        <v>47</v>
      </c>
      <c r="P1660" s="20">
        <v>35</v>
      </c>
      <c r="Q1660" s="20"/>
      <c r="R1660" s="19"/>
      <c r="S1660" s="20"/>
      <c r="T1660" s="20">
        <v>24</v>
      </c>
      <c r="U1660" s="20"/>
      <c r="V1660" s="20"/>
      <c r="W1660" s="20">
        <v>43</v>
      </c>
      <c r="X1660" s="19"/>
    </row>
    <row r="1661" spans="1:24" s="15" customFormat="1" ht="15">
      <c r="A1661" s="15" t="s">
        <v>200</v>
      </c>
      <c r="B1661" s="19" t="s">
        <v>201</v>
      </c>
      <c r="C1661" s="19">
        <v>2018</v>
      </c>
      <c r="D1661" s="19" t="s">
        <v>441</v>
      </c>
      <c r="E1661" s="16">
        <v>37</v>
      </c>
      <c r="F1661" s="20">
        <v>93</v>
      </c>
      <c r="G1661" s="21">
        <v>3.38</v>
      </c>
      <c r="H1661" s="20">
        <v>7</v>
      </c>
      <c r="I1661" s="20">
        <v>31</v>
      </c>
      <c r="J1661" s="20">
        <v>43</v>
      </c>
      <c r="K1661" s="20"/>
      <c r="L1661" s="20"/>
      <c r="M1661" s="20">
        <v>41</v>
      </c>
      <c r="N1661" s="20">
        <v>20</v>
      </c>
      <c r="O1661" s="20">
        <v>47</v>
      </c>
      <c r="P1661" s="20">
        <v>35</v>
      </c>
      <c r="Q1661" s="20"/>
      <c r="R1661" s="19"/>
      <c r="S1661" s="20"/>
      <c r="T1661" s="20">
        <v>39</v>
      </c>
      <c r="U1661" s="20"/>
      <c r="V1661" s="20">
        <v>33</v>
      </c>
      <c r="W1661" s="20">
        <v>43</v>
      </c>
      <c r="X1661" s="19"/>
    </row>
    <row r="1662" spans="1:24" s="15" customFormat="1" ht="15">
      <c r="A1662" s="15" t="s">
        <v>200</v>
      </c>
      <c r="B1662" s="19" t="s">
        <v>201</v>
      </c>
      <c r="C1662" s="19">
        <v>2019</v>
      </c>
      <c r="D1662" s="19" t="s">
        <v>441</v>
      </c>
      <c r="E1662" s="16">
        <v>35</v>
      </c>
      <c r="F1662" s="20">
        <v>106</v>
      </c>
      <c r="G1662" s="21">
        <v>3.5627399999999998</v>
      </c>
      <c r="H1662" s="20">
        <v>7</v>
      </c>
      <c r="I1662" s="20">
        <v>29.157109999999999</v>
      </c>
      <c r="J1662" s="20">
        <v>40.8429</v>
      </c>
      <c r="K1662" s="20" t="s">
        <v>557</v>
      </c>
      <c r="L1662" s="20" t="s">
        <v>557</v>
      </c>
      <c r="M1662" s="20">
        <v>41</v>
      </c>
      <c r="N1662" s="20">
        <v>20</v>
      </c>
      <c r="O1662" s="20">
        <v>47</v>
      </c>
      <c r="P1662" s="20">
        <v>35</v>
      </c>
      <c r="Q1662" s="20" t="s">
        <v>557</v>
      </c>
      <c r="R1662" s="19" t="s">
        <v>557</v>
      </c>
      <c r="S1662" s="20" t="s">
        <v>557</v>
      </c>
      <c r="T1662" s="20">
        <v>28</v>
      </c>
      <c r="U1662" s="20" t="s">
        <v>557</v>
      </c>
      <c r="V1662" s="20">
        <v>32</v>
      </c>
      <c r="W1662" s="20">
        <v>42</v>
      </c>
      <c r="X1662" s="19"/>
    </row>
    <row r="1663" spans="1:24" s="15" customFormat="1" ht="15">
      <c r="A1663" s="15" t="s">
        <v>200</v>
      </c>
      <c r="B1663" s="19" t="s">
        <v>201</v>
      </c>
      <c r="C1663" s="19">
        <v>2020</v>
      </c>
      <c r="D1663" s="19" t="s">
        <v>441</v>
      </c>
      <c r="E1663" s="16">
        <v>35</v>
      </c>
      <c r="F1663" s="20">
        <v>111</v>
      </c>
      <c r="G1663" s="21">
        <v>2.44184</v>
      </c>
      <c r="H1663" s="20">
        <v>7</v>
      </c>
      <c r="I1663" s="20">
        <v>30.995380000000001</v>
      </c>
      <c r="J1663" s="20">
        <v>39.004620000000003</v>
      </c>
      <c r="K1663" s="20" t="s">
        <v>557</v>
      </c>
      <c r="L1663" s="20" t="s">
        <v>557</v>
      </c>
      <c r="M1663" s="20">
        <v>41</v>
      </c>
      <c r="N1663" s="20">
        <v>20</v>
      </c>
      <c r="O1663" s="20">
        <v>47</v>
      </c>
      <c r="P1663" s="20">
        <v>35</v>
      </c>
      <c r="Q1663" s="20" t="s">
        <v>557</v>
      </c>
      <c r="R1663" s="19" t="s">
        <v>557</v>
      </c>
      <c r="S1663" s="20" t="s">
        <v>557</v>
      </c>
      <c r="T1663" s="20">
        <v>28</v>
      </c>
      <c r="U1663" s="20" t="s">
        <v>557</v>
      </c>
      <c r="V1663" s="20">
        <v>32</v>
      </c>
      <c r="W1663" s="20">
        <v>40</v>
      </c>
      <c r="X1663" s="19"/>
    </row>
    <row r="1664" spans="1:24" s="15" customFormat="1" ht="15">
      <c r="A1664" s="15" t="s">
        <v>200</v>
      </c>
      <c r="B1664" s="19" t="s">
        <v>201</v>
      </c>
      <c r="C1664" s="19">
        <v>2021</v>
      </c>
      <c r="D1664" s="19" t="s">
        <v>441</v>
      </c>
      <c r="E1664" s="16">
        <v>39</v>
      </c>
      <c r="F1664" s="20">
        <v>87</v>
      </c>
      <c r="G1664" s="21">
        <v>1.661591</v>
      </c>
      <c r="H1664" s="20">
        <v>7</v>
      </c>
      <c r="I1664" s="20">
        <v>36.266680000000001</v>
      </c>
      <c r="J1664" s="20">
        <v>41.733319999999999</v>
      </c>
      <c r="K1664" s="20"/>
      <c r="L1664" s="20"/>
      <c r="M1664" s="20">
        <v>44.814050000000002</v>
      </c>
      <c r="N1664" s="20">
        <v>37.263190000000002</v>
      </c>
      <c r="O1664" s="20">
        <v>47.45523</v>
      </c>
      <c r="P1664" s="20">
        <v>34.50329</v>
      </c>
      <c r="Q1664" s="20"/>
      <c r="R1664" s="19"/>
      <c r="S1664" s="20"/>
      <c r="T1664" s="20">
        <v>29.69997</v>
      </c>
      <c r="U1664" s="20"/>
      <c r="V1664" s="20">
        <v>35.209339999999997</v>
      </c>
      <c r="W1664" s="20">
        <v>40.970469999999999</v>
      </c>
      <c r="X1664" s="19"/>
    </row>
    <row r="1665" spans="1:24" s="15" customFormat="1" ht="15">
      <c r="A1665" s="15" t="s">
        <v>200</v>
      </c>
      <c r="B1665" s="19" t="s">
        <v>201</v>
      </c>
      <c r="C1665" s="19">
        <v>2022</v>
      </c>
      <c r="D1665" s="19" t="s">
        <v>441</v>
      </c>
      <c r="E1665" s="16">
        <v>40</v>
      </c>
      <c r="F1665" s="20">
        <v>85</v>
      </c>
      <c r="G1665" s="21">
        <v>1.954688</v>
      </c>
      <c r="H1665" s="20">
        <v>7</v>
      </c>
      <c r="I1665" s="20">
        <v>36.794310000000003</v>
      </c>
      <c r="J1665" s="20">
        <v>43.205689999999997</v>
      </c>
      <c r="K1665" s="20" t="s">
        <v>557</v>
      </c>
      <c r="L1665" s="20" t="s">
        <v>557</v>
      </c>
      <c r="M1665" s="20">
        <v>45</v>
      </c>
      <c r="N1665" s="20">
        <v>37</v>
      </c>
      <c r="O1665" s="20">
        <v>47</v>
      </c>
      <c r="P1665" s="20">
        <v>47</v>
      </c>
      <c r="Q1665" s="20" t="s">
        <v>557</v>
      </c>
      <c r="R1665" s="19" t="s">
        <v>557</v>
      </c>
      <c r="S1665" s="20" t="s">
        <v>557</v>
      </c>
      <c r="T1665" s="20">
        <v>27</v>
      </c>
      <c r="U1665" s="20" t="s">
        <v>557</v>
      </c>
      <c r="V1665" s="20">
        <v>36</v>
      </c>
      <c r="W1665" s="20">
        <v>40</v>
      </c>
      <c r="X1665" s="19"/>
    </row>
    <row r="1666" spans="1:24" s="15" customFormat="1" ht="15">
      <c r="A1666" s="15" t="s">
        <v>200</v>
      </c>
      <c r="B1666" s="19" t="s">
        <v>201</v>
      </c>
      <c r="C1666" s="19">
        <v>2023</v>
      </c>
      <c r="D1666" s="19" t="s">
        <v>441</v>
      </c>
      <c r="E1666" s="16">
        <v>42</v>
      </c>
      <c r="F1666" s="20">
        <v>76</v>
      </c>
      <c r="G1666" s="21">
        <v>2.8766090000000002</v>
      </c>
      <c r="H1666" s="20">
        <v>6</v>
      </c>
      <c r="I1666" s="20">
        <v>37.282359999999997</v>
      </c>
      <c r="J1666" s="20">
        <v>46.717640000000003</v>
      </c>
      <c r="K1666" s="20"/>
      <c r="L1666" s="20"/>
      <c r="M1666" s="20">
        <v>52.793080000000003</v>
      </c>
      <c r="N1666" s="20">
        <v>37.263190000000002</v>
      </c>
      <c r="O1666" s="20">
        <v>47.45523</v>
      </c>
      <c r="P1666" s="20">
        <v>46.737209999999997</v>
      </c>
      <c r="Q1666" s="20"/>
      <c r="R1666" s="19"/>
      <c r="S1666" s="20"/>
      <c r="T1666" s="20">
        <v>26.806349999999998</v>
      </c>
      <c r="U1666" s="20"/>
      <c r="V1666" s="20"/>
      <c r="W1666" s="20">
        <v>40.072189999999999</v>
      </c>
      <c r="X1666" s="19"/>
    </row>
    <row r="1667" spans="1:24" s="15" customFormat="1" ht="15">
      <c r="A1667" s="15" t="s">
        <v>200</v>
      </c>
      <c r="B1667" s="19" t="s">
        <v>201</v>
      </c>
      <c r="C1667" s="19">
        <v>2024</v>
      </c>
      <c r="D1667" s="19" t="s">
        <v>441</v>
      </c>
      <c r="E1667" s="16">
        <v>40</v>
      </c>
      <c r="F1667" s="20">
        <v>88</v>
      </c>
      <c r="G1667" s="21">
        <v>2.7343760000000001</v>
      </c>
      <c r="H1667" s="20">
        <v>7</v>
      </c>
      <c r="I1667" s="20">
        <v>35.515619999999998</v>
      </c>
      <c r="J1667" s="20">
        <v>44.484380000000002</v>
      </c>
      <c r="K1667" s="20"/>
      <c r="L1667" s="20"/>
      <c r="M1667" s="20">
        <v>55.725879999999997</v>
      </c>
      <c r="N1667" s="20">
        <v>34.521169999999998</v>
      </c>
      <c r="O1667" s="20">
        <v>44.283279999999998</v>
      </c>
      <c r="P1667" s="20">
        <v>45.559510000000003</v>
      </c>
      <c r="Q1667" s="20"/>
      <c r="R1667" s="19"/>
      <c r="S1667" s="20"/>
      <c r="T1667" s="20">
        <v>23.781759999999998</v>
      </c>
      <c r="U1667" s="20"/>
      <c r="V1667" s="20">
        <v>33.863840000000003</v>
      </c>
      <c r="W1667" s="20">
        <v>41.009079999999997</v>
      </c>
      <c r="X1667" s="19"/>
    </row>
    <row r="1668" spans="1:24" s="15" customFormat="1">
      <c r="A1668" s="68" t="s">
        <v>200</v>
      </c>
      <c r="B1668" s="70" t="s">
        <v>201</v>
      </c>
      <c r="C1668" s="70">
        <v>2025</v>
      </c>
      <c r="D1668" s="73" t="str">
        <f>VLOOKUP(B1668,'CPI Timeseries 2012 - 2025'!B:C,2,0)</f>
        <v>ECA</v>
      </c>
      <c r="E1668" s="16">
        <v>40</v>
      </c>
      <c r="F1668" s="70">
        <v>84</v>
      </c>
      <c r="G1668" s="74">
        <v>2.4195799999999998</v>
      </c>
      <c r="H1668" s="70">
        <v>7</v>
      </c>
      <c r="I1668" s="75">
        <v>36.031889999999997</v>
      </c>
      <c r="J1668" s="75">
        <v>43.968110000000003</v>
      </c>
      <c r="K1668" s="75"/>
      <c r="L1668" s="75"/>
      <c r="M1668" s="75">
        <v>51.435630000000003</v>
      </c>
      <c r="N1668" s="75">
        <v>34.494399999999999</v>
      </c>
      <c r="O1668" s="75">
        <v>44.277659999999997</v>
      </c>
      <c r="P1668" s="75">
        <v>45.51793</v>
      </c>
      <c r="Q1668" s="75"/>
      <c r="R1668" s="75"/>
      <c r="S1668" s="75"/>
      <c r="T1668" s="75">
        <v>23.784970000000001</v>
      </c>
      <c r="U1668" s="75"/>
      <c r="V1668" s="75">
        <v>35.926909999999999</v>
      </c>
      <c r="W1668" s="75">
        <v>41.860419999999998</v>
      </c>
      <c r="X1668" s="2"/>
    </row>
    <row r="1669" spans="1:24" s="15" customFormat="1" ht="15">
      <c r="A1669" s="15" t="s">
        <v>32</v>
      </c>
      <c r="B1669" s="19" t="s">
        <v>33</v>
      </c>
      <c r="C1669" s="19">
        <v>2012</v>
      </c>
      <c r="D1669" s="19" t="s">
        <v>444</v>
      </c>
      <c r="E1669" s="16">
        <v>85</v>
      </c>
      <c r="F1669" s="20">
        <v>7</v>
      </c>
      <c r="G1669" s="21">
        <v>1.6</v>
      </c>
      <c r="H1669" s="20">
        <v>7</v>
      </c>
      <c r="I1669" s="20">
        <v>82</v>
      </c>
      <c r="J1669" s="20">
        <v>87</v>
      </c>
      <c r="K1669" s="20"/>
      <c r="L1669" s="20">
        <v>81</v>
      </c>
      <c r="M1669" s="20"/>
      <c r="N1669" s="20">
        <v>88</v>
      </c>
      <c r="O1669" s="20"/>
      <c r="P1669" s="20">
        <v>83</v>
      </c>
      <c r="Q1669" s="20">
        <v>78</v>
      </c>
      <c r="R1669" s="19"/>
      <c r="S1669" s="20">
        <v>89</v>
      </c>
      <c r="T1669" s="20"/>
      <c r="U1669" s="20"/>
      <c r="V1669" s="20">
        <v>85</v>
      </c>
      <c r="W1669" s="20">
        <v>88</v>
      </c>
      <c r="X1669" s="19"/>
    </row>
    <row r="1670" spans="1:24" s="15" customFormat="1" ht="15">
      <c r="A1670" s="15" t="s">
        <v>32</v>
      </c>
      <c r="B1670" s="19" t="s">
        <v>33</v>
      </c>
      <c r="C1670" s="19">
        <v>2013</v>
      </c>
      <c r="D1670" s="19" t="s">
        <v>444</v>
      </c>
      <c r="E1670" s="16">
        <v>86</v>
      </c>
      <c r="F1670" s="20">
        <v>5</v>
      </c>
      <c r="G1670" s="21">
        <v>2.2999999999999998</v>
      </c>
      <c r="H1670" s="20">
        <v>7</v>
      </c>
      <c r="I1670" s="20">
        <v>82</v>
      </c>
      <c r="J1670" s="20">
        <v>90</v>
      </c>
      <c r="K1670" s="20"/>
      <c r="L1670" s="20">
        <v>81</v>
      </c>
      <c r="M1670" s="20"/>
      <c r="N1670" s="20">
        <v>88</v>
      </c>
      <c r="O1670" s="20"/>
      <c r="P1670" s="20">
        <v>83</v>
      </c>
      <c r="Q1670" s="20">
        <v>80</v>
      </c>
      <c r="R1670" s="19"/>
      <c r="S1670" s="20">
        <v>98</v>
      </c>
      <c r="T1670" s="20"/>
      <c r="U1670" s="20"/>
      <c r="V1670" s="20">
        <v>85</v>
      </c>
      <c r="W1670" s="20">
        <v>88</v>
      </c>
      <c r="X1670" s="19"/>
    </row>
    <row r="1671" spans="1:24" s="15" customFormat="1" ht="15">
      <c r="A1671" s="15" t="s">
        <v>32</v>
      </c>
      <c r="B1671" s="19" t="s">
        <v>33</v>
      </c>
      <c r="C1671" s="19">
        <v>2014</v>
      </c>
      <c r="D1671" s="19" t="s">
        <v>444</v>
      </c>
      <c r="E1671" s="16">
        <v>86</v>
      </c>
      <c r="F1671" s="20">
        <v>5</v>
      </c>
      <c r="G1671" s="21">
        <v>2.380000114440918</v>
      </c>
      <c r="H1671" s="20">
        <v>7</v>
      </c>
      <c r="I1671" s="20">
        <v>82</v>
      </c>
      <c r="J1671" s="20">
        <v>90</v>
      </c>
      <c r="K1671" s="20"/>
      <c r="L1671" s="20">
        <v>81</v>
      </c>
      <c r="M1671" s="20"/>
      <c r="N1671" s="20">
        <v>88</v>
      </c>
      <c r="O1671" s="20"/>
      <c r="P1671" s="20">
        <v>83</v>
      </c>
      <c r="Q1671" s="20">
        <v>79</v>
      </c>
      <c r="R1671" s="19"/>
      <c r="S1671" s="20">
        <v>98</v>
      </c>
      <c r="T1671" s="20"/>
      <c r="U1671" s="20"/>
      <c r="V1671" s="20">
        <v>88</v>
      </c>
      <c r="W1671" s="20">
        <v>87</v>
      </c>
      <c r="X1671" s="19"/>
    </row>
    <row r="1672" spans="1:24" s="15" customFormat="1" ht="15">
      <c r="A1672" s="15" t="s">
        <v>32</v>
      </c>
      <c r="B1672" s="19" t="s">
        <v>33</v>
      </c>
      <c r="C1672" s="19">
        <v>2015</v>
      </c>
      <c r="D1672" s="19" t="s">
        <v>444</v>
      </c>
      <c r="E1672" s="16">
        <v>88</v>
      </c>
      <c r="F1672" s="20">
        <v>5</v>
      </c>
      <c r="G1672" s="21">
        <v>2.2400000095367432</v>
      </c>
      <c r="H1672" s="20">
        <v>7</v>
      </c>
      <c r="I1672" s="20">
        <v>84</v>
      </c>
      <c r="J1672" s="20">
        <v>92</v>
      </c>
      <c r="K1672" s="20"/>
      <c r="L1672" s="20">
        <v>81</v>
      </c>
      <c r="M1672" s="20"/>
      <c r="N1672" s="20">
        <v>88</v>
      </c>
      <c r="O1672" s="20"/>
      <c r="P1672" s="20">
        <v>83</v>
      </c>
      <c r="Q1672" s="20">
        <v>84</v>
      </c>
      <c r="R1672" s="19"/>
      <c r="S1672" s="20">
        <v>98</v>
      </c>
      <c r="T1672" s="20"/>
      <c r="U1672" s="20"/>
      <c r="V1672" s="20">
        <v>92</v>
      </c>
      <c r="W1672" s="20">
        <v>90</v>
      </c>
      <c r="X1672" s="19"/>
    </row>
    <row r="1673" spans="1:24" s="15" customFormat="1" ht="15">
      <c r="A1673" s="15" t="s">
        <v>32</v>
      </c>
      <c r="B1673" s="19" t="s">
        <v>33</v>
      </c>
      <c r="C1673" s="19">
        <v>2016</v>
      </c>
      <c r="D1673" s="19" t="s">
        <v>444</v>
      </c>
      <c r="E1673" s="16">
        <v>85</v>
      </c>
      <c r="F1673" s="20">
        <v>6</v>
      </c>
      <c r="G1673" s="21">
        <v>1.85</v>
      </c>
      <c r="H1673" s="20">
        <v>7</v>
      </c>
      <c r="I1673" s="20">
        <v>82</v>
      </c>
      <c r="J1673" s="20">
        <v>88</v>
      </c>
      <c r="K1673" s="20" t="s">
        <v>557</v>
      </c>
      <c r="L1673" s="20">
        <v>80</v>
      </c>
      <c r="M1673" s="20" t="s">
        <v>557</v>
      </c>
      <c r="N1673" s="20">
        <v>90</v>
      </c>
      <c r="O1673" s="20" t="s">
        <v>557</v>
      </c>
      <c r="P1673" s="20">
        <v>83</v>
      </c>
      <c r="Q1673" s="20">
        <v>83</v>
      </c>
      <c r="R1673" s="19" t="s">
        <v>557</v>
      </c>
      <c r="S1673" s="20">
        <v>93</v>
      </c>
      <c r="T1673" s="20" t="s">
        <v>557</v>
      </c>
      <c r="U1673" s="20" t="s">
        <v>557</v>
      </c>
      <c r="V1673" s="20">
        <v>80</v>
      </c>
      <c r="W1673" s="20">
        <v>84</v>
      </c>
      <c r="X1673" s="19"/>
    </row>
    <row r="1674" spans="1:24" s="15" customFormat="1" ht="15">
      <c r="A1674" s="15" t="s">
        <v>32</v>
      </c>
      <c r="B1674" s="19" t="s">
        <v>33</v>
      </c>
      <c r="C1674" s="19">
        <v>2017</v>
      </c>
      <c r="D1674" s="19" t="s">
        <v>444</v>
      </c>
      <c r="E1674" s="16">
        <v>85</v>
      </c>
      <c r="F1674" s="20">
        <v>3</v>
      </c>
      <c r="G1674" s="21">
        <v>1.83</v>
      </c>
      <c r="H1674" s="20">
        <v>8</v>
      </c>
      <c r="I1674" s="20">
        <v>82</v>
      </c>
      <c r="J1674" s="20">
        <v>88</v>
      </c>
      <c r="K1674" s="20"/>
      <c r="L1674" s="20">
        <v>79</v>
      </c>
      <c r="M1674" s="20"/>
      <c r="N1674" s="20">
        <v>90</v>
      </c>
      <c r="O1674" s="20"/>
      <c r="P1674" s="20">
        <v>83</v>
      </c>
      <c r="Q1674" s="20">
        <v>85</v>
      </c>
      <c r="R1674" s="19"/>
      <c r="S1674" s="20">
        <v>93</v>
      </c>
      <c r="T1674" s="20">
        <v>77</v>
      </c>
      <c r="U1674" s="20"/>
      <c r="V1674" s="20">
        <v>86</v>
      </c>
      <c r="W1674" s="20">
        <v>86</v>
      </c>
      <c r="X1674" s="19"/>
    </row>
    <row r="1675" spans="1:24" s="15" customFormat="1" ht="15">
      <c r="A1675" s="15" t="s">
        <v>32</v>
      </c>
      <c r="B1675" s="19" t="s">
        <v>33</v>
      </c>
      <c r="C1675" s="19">
        <v>2018</v>
      </c>
      <c r="D1675" s="19" t="s">
        <v>444</v>
      </c>
      <c r="E1675" s="16">
        <v>84</v>
      </c>
      <c r="F1675" s="20">
        <v>7</v>
      </c>
      <c r="G1675" s="21">
        <v>2.14</v>
      </c>
      <c r="H1675" s="20">
        <v>8</v>
      </c>
      <c r="I1675" s="20">
        <v>80</v>
      </c>
      <c r="J1675" s="20">
        <v>88</v>
      </c>
      <c r="K1675" s="20"/>
      <c r="L1675" s="20">
        <v>79</v>
      </c>
      <c r="M1675" s="20"/>
      <c r="N1675" s="20">
        <v>90</v>
      </c>
      <c r="O1675" s="20"/>
      <c r="P1675" s="20">
        <v>83</v>
      </c>
      <c r="Q1675" s="20">
        <v>85</v>
      </c>
      <c r="R1675" s="19"/>
      <c r="S1675" s="20">
        <v>93</v>
      </c>
      <c r="T1675" s="20">
        <v>78</v>
      </c>
      <c r="U1675" s="20"/>
      <c r="V1675" s="20">
        <v>75</v>
      </c>
      <c r="W1675" s="20">
        <v>86</v>
      </c>
      <c r="X1675" s="19"/>
    </row>
    <row r="1676" spans="1:24" s="15" customFormat="1" ht="15">
      <c r="A1676" s="15" t="s">
        <v>32</v>
      </c>
      <c r="B1676" s="19" t="s">
        <v>33</v>
      </c>
      <c r="C1676" s="19">
        <v>2019</v>
      </c>
      <c r="D1676" s="19" t="s">
        <v>444</v>
      </c>
      <c r="E1676" s="16">
        <v>84</v>
      </c>
      <c r="F1676" s="20">
        <v>7</v>
      </c>
      <c r="G1676" s="21">
        <v>1.646693</v>
      </c>
      <c r="H1676" s="20">
        <v>7</v>
      </c>
      <c r="I1676" s="20">
        <v>81.299419999999998</v>
      </c>
      <c r="J1676" s="20">
        <v>86.700580000000002</v>
      </c>
      <c r="K1676" s="20" t="s">
        <v>557</v>
      </c>
      <c r="L1676" s="20">
        <v>79</v>
      </c>
      <c r="M1676" s="20" t="s">
        <v>557</v>
      </c>
      <c r="N1676" s="20">
        <v>90</v>
      </c>
      <c r="O1676" s="20" t="s">
        <v>557</v>
      </c>
      <c r="P1676" s="20">
        <v>83</v>
      </c>
      <c r="Q1676" s="20">
        <v>81</v>
      </c>
      <c r="R1676" s="19" t="s">
        <v>557</v>
      </c>
      <c r="S1676" s="20">
        <v>86</v>
      </c>
      <c r="T1676" s="20">
        <v>78</v>
      </c>
      <c r="U1676" s="20" t="s">
        <v>557</v>
      </c>
      <c r="V1676" s="20" t="s">
        <v>557</v>
      </c>
      <c r="W1676" s="20">
        <v>88</v>
      </c>
      <c r="X1676" s="19"/>
    </row>
    <row r="1677" spans="1:24" s="15" customFormat="1" ht="15">
      <c r="A1677" s="15" t="s">
        <v>32</v>
      </c>
      <c r="B1677" s="19" t="s">
        <v>33</v>
      </c>
      <c r="C1677" s="19">
        <v>2020</v>
      </c>
      <c r="D1677" s="19" t="s">
        <v>444</v>
      </c>
      <c r="E1677" s="16">
        <v>84</v>
      </c>
      <c r="F1677" s="20">
        <v>7</v>
      </c>
      <c r="G1677" s="21">
        <v>1.2577050000000001</v>
      </c>
      <c r="H1677" s="20">
        <v>7</v>
      </c>
      <c r="I1677" s="20">
        <v>81.937359999999998</v>
      </c>
      <c r="J1677" s="20">
        <v>86.062640000000002</v>
      </c>
      <c r="K1677" s="20" t="s">
        <v>557</v>
      </c>
      <c r="L1677" s="20">
        <v>88</v>
      </c>
      <c r="M1677" s="20" t="s">
        <v>557</v>
      </c>
      <c r="N1677" s="20">
        <v>90</v>
      </c>
      <c r="O1677" s="20" t="s">
        <v>557</v>
      </c>
      <c r="P1677" s="20">
        <v>83</v>
      </c>
      <c r="Q1677" s="20">
        <v>78</v>
      </c>
      <c r="R1677" s="19" t="s">
        <v>557</v>
      </c>
      <c r="S1677" s="20">
        <v>85</v>
      </c>
      <c r="T1677" s="20">
        <v>78</v>
      </c>
      <c r="U1677" s="20" t="s">
        <v>557</v>
      </c>
      <c r="V1677" s="20" t="s">
        <v>557</v>
      </c>
      <c r="W1677" s="20">
        <v>87</v>
      </c>
      <c r="X1677" s="19"/>
    </row>
    <row r="1678" spans="1:24" s="15" customFormat="1" ht="15">
      <c r="A1678" s="15" t="s">
        <v>32</v>
      </c>
      <c r="B1678" s="19" t="s">
        <v>33</v>
      </c>
      <c r="C1678" s="19">
        <v>2021</v>
      </c>
      <c r="D1678" s="19" t="s">
        <v>444</v>
      </c>
      <c r="E1678" s="16">
        <v>85</v>
      </c>
      <c r="F1678" s="20">
        <v>4</v>
      </c>
      <c r="G1678" s="21">
        <v>1.072085</v>
      </c>
      <c r="H1678" s="20">
        <v>7</v>
      </c>
      <c r="I1678" s="20">
        <v>83.236419999999995</v>
      </c>
      <c r="J1678" s="20">
        <v>86.763580000000005</v>
      </c>
      <c r="K1678" s="20"/>
      <c r="L1678" s="20">
        <v>88.124769999999998</v>
      </c>
      <c r="M1678" s="20"/>
      <c r="N1678" s="20">
        <v>89.674469999999999</v>
      </c>
      <c r="O1678" s="20"/>
      <c r="P1678" s="20">
        <v>83.256370000000004</v>
      </c>
      <c r="Q1678" s="20">
        <v>81.370130000000003</v>
      </c>
      <c r="R1678" s="19"/>
      <c r="S1678" s="20">
        <v>84.671390000000002</v>
      </c>
      <c r="T1678" s="20">
        <v>78.168109999999999</v>
      </c>
      <c r="U1678" s="20"/>
      <c r="V1678" s="20"/>
      <c r="W1678" s="20">
        <v>86.782679999999999</v>
      </c>
      <c r="X1678" s="19"/>
    </row>
    <row r="1679" spans="1:24" s="15" customFormat="1" ht="15">
      <c r="A1679" s="15" t="s">
        <v>32</v>
      </c>
      <c r="B1679" s="19" t="s">
        <v>33</v>
      </c>
      <c r="C1679" s="19">
        <v>2022</v>
      </c>
      <c r="D1679" s="19" t="s">
        <v>444</v>
      </c>
      <c r="E1679" s="16">
        <v>84</v>
      </c>
      <c r="F1679" s="20">
        <v>4</v>
      </c>
      <c r="G1679" s="21">
        <v>1.168785</v>
      </c>
      <c r="H1679" s="20">
        <v>7</v>
      </c>
      <c r="I1679" s="20">
        <v>82.083190000000002</v>
      </c>
      <c r="J1679" s="20">
        <v>85.916809999999998</v>
      </c>
      <c r="K1679" s="20" t="s">
        <v>557</v>
      </c>
      <c r="L1679" s="20">
        <v>88</v>
      </c>
      <c r="M1679" s="20" t="s">
        <v>557</v>
      </c>
      <c r="N1679" s="20">
        <v>90</v>
      </c>
      <c r="O1679" s="20" t="s">
        <v>557</v>
      </c>
      <c r="P1679" s="20">
        <v>83</v>
      </c>
      <c r="Q1679" s="20">
        <v>79</v>
      </c>
      <c r="R1679" s="19" t="s">
        <v>557</v>
      </c>
      <c r="S1679" s="20">
        <v>85</v>
      </c>
      <c r="T1679" s="20">
        <v>78</v>
      </c>
      <c r="U1679" s="20" t="s">
        <v>557</v>
      </c>
      <c r="V1679" s="20" t="s">
        <v>557</v>
      </c>
      <c r="W1679" s="20">
        <v>86</v>
      </c>
      <c r="X1679" s="19"/>
    </row>
    <row r="1680" spans="1:24" s="15" customFormat="1" ht="15">
      <c r="A1680" s="15" t="s">
        <v>32</v>
      </c>
      <c r="B1680" s="19" t="s">
        <v>33</v>
      </c>
      <c r="C1680" s="19">
        <v>2023</v>
      </c>
      <c r="D1680" s="19" t="s">
        <v>444</v>
      </c>
      <c r="E1680" s="16">
        <v>84</v>
      </c>
      <c r="F1680" s="20">
        <v>4</v>
      </c>
      <c r="G1680" s="21">
        <v>1.380803</v>
      </c>
      <c r="H1680" s="20">
        <v>7</v>
      </c>
      <c r="I1680" s="20">
        <v>81.735479999999995</v>
      </c>
      <c r="J1680" s="20">
        <v>86.264520000000005</v>
      </c>
      <c r="K1680" s="20"/>
      <c r="L1680" s="20">
        <v>88.124769999999998</v>
      </c>
      <c r="M1680" s="20"/>
      <c r="N1680" s="20">
        <v>89.674469999999999</v>
      </c>
      <c r="O1680" s="20"/>
      <c r="P1680" s="20">
        <v>83.256370000000004</v>
      </c>
      <c r="Q1680" s="20">
        <v>75.72045</v>
      </c>
      <c r="R1680" s="19"/>
      <c r="S1680" s="20">
        <v>84.671390000000002</v>
      </c>
      <c r="T1680" s="20">
        <v>78.168109999999999</v>
      </c>
      <c r="U1680" s="20"/>
      <c r="V1680" s="20"/>
      <c r="W1680" s="20">
        <v>86.782679999999999</v>
      </c>
      <c r="X1680" s="19"/>
    </row>
    <row r="1681" spans="1:24" s="15" customFormat="1" ht="15">
      <c r="A1681" s="15" t="s">
        <v>32</v>
      </c>
      <c r="B1681" s="19" t="s">
        <v>33</v>
      </c>
      <c r="C1681" s="19">
        <v>2024</v>
      </c>
      <c r="D1681" s="19" t="s">
        <v>444</v>
      </c>
      <c r="E1681" s="16">
        <v>81</v>
      </c>
      <c r="F1681" s="20">
        <v>5</v>
      </c>
      <c r="G1681" s="21">
        <v>1.651022</v>
      </c>
      <c r="H1681" s="20">
        <v>8</v>
      </c>
      <c r="I1681" s="20">
        <v>78.292320000000004</v>
      </c>
      <c r="J1681" s="20">
        <v>83.707679999999996</v>
      </c>
      <c r="K1681" s="20"/>
      <c r="L1681" s="20">
        <v>87.294820000000001</v>
      </c>
      <c r="M1681" s="20"/>
      <c r="N1681" s="20">
        <v>82.848110000000005</v>
      </c>
      <c r="O1681" s="20"/>
      <c r="P1681" s="20">
        <v>85.235709999999997</v>
      </c>
      <c r="Q1681" s="20">
        <v>78.660079999999994</v>
      </c>
      <c r="R1681" s="19"/>
      <c r="S1681" s="20">
        <v>87.228129999999993</v>
      </c>
      <c r="T1681" s="20">
        <v>74.430099999999996</v>
      </c>
      <c r="U1681" s="20"/>
      <c r="V1681" s="20">
        <v>66.633570000000006</v>
      </c>
      <c r="W1681" s="20">
        <v>84.427250000000001</v>
      </c>
      <c r="X1681" s="19"/>
    </row>
    <row r="1682" spans="1:24" s="15" customFormat="1">
      <c r="A1682" s="68" t="s">
        <v>32</v>
      </c>
      <c r="B1682" s="70" t="s">
        <v>33</v>
      </c>
      <c r="C1682" s="70">
        <v>2025</v>
      </c>
      <c r="D1682" s="73" t="str">
        <f>VLOOKUP(B1682,'CPI Timeseries 2012 - 2025'!B:C,2,0)</f>
        <v>WE/EU</v>
      </c>
      <c r="E1682" s="16">
        <v>81</v>
      </c>
      <c r="F1682" s="70">
        <v>4</v>
      </c>
      <c r="G1682" s="74">
        <v>1.6181719999999999</v>
      </c>
      <c r="H1682" s="70">
        <v>8</v>
      </c>
      <c r="I1682" s="75">
        <v>78.346199999999996</v>
      </c>
      <c r="J1682" s="75">
        <v>83.653800000000004</v>
      </c>
      <c r="K1682" s="75"/>
      <c r="L1682" s="75">
        <v>87.171629999999993</v>
      </c>
      <c r="M1682" s="75"/>
      <c r="N1682" s="75">
        <v>82.838610000000003</v>
      </c>
      <c r="O1682" s="75"/>
      <c r="P1682" s="75">
        <v>85.229190000000003</v>
      </c>
      <c r="Q1682" s="75">
        <v>78.647310000000004</v>
      </c>
      <c r="R1682" s="75"/>
      <c r="S1682" s="75">
        <v>87.22354</v>
      </c>
      <c r="T1682" s="75">
        <v>74.444329999999994</v>
      </c>
      <c r="U1682" s="75"/>
      <c r="V1682" s="75">
        <v>67.081540000000004</v>
      </c>
      <c r="W1682" s="75">
        <v>84.422150000000002</v>
      </c>
      <c r="X1682" s="2"/>
    </row>
    <row r="1683" spans="1:24" s="15" customFormat="1" ht="15">
      <c r="A1683" s="15" t="s">
        <v>132</v>
      </c>
      <c r="B1683" s="19" t="s">
        <v>133</v>
      </c>
      <c r="C1683" s="19">
        <v>2012</v>
      </c>
      <c r="D1683" s="19" t="s">
        <v>442</v>
      </c>
      <c r="E1683" s="16">
        <v>47</v>
      </c>
      <c r="F1683" s="20">
        <v>61</v>
      </c>
      <c r="G1683" s="21">
        <v>7.6</v>
      </c>
      <c r="H1683" s="20">
        <v>5</v>
      </c>
      <c r="I1683" s="20">
        <v>35</v>
      </c>
      <c r="J1683" s="20">
        <v>60</v>
      </c>
      <c r="K1683" s="20"/>
      <c r="L1683" s="20"/>
      <c r="M1683" s="20">
        <v>32</v>
      </c>
      <c r="N1683" s="20">
        <v>38</v>
      </c>
      <c r="O1683" s="20"/>
      <c r="P1683" s="20">
        <v>52</v>
      </c>
      <c r="Q1683" s="20"/>
      <c r="R1683" s="19"/>
      <c r="S1683" s="20">
        <v>41</v>
      </c>
      <c r="T1683" s="20"/>
      <c r="U1683" s="20"/>
      <c r="V1683" s="20">
        <v>75</v>
      </c>
      <c r="W1683" s="20"/>
      <c r="X1683" s="19"/>
    </row>
    <row r="1684" spans="1:24" s="15" customFormat="1" ht="15">
      <c r="A1684" s="15" t="s">
        <v>132</v>
      </c>
      <c r="B1684" s="19" t="s">
        <v>133</v>
      </c>
      <c r="C1684" s="19">
        <v>2013</v>
      </c>
      <c r="D1684" s="19" t="s">
        <v>442</v>
      </c>
      <c r="E1684" s="16">
        <v>47</v>
      </c>
      <c r="F1684" s="20">
        <v>61</v>
      </c>
      <c r="G1684" s="21">
        <v>7.8</v>
      </c>
      <c r="H1684" s="20">
        <v>5</v>
      </c>
      <c r="I1684" s="20">
        <v>34</v>
      </c>
      <c r="J1684" s="20">
        <v>60</v>
      </c>
      <c r="K1684" s="20"/>
      <c r="L1684" s="20"/>
      <c r="M1684" s="20">
        <v>28</v>
      </c>
      <c r="N1684" s="20">
        <v>38</v>
      </c>
      <c r="O1684" s="20"/>
      <c r="P1684" s="20">
        <v>63</v>
      </c>
      <c r="Q1684" s="20"/>
      <c r="R1684" s="19"/>
      <c r="S1684" s="20">
        <v>41</v>
      </c>
      <c r="T1684" s="20"/>
      <c r="U1684" s="20"/>
      <c r="V1684" s="20">
        <v>69</v>
      </c>
      <c r="W1684" s="20"/>
      <c r="X1684" s="19"/>
    </row>
    <row r="1685" spans="1:24" s="15" customFormat="1" ht="15">
      <c r="A1685" s="15" t="s">
        <v>132</v>
      </c>
      <c r="B1685" s="19" t="s">
        <v>133</v>
      </c>
      <c r="C1685" s="19">
        <v>2014</v>
      </c>
      <c r="D1685" s="19" t="s">
        <v>442</v>
      </c>
      <c r="E1685" s="16">
        <v>45</v>
      </c>
      <c r="F1685" s="20">
        <v>64</v>
      </c>
      <c r="G1685" s="21">
        <v>6.5500001907348633</v>
      </c>
      <c r="H1685" s="20">
        <v>5</v>
      </c>
      <c r="I1685" s="20">
        <v>34</v>
      </c>
      <c r="J1685" s="20">
        <v>56</v>
      </c>
      <c r="K1685" s="20"/>
      <c r="L1685" s="20"/>
      <c r="M1685" s="20">
        <v>28</v>
      </c>
      <c r="N1685" s="20">
        <v>38</v>
      </c>
      <c r="O1685" s="20"/>
      <c r="P1685" s="20">
        <v>52</v>
      </c>
      <c r="Q1685" s="20"/>
      <c r="R1685" s="19"/>
      <c r="S1685" s="20">
        <v>41</v>
      </c>
      <c r="T1685" s="20"/>
      <c r="U1685" s="20"/>
      <c r="V1685" s="20">
        <v>66</v>
      </c>
      <c r="W1685" s="20"/>
      <c r="X1685" s="19"/>
    </row>
    <row r="1686" spans="1:24" s="15" customFormat="1" ht="15">
      <c r="A1686" s="15" t="s">
        <v>132</v>
      </c>
      <c r="B1686" s="19" t="s">
        <v>133</v>
      </c>
      <c r="C1686" s="19">
        <v>2015</v>
      </c>
      <c r="D1686" s="19" t="s">
        <v>442</v>
      </c>
      <c r="E1686" s="16">
        <v>45</v>
      </c>
      <c r="F1686" s="20">
        <v>60</v>
      </c>
      <c r="G1686" s="21">
        <v>6.690000057220459</v>
      </c>
      <c r="H1686" s="20">
        <v>5</v>
      </c>
      <c r="I1686" s="20">
        <v>34</v>
      </c>
      <c r="J1686" s="20">
        <v>56</v>
      </c>
      <c r="K1686" s="20"/>
      <c r="L1686" s="20"/>
      <c r="M1686" s="20">
        <v>23</v>
      </c>
      <c r="N1686" s="20">
        <v>38</v>
      </c>
      <c r="O1686" s="20"/>
      <c r="P1686" s="20">
        <v>52</v>
      </c>
      <c r="Q1686" s="20"/>
      <c r="R1686" s="19"/>
      <c r="S1686" s="20">
        <v>50</v>
      </c>
      <c r="T1686" s="20"/>
      <c r="U1686" s="20"/>
      <c r="V1686" s="20">
        <v>62</v>
      </c>
      <c r="W1686" s="20"/>
      <c r="X1686" s="19"/>
    </row>
    <row r="1687" spans="1:24" s="15" customFormat="1" ht="15">
      <c r="A1687" s="15" t="s">
        <v>132</v>
      </c>
      <c r="B1687" s="19" t="s">
        <v>133</v>
      </c>
      <c r="C1687" s="19">
        <v>2016</v>
      </c>
      <c r="D1687" s="19" t="s">
        <v>442</v>
      </c>
      <c r="E1687" s="16">
        <v>45</v>
      </c>
      <c r="F1687" s="20">
        <v>64</v>
      </c>
      <c r="G1687" s="21">
        <v>7.07</v>
      </c>
      <c r="H1687" s="20">
        <v>5</v>
      </c>
      <c r="I1687" s="20">
        <v>33</v>
      </c>
      <c r="J1687" s="20">
        <v>56</v>
      </c>
      <c r="K1687" s="20" t="s">
        <v>557</v>
      </c>
      <c r="L1687" s="20" t="s">
        <v>557</v>
      </c>
      <c r="M1687" s="20">
        <v>24</v>
      </c>
      <c r="N1687" s="20">
        <v>37</v>
      </c>
      <c r="O1687" s="20" t="s">
        <v>557</v>
      </c>
      <c r="P1687" s="20">
        <v>47</v>
      </c>
      <c r="Q1687" s="20" t="s">
        <v>557</v>
      </c>
      <c r="R1687" s="19" t="s">
        <v>557</v>
      </c>
      <c r="S1687" s="20">
        <v>50</v>
      </c>
      <c r="T1687" s="20" t="s">
        <v>557</v>
      </c>
      <c r="U1687" s="20" t="s">
        <v>557</v>
      </c>
      <c r="V1687" s="20">
        <v>67</v>
      </c>
      <c r="W1687" s="20" t="s">
        <v>557</v>
      </c>
      <c r="X1687" s="19"/>
    </row>
    <row r="1688" spans="1:24" s="15" customFormat="1" ht="15">
      <c r="A1688" s="15" t="s">
        <v>132</v>
      </c>
      <c r="B1688" s="19" t="s">
        <v>133</v>
      </c>
      <c r="C1688" s="19">
        <v>2017</v>
      </c>
      <c r="D1688" s="19" t="s">
        <v>442</v>
      </c>
      <c r="E1688" s="16">
        <v>44</v>
      </c>
      <c r="F1688" s="20">
        <v>68</v>
      </c>
      <c r="G1688" s="21">
        <v>7</v>
      </c>
      <c r="H1688" s="20">
        <v>5</v>
      </c>
      <c r="I1688" s="20">
        <v>33</v>
      </c>
      <c r="J1688" s="20">
        <v>55</v>
      </c>
      <c r="K1688" s="20"/>
      <c r="L1688" s="20"/>
      <c r="M1688" s="20">
        <v>21</v>
      </c>
      <c r="N1688" s="20">
        <v>37</v>
      </c>
      <c r="O1688" s="20"/>
      <c r="P1688" s="20">
        <v>47</v>
      </c>
      <c r="Q1688" s="20"/>
      <c r="R1688" s="19"/>
      <c r="S1688" s="20">
        <v>50</v>
      </c>
      <c r="T1688" s="20">
        <v>63</v>
      </c>
      <c r="U1688" s="20"/>
      <c r="V1688" s="20"/>
      <c r="W1688" s="20"/>
      <c r="X1688" s="19"/>
    </row>
    <row r="1689" spans="1:24" s="15" customFormat="1" ht="15">
      <c r="A1689" s="15" t="s">
        <v>132</v>
      </c>
      <c r="B1689" s="19" t="s">
        <v>133</v>
      </c>
      <c r="C1689" s="19">
        <v>2018</v>
      </c>
      <c r="D1689" s="19" t="s">
        <v>442</v>
      </c>
      <c r="E1689" s="16">
        <v>52</v>
      </c>
      <c r="F1689" s="20">
        <v>53</v>
      </c>
      <c r="G1689" s="21">
        <v>9.4600000000000009</v>
      </c>
      <c r="H1689" s="20">
        <v>6</v>
      </c>
      <c r="I1689" s="20">
        <v>36</v>
      </c>
      <c r="J1689" s="20">
        <v>68</v>
      </c>
      <c r="K1689" s="20"/>
      <c r="L1689" s="20"/>
      <c r="M1689" s="20">
        <v>21</v>
      </c>
      <c r="N1689" s="20">
        <v>37</v>
      </c>
      <c r="O1689" s="20"/>
      <c r="P1689" s="20">
        <v>47</v>
      </c>
      <c r="Q1689" s="20"/>
      <c r="R1689" s="19"/>
      <c r="S1689" s="20">
        <v>50</v>
      </c>
      <c r="T1689" s="20">
        <v>67</v>
      </c>
      <c r="U1689" s="20"/>
      <c r="V1689" s="20">
        <v>87</v>
      </c>
      <c r="W1689" s="20"/>
      <c r="X1689" s="19"/>
    </row>
    <row r="1690" spans="1:24" s="15" customFormat="1" ht="15">
      <c r="A1690" s="15" t="s">
        <v>132</v>
      </c>
      <c r="B1690" s="19" t="s">
        <v>133</v>
      </c>
      <c r="C1690" s="19">
        <v>2019</v>
      </c>
      <c r="D1690" s="19" t="s">
        <v>442</v>
      </c>
      <c r="E1690" s="16">
        <v>52</v>
      </c>
      <c r="F1690" s="20">
        <v>56</v>
      </c>
      <c r="G1690" s="21">
        <v>9.7789979999999996</v>
      </c>
      <c r="H1690" s="20">
        <v>6</v>
      </c>
      <c r="I1690" s="20">
        <v>35.962440000000001</v>
      </c>
      <c r="J1690" s="20">
        <v>68.037559999999999</v>
      </c>
      <c r="K1690" s="20" t="s">
        <v>557</v>
      </c>
      <c r="L1690" s="20" t="s">
        <v>557</v>
      </c>
      <c r="M1690" s="20">
        <v>21</v>
      </c>
      <c r="N1690" s="20">
        <v>37</v>
      </c>
      <c r="O1690" s="20" t="s">
        <v>557</v>
      </c>
      <c r="P1690" s="20">
        <v>47</v>
      </c>
      <c r="Q1690" s="20" t="s">
        <v>557</v>
      </c>
      <c r="R1690" s="19" t="s">
        <v>557</v>
      </c>
      <c r="S1690" s="20">
        <v>50</v>
      </c>
      <c r="T1690" s="20">
        <v>65</v>
      </c>
      <c r="U1690" s="20" t="s">
        <v>557</v>
      </c>
      <c r="V1690" s="20">
        <v>90</v>
      </c>
      <c r="W1690" s="20" t="s">
        <v>557</v>
      </c>
      <c r="X1690" s="19"/>
    </row>
    <row r="1691" spans="1:24" s="15" customFormat="1" ht="15">
      <c r="A1691" s="15" t="s">
        <v>132</v>
      </c>
      <c r="B1691" s="19" t="s">
        <v>133</v>
      </c>
      <c r="C1691" s="19">
        <v>2020</v>
      </c>
      <c r="D1691" s="19" t="s">
        <v>442</v>
      </c>
      <c r="E1691" s="16">
        <v>54</v>
      </c>
      <c r="F1691" s="20">
        <v>49</v>
      </c>
      <c r="G1691" s="21">
        <v>7.4725440000000001</v>
      </c>
      <c r="H1691" s="20">
        <v>6</v>
      </c>
      <c r="I1691" s="20">
        <v>41.74503</v>
      </c>
      <c r="J1691" s="20">
        <v>66.25497</v>
      </c>
      <c r="K1691" s="20" t="s">
        <v>557</v>
      </c>
      <c r="L1691" s="20" t="s">
        <v>557</v>
      </c>
      <c r="M1691" s="20">
        <v>21</v>
      </c>
      <c r="N1691" s="20">
        <v>37</v>
      </c>
      <c r="O1691" s="20" t="s">
        <v>557</v>
      </c>
      <c r="P1691" s="20">
        <v>59</v>
      </c>
      <c r="Q1691" s="20" t="s">
        <v>557</v>
      </c>
      <c r="R1691" s="19" t="s">
        <v>557</v>
      </c>
      <c r="S1691" s="20">
        <v>50</v>
      </c>
      <c r="T1691" s="20">
        <v>65</v>
      </c>
      <c r="U1691" s="20" t="s">
        <v>557</v>
      </c>
      <c r="V1691" s="20">
        <v>90</v>
      </c>
      <c r="W1691" s="20" t="s">
        <v>557</v>
      </c>
      <c r="X1691" s="19"/>
    </row>
    <row r="1692" spans="1:24" s="15" customFormat="1" ht="15">
      <c r="A1692" s="15" t="s">
        <v>132</v>
      </c>
      <c r="B1692" s="19" t="s">
        <v>133</v>
      </c>
      <c r="C1692" s="19">
        <v>2021</v>
      </c>
      <c r="D1692" s="19" t="s">
        <v>442</v>
      </c>
      <c r="E1692" s="16">
        <v>52</v>
      </c>
      <c r="F1692" s="20">
        <v>56</v>
      </c>
      <c r="G1692" s="21">
        <v>7.123367</v>
      </c>
      <c r="H1692" s="20">
        <v>6</v>
      </c>
      <c r="I1692" s="20">
        <v>40.282060000000001</v>
      </c>
      <c r="J1692" s="20">
        <v>63.717939999999999</v>
      </c>
      <c r="K1692" s="20"/>
      <c r="L1692" s="20"/>
      <c r="M1692" s="20">
        <v>24.86647</v>
      </c>
      <c r="N1692" s="20">
        <v>37.263190000000002</v>
      </c>
      <c r="O1692" s="20"/>
      <c r="P1692" s="20">
        <v>46.737209999999997</v>
      </c>
      <c r="Q1692" s="20"/>
      <c r="R1692" s="19"/>
      <c r="S1692" s="20">
        <v>49.836219999999997</v>
      </c>
      <c r="T1692" s="20">
        <v>60.80639</v>
      </c>
      <c r="U1692" s="20"/>
      <c r="V1692" s="20">
        <v>91.325559999999996</v>
      </c>
      <c r="W1692" s="20"/>
      <c r="X1692" s="19"/>
    </row>
    <row r="1693" spans="1:24" s="15" customFormat="1" ht="15">
      <c r="A1693" s="15" t="s">
        <v>132</v>
      </c>
      <c r="B1693" s="19" t="s">
        <v>133</v>
      </c>
      <c r="C1693" s="19">
        <v>2022</v>
      </c>
      <c r="D1693" s="19" t="s">
        <v>442</v>
      </c>
      <c r="E1693" s="16">
        <v>44</v>
      </c>
      <c r="F1693" s="20">
        <v>69</v>
      </c>
      <c r="G1693" s="21">
        <v>4.951219</v>
      </c>
      <c r="H1693" s="20">
        <v>5</v>
      </c>
      <c r="I1693" s="20">
        <v>35.880000000000003</v>
      </c>
      <c r="J1693" s="20">
        <v>52.12</v>
      </c>
      <c r="K1693" s="20" t="s">
        <v>557</v>
      </c>
      <c r="L1693" s="20" t="s">
        <v>557</v>
      </c>
      <c r="M1693" s="20">
        <v>25</v>
      </c>
      <c r="N1693" s="20">
        <v>37</v>
      </c>
      <c r="O1693" s="20" t="s">
        <v>557</v>
      </c>
      <c r="P1693" s="20">
        <v>47</v>
      </c>
      <c r="Q1693" s="20" t="s">
        <v>557</v>
      </c>
      <c r="R1693" s="19" t="s">
        <v>557</v>
      </c>
      <c r="S1693" s="20">
        <v>50</v>
      </c>
      <c r="T1693" s="20">
        <v>61</v>
      </c>
      <c r="U1693" s="20" t="s">
        <v>557</v>
      </c>
      <c r="V1693" s="20" t="s">
        <v>557</v>
      </c>
      <c r="W1693" s="20" t="s">
        <v>557</v>
      </c>
      <c r="X1693" s="19"/>
    </row>
    <row r="1694" spans="1:24" s="15" customFormat="1" ht="15">
      <c r="A1694" s="15" t="s">
        <v>132</v>
      </c>
      <c r="B1694" s="19" t="s">
        <v>133</v>
      </c>
      <c r="C1694" s="19">
        <v>2023</v>
      </c>
      <c r="D1694" s="19" t="s">
        <v>442</v>
      </c>
      <c r="E1694" s="16">
        <v>43</v>
      </c>
      <c r="F1694" s="20">
        <v>70</v>
      </c>
      <c r="G1694" s="21">
        <v>5.3216809999999999</v>
      </c>
      <c r="H1694" s="20">
        <v>5</v>
      </c>
      <c r="I1694" s="20">
        <v>34.272449999999999</v>
      </c>
      <c r="J1694" s="20">
        <v>51.727550000000001</v>
      </c>
      <c r="K1694" s="20"/>
      <c r="L1694" s="20"/>
      <c r="M1694" s="20">
        <v>20.87696</v>
      </c>
      <c r="N1694" s="20">
        <v>37.263190000000002</v>
      </c>
      <c r="O1694" s="20"/>
      <c r="P1694" s="20">
        <v>46.737209999999997</v>
      </c>
      <c r="Q1694" s="20"/>
      <c r="R1694" s="19"/>
      <c r="S1694" s="20">
        <v>47.746110000000002</v>
      </c>
      <c r="T1694" s="20">
        <v>60.082979999999999</v>
      </c>
      <c r="U1694" s="20"/>
      <c r="V1694" s="20"/>
      <c r="W1694" s="20"/>
      <c r="X1694" s="19"/>
    </row>
    <row r="1695" spans="1:24" s="15" customFormat="1" ht="15">
      <c r="A1695" s="15" t="s">
        <v>132</v>
      </c>
      <c r="B1695" s="19" t="s">
        <v>133</v>
      </c>
      <c r="C1695" s="19">
        <v>2024</v>
      </c>
      <c r="D1695" s="19" t="s">
        <v>442</v>
      </c>
      <c r="E1695" s="16">
        <v>55</v>
      </c>
      <c r="F1695" s="20">
        <v>50</v>
      </c>
      <c r="G1695" s="21">
        <v>6.488842</v>
      </c>
      <c r="H1695" s="20">
        <v>6</v>
      </c>
      <c r="I1695" s="20">
        <v>44.3583</v>
      </c>
      <c r="J1695" s="20">
        <v>65.6417</v>
      </c>
      <c r="K1695" s="20"/>
      <c r="L1695" s="20"/>
      <c r="M1695" s="20">
        <v>21.3414</v>
      </c>
      <c r="N1695" s="20">
        <v>66.739130000000003</v>
      </c>
      <c r="O1695" s="20"/>
      <c r="P1695" s="20">
        <v>58.851039999999998</v>
      </c>
      <c r="Q1695" s="20"/>
      <c r="R1695" s="19"/>
      <c r="S1695" s="20">
        <v>41.855710000000002</v>
      </c>
      <c r="T1695" s="20">
        <v>57.319180000000003</v>
      </c>
      <c r="U1695" s="20"/>
      <c r="V1695" s="20">
        <v>81.507769999999994</v>
      </c>
      <c r="W1695" s="20"/>
      <c r="X1695" s="19"/>
    </row>
    <row r="1696" spans="1:24" s="15" customFormat="1">
      <c r="A1696" s="68" t="s">
        <v>132</v>
      </c>
      <c r="B1696" s="70" t="s">
        <v>133</v>
      </c>
      <c r="C1696" s="70">
        <v>2025</v>
      </c>
      <c r="D1696" s="73" t="str">
        <f>VLOOKUP(B1696,'CPI Timeseries 2012 - 2025'!B:C,2,0)</f>
        <v>MENA</v>
      </c>
      <c r="E1696" s="16">
        <v>52</v>
      </c>
      <c r="F1696" s="70">
        <v>54</v>
      </c>
      <c r="G1696" s="74">
        <v>5.5381470000000004</v>
      </c>
      <c r="H1696" s="70">
        <v>7</v>
      </c>
      <c r="I1696" s="75">
        <v>42.917439999999999</v>
      </c>
      <c r="J1696" s="75">
        <v>61.082560000000001</v>
      </c>
      <c r="K1696" s="75"/>
      <c r="L1696" s="75"/>
      <c r="M1696" s="75">
        <v>21.345700000000001</v>
      </c>
      <c r="N1696" s="75">
        <v>34.494399999999999</v>
      </c>
      <c r="O1696" s="75"/>
      <c r="P1696" s="75">
        <v>58.821210000000001</v>
      </c>
      <c r="Q1696" s="75">
        <v>72.954409999999996</v>
      </c>
      <c r="R1696" s="75"/>
      <c r="S1696" s="75">
        <v>41.836329999999997</v>
      </c>
      <c r="T1696" s="75">
        <v>57.329680000000003</v>
      </c>
      <c r="U1696" s="75"/>
      <c r="V1696" s="75">
        <v>78.706400000000002</v>
      </c>
      <c r="W1696" s="75"/>
      <c r="X1696" s="2"/>
    </row>
    <row r="1697" spans="1:24" s="15" customFormat="1" ht="15">
      <c r="A1697" s="15" t="s">
        <v>303</v>
      </c>
      <c r="B1697" s="19" t="s">
        <v>304</v>
      </c>
      <c r="C1697" s="19">
        <v>2012</v>
      </c>
      <c r="D1697" s="19" t="s">
        <v>440</v>
      </c>
      <c r="E1697" s="16">
        <v>27</v>
      </c>
      <c r="F1697" s="20">
        <v>139</v>
      </c>
      <c r="G1697" s="21">
        <v>2.2999999999999998</v>
      </c>
      <c r="H1697" s="20">
        <v>8</v>
      </c>
      <c r="I1697" s="20">
        <v>23</v>
      </c>
      <c r="J1697" s="20">
        <v>31</v>
      </c>
      <c r="K1697" s="20"/>
      <c r="L1697" s="20"/>
      <c r="M1697" s="20">
        <v>19</v>
      </c>
      <c r="N1697" s="20">
        <v>38</v>
      </c>
      <c r="O1697" s="20"/>
      <c r="P1697" s="20">
        <v>32</v>
      </c>
      <c r="Q1697" s="20"/>
      <c r="R1697" s="19"/>
      <c r="S1697" s="20">
        <v>31</v>
      </c>
      <c r="T1697" s="20"/>
      <c r="U1697" s="20">
        <v>23</v>
      </c>
      <c r="V1697" s="20">
        <v>30</v>
      </c>
      <c r="W1697" s="20">
        <v>20</v>
      </c>
      <c r="X1697" s="19">
        <v>23</v>
      </c>
    </row>
    <row r="1698" spans="1:24" s="15" customFormat="1" ht="15">
      <c r="A1698" s="15" t="s">
        <v>303</v>
      </c>
      <c r="B1698" s="19" t="s">
        <v>304</v>
      </c>
      <c r="C1698" s="19">
        <v>2013</v>
      </c>
      <c r="D1698" s="19" t="s">
        <v>440</v>
      </c>
      <c r="E1698" s="16">
        <v>28</v>
      </c>
      <c r="F1698" s="20">
        <v>127</v>
      </c>
      <c r="G1698" s="21">
        <v>3</v>
      </c>
      <c r="H1698" s="20">
        <v>8</v>
      </c>
      <c r="I1698" s="20">
        <v>23</v>
      </c>
      <c r="J1698" s="20">
        <v>33</v>
      </c>
      <c r="K1698" s="20"/>
      <c r="L1698" s="20"/>
      <c r="M1698" s="20">
        <v>19</v>
      </c>
      <c r="N1698" s="20">
        <v>38</v>
      </c>
      <c r="O1698" s="20"/>
      <c r="P1698" s="20">
        <v>42</v>
      </c>
      <c r="Q1698" s="20"/>
      <c r="R1698" s="19"/>
      <c r="S1698" s="20">
        <v>31</v>
      </c>
      <c r="T1698" s="20"/>
      <c r="U1698" s="20">
        <v>23</v>
      </c>
      <c r="V1698" s="20">
        <v>29</v>
      </c>
      <c r="W1698" s="20">
        <v>20</v>
      </c>
      <c r="X1698" s="19">
        <v>23</v>
      </c>
    </row>
    <row r="1699" spans="1:24" s="15" customFormat="1" ht="15">
      <c r="A1699" s="15" t="s">
        <v>303</v>
      </c>
      <c r="B1699" s="19" t="s">
        <v>304</v>
      </c>
      <c r="C1699" s="19">
        <v>2014</v>
      </c>
      <c r="D1699" s="19" t="s">
        <v>440</v>
      </c>
      <c r="E1699" s="16">
        <v>29</v>
      </c>
      <c r="F1699" s="20">
        <v>126</v>
      </c>
      <c r="G1699" s="21">
        <v>3.2400000095367432</v>
      </c>
      <c r="H1699" s="20">
        <v>7</v>
      </c>
      <c r="I1699" s="20">
        <v>24</v>
      </c>
      <c r="J1699" s="20">
        <v>34</v>
      </c>
      <c r="K1699" s="20"/>
      <c r="L1699" s="20"/>
      <c r="M1699" s="20">
        <v>19</v>
      </c>
      <c r="N1699" s="20">
        <v>38</v>
      </c>
      <c r="O1699" s="20"/>
      <c r="P1699" s="20">
        <v>42</v>
      </c>
      <c r="Q1699" s="20"/>
      <c r="R1699" s="19"/>
      <c r="S1699" s="20">
        <v>31</v>
      </c>
      <c r="T1699" s="20"/>
      <c r="U1699" s="20">
        <v>23</v>
      </c>
      <c r="V1699" s="20">
        <v>30</v>
      </c>
      <c r="W1699" s="20">
        <v>21</v>
      </c>
      <c r="X1699" s="19"/>
    </row>
    <row r="1700" spans="1:24" s="15" customFormat="1" ht="15">
      <c r="A1700" s="15" t="s">
        <v>303</v>
      </c>
      <c r="B1700" s="19" t="s">
        <v>304</v>
      </c>
      <c r="C1700" s="19">
        <v>2015</v>
      </c>
      <c r="D1700" s="19" t="s">
        <v>440</v>
      </c>
      <c r="E1700" s="16">
        <v>30</v>
      </c>
      <c r="F1700" s="20">
        <v>117</v>
      </c>
      <c r="G1700" s="21">
        <v>3.119999885559082</v>
      </c>
      <c r="H1700" s="20">
        <v>7</v>
      </c>
      <c r="I1700" s="20">
        <v>25</v>
      </c>
      <c r="J1700" s="20">
        <v>35</v>
      </c>
      <c r="K1700" s="20"/>
      <c r="L1700" s="20"/>
      <c r="M1700" s="20">
        <v>19</v>
      </c>
      <c r="N1700" s="20">
        <v>38</v>
      </c>
      <c r="O1700" s="20"/>
      <c r="P1700" s="20">
        <v>42</v>
      </c>
      <c r="Q1700" s="20"/>
      <c r="R1700" s="19"/>
      <c r="S1700" s="20">
        <v>31</v>
      </c>
      <c r="T1700" s="20"/>
      <c r="U1700" s="20">
        <v>23</v>
      </c>
      <c r="V1700" s="20">
        <v>34</v>
      </c>
      <c r="W1700" s="20">
        <v>26</v>
      </c>
      <c r="X1700" s="19"/>
    </row>
    <row r="1701" spans="1:24" s="15" customFormat="1" ht="15">
      <c r="A1701" s="15" t="s">
        <v>303</v>
      </c>
      <c r="B1701" s="19" t="s">
        <v>304</v>
      </c>
      <c r="C1701" s="19">
        <v>2016</v>
      </c>
      <c r="D1701" s="19" t="s">
        <v>440</v>
      </c>
      <c r="E1701" s="16">
        <v>32</v>
      </c>
      <c r="F1701" s="20">
        <v>116</v>
      </c>
      <c r="G1701" s="21">
        <v>2.12</v>
      </c>
      <c r="H1701" s="20">
        <v>7</v>
      </c>
      <c r="I1701" s="20">
        <v>28</v>
      </c>
      <c r="J1701" s="20">
        <v>35</v>
      </c>
      <c r="K1701" s="20" t="s">
        <v>557</v>
      </c>
      <c r="L1701" s="20" t="s">
        <v>557</v>
      </c>
      <c r="M1701" s="20">
        <v>20</v>
      </c>
      <c r="N1701" s="20">
        <v>37</v>
      </c>
      <c r="O1701" s="20" t="s">
        <v>557</v>
      </c>
      <c r="P1701" s="20">
        <v>34</v>
      </c>
      <c r="Q1701" s="20" t="s">
        <v>557</v>
      </c>
      <c r="R1701" s="19" t="s">
        <v>557</v>
      </c>
      <c r="S1701" s="20">
        <v>32</v>
      </c>
      <c r="T1701" s="20" t="s">
        <v>557</v>
      </c>
      <c r="U1701" s="20">
        <v>35</v>
      </c>
      <c r="V1701" s="20">
        <v>29</v>
      </c>
      <c r="W1701" s="20">
        <v>32</v>
      </c>
      <c r="X1701" s="19"/>
    </row>
    <row r="1702" spans="1:24" s="15" customFormat="1" ht="15">
      <c r="A1702" s="15" t="s">
        <v>303</v>
      </c>
      <c r="B1702" s="19" t="s">
        <v>304</v>
      </c>
      <c r="C1702" s="19">
        <v>2017</v>
      </c>
      <c r="D1702" s="19" t="s">
        <v>440</v>
      </c>
      <c r="E1702" s="16">
        <v>32</v>
      </c>
      <c r="F1702" s="20">
        <v>117</v>
      </c>
      <c r="G1702" s="21">
        <v>2.11</v>
      </c>
      <c r="H1702" s="20">
        <v>8</v>
      </c>
      <c r="I1702" s="20">
        <v>29</v>
      </c>
      <c r="J1702" s="20">
        <v>35</v>
      </c>
      <c r="K1702" s="20"/>
      <c r="L1702" s="20"/>
      <c r="M1702" s="20">
        <v>25</v>
      </c>
      <c r="N1702" s="20">
        <v>37</v>
      </c>
      <c r="O1702" s="20"/>
      <c r="P1702" s="20">
        <v>35</v>
      </c>
      <c r="Q1702" s="20"/>
      <c r="R1702" s="19"/>
      <c r="S1702" s="20">
        <v>32</v>
      </c>
      <c r="T1702" s="20">
        <v>22</v>
      </c>
      <c r="U1702" s="20">
        <v>35</v>
      </c>
      <c r="V1702" s="20">
        <v>39</v>
      </c>
      <c r="W1702" s="20">
        <v>29</v>
      </c>
      <c r="X1702" s="19"/>
    </row>
    <row r="1703" spans="1:24" s="15" customFormat="1" ht="15">
      <c r="A1703" s="15" t="s">
        <v>303</v>
      </c>
      <c r="B1703" s="19" t="s">
        <v>304</v>
      </c>
      <c r="C1703" s="19">
        <v>2018</v>
      </c>
      <c r="D1703" s="19" t="s">
        <v>440</v>
      </c>
      <c r="E1703" s="16">
        <v>33</v>
      </c>
      <c r="F1703" s="20">
        <v>117</v>
      </c>
      <c r="G1703" s="21">
        <v>2.06</v>
      </c>
      <c r="H1703" s="20">
        <v>8</v>
      </c>
      <c r="I1703" s="20">
        <v>30</v>
      </c>
      <c r="J1703" s="20">
        <v>36</v>
      </c>
      <c r="K1703" s="20"/>
      <c r="L1703" s="20"/>
      <c r="M1703" s="20">
        <v>25</v>
      </c>
      <c r="N1703" s="20">
        <v>37</v>
      </c>
      <c r="O1703" s="20"/>
      <c r="P1703" s="20">
        <v>35</v>
      </c>
      <c r="Q1703" s="20"/>
      <c r="R1703" s="19"/>
      <c r="S1703" s="20">
        <v>32</v>
      </c>
      <c r="T1703" s="20">
        <v>27</v>
      </c>
      <c r="U1703" s="20">
        <v>35</v>
      </c>
      <c r="V1703" s="20">
        <v>43</v>
      </c>
      <c r="W1703" s="20">
        <v>29</v>
      </c>
      <c r="X1703" s="19"/>
    </row>
    <row r="1704" spans="1:24" s="15" customFormat="1" ht="15">
      <c r="A1704" s="15" t="s">
        <v>303</v>
      </c>
      <c r="B1704" s="19" t="s">
        <v>304</v>
      </c>
      <c r="C1704" s="19">
        <v>2019</v>
      </c>
      <c r="D1704" s="19" t="s">
        <v>440</v>
      </c>
      <c r="E1704" s="16">
        <v>32</v>
      </c>
      <c r="F1704" s="20">
        <v>120</v>
      </c>
      <c r="G1704" s="21">
        <v>2.4613170000000002</v>
      </c>
      <c r="H1704" s="20">
        <v>8</v>
      </c>
      <c r="I1704" s="20">
        <v>27.963439999999999</v>
      </c>
      <c r="J1704" s="20">
        <v>36.036560000000001</v>
      </c>
      <c r="K1704" s="20" t="s">
        <v>557</v>
      </c>
      <c r="L1704" s="20" t="s">
        <v>557</v>
      </c>
      <c r="M1704" s="20">
        <v>21</v>
      </c>
      <c r="N1704" s="20">
        <v>37</v>
      </c>
      <c r="O1704" s="20" t="s">
        <v>557</v>
      </c>
      <c r="P1704" s="20">
        <v>35</v>
      </c>
      <c r="Q1704" s="20" t="s">
        <v>557</v>
      </c>
      <c r="R1704" s="19" t="s">
        <v>557</v>
      </c>
      <c r="S1704" s="20">
        <v>32</v>
      </c>
      <c r="T1704" s="20">
        <v>27</v>
      </c>
      <c r="U1704" s="20">
        <v>35</v>
      </c>
      <c r="V1704" s="20">
        <v>43</v>
      </c>
      <c r="W1704" s="20">
        <v>27</v>
      </c>
      <c r="X1704" s="19"/>
    </row>
    <row r="1705" spans="1:24" s="15" customFormat="1" ht="15">
      <c r="A1705" s="15" t="s">
        <v>303</v>
      </c>
      <c r="B1705" s="19" t="s">
        <v>304</v>
      </c>
      <c r="C1705" s="19">
        <v>2020</v>
      </c>
      <c r="D1705" s="19" t="s">
        <v>440</v>
      </c>
      <c r="E1705" s="16">
        <v>31</v>
      </c>
      <c r="F1705" s="20">
        <v>124</v>
      </c>
      <c r="G1705" s="21">
        <v>1.7986690000000001</v>
      </c>
      <c r="H1705" s="20">
        <v>8</v>
      </c>
      <c r="I1705" s="20">
        <v>28.050180000000001</v>
      </c>
      <c r="J1705" s="20">
        <v>33.949820000000003</v>
      </c>
      <c r="K1705" s="20" t="s">
        <v>557</v>
      </c>
      <c r="L1705" s="20" t="s">
        <v>557</v>
      </c>
      <c r="M1705" s="20">
        <v>21</v>
      </c>
      <c r="N1705" s="20">
        <v>37</v>
      </c>
      <c r="O1705" s="20" t="s">
        <v>557</v>
      </c>
      <c r="P1705" s="20">
        <v>35</v>
      </c>
      <c r="Q1705" s="20" t="s">
        <v>557</v>
      </c>
      <c r="R1705" s="19" t="s">
        <v>557</v>
      </c>
      <c r="S1705" s="20">
        <v>32</v>
      </c>
      <c r="T1705" s="20">
        <v>22</v>
      </c>
      <c r="U1705" s="20">
        <v>35</v>
      </c>
      <c r="V1705" s="20">
        <v>43</v>
      </c>
      <c r="W1705" s="20">
        <v>25</v>
      </c>
      <c r="X1705" s="19"/>
    </row>
    <row r="1706" spans="1:24" s="15" customFormat="1" ht="15">
      <c r="A1706" s="15" t="s">
        <v>303</v>
      </c>
      <c r="B1706" s="19" t="s">
        <v>304</v>
      </c>
      <c r="C1706" s="19">
        <v>2021</v>
      </c>
      <c r="D1706" s="19" t="s">
        <v>440</v>
      </c>
      <c r="E1706" s="16">
        <v>28</v>
      </c>
      <c r="F1706" s="20">
        <v>140</v>
      </c>
      <c r="G1706" s="21">
        <v>1.8698900000000001</v>
      </c>
      <c r="H1706" s="20">
        <v>8</v>
      </c>
      <c r="I1706" s="20">
        <v>24.924029999999998</v>
      </c>
      <c r="J1706" s="20">
        <v>31.075970000000002</v>
      </c>
      <c r="K1706" s="20"/>
      <c r="L1706" s="20"/>
      <c r="M1706" s="20">
        <v>20.87696</v>
      </c>
      <c r="N1706" s="20">
        <v>19.792760000000001</v>
      </c>
      <c r="O1706" s="20"/>
      <c r="P1706" s="20">
        <v>34.50329</v>
      </c>
      <c r="Q1706" s="20"/>
      <c r="R1706" s="19"/>
      <c r="S1706" s="20">
        <v>32.418640000000003</v>
      </c>
      <c r="T1706" s="20">
        <v>19.572299999999998</v>
      </c>
      <c r="U1706" s="20">
        <v>35.111879999999999</v>
      </c>
      <c r="V1706" s="20">
        <v>40.645600000000002</v>
      </c>
      <c r="W1706" s="20">
        <v>24.801449999999999</v>
      </c>
      <c r="X1706" s="19"/>
    </row>
    <row r="1707" spans="1:24" s="15" customFormat="1" ht="15">
      <c r="A1707" s="15" t="s">
        <v>303</v>
      </c>
      <c r="B1707" s="19" t="s">
        <v>304</v>
      </c>
      <c r="C1707" s="19">
        <v>2022</v>
      </c>
      <c r="D1707" s="19" t="s">
        <v>440</v>
      </c>
      <c r="E1707" s="16">
        <v>27</v>
      </c>
      <c r="F1707" s="20">
        <v>140</v>
      </c>
      <c r="G1707" s="21">
        <v>1.916701</v>
      </c>
      <c r="H1707" s="20">
        <v>7</v>
      </c>
      <c r="I1707" s="20">
        <v>23.85661</v>
      </c>
      <c r="J1707" s="20">
        <v>30.14339</v>
      </c>
      <c r="K1707" s="20" t="s">
        <v>557</v>
      </c>
      <c r="L1707" s="20" t="s">
        <v>557</v>
      </c>
      <c r="M1707" s="20">
        <v>21</v>
      </c>
      <c r="N1707" s="20">
        <v>20</v>
      </c>
      <c r="O1707" s="20" t="s">
        <v>557</v>
      </c>
      <c r="P1707" s="20">
        <v>35</v>
      </c>
      <c r="Q1707" s="20" t="s">
        <v>557</v>
      </c>
      <c r="R1707" s="19" t="s">
        <v>557</v>
      </c>
      <c r="S1707" s="20">
        <v>32</v>
      </c>
      <c r="T1707" s="20">
        <v>19</v>
      </c>
      <c r="U1707" s="20">
        <v>35</v>
      </c>
      <c r="V1707" s="20" t="s">
        <v>557</v>
      </c>
      <c r="W1707" s="20">
        <v>26</v>
      </c>
      <c r="X1707" s="19"/>
    </row>
    <row r="1708" spans="1:24" s="15" customFormat="1" ht="15">
      <c r="A1708" s="15" t="s">
        <v>303</v>
      </c>
      <c r="B1708" s="19" t="s">
        <v>304</v>
      </c>
      <c r="C1708" s="19">
        <v>2023</v>
      </c>
      <c r="D1708" s="19" t="s">
        <v>440</v>
      </c>
      <c r="E1708" s="16">
        <v>29</v>
      </c>
      <c r="F1708" s="20">
        <v>133</v>
      </c>
      <c r="G1708" s="21">
        <v>2.0915680000000001</v>
      </c>
      <c r="H1708" s="20">
        <v>8</v>
      </c>
      <c r="I1708" s="20">
        <v>25.56983</v>
      </c>
      <c r="J1708" s="20">
        <v>32.430169999999997</v>
      </c>
      <c r="K1708" s="20"/>
      <c r="L1708" s="20"/>
      <c r="M1708" s="20">
        <v>20.87696</v>
      </c>
      <c r="N1708" s="20">
        <v>19.792760000000001</v>
      </c>
      <c r="O1708" s="20"/>
      <c r="P1708" s="20">
        <v>34.50329</v>
      </c>
      <c r="Q1708" s="20"/>
      <c r="R1708" s="19"/>
      <c r="S1708" s="20">
        <v>32.418640000000003</v>
      </c>
      <c r="T1708" s="20">
        <v>19.572299999999998</v>
      </c>
      <c r="U1708" s="20">
        <v>35.111879999999999</v>
      </c>
      <c r="V1708" s="20">
        <v>44.854320000000001</v>
      </c>
      <c r="W1708" s="20">
        <v>24.801449999999999</v>
      </c>
      <c r="X1708" s="19"/>
    </row>
    <row r="1709" spans="1:24" s="15" customFormat="1" ht="15">
      <c r="A1709" s="15" t="s">
        <v>303</v>
      </c>
      <c r="B1709" s="19" t="s">
        <v>304</v>
      </c>
      <c r="C1709" s="19">
        <v>2024</v>
      </c>
      <c r="D1709" s="19" t="s">
        <v>440</v>
      </c>
      <c r="E1709" s="16">
        <v>27</v>
      </c>
      <c r="F1709" s="20">
        <v>135</v>
      </c>
      <c r="G1709" s="21">
        <v>1.9857819999999999</v>
      </c>
      <c r="H1709" s="20">
        <v>8</v>
      </c>
      <c r="I1709" s="20">
        <v>23.743320000000001</v>
      </c>
      <c r="J1709" s="20">
        <v>30.256679999999999</v>
      </c>
      <c r="K1709" s="20"/>
      <c r="L1709" s="20"/>
      <c r="M1709" s="20">
        <v>21.3414</v>
      </c>
      <c r="N1709" s="20">
        <v>18.412189999999999</v>
      </c>
      <c r="O1709" s="20"/>
      <c r="P1709" s="20">
        <v>32.267980000000001</v>
      </c>
      <c r="Q1709" s="20"/>
      <c r="R1709" s="19"/>
      <c r="S1709" s="20">
        <v>32.781230000000001</v>
      </c>
      <c r="T1709" s="20">
        <v>13.51521</v>
      </c>
      <c r="U1709" s="20">
        <v>39.171520000000001</v>
      </c>
      <c r="V1709" s="20">
        <v>32.701790000000003</v>
      </c>
      <c r="W1709" s="20">
        <v>26.2469</v>
      </c>
      <c r="X1709" s="19"/>
    </row>
    <row r="1710" spans="1:24" s="15" customFormat="1">
      <c r="A1710" s="68" t="s">
        <v>303</v>
      </c>
      <c r="B1710" s="70" t="s">
        <v>304</v>
      </c>
      <c r="C1710" s="70">
        <v>2025</v>
      </c>
      <c r="D1710" s="73" t="str">
        <f>VLOOKUP(B1710,'CPI Timeseries 2012 - 2025'!B:C,2,0)</f>
        <v>AP</v>
      </c>
      <c r="E1710" s="16">
        <v>28</v>
      </c>
      <c r="F1710" s="70">
        <v>136</v>
      </c>
      <c r="G1710" s="74">
        <v>1.7343550000000001</v>
      </c>
      <c r="H1710" s="70">
        <v>8</v>
      </c>
      <c r="I1710" s="75">
        <v>25.155660000000001</v>
      </c>
      <c r="J1710" s="75">
        <v>30.844339999999999</v>
      </c>
      <c r="K1710" s="75"/>
      <c r="L1710" s="75"/>
      <c r="M1710" s="75">
        <v>21.345700000000001</v>
      </c>
      <c r="N1710" s="75">
        <v>18.379660000000001</v>
      </c>
      <c r="O1710" s="75"/>
      <c r="P1710" s="75">
        <v>32.214660000000002</v>
      </c>
      <c r="Q1710" s="75"/>
      <c r="R1710" s="75"/>
      <c r="S1710" s="75">
        <v>32.758890000000001</v>
      </c>
      <c r="T1710" s="75">
        <v>18.99287</v>
      </c>
      <c r="U1710" s="75">
        <v>39.177059999999997</v>
      </c>
      <c r="V1710" s="75">
        <v>31.974460000000001</v>
      </c>
      <c r="W1710" s="75">
        <v>25.35689</v>
      </c>
      <c r="X1710" s="2"/>
    </row>
    <row r="1711" spans="1:24" s="15" customFormat="1" ht="15">
      <c r="A1711" s="15" t="s">
        <v>257</v>
      </c>
      <c r="B1711" s="19" t="s">
        <v>258</v>
      </c>
      <c r="C1711" s="19">
        <v>2012</v>
      </c>
      <c r="D1711" s="19" t="s">
        <v>234</v>
      </c>
      <c r="E1711" s="16">
        <v>38</v>
      </c>
      <c r="F1711" s="20">
        <v>83</v>
      </c>
      <c r="G1711" s="21">
        <v>3.1</v>
      </c>
      <c r="H1711" s="20">
        <v>6</v>
      </c>
      <c r="I1711" s="20">
        <v>33</v>
      </c>
      <c r="J1711" s="20">
        <v>44</v>
      </c>
      <c r="K1711" s="20"/>
      <c r="L1711" s="20"/>
      <c r="M1711" s="20">
        <v>36</v>
      </c>
      <c r="N1711" s="20">
        <v>38</v>
      </c>
      <c r="O1711" s="20"/>
      <c r="P1711" s="20">
        <v>52</v>
      </c>
      <c r="Q1711" s="20"/>
      <c r="R1711" s="19"/>
      <c r="S1711" s="20">
        <v>31</v>
      </c>
      <c r="T1711" s="20"/>
      <c r="U1711" s="20"/>
      <c r="V1711" s="20">
        <v>41</v>
      </c>
      <c r="W1711" s="20">
        <v>32</v>
      </c>
      <c r="X1711" s="19"/>
    </row>
    <row r="1712" spans="1:24" s="15" customFormat="1" ht="15">
      <c r="A1712" s="15" t="s">
        <v>257</v>
      </c>
      <c r="B1712" s="19" t="s">
        <v>258</v>
      </c>
      <c r="C1712" s="19">
        <v>2013</v>
      </c>
      <c r="D1712" s="19" t="s">
        <v>234</v>
      </c>
      <c r="E1712" s="16">
        <v>35</v>
      </c>
      <c r="F1712" s="20">
        <v>102</v>
      </c>
      <c r="G1712" s="21">
        <v>2.2000000000000002</v>
      </c>
      <c r="H1712" s="20">
        <v>6</v>
      </c>
      <c r="I1712" s="20">
        <v>31</v>
      </c>
      <c r="J1712" s="20">
        <v>39</v>
      </c>
      <c r="K1712" s="20"/>
      <c r="L1712" s="20"/>
      <c r="M1712" s="20">
        <v>28</v>
      </c>
      <c r="N1712" s="20">
        <v>38</v>
      </c>
      <c r="O1712" s="20"/>
      <c r="P1712" s="20">
        <v>42</v>
      </c>
      <c r="Q1712" s="20"/>
      <c r="R1712" s="19"/>
      <c r="S1712" s="20">
        <v>31</v>
      </c>
      <c r="T1712" s="20"/>
      <c r="U1712" s="20"/>
      <c r="V1712" s="20">
        <v>39</v>
      </c>
      <c r="W1712" s="20">
        <v>33</v>
      </c>
      <c r="X1712" s="19"/>
    </row>
    <row r="1713" spans="1:24" s="15" customFormat="1" ht="15">
      <c r="A1713" s="15" t="s">
        <v>257</v>
      </c>
      <c r="B1713" s="19" t="s">
        <v>258</v>
      </c>
      <c r="C1713" s="19">
        <v>2014</v>
      </c>
      <c r="D1713" s="19" t="s">
        <v>234</v>
      </c>
      <c r="E1713" s="16">
        <v>37</v>
      </c>
      <c r="F1713" s="20">
        <v>94</v>
      </c>
      <c r="G1713" s="21">
        <v>3.4900000095367432</v>
      </c>
      <c r="H1713" s="20">
        <v>6</v>
      </c>
      <c r="I1713" s="20">
        <v>31</v>
      </c>
      <c r="J1713" s="20">
        <v>43</v>
      </c>
      <c r="K1713" s="20"/>
      <c r="L1713" s="20"/>
      <c r="M1713" s="20">
        <v>28</v>
      </c>
      <c r="N1713" s="20">
        <v>38</v>
      </c>
      <c r="O1713" s="20"/>
      <c r="P1713" s="20">
        <v>52</v>
      </c>
      <c r="Q1713" s="20"/>
      <c r="R1713" s="19"/>
      <c r="S1713" s="20">
        <v>31</v>
      </c>
      <c r="T1713" s="20"/>
      <c r="U1713" s="20"/>
      <c r="V1713" s="20">
        <v>39</v>
      </c>
      <c r="W1713" s="20">
        <v>37</v>
      </c>
      <c r="X1713" s="19"/>
    </row>
    <row r="1714" spans="1:24" s="15" customFormat="1" ht="15">
      <c r="A1714" s="15" t="s">
        <v>257</v>
      </c>
      <c r="B1714" s="19" t="s">
        <v>258</v>
      </c>
      <c r="C1714" s="19">
        <v>2015</v>
      </c>
      <c r="D1714" s="19" t="s">
        <v>234</v>
      </c>
      <c r="E1714" s="16">
        <v>39</v>
      </c>
      <c r="F1714" s="20">
        <v>72</v>
      </c>
      <c r="G1714" s="21">
        <v>3.0099999904632568</v>
      </c>
      <c r="H1714" s="20">
        <v>6</v>
      </c>
      <c r="I1714" s="20">
        <v>34</v>
      </c>
      <c r="J1714" s="20">
        <v>44</v>
      </c>
      <c r="K1714" s="20"/>
      <c r="L1714" s="20"/>
      <c r="M1714" s="20">
        <v>36</v>
      </c>
      <c r="N1714" s="20">
        <v>38</v>
      </c>
      <c r="O1714" s="20"/>
      <c r="P1714" s="20">
        <v>52</v>
      </c>
      <c r="Q1714" s="20"/>
      <c r="R1714" s="19"/>
      <c r="S1714" s="20">
        <v>31</v>
      </c>
      <c r="T1714" s="20"/>
      <c r="U1714" s="20"/>
      <c r="V1714" s="20">
        <v>41</v>
      </c>
      <c r="W1714" s="20">
        <v>34</v>
      </c>
      <c r="X1714" s="19"/>
    </row>
    <row r="1715" spans="1:24" s="15" customFormat="1" ht="15">
      <c r="A1715" s="15" t="s">
        <v>257</v>
      </c>
      <c r="B1715" s="19" t="s">
        <v>258</v>
      </c>
      <c r="C1715" s="19">
        <v>2016</v>
      </c>
      <c r="D1715" s="19" t="s">
        <v>234</v>
      </c>
      <c r="E1715" s="16">
        <v>38</v>
      </c>
      <c r="F1715" s="20">
        <v>87</v>
      </c>
      <c r="G1715" s="21">
        <v>2.29</v>
      </c>
      <c r="H1715" s="20">
        <v>6</v>
      </c>
      <c r="I1715" s="20">
        <v>34</v>
      </c>
      <c r="J1715" s="20">
        <v>42</v>
      </c>
      <c r="K1715" s="20" t="s">
        <v>557</v>
      </c>
      <c r="L1715" s="20" t="s">
        <v>557</v>
      </c>
      <c r="M1715" s="20">
        <v>36</v>
      </c>
      <c r="N1715" s="20">
        <v>37</v>
      </c>
      <c r="O1715" s="20" t="s">
        <v>557</v>
      </c>
      <c r="P1715" s="20">
        <v>47</v>
      </c>
      <c r="Q1715" s="20" t="s">
        <v>557</v>
      </c>
      <c r="R1715" s="19" t="s">
        <v>557</v>
      </c>
      <c r="S1715" s="20">
        <v>32</v>
      </c>
      <c r="T1715" s="20" t="s">
        <v>557</v>
      </c>
      <c r="U1715" s="20" t="s">
        <v>557</v>
      </c>
      <c r="V1715" s="20">
        <v>43</v>
      </c>
      <c r="W1715" s="20">
        <v>33</v>
      </c>
      <c r="X1715" s="19"/>
    </row>
    <row r="1716" spans="1:24" s="15" customFormat="1" ht="15">
      <c r="A1716" s="15" t="s">
        <v>257</v>
      </c>
      <c r="B1716" s="19" t="s">
        <v>258</v>
      </c>
      <c r="C1716" s="19">
        <v>2017</v>
      </c>
      <c r="D1716" s="19" t="s">
        <v>234</v>
      </c>
      <c r="E1716" s="16">
        <v>37</v>
      </c>
      <c r="F1716" s="20">
        <v>96</v>
      </c>
      <c r="G1716" s="21">
        <v>1.79</v>
      </c>
      <c r="H1716" s="20">
        <v>7</v>
      </c>
      <c r="I1716" s="20">
        <v>34</v>
      </c>
      <c r="J1716" s="20">
        <v>40</v>
      </c>
      <c r="K1716" s="20"/>
      <c r="L1716" s="20"/>
      <c r="M1716" s="20">
        <v>37</v>
      </c>
      <c r="N1716" s="20">
        <v>37</v>
      </c>
      <c r="O1716" s="20"/>
      <c r="P1716" s="20">
        <v>35</v>
      </c>
      <c r="Q1716" s="20"/>
      <c r="R1716" s="19"/>
      <c r="S1716" s="20">
        <v>32</v>
      </c>
      <c r="T1716" s="20">
        <v>44</v>
      </c>
      <c r="U1716" s="20"/>
      <c r="V1716" s="20">
        <v>31</v>
      </c>
      <c r="W1716" s="20">
        <v>42</v>
      </c>
      <c r="X1716" s="19"/>
    </row>
    <row r="1717" spans="1:24" s="15" customFormat="1" ht="15">
      <c r="A1717" s="15" t="s">
        <v>257</v>
      </c>
      <c r="B1717" s="19" t="s">
        <v>258</v>
      </c>
      <c r="C1717" s="19">
        <v>2018</v>
      </c>
      <c r="D1717" s="19" t="s">
        <v>234</v>
      </c>
      <c r="E1717" s="16">
        <v>37</v>
      </c>
      <c r="F1717" s="20">
        <v>93</v>
      </c>
      <c r="G1717" s="21">
        <v>1.76</v>
      </c>
      <c r="H1717" s="20">
        <v>7</v>
      </c>
      <c r="I1717" s="20">
        <v>34</v>
      </c>
      <c r="J1717" s="20">
        <v>40</v>
      </c>
      <c r="K1717" s="20"/>
      <c r="L1717" s="20"/>
      <c r="M1717" s="20">
        <v>37</v>
      </c>
      <c r="N1717" s="20">
        <v>37</v>
      </c>
      <c r="O1717" s="20"/>
      <c r="P1717" s="20">
        <v>35</v>
      </c>
      <c r="Q1717" s="20"/>
      <c r="R1717" s="19"/>
      <c r="S1717" s="20">
        <v>32</v>
      </c>
      <c r="T1717" s="20">
        <v>44</v>
      </c>
      <c r="U1717" s="20"/>
      <c r="V1717" s="20">
        <v>32</v>
      </c>
      <c r="W1717" s="20">
        <v>42</v>
      </c>
      <c r="X1717" s="19"/>
    </row>
    <row r="1718" spans="1:24" s="15" customFormat="1" ht="15">
      <c r="A1718" s="15" t="s">
        <v>257</v>
      </c>
      <c r="B1718" s="19" t="s">
        <v>258</v>
      </c>
      <c r="C1718" s="19">
        <v>2019</v>
      </c>
      <c r="D1718" s="19" t="s">
        <v>234</v>
      </c>
      <c r="E1718" s="16">
        <v>36</v>
      </c>
      <c r="F1718" s="20">
        <v>101</v>
      </c>
      <c r="G1718" s="21">
        <v>1.3744190000000001</v>
      </c>
      <c r="H1718" s="20">
        <v>7</v>
      </c>
      <c r="I1718" s="20">
        <v>33.745950000000001</v>
      </c>
      <c r="J1718" s="20">
        <v>38.254049999999999</v>
      </c>
      <c r="K1718" s="20" t="s">
        <v>557</v>
      </c>
      <c r="L1718" s="20" t="s">
        <v>557</v>
      </c>
      <c r="M1718" s="20">
        <v>37</v>
      </c>
      <c r="N1718" s="20">
        <v>37</v>
      </c>
      <c r="O1718" s="20" t="s">
        <v>557</v>
      </c>
      <c r="P1718" s="20">
        <v>35</v>
      </c>
      <c r="Q1718" s="20" t="s">
        <v>557</v>
      </c>
      <c r="R1718" s="19" t="s">
        <v>557</v>
      </c>
      <c r="S1718" s="20">
        <v>32</v>
      </c>
      <c r="T1718" s="20">
        <v>42</v>
      </c>
      <c r="U1718" s="20" t="s">
        <v>557</v>
      </c>
      <c r="V1718" s="20">
        <v>31</v>
      </c>
      <c r="W1718" s="20">
        <v>36</v>
      </c>
      <c r="X1718" s="19"/>
    </row>
    <row r="1719" spans="1:24" s="15" customFormat="1" ht="15">
      <c r="A1719" s="15" t="s">
        <v>257</v>
      </c>
      <c r="B1719" s="19" t="s">
        <v>258</v>
      </c>
      <c r="C1719" s="19">
        <v>2020</v>
      </c>
      <c r="D1719" s="19" t="s">
        <v>234</v>
      </c>
      <c r="E1719" s="16">
        <v>35</v>
      </c>
      <c r="F1719" s="20">
        <v>111</v>
      </c>
      <c r="G1719" s="21">
        <v>0.76900769999999996</v>
      </c>
      <c r="H1719" s="20">
        <v>7</v>
      </c>
      <c r="I1719" s="20">
        <v>33.73883</v>
      </c>
      <c r="J1719" s="20">
        <v>36.26117</v>
      </c>
      <c r="K1719" s="20" t="s">
        <v>557</v>
      </c>
      <c r="L1719" s="20" t="s">
        <v>557</v>
      </c>
      <c r="M1719" s="20">
        <v>37</v>
      </c>
      <c r="N1719" s="20">
        <v>37</v>
      </c>
      <c r="O1719" s="20" t="s">
        <v>557</v>
      </c>
      <c r="P1719" s="20">
        <v>35</v>
      </c>
      <c r="Q1719" s="20" t="s">
        <v>557</v>
      </c>
      <c r="R1719" s="19" t="s">
        <v>557</v>
      </c>
      <c r="S1719" s="20">
        <v>32</v>
      </c>
      <c r="T1719" s="20">
        <v>39</v>
      </c>
      <c r="U1719" s="20" t="s">
        <v>557</v>
      </c>
      <c r="V1719" s="20">
        <v>31</v>
      </c>
      <c r="W1719" s="20">
        <v>36</v>
      </c>
      <c r="X1719" s="19"/>
    </row>
    <row r="1720" spans="1:24" s="15" customFormat="1" ht="15">
      <c r="A1720" s="15" t="s">
        <v>257</v>
      </c>
      <c r="B1720" s="19" t="s">
        <v>258</v>
      </c>
      <c r="C1720" s="19">
        <v>2021</v>
      </c>
      <c r="D1720" s="19" t="s">
        <v>234</v>
      </c>
      <c r="E1720" s="16">
        <v>36</v>
      </c>
      <c r="F1720" s="20">
        <v>105</v>
      </c>
      <c r="G1720" s="21">
        <v>1.0179009999999999</v>
      </c>
      <c r="H1720" s="20">
        <v>7</v>
      </c>
      <c r="I1720" s="20">
        <v>34.32555</v>
      </c>
      <c r="J1720" s="20">
        <v>37.67445</v>
      </c>
      <c r="K1720" s="20"/>
      <c r="L1720" s="20"/>
      <c r="M1720" s="20">
        <v>32.845500000000001</v>
      </c>
      <c r="N1720" s="20">
        <v>37.263190000000002</v>
      </c>
      <c r="O1720" s="20"/>
      <c r="P1720" s="20">
        <v>34.50329</v>
      </c>
      <c r="Q1720" s="20"/>
      <c r="R1720" s="19"/>
      <c r="S1720" s="20">
        <v>32.418640000000003</v>
      </c>
      <c r="T1720" s="20">
        <v>42.721260000000001</v>
      </c>
      <c r="U1720" s="20"/>
      <c r="V1720" s="20">
        <v>39.768790000000003</v>
      </c>
      <c r="W1720" s="20">
        <v>34.682510000000001</v>
      </c>
      <c r="X1720" s="19"/>
    </row>
    <row r="1721" spans="1:24" s="15" customFormat="1" ht="15">
      <c r="A1721" s="15" t="s">
        <v>257</v>
      </c>
      <c r="B1721" s="19" t="s">
        <v>258</v>
      </c>
      <c r="C1721" s="19">
        <v>2022</v>
      </c>
      <c r="D1721" s="19" t="s">
        <v>234</v>
      </c>
      <c r="E1721" s="16">
        <v>36</v>
      </c>
      <c r="F1721" s="20">
        <v>101</v>
      </c>
      <c r="G1721" s="21">
        <v>1.082802</v>
      </c>
      <c r="H1721" s="20">
        <v>7</v>
      </c>
      <c r="I1721" s="20">
        <v>34.224209999999999</v>
      </c>
      <c r="J1721" s="20">
        <v>37.775790000000001</v>
      </c>
      <c r="K1721" s="20" t="s">
        <v>557</v>
      </c>
      <c r="L1721" s="20" t="s">
        <v>557</v>
      </c>
      <c r="M1721" s="20">
        <v>33</v>
      </c>
      <c r="N1721" s="20">
        <v>37</v>
      </c>
      <c r="O1721" s="20" t="s">
        <v>557</v>
      </c>
      <c r="P1721" s="20">
        <v>35</v>
      </c>
      <c r="Q1721" s="20" t="s">
        <v>557</v>
      </c>
      <c r="R1721" s="19" t="s">
        <v>557</v>
      </c>
      <c r="S1721" s="20">
        <v>32</v>
      </c>
      <c r="T1721" s="20">
        <v>44</v>
      </c>
      <c r="U1721" s="20" t="s">
        <v>557</v>
      </c>
      <c r="V1721" s="20">
        <v>34</v>
      </c>
      <c r="W1721" s="20">
        <v>35</v>
      </c>
      <c r="X1721" s="19"/>
    </row>
    <row r="1722" spans="1:24" s="15" customFormat="1" ht="15">
      <c r="A1722" s="15" t="s">
        <v>257</v>
      </c>
      <c r="B1722" s="19" t="s">
        <v>258</v>
      </c>
      <c r="C1722" s="19">
        <v>2023</v>
      </c>
      <c r="D1722" s="19" t="s">
        <v>234</v>
      </c>
      <c r="E1722" s="16">
        <v>35</v>
      </c>
      <c r="F1722" s="20">
        <v>108</v>
      </c>
      <c r="G1722" s="21">
        <v>1.171405</v>
      </c>
      <c r="H1722" s="20">
        <v>7</v>
      </c>
      <c r="I1722" s="20">
        <v>33.078899999999997</v>
      </c>
      <c r="J1722" s="20">
        <v>36.921100000000003</v>
      </c>
      <c r="K1722" s="20"/>
      <c r="L1722" s="20"/>
      <c r="M1722" s="20">
        <v>32.845500000000001</v>
      </c>
      <c r="N1722" s="20">
        <v>37.263190000000002</v>
      </c>
      <c r="O1722" s="20"/>
      <c r="P1722" s="20">
        <v>34.50329</v>
      </c>
      <c r="Q1722" s="20"/>
      <c r="R1722" s="19"/>
      <c r="S1722" s="20">
        <v>32.418640000000003</v>
      </c>
      <c r="T1722" s="20">
        <v>44.16807</v>
      </c>
      <c r="U1722" s="20"/>
      <c r="V1722" s="20">
        <v>31.35135</v>
      </c>
      <c r="W1722" s="20">
        <v>33.784239999999997</v>
      </c>
      <c r="X1722" s="19"/>
    </row>
    <row r="1723" spans="1:24" s="15" customFormat="1" ht="15">
      <c r="A1723" s="15" t="s">
        <v>257</v>
      </c>
      <c r="B1723" s="19" t="s">
        <v>258</v>
      </c>
      <c r="C1723" s="19">
        <v>2024</v>
      </c>
      <c r="D1723" s="19" t="s">
        <v>234</v>
      </c>
      <c r="E1723" s="16">
        <v>33</v>
      </c>
      <c r="F1723" s="20">
        <v>114</v>
      </c>
      <c r="G1723" s="21">
        <v>1.4429430000000001</v>
      </c>
      <c r="H1723" s="20">
        <v>7</v>
      </c>
      <c r="I1723" s="20">
        <v>30.633569999999999</v>
      </c>
      <c r="J1723" s="20">
        <v>35.366419999999998</v>
      </c>
      <c r="K1723" s="20"/>
      <c r="L1723" s="20"/>
      <c r="M1723" s="20">
        <v>34.235579999999999</v>
      </c>
      <c r="N1723" s="20">
        <v>34.521169999999998</v>
      </c>
      <c r="O1723" s="20"/>
      <c r="P1723" s="20">
        <v>32.267980000000001</v>
      </c>
      <c r="Q1723" s="20"/>
      <c r="R1723" s="19"/>
      <c r="S1723" s="20">
        <v>32.781230000000001</v>
      </c>
      <c r="T1723" s="20">
        <v>40.892679999999999</v>
      </c>
      <c r="U1723" s="20"/>
      <c r="V1723" s="20">
        <v>22.94059</v>
      </c>
      <c r="W1723" s="20">
        <v>35.79889</v>
      </c>
      <c r="X1723" s="19"/>
    </row>
    <row r="1724" spans="1:24" s="15" customFormat="1">
      <c r="A1724" s="68" t="s">
        <v>257</v>
      </c>
      <c r="B1724" s="70" t="s">
        <v>258</v>
      </c>
      <c r="C1724" s="70">
        <v>2025</v>
      </c>
      <c r="D1724" s="73" t="str">
        <f>VLOOKUP(B1724,'CPI Timeseries 2012 - 2025'!B:C,2,0)</f>
        <v>AME</v>
      </c>
      <c r="E1724" s="16">
        <v>33</v>
      </c>
      <c r="F1724" s="70">
        <v>116</v>
      </c>
      <c r="G1724" s="74">
        <v>1.521312</v>
      </c>
      <c r="H1724" s="70">
        <v>7</v>
      </c>
      <c r="I1724" s="75">
        <v>30.505050000000001</v>
      </c>
      <c r="J1724" s="75">
        <v>35.494950000000003</v>
      </c>
      <c r="K1724" s="75"/>
      <c r="L1724" s="75"/>
      <c r="M1724" s="75">
        <v>29.942820000000001</v>
      </c>
      <c r="N1724" s="75">
        <v>34.494399999999999</v>
      </c>
      <c r="O1724" s="75"/>
      <c r="P1724" s="75">
        <v>32.214660000000002</v>
      </c>
      <c r="Q1724" s="75"/>
      <c r="R1724" s="75"/>
      <c r="S1724" s="75">
        <v>32.758890000000001</v>
      </c>
      <c r="T1724" s="75">
        <v>42.95337</v>
      </c>
      <c r="U1724" s="75"/>
      <c r="V1724" s="75">
        <v>24.302050000000001</v>
      </c>
      <c r="W1724" s="75">
        <v>35.780169999999998</v>
      </c>
      <c r="X1724" s="2"/>
    </row>
    <row r="1725" spans="1:24" s="15" customFormat="1" ht="15">
      <c r="A1725" s="15" t="s">
        <v>317</v>
      </c>
      <c r="B1725" s="19" t="s">
        <v>318</v>
      </c>
      <c r="C1725" s="19">
        <v>2012</v>
      </c>
      <c r="D1725" s="19" t="s">
        <v>440</v>
      </c>
      <c r="E1725" s="16">
        <v>25</v>
      </c>
      <c r="F1725" s="20">
        <v>150</v>
      </c>
      <c r="G1725" s="21">
        <v>4.2</v>
      </c>
      <c r="H1725" s="20">
        <v>5</v>
      </c>
      <c r="I1725" s="20">
        <v>18</v>
      </c>
      <c r="J1725" s="20">
        <v>32</v>
      </c>
      <c r="K1725" s="20"/>
      <c r="L1725" s="20"/>
      <c r="M1725" s="20">
        <v>28</v>
      </c>
      <c r="N1725" s="20">
        <v>21</v>
      </c>
      <c r="O1725" s="20"/>
      <c r="P1725" s="20">
        <v>11</v>
      </c>
      <c r="Q1725" s="20"/>
      <c r="R1725" s="19"/>
      <c r="S1725" s="20">
        <v>31</v>
      </c>
      <c r="T1725" s="20"/>
      <c r="U1725" s="20">
        <v>35</v>
      </c>
      <c r="V1725" s="20"/>
      <c r="W1725" s="20"/>
      <c r="X1725" s="19"/>
    </row>
    <row r="1726" spans="1:24" s="15" customFormat="1" ht="15">
      <c r="A1726" s="15" t="s">
        <v>317</v>
      </c>
      <c r="B1726" s="19" t="s">
        <v>318</v>
      </c>
      <c r="C1726" s="19">
        <v>2013</v>
      </c>
      <c r="D1726" s="19" t="s">
        <v>440</v>
      </c>
      <c r="E1726" s="16">
        <v>25</v>
      </c>
      <c r="F1726" s="20">
        <v>144</v>
      </c>
      <c r="G1726" s="21">
        <v>4.2</v>
      </c>
      <c r="H1726" s="20">
        <v>5</v>
      </c>
      <c r="I1726" s="20">
        <v>18</v>
      </c>
      <c r="J1726" s="20">
        <v>32</v>
      </c>
      <c r="K1726" s="20"/>
      <c r="L1726" s="20"/>
      <c r="M1726" s="20">
        <v>28</v>
      </c>
      <c r="N1726" s="20">
        <v>21</v>
      </c>
      <c r="O1726" s="20"/>
      <c r="P1726" s="20">
        <v>11</v>
      </c>
      <c r="Q1726" s="20"/>
      <c r="R1726" s="19"/>
      <c r="S1726" s="20">
        <v>31</v>
      </c>
      <c r="T1726" s="20"/>
      <c r="U1726" s="20">
        <v>35</v>
      </c>
      <c r="V1726" s="20"/>
      <c r="W1726" s="20"/>
      <c r="X1726" s="19"/>
    </row>
    <row r="1727" spans="1:24" s="15" customFormat="1" ht="15">
      <c r="A1727" s="15" t="s">
        <v>317</v>
      </c>
      <c r="B1727" s="19" t="s">
        <v>318</v>
      </c>
      <c r="C1727" s="19">
        <v>2014</v>
      </c>
      <c r="D1727" s="19" t="s">
        <v>440</v>
      </c>
      <c r="E1727" s="16">
        <v>25</v>
      </c>
      <c r="F1727" s="20">
        <v>145</v>
      </c>
      <c r="G1727" s="21">
        <v>4.1599998474121094</v>
      </c>
      <c r="H1727" s="20">
        <v>5</v>
      </c>
      <c r="I1727" s="20">
        <v>18</v>
      </c>
      <c r="J1727" s="20">
        <v>32</v>
      </c>
      <c r="K1727" s="20"/>
      <c r="L1727" s="20"/>
      <c r="M1727" s="20">
        <v>28</v>
      </c>
      <c r="N1727" s="20">
        <v>21</v>
      </c>
      <c r="O1727" s="20"/>
      <c r="P1727" s="20">
        <v>11</v>
      </c>
      <c r="Q1727" s="20"/>
      <c r="R1727" s="19"/>
      <c r="S1727" s="20">
        <v>31</v>
      </c>
      <c r="T1727" s="20"/>
      <c r="U1727" s="20">
        <v>35</v>
      </c>
      <c r="V1727" s="20"/>
      <c r="W1727" s="20"/>
      <c r="X1727" s="19"/>
    </row>
    <row r="1728" spans="1:24" s="15" customFormat="1" ht="15">
      <c r="A1728" s="15" t="s">
        <v>317</v>
      </c>
      <c r="B1728" s="19" t="s">
        <v>318</v>
      </c>
      <c r="C1728" s="19">
        <v>2015</v>
      </c>
      <c r="D1728" s="19" t="s">
        <v>440</v>
      </c>
      <c r="E1728" s="16">
        <v>25</v>
      </c>
      <c r="F1728" s="20">
        <v>139</v>
      </c>
      <c r="G1728" s="21">
        <v>4.2199997901916504</v>
      </c>
      <c r="H1728" s="20">
        <v>5</v>
      </c>
      <c r="I1728" s="20">
        <v>18</v>
      </c>
      <c r="J1728" s="20">
        <v>32</v>
      </c>
      <c r="K1728" s="20"/>
      <c r="L1728" s="20"/>
      <c r="M1728" s="20">
        <v>28</v>
      </c>
      <c r="N1728" s="20">
        <v>21</v>
      </c>
      <c r="O1728" s="20"/>
      <c r="P1728" s="20">
        <v>11</v>
      </c>
      <c r="Q1728" s="20"/>
      <c r="R1728" s="19"/>
      <c r="S1728" s="20">
        <v>31</v>
      </c>
      <c r="T1728" s="20"/>
      <c r="U1728" s="20">
        <v>35</v>
      </c>
      <c r="V1728" s="20"/>
      <c r="W1728" s="20"/>
      <c r="X1728" s="19"/>
    </row>
    <row r="1729" spans="1:24" s="15" customFormat="1" ht="15">
      <c r="A1729" s="15" t="s">
        <v>317</v>
      </c>
      <c r="B1729" s="19" t="s">
        <v>318</v>
      </c>
      <c r="C1729" s="19">
        <v>2016</v>
      </c>
      <c r="D1729" s="19" t="s">
        <v>440</v>
      </c>
      <c r="E1729" s="16">
        <v>28</v>
      </c>
      <c r="F1729" s="20">
        <v>136</v>
      </c>
      <c r="G1729" s="21">
        <v>3.01</v>
      </c>
      <c r="H1729" s="20">
        <v>5</v>
      </c>
      <c r="I1729" s="20">
        <v>23</v>
      </c>
      <c r="J1729" s="20">
        <v>32</v>
      </c>
      <c r="K1729" s="20" t="s">
        <v>557</v>
      </c>
      <c r="L1729" s="20" t="s">
        <v>557</v>
      </c>
      <c r="M1729" s="20">
        <v>28</v>
      </c>
      <c r="N1729" s="20">
        <v>19</v>
      </c>
      <c r="O1729" s="20" t="s">
        <v>557</v>
      </c>
      <c r="P1729" s="20">
        <v>22</v>
      </c>
      <c r="Q1729" s="20" t="s">
        <v>557</v>
      </c>
      <c r="R1729" s="19" t="s">
        <v>557</v>
      </c>
      <c r="S1729" s="20">
        <v>32</v>
      </c>
      <c r="T1729" s="20" t="s">
        <v>557</v>
      </c>
      <c r="U1729" s="20">
        <v>35</v>
      </c>
      <c r="V1729" s="20" t="s">
        <v>557</v>
      </c>
      <c r="W1729" s="20" t="s">
        <v>557</v>
      </c>
      <c r="X1729" s="19"/>
    </row>
    <row r="1730" spans="1:24" s="15" customFormat="1" ht="15">
      <c r="A1730" s="15" t="s">
        <v>317</v>
      </c>
      <c r="B1730" s="19" t="s">
        <v>318</v>
      </c>
      <c r="C1730" s="19">
        <v>2017</v>
      </c>
      <c r="D1730" s="19" t="s">
        <v>440</v>
      </c>
      <c r="E1730" s="16">
        <v>29</v>
      </c>
      <c r="F1730" s="20">
        <v>135</v>
      </c>
      <c r="G1730" s="21">
        <v>2.5499999999999998</v>
      </c>
      <c r="H1730" s="20">
        <v>6</v>
      </c>
      <c r="I1730" s="20">
        <v>25</v>
      </c>
      <c r="J1730" s="20">
        <v>33</v>
      </c>
      <c r="K1730" s="20"/>
      <c r="L1730" s="20"/>
      <c r="M1730" s="20">
        <v>29</v>
      </c>
      <c r="N1730" s="20">
        <v>20</v>
      </c>
      <c r="O1730" s="20"/>
      <c r="P1730" s="20">
        <v>22</v>
      </c>
      <c r="Q1730" s="20"/>
      <c r="R1730" s="19"/>
      <c r="S1730" s="20">
        <v>32</v>
      </c>
      <c r="T1730" s="20">
        <v>33</v>
      </c>
      <c r="U1730" s="20">
        <v>35</v>
      </c>
      <c r="V1730" s="20"/>
      <c r="W1730" s="20"/>
      <c r="X1730" s="19"/>
    </row>
    <row r="1731" spans="1:24" s="15" customFormat="1" ht="15">
      <c r="A1731" s="15" t="s">
        <v>317</v>
      </c>
      <c r="B1731" s="19" t="s">
        <v>318</v>
      </c>
      <c r="C1731" s="19">
        <v>2018</v>
      </c>
      <c r="D1731" s="19" t="s">
        <v>440</v>
      </c>
      <c r="E1731" s="16">
        <v>28</v>
      </c>
      <c r="F1731" s="20">
        <v>138</v>
      </c>
      <c r="G1731" s="21">
        <v>2.4700000000000002</v>
      </c>
      <c r="H1731" s="20">
        <v>6</v>
      </c>
      <c r="I1731" s="20">
        <v>24</v>
      </c>
      <c r="J1731" s="20">
        <v>32</v>
      </c>
      <c r="K1731" s="20"/>
      <c r="L1731" s="20"/>
      <c r="M1731" s="20">
        <v>29</v>
      </c>
      <c r="N1731" s="20">
        <v>20</v>
      </c>
      <c r="O1731" s="20"/>
      <c r="P1731" s="20">
        <v>22</v>
      </c>
      <c r="Q1731" s="20"/>
      <c r="R1731" s="19"/>
      <c r="S1731" s="20">
        <v>32</v>
      </c>
      <c r="T1731" s="20">
        <v>32</v>
      </c>
      <c r="U1731" s="20">
        <v>35</v>
      </c>
      <c r="V1731" s="20"/>
      <c r="W1731" s="20"/>
      <c r="X1731" s="19"/>
    </row>
    <row r="1732" spans="1:24" s="15" customFormat="1" ht="15">
      <c r="A1732" s="15" t="s">
        <v>317</v>
      </c>
      <c r="B1732" s="19" t="s">
        <v>318</v>
      </c>
      <c r="C1732" s="19">
        <v>2019</v>
      </c>
      <c r="D1732" s="19" t="s">
        <v>440</v>
      </c>
      <c r="E1732" s="16">
        <v>28</v>
      </c>
      <c r="F1732" s="20">
        <v>137</v>
      </c>
      <c r="G1732" s="21">
        <v>2.3797990000000002</v>
      </c>
      <c r="H1732" s="20">
        <v>6</v>
      </c>
      <c r="I1732" s="20">
        <v>24.09713</v>
      </c>
      <c r="J1732" s="20">
        <v>31.90287</v>
      </c>
      <c r="K1732" s="20" t="s">
        <v>557</v>
      </c>
      <c r="L1732" s="20" t="s">
        <v>557</v>
      </c>
      <c r="M1732" s="20">
        <v>29</v>
      </c>
      <c r="N1732" s="20">
        <v>20</v>
      </c>
      <c r="O1732" s="20" t="s">
        <v>557</v>
      </c>
      <c r="P1732" s="20">
        <v>22</v>
      </c>
      <c r="Q1732" s="20" t="s">
        <v>557</v>
      </c>
      <c r="R1732" s="19" t="s">
        <v>557</v>
      </c>
      <c r="S1732" s="20">
        <v>32</v>
      </c>
      <c r="T1732" s="20">
        <v>29</v>
      </c>
      <c r="U1732" s="20">
        <v>35</v>
      </c>
      <c r="V1732" s="20" t="s">
        <v>557</v>
      </c>
      <c r="W1732" s="20" t="s">
        <v>557</v>
      </c>
      <c r="X1732" s="19"/>
    </row>
    <row r="1733" spans="1:24" s="15" customFormat="1" ht="15">
      <c r="A1733" s="15" t="s">
        <v>317</v>
      </c>
      <c r="B1733" s="19" t="s">
        <v>318</v>
      </c>
      <c r="C1733" s="19">
        <v>2020</v>
      </c>
      <c r="D1733" s="19" t="s">
        <v>440</v>
      </c>
      <c r="E1733" s="16">
        <v>27</v>
      </c>
      <c r="F1733" s="20">
        <v>142</v>
      </c>
      <c r="G1733" s="21">
        <v>1.61913</v>
      </c>
      <c r="H1733" s="20">
        <v>6</v>
      </c>
      <c r="I1733" s="20">
        <v>24.344629999999999</v>
      </c>
      <c r="J1733" s="20">
        <v>29.655370000000001</v>
      </c>
      <c r="K1733" s="20" t="s">
        <v>557</v>
      </c>
      <c r="L1733" s="20" t="s">
        <v>557</v>
      </c>
      <c r="M1733" s="20">
        <v>29</v>
      </c>
      <c r="N1733" s="20">
        <v>20</v>
      </c>
      <c r="O1733" s="20" t="s">
        <v>557</v>
      </c>
      <c r="P1733" s="20">
        <v>22</v>
      </c>
      <c r="Q1733" s="20" t="s">
        <v>557</v>
      </c>
      <c r="R1733" s="19" t="s">
        <v>557</v>
      </c>
      <c r="S1733" s="20">
        <v>35</v>
      </c>
      <c r="T1733" s="20">
        <v>28</v>
      </c>
      <c r="U1733" s="20">
        <v>27</v>
      </c>
      <c r="V1733" s="20" t="s">
        <v>557</v>
      </c>
      <c r="W1733" s="20" t="s">
        <v>557</v>
      </c>
      <c r="X1733" s="19"/>
    </row>
    <row r="1734" spans="1:24" s="15" customFormat="1" ht="15">
      <c r="A1734" s="15" t="s">
        <v>317</v>
      </c>
      <c r="B1734" s="19" t="s">
        <v>318</v>
      </c>
      <c r="C1734" s="19">
        <v>2021</v>
      </c>
      <c r="D1734" s="19" t="s">
        <v>440</v>
      </c>
      <c r="E1734" s="16">
        <v>31</v>
      </c>
      <c r="F1734" s="20">
        <v>124</v>
      </c>
      <c r="G1734" s="21">
        <v>2.2617340000000001</v>
      </c>
      <c r="H1734" s="20">
        <v>6</v>
      </c>
      <c r="I1734" s="20">
        <v>27.279450000000001</v>
      </c>
      <c r="J1734" s="20">
        <v>34.720550000000003</v>
      </c>
      <c r="K1734" s="20"/>
      <c r="L1734" s="20"/>
      <c r="M1734" s="20">
        <v>32.845500000000001</v>
      </c>
      <c r="N1734" s="20">
        <v>19.792760000000001</v>
      </c>
      <c r="O1734" s="20"/>
      <c r="P1734" s="20">
        <v>34.50329</v>
      </c>
      <c r="Q1734" s="20"/>
      <c r="R1734" s="19"/>
      <c r="S1734" s="20">
        <v>41.127429999999997</v>
      </c>
      <c r="T1734" s="20">
        <v>29.69997</v>
      </c>
      <c r="U1734" s="20">
        <v>26.78049</v>
      </c>
      <c r="V1734" s="20"/>
      <c r="W1734" s="20"/>
      <c r="X1734" s="19"/>
    </row>
    <row r="1735" spans="1:24" s="15" customFormat="1" ht="15">
      <c r="A1735" s="15" t="s">
        <v>317</v>
      </c>
      <c r="B1735" s="19" t="s">
        <v>318</v>
      </c>
      <c r="C1735" s="19">
        <v>2022</v>
      </c>
      <c r="D1735" s="19" t="s">
        <v>440</v>
      </c>
      <c r="E1735" s="16">
        <v>30</v>
      </c>
      <c r="F1735" s="20">
        <v>130</v>
      </c>
      <c r="G1735" s="21">
        <v>2.3411490000000001</v>
      </c>
      <c r="H1735" s="20">
        <v>6</v>
      </c>
      <c r="I1735" s="20">
        <v>26.160520000000002</v>
      </c>
      <c r="J1735" s="20">
        <v>33.839489999999998</v>
      </c>
      <c r="K1735" s="20" t="s">
        <v>557</v>
      </c>
      <c r="L1735" s="20" t="s">
        <v>557</v>
      </c>
      <c r="M1735" s="20">
        <v>33</v>
      </c>
      <c r="N1735" s="20">
        <v>20</v>
      </c>
      <c r="O1735" s="20" t="s">
        <v>557</v>
      </c>
      <c r="P1735" s="20">
        <v>35</v>
      </c>
      <c r="Q1735" s="20" t="s">
        <v>557</v>
      </c>
      <c r="R1735" s="19" t="s">
        <v>557</v>
      </c>
      <c r="S1735" s="20">
        <v>41</v>
      </c>
      <c r="T1735" s="20">
        <v>26</v>
      </c>
      <c r="U1735" s="20">
        <v>27</v>
      </c>
      <c r="V1735" s="20" t="s">
        <v>557</v>
      </c>
      <c r="W1735" s="20" t="s">
        <v>557</v>
      </c>
      <c r="X1735" s="19"/>
    </row>
    <row r="1736" spans="1:24" s="15" customFormat="1" ht="15">
      <c r="A1736" s="15" t="s">
        <v>317</v>
      </c>
      <c r="B1736" s="19" t="s">
        <v>318</v>
      </c>
      <c r="C1736" s="19">
        <v>2023</v>
      </c>
      <c r="D1736" s="19" t="s">
        <v>440</v>
      </c>
      <c r="E1736" s="16">
        <v>29</v>
      </c>
      <c r="F1736" s="20">
        <v>133</v>
      </c>
      <c r="G1736" s="21">
        <v>1.757385</v>
      </c>
      <c r="H1736" s="20">
        <v>6</v>
      </c>
      <c r="I1736" s="20">
        <v>26.117889999999999</v>
      </c>
      <c r="J1736" s="20">
        <v>31.882110000000001</v>
      </c>
      <c r="K1736" s="20"/>
      <c r="L1736" s="20"/>
      <c r="M1736" s="20">
        <v>32.845500000000001</v>
      </c>
      <c r="N1736" s="20">
        <v>19.792760000000001</v>
      </c>
      <c r="O1736" s="20"/>
      <c r="P1736" s="20">
        <v>34.50329</v>
      </c>
      <c r="Q1736" s="20"/>
      <c r="R1736" s="19"/>
      <c r="S1736" s="20">
        <v>32.418640000000003</v>
      </c>
      <c r="T1736" s="20">
        <v>25.359539999999999</v>
      </c>
      <c r="U1736" s="20">
        <v>26.78049</v>
      </c>
      <c r="V1736" s="20"/>
      <c r="W1736" s="20"/>
      <c r="X1736" s="19"/>
    </row>
    <row r="1737" spans="1:24" s="15" customFormat="1" ht="15">
      <c r="A1737" s="15" t="s">
        <v>317</v>
      </c>
      <c r="B1737" s="19" t="s">
        <v>318</v>
      </c>
      <c r="C1737" s="19">
        <v>2024</v>
      </c>
      <c r="D1737" s="19" t="s">
        <v>440</v>
      </c>
      <c r="E1737" s="16">
        <v>31</v>
      </c>
      <c r="F1737" s="20">
        <v>127</v>
      </c>
      <c r="G1737" s="21">
        <v>1.4219759999999999</v>
      </c>
      <c r="H1737" s="20">
        <v>6</v>
      </c>
      <c r="I1737" s="20">
        <v>28.667960000000001</v>
      </c>
      <c r="J1737" s="20">
        <v>33.332039999999999</v>
      </c>
      <c r="K1737" s="20"/>
      <c r="L1737" s="20"/>
      <c r="M1737" s="20">
        <v>34.235579999999999</v>
      </c>
      <c r="N1737" s="20">
        <v>34.521169999999998</v>
      </c>
      <c r="O1737" s="20"/>
      <c r="P1737" s="20">
        <v>32.267980000000001</v>
      </c>
      <c r="Q1737" s="20"/>
      <c r="R1737" s="19"/>
      <c r="S1737" s="20">
        <v>32.781230000000001</v>
      </c>
      <c r="T1737" s="20">
        <v>23.09732</v>
      </c>
      <c r="U1737" s="20">
        <v>27.19303</v>
      </c>
      <c r="V1737" s="20"/>
      <c r="W1737" s="20"/>
      <c r="X1737" s="19"/>
    </row>
    <row r="1738" spans="1:24" s="15" customFormat="1">
      <c r="A1738" s="68" t="s">
        <v>317</v>
      </c>
      <c r="B1738" s="70" t="s">
        <v>318</v>
      </c>
      <c r="C1738" s="70">
        <v>2025</v>
      </c>
      <c r="D1738" s="73" t="str">
        <f>VLOOKUP(B1738,'CPI Timeseries 2012 - 2025'!B:C,2,0)</f>
        <v>AP</v>
      </c>
      <c r="E1738" s="16">
        <v>26</v>
      </c>
      <c r="F1738" s="70">
        <v>142</v>
      </c>
      <c r="G1738" s="74">
        <v>2.5155799999999999</v>
      </c>
      <c r="H1738" s="70">
        <v>6</v>
      </c>
      <c r="I1738" s="75">
        <v>21.87445</v>
      </c>
      <c r="J1738" s="75">
        <v>30.12555</v>
      </c>
      <c r="K1738" s="75"/>
      <c r="L1738" s="75"/>
      <c r="M1738" s="75">
        <v>34.241390000000003</v>
      </c>
      <c r="N1738" s="75">
        <v>18.379660000000001</v>
      </c>
      <c r="O1738" s="75"/>
      <c r="P1738" s="75">
        <v>32.214660000000002</v>
      </c>
      <c r="Q1738" s="75"/>
      <c r="R1738" s="75"/>
      <c r="S1738" s="75">
        <v>32.758890000000001</v>
      </c>
      <c r="T1738" s="75">
        <v>25.838719999999999</v>
      </c>
      <c r="U1738" s="75">
        <v>15.215920000000001</v>
      </c>
      <c r="V1738" s="75"/>
      <c r="W1738" s="75"/>
      <c r="X1738" s="2"/>
    </row>
    <row r="1739" spans="1:24" s="15" customFormat="1" ht="15">
      <c r="A1739" s="15" t="s">
        <v>327</v>
      </c>
      <c r="B1739" s="19" t="s">
        <v>328</v>
      </c>
      <c r="C1739" s="19">
        <v>2012</v>
      </c>
      <c r="D1739" s="19" t="s">
        <v>234</v>
      </c>
      <c r="E1739" s="16">
        <v>25</v>
      </c>
      <c r="F1739" s="20">
        <v>150</v>
      </c>
      <c r="G1739" s="21">
        <v>2.9</v>
      </c>
      <c r="H1739" s="20">
        <v>5</v>
      </c>
      <c r="I1739" s="20">
        <v>20</v>
      </c>
      <c r="J1739" s="20">
        <v>29</v>
      </c>
      <c r="K1739" s="20"/>
      <c r="L1739" s="20"/>
      <c r="M1739" s="20">
        <v>36</v>
      </c>
      <c r="N1739" s="20">
        <v>21</v>
      </c>
      <c r="O1739" s="20"/>
      <c r="P1739" s="20">
        <v>22</v>
      </c>
      <c r="Q1739" s="20"/>
      <c r="R1739" s="19"/>
      <c r="S1739" s="20">
        <v>21</v>
      </c>
      <c r="T1739" s="20"/>
      <c r="U1739" s="20"/>
      <c r="V1739" s="20">
        <v>23</v>
      </c>
      <c r="W1739" s="20"/>
      <c r="X1739" s="19"/>
    </row>
    <row r="1740" spans="1:24" s="15" customFormat="1" ht="15">
      <c r="A1740" s="15" t="s">
        <v>327</v>
      </c>
      <c r="B1740" s="19" t="s">
        <v>328</v>
      </c>
      <c r="C1740" s="19">
        <v>2013</v>
      </c>
      <c r="D1740" s="19" t="s">
        <v>234</v>
      </c>
      <c r="E1740" s="16">
        <v>24</v>
      </c>
      <c r="F1740" s="20">
        <v>150</v>
      </c>
      <c r="G1740" s="21">
        <v>3.1</v>
      </c>
      <c r="H1740" s="20">
        <v>5</v>
      </c>
      <c r="I1740" s="20">
        <v>19</v>
      </c>
      <c r="J1740" s="20">
        <v>29</v>
      </c>
      <c r="K1740" s="20"/>
      <c r="L1740" s="20"/>
      <c r="M1740" s="20">
        <v>36</v>
      </c>
      <c r="N1740" s="20">
        <v>21</v>
      </c>
      <c r="O1740" s="20"/>
      <c r="P1740" s="20">
        <v>22</v>
      </c>
      <c r="Q1740" s="20"/>
      <c r="R1740" s="19"/>
      <c r="S1740" s="20">
        <v>21</v>
      </c>
      <c r="T1740" s="20"/>
      <c r="U1740" s="20"/>
      <c r="V1740" s="20">
        <v>19</v>
      </c>
      <c r="W1740" s="20"/>
      <c r="X1740" s="19"/>
    </row>
    <row r="1741" spans="1:24" s="15" customFormat="1" ht="15">
      <c r="A1741" s="15" t="s">
        <v>327</v>
      </c>
      <c r="B1741" s="19" t="s">
        <v>328</v>
      </c>
      <c r="C1741" s="19">
        <v>2014</v>
      </c>
      <c r="D1741" s="19" t="s">
        <v>234</v>
      </c>
      <c r="E1741" s="16">
        <v>24</v>
      </c>
      <c r="F1741" s="20">
        <v>150</v>
      </c>
      <c r="G1741" s="21">
        <v>2.9500000476837158</v>
      </c>
      <c r="H1741" s="20">
        <v>5</v>
      </c>
      <c r="I1741" s="20">
        <v>19</v>
      </c>
      <c r="J1741" s="20">
        <v>29</v>
      </c>
      <c r="K1741" s="20"/>
      <c r="L1741" s="20"/>
      <c r="M1741" s="20">
        <v>36</v>
      </c>
      <c r="N1741" s="20">
        <v>21</v>
      </c>
      <c r="O1741" s="20"/>
      <c r="P1741" s="20">
        <v>22</v>
      </c>
      <c r="Q1741" s="20"/>
      <c r="R1741" s="19"/>
      <c r="S1741" s="20">
        <v>21</v>
      </c>
      <c r="T1741" s="20"/>
      <c r="U1741" s="20"/>
      <c r="V1741" s="20">
        <v>22</v>
      </c>
      <c r="W1741" s="20"/>
      <c r="X1741" s="19"/>
    </row>
    <row r="1742" spans="1:24" s="15" customFormat="1" ht="15">
      <c r="A1742" s="15" t="s">
        <v>327</v>
      </c>
      <c r="B1742" s="19" t="s">
        <v>328</v>
      </c>
      <c r="C1742" s="19">
        <v>2015</v>
      </c>
      <c r="D1742" s="19" t="s">
        <v>234</v>
      </c>
      <c r="E1742" s="16">
        <v>27</v>
      </c>
      <c r="F1742" s="20">
        <v>130</v>
      </c>
      <c r="G1742" s="21">
        <v>2.8499999046325684</v>
      </c>
      <c r="H1742" s="20">
        <v>5</v>
      </c>
      <c r="I1742" s="20">
        <v>22</v>
      </c>
      <c r="J1742" s="20">
        <v>32</v>
      </c>
      <c r="K1742" s="20"/>
      <c r="L1742" s="20"/>
      <c r="M1742" s="20">
        <v>36</v>
      </c>
      <c r="N1742" s="20">
        <v>21</v>
      </c>
      <c r="O1742" s="20"/>
      <c r="P1742" s="20">
        <v>22</v>
      </c>
      <c r="Q1742" s="20"/>
      <c r="R1742" s="19"/>
      <c r="S1742" s="20">
        <v>31</v>
      </c>
      <c r="T1742" s="20"/>
      <c r="U1742" s="20"/>
      <c r="V1742" s="20">
        <v>25</v>
      </c>
      <c r="W1742" s="20"/>
      <c r="X1742" s="19"/>
    </row>
    <row r="1743" spans="1:24" s="15" customFormat="1" ht="15">
      <c r="A1743" s="15" t="s">
        <v>327</v>
      </c>
      <c r="B1743" s="19" t="s">
        <v>328</v>
      </c>
      <c r="C1743" s="19">
        <v>2016</v>
      </c>
      <c r="D1743" s="19" t="s">
        <v>234</v>
      </c>
      <c r="E1743" s="16">
        <v>30</v>
      </c>
      <c r="F1743" s="20">
        <v>123</v>
      </c>
      <c r="G1743" s="21">
        <v>2.68</v>
      </c>
      <c r="H1743" s="20">
        <v>6</v>
      </c>
      <c r="I1743" s="20">
        <v>25</v>
      </c>
      <c r="J1743" s="20">
        <v>34</v>
      </c>
      <c r="K1743" s="20" t="s">
        <v>557</v>
      </c>
      <c r="L1743" s="20" t="s">
        <v>557</v>
      </c>
      <c r="M1743" s="20">
        <v>36</v>
      </c>
      <c r="N1743" s="20">
        <v>37</v>
      </c>
      <c r="O1743" s="20" t="s">
        <v>557</v>
      </c>
      <c r="P1743" s="20">
        <v>22</v>
      </c>
      <c r="Q1743" s="20" t="s">
        <v>557</v>
      </c>
      <c r="R1743" s="19" t="s">
        <v>557</v>
      </c>
      <c r="S1743" s="20">
        <v>32</v>
      </c>
      <c r="T1743" s="20">
        <v>27</v>
      </c>
      <c r="U1743" s="20" t="s">
        <v>557</v>
      </c>
      <c r="V1743" s="20">
        <v>23</v>
      </c>
      <c r="W1743" s="20" t="s">
        <v>557</v>
      </c>
      <c r="X1743" s="19"/>
    </row>
    <row r="1744" spans="1:24" s="15" customFormat="1" ht="15">
      <c r="A1744" s="15" t="s">
        <v>327</v>
      </c>
      <c r="B1744" s="19" t="s">
        <v>328</v>
      </c>
      <c r="C1744" s="19">
        <v>2017</v>
      </c>
      <c r="D1744" s="19" t="s">
        <v>234</v>
      </c>
      <c r="E1744" s="16">
        <v>29</v>
      </c>
      <c r="F1744" s="20">
        <v>135</v>
      </c>
      <c r="G1744" s="21">
        <v>3.1</v>
      </c>
      <c r="H1744" s="20">
        <v>6</v>
      </c>
      <c r="I1744" s="20">
        <v>24</v>
      </c>
      <c r="J1744" s="20">
        <v>34</v>
      </c>
      <c r="K1744" s="20"/>
      <c r="L1744" s="20"/>
      <c r="M1744" s="20">
        <v>37</v>
      </c>
      <c r="N1744" s="20">
        <v>37</v>
      </c>
      <c r="O1744" s="20"/>
      <c r="P1744" s="20">
        <v>22</v>
      </c>
      <c r="Q1744" s="20"/>
      <c r="R1744" s="19"/>
      <c r="S1744" s="20">
        <v>32</v>
      </c>
      <c r="T1744" s="20">
        <v>25</v>
      </c>
      <c r="U1744" s="20"/>
      <c r="V1744" s="20">
        <v>19</v>
      </c>
      <c r="W1744" s="20"/>
      <c r="X1744" s="19"/>
    </row>
    <row r="1745" spans="1:24" s="15" customFormat="1" ht="15">
      <c r="A1745" s="15" t="s">
        <v>327</v>
      </c>
      <c r="B1745" s="19" t="s">
        <v>328</v>
      </c>
      <c r="C1745" s="19">
        <v>2018</v>
      </c>
      <c r="D1745" s="19" t="s">
        <v>234</v>
      </c>
      <c r="E1745" s="16">
        <v>29</v>
      </c>
      <c r="F1745" s="20">
        <v>132</v>
      </c>
      <c r="G1745" s="21">
        <v>3.05</v>
      </c>
      <c r="H1745" s="20">
        <v>6</v>
      </c>
      <c r="I1745" s="20">
        <v>24</v>
      </c>
      <c r="J1745" s="20">
        <v>34</v>
      </c>
      <c r="K1745" s="20"/>
      <c r="L1745" s="20"/>
      <c r="M1745" s="20">
        <v>37</v>
      </c>
      <c r="N1745" s="20">
        <v>37</v>
      </c>
      <c r="O1745" s="20"/>
      <c r="P1745" s="20">
        <v>22</v>
      </c>
      <c r="Q1745" s="20"/>
      <c r="R1745" s="19"/>
      <c r="S1745" s="20">
        <v>32</v>
      </c>
      <c r="T1745" s="20">
        <v>24</v>
      </c>
      <c r="U1745" s="20"/>
      <c r="V1745" s="20">
        <v>21</v>
      </c>
      <c r="W1745" s="20"/>
      <c r="X1745" s="19"/>
    </row>
    <row r="1746" spans="1:24" s="15" customFormat="1" ht="15">
      <c r="A1746" s="15" t="s">
        <v>327</v>
      </c>
      <c r="B1746" s="19" t="s">
        <v>328</v>
      </c>
      <c r="C1746" s="19">
        <v>2019</v>
      </c>
      <c r="D1746" s="19" t="s">
        <v>234</v>
      </c>
      <c r="E1746" s="16">
        <v>28</v>
      </c>
      <c r="F1746" s="20">
        <v>137</v>
      </c>
      <c r="G1746" s="21">
        <v>2.8354020000000002</v>
      </c>
      <c r="H1746" s="20">
        <v>6</v>
      </c>
      <c r="I1746" s="20">
        <v>23.34994</v>
      </c>
      <c r="J1746" s="20">
        <v>32.650060000000003</v>
      </c>
      <c r="K1746" s="20" t="s">
        <v>557</v>
      </c>
      <c r="L1746" s="20" t="s">
        <v>557</v>
      </c>
      <c r="M1746" s="20">
        <v>33</v>
      </c>
      <c r="N1746" s="20">
        <v>37</v>
      </c>
      <c r="O1746" s="20" t="s">
        <v>557</v>
      </c>
      <c r="P1746" s="20">
        <v>22</v>
      </c>
      <c r="Q1746" s="20" t="s">
        <v>557</v>
      </c>
      <c r="R1746" s="19" t="s">
        <v>557</v>
      </c>
      <c r="S1746" s="20">
        <v>32</v>
      </c>
      <c r="T1746" s="20">
        <v>25</v>
      </c>
      <c r="U1746" s="20" t="s">
        <v>557</v>
      </c>
      <c r="V1746" s="20">
        <v>20</v>
      </c>
      <c r="W1746" s="20" t="s">
        <v>557</v>
      </c>
      <c r="X1746" s="19"/>
    </row>
    <row r="1747" spans="1:24" s="15" customFormat="1" ht="15">
      <c r="A1747" s="15" t="s">
        <v>327</v>
      </c>
      <c r="B1747" s="19" t="s">
        <v>328</v>
      </c>
      <c r="C1747" s="19">
        <v>2020</v>
      </c>
      <c r="D1747" s="19" t="s">
        <v>234</v>
      </c>
      <c r="E1747" s="16">
        <v>28</v>
      </c>
      <c r="F1747" s="20">
        <v>137</v>
      </c>
      <c r="G1747" s="21">
        <v>2.1905549999999998</v>
      </c>
      <c r="H1747" s="20">
        <v>6</v>
      </c>
      <c r="I1747" s="20">
        <v>24.407489999999999</v>
      </c>
      <c r="J1747" s="20">
        <v>31.592510000000001</v>
      </c>
      <c r="K1747" s="20" t="s">
        <v>557</v>
      </c>
      <c r="L1747" s="20" t="s">
        <v>557</v>
      </c>
      <c r="M1747" s="20">
        <v>33</v>
      </c>
      <c r="N1747" s="20">
        <v>37</v>
      </c>
      <c r="O1747" s="20" t="s">
        <v>557</v>
      </c>
      <c r="P1747" s="20">
        <v>22</v>
      </c>
      <c r="Q1747" s="20" t="s">
        <v>557</v>
      </c>
      <c r="R1747" s="19" t="s">
        <v>557</v>
      </c>
      <c r="S1747" s="20">
        <v>32</v>
      </c>
      <c r="T1747" s="20">
        <v>24</v>
      </c>
      <c r="U1747" s="20" t="s">
        <v>557</v>
      </c>
      <c r="V1747" s="20">
        <v>20</v>
      </c>
      <c r="W1747" s="20" t="s">
        <v>557</v>
      </c>
      <c r="X1747" s="19"/>
    </row>
    <row r="1748" spans="1:24" s="15" customFormat="1" ht="15">
      <c r="A1748" s="15" t="s">
        <v>327</v>
      </c>
      <c r="B1748" s="19" t="s">
        <v>328</v>
      </c>
      <c r="C1748" s="19">
        <v>2021</v>
      </c>
      <c r="D1748" s="19" t="s">
        <v>234</v>
      </c>
      <c r="E1748" s="16">
        <v>30</v>
      </c>
      <c r="F1748" s="20">
        <v>128</v>
      </c>
      <c r="G1748" s="21">
        <v>1.4009640000000001</v>
      </c>
      <c r="H1748" s="20">
        <v>7</v>
      </c>
      <c r="I1748" s="20">
        <v>27.695409999999999</v>
      </c>
      <c r="J1748" s="20">
        <v>32.304580000000001</v>
      </c>
      <c r="K1748" s="20"/>
      <c r="L1748" s="20"/>
      <c r="M1748" s="20">
        <v>32.845500000000001</v>
      </c>
      <c r="N1748" s="20">
        <v>37.263190000000002</v>
      </c>
      <c r="O1748" s="20"/>
      <c r="P1748" s="20">
        <v>22.451969999999999</v>
      </c>
      <c r="Q1748" s="20"/>
      <c r="R1748" s="19"/>
      <c r="S1748" s="20">
        <v>32.418640000000003</v>
      </c>
      <c r="T1748" s="20">
        <v>23.91273</v>
      </c>
      <c r="U1748" s="20"/>
      <c r="V1748" s="20">
        <v>31.35135</v>
      </c>
      <c r="W1748" s="20">
        <v>28.394559999999998</v>
      </c>
      <c r="X1748" s="19"/>
    </row>
    <row r="1749" spans="1:24" s="15" customFormat="1" ht="15">
      <c r="A1749" s="15" t="s">
        <v>327</v>
      </c>
      <c r="B1749" s="19" t="s">
        <v>328</v>
      </c>
      <c r="C1749" s="19">
        <v>2022</v>
      </c>
      <c r="D1749" s="19" t="s">
        <v>234</v>
      </c>
      <c r="E1749" s="16">
        <v>28</v>
      </c>
      <c r="F1749" s="20">
        <v>137</v>
      </c>
      <c r="G1749" s="21">
        <v>1.697594</v>
      </c>
      <c r="H1749" s="20">
        <v>7</v>
      </c>
      <c r="I1749" s="20">
        <v>25.215949999999999</v>
      </c>
      <c r="J1749" s="20">
        <v>30.784050000000001</v>
      </c>
      <c r="K1749" s="20" t="s">
        <v>557</v>
      </c>
      <c r="L1749" s="20" t="s">
        <v>557</v>
      </c>
      <c r="M1749" s="20">
        <v>33</v>
      </c>
      <c r="N1749" s="20">
        <v>37</v>
      </c>
      <c r="O1749" s="20" t="s">
        <v>557</v>
      </c>
      <c r="P1749" s="20">
        <v>22</v>
      </c>
      <c r="Q1749" s="20" t="s">
        <v>557</v>
      </c>
      <c r="R1749" s="19" t="s">
        <v>557</v>
      </c>
      <c r="S1749" s="20">
        <v>32</v>
      </c>
      <c r="T1749" s="20">
        <v>24</v>
      </c>
      <c r="U1749" s="20" t="s">
        <v>557</v>
      </c>
      <c r="V1749" s="20">
        <v>20</v>
      </c>
      <c r="W1749" s="20">
        <v>29</v>
      </c>
      <c r="X1749" s="19"/>
    </row>
    <row r="1750" spans="1:24" s="15" customFormat="1" ht="15">
      <c r="A1750" s="15" t="s">
        <v>327</v>
      </c>
      <c r="B1750" s="19" t="s">
        <v>328</v>
      </c>
      <c r="C1750" s="19">
        <v>2023</v>
      </c>
      <c r="D1750" s="19" t="s">
        <v>234</v>
      </c>
      <c r="E1750" s="16">
        <v>28</v>
      </c>
      <c r="F1750" s="20">
        <v>136</v>
      </c>
      <c r="G1750" s="21">
        <v>1.8368199999999999</v>
      </c>
      <c r="H1750" s="20">
        <v>6</v>
      </c>
      <c r="I1750" s="20">
        <v>24.98762</v>
      </c>
      <c r="J1750" s="20">
        <v>31.01238</v>
      </c>
      <c r="K1750" s="20"/>
      <c r="L1750" s="20"/>
      <c r="M1750" s="20">
        <v>32.845500000000001</v>
      </c>
      <c r="N1750" s="20">
        <v>37.263190000000002</v>
      </c>
      <c r="O1750" s="20"/>
      <c r="P1750" s="20">
        <v>22.451969999999999</v>
      </c>
      <c r="Q1750" s="20"/>
      <c r="R1750" s="19"/>
      <c r="S1750" s="20">
        <v>25.103259999999999</v>
      </c>
      <c r="T1750" s="20">
        <v>23.189330000000002</v>
      </c>
      <c r="U1750" s="20"/>
      <c r="V1750" s="20"/>
      <c r="W1750" s="20">
        <v>26.597999999999999</v>
      </c>
      <c r="X1750" s="19"/>
    </row>
    <row r="1751" spans="1:24" s="15" customFormat="1" ht="15">
      <c r="A1751" s="15" t="s">
        <v>327</v>
      </c>
      <c r="B1751" s="19" t="s">
        <v>328</v>
      </c>
      <c r="C1751" s="19">
        <v>2024</v>
      </c>
      <c r="D1751" s="19" t="s">
        <v>234</v>
      </c>
      <c r="E1751" s="16">
        <v>24</v>
      </c>
      <c r="F1751" s="20">
        <v>149</v>
      </c>
      <c r="G1751" s="21">
        <v>2.3309850000000001</v>
      </c>
      <c r="H1751" s="20">
        <v>7</v>
      </c>
      <c r="I1751" s="20">
        <v>20.17719</v>
      </c>
      <c r="J1751" s="20">
        <v>27.82281</v>
      </c>
      <c r="K1751" s="20"/>
      <c r="L1751" s="20"/>
      <c r="M1751" s="20">
        <v>34.235579999999999</v>
      </c>
      <c r="N1751" s="20">
        <v>34.521169999999998</v>
      </c>
      <c r="O1751" s="20"/>
      <c r="P1751" s="20">
        <v>19.17484</v>
      </c>
      <c r="Q1751" s="20"/>
      <c r="R1751" s="19"/>
      <c r="S1751" s="20">
        <v>23.70675</v>
      </c>
      <c r="T1751" s="20">
        <v>21.728449999999999</v>
      </c>
      <c r="U1751" s="20"/>
      <c r="V1751" s="20">
        <v>9.9256589999999996</v>
      </c>
      <c r="W1751" s="20">
        <v>27.983619999999998</v>
      </c>
      <c r="X1751" s="19"/>
    </row>
    <row r="1752" spans="1:24" s="15" customFormat="1">
      <c r="A1752" s="68" t="s">
        <v>327</v>
      </c>
      <c r="B1752" s="70" t="s">
        <v>328</v>
      </c>
      <c r="C1752" s="70">
        <v>2025</v>
      </c>
      <c r="D1752" s="73" t="str">
        <f>VLOOKUP(B1752,'CPI Timeseries 2012 - 2025'!B:C,2,0)</f>
        <v>AME</v>
      </c>
      <c r="E1752" s="16">
        <v>24</v>
      </c>
      <c r="F1752" s="70">
        <v>150</v>
      </c>
      <c r="G1752" s="74">
        <v>2.2884790000000002</v>
      </c>
      <c r="H1752" s="70">
        <v>7</v>
      </c>
      <c r="I1752" s="75">
        <v>20.24689</v>
      </c>
      <c r="J1752" s="75">
        <v>27.75311</v>
      </c>
      <c r="K1752" s="75"/>
      <c r="L1752" s="75"/>
      <c r="M1752" s="75">
        <v>34.241390000000003</v>
      </c>
      <c r="N1752" s="75">
        <v>34.494399999999999</v>
      </c>
      <c r="O1752" s="75"/>
      <c r="P1752" s="75">
        <v>19.109950000000001</v>
      </c>
      <c r="Q1752" s="75"/>
      <c r="R1752" s="75"/>
      <c r="S1752" s="75">
        <v>26.04158</v>
      </c>
      <c r="T1752" s="75">
        <v>20.36204</v>
      </c>
      <c r="U1752" s="75"/>
      <c r="V1752" s="75">
        <v>10.584720000000001</v>
      </c>
      <c r="W1752" s="75">
        <v>26.2255</v>
      </c>
      <c r="X1752" s="2"/>
    </row>
    <row r="1753" spans="1:24" s="15" customFormat="1" ht="15">
      <c r="A1753" s="15" t="s">
        <v>291</v>
      </c>
      <c r="B1753" s="19" t="s">
        <v>292</v>
      </c>
      <c r="C1753" s="19">
        <v>2012</v>
      </c>
      <c r="D1753" s="19" t="s">
        <v>234</v>
      </c>
      <c r="E1753" s="16">
        <v>38</v>
      </c>
      <c r="F1753" s="20">
        <v>83</v>
      </c>
      <c r="G1753" s="21">
        <v>2.1</v>
      </c>
      <c r="H1753" s="20">
        <v>7</v>
      </c>
      <c r="I1753" s="20">
        <v>35</v>
      </c>
      <c r="J1753" s="20">
        <v>42</v>
      </c>
      <c r="K1753" s="20"/>
      <c r="L1753" s="20"/>
      <c r="M1753" s="20">
        <v>45</v>
      </c>
      <c r="N1753" s="20">
        <v>38</v>
      </c>
      <c r="O1753" s="20"/>
      <c r="P1753" s="20">
        <v>42</v>
      </c>
      <c r="Q1753" s="20">
        <v>41</v>
      </c>
      <c r="R1753" s="19"/>
      <c r="S1753" s="20">
        <v>41</v>
      </c>
      <c r="T1753" s="20"/>
      <c r="U1753" s="20"/>
      <c r="V1753" s="20">
        <v>32</v>
      </c>
      <c r="W1753" s="20">
        <v>29</v>
      </c>
      <c r="X1753" s="19"/>
    </row>
    <row r="1754" spans="1:24" s="15" customFormat="1" ht="15">
      <c r="A1754" s="15" t="s">
        <v>291</v>
      </c>
      <c r="B1754" s="19" t="s">
        <v>292</v>
      </c>
      <c r="C1754" s="19">
        <v>2013</v>
      </c>
      <c r="D1754" s="19" t="s">
        <v>234</v>
      </c>
      <c r="E1754" s="16">
        <v>38</v>
      </c>
      <c r="F1754" s="20">
        <v>83</v>
      </c>
      <c r="G1754" s="21">
        <v>2.5</v>
      </c>
      <c r="H1754" s="20">
        <v>7</v>
      </c>
      <c r="I1754" s="20">
        <v>34</v>
      </c>
      <c r="J1754" s="20">
        <v>42</v>
      </c>
      <c r="K1754" s="20"/>
      <c r="L1754" s="20"/>
      <c r="M1754" s="20">
        <v>49</v>
      </c>
      <c r="N1754" s="20">
        <v>38</v>
      </c>
      <c r="O1754" s="20"/>
      <c r="P1754" s="20">
        <v>42</v>
      </c>
      <c r="Q1754" s="20">
        <v>38</v>
      </c>
      <c r="R1754" s="19"/>
      <c r="S1754" s="20">
        <v>31</v>
      </c>
      <c r="T1754" s="20"/>
      <c r="U1754" s="20"/>
      <c r="V1754" s="20">
        <v>36</v>
      </c>
      <c r="W1754" s="20">
        <v>29</v>
      </c>
      <c r="X1754" s="19"/>
    </row>
    <row r="1755" spans="1:24" s="15" customFormat="1" ht="15">
      <c r="A1755" s="15" t="s">
        <v>291</v>
      </c>
      <c r="B1755" s="19" t="s">
        <v>292</v>
      </c>
      <c r="C1755" s="19">
        <v>2014</v>
      </c>
      <c r="D1755" s="19" t="s">
        <v>234</v>
      </c>
      <c r="E1755" s="16">
        <v>38</v>
      </c>
      <c r="F1755" s="20">
        <v>85</v>
      </c>
      <c r="G1755" s="21">
        <v>2.630000114440918</v>
      </c>
      <c r="H1755" s="20">
        <v>7</v>
      </c>
      <c r="I1755" s="20">
        <v>34</v>
      </c>
      <c r="J1755" s="20">
        <v>42</v>
      </c>
      <c r="K1755" s="20"/>
      <c r="L1755" s="20"/>
      <c r="M1755" s="20">
        <v>49</v>
      </c>
      <c r="N1755" s="20">
        <v>38</v>
      </c>
      <c r="O1755" s="20"/>
      <c r="P1755" s="20">
        <v>42</v>
      </c>
      <c r="Q1755" s="20">
        <v>38</v>
      </c>
      <c r="R1755" s="19"/>
      <c r="S1755" s="20">
        <v>31</v>
      </c>
      <c r="T1755" s="20"/>
      <c r="U1755" s="20"/>
      <c r="V1755" s="20">
        <v>41</v>
      </c>
      <c r="W1755" s="20">
        <v>28</v>
      </c>
      <c r="X1755" s="19"/>
    </row>
    <row r="1756" spans="1:24" s="15" customFormat="1" ht="15">
      <c r="A1756" s="15" t="s">
        <v>291</v>
      </c>
      <c r="B1756" s="19" t="s">
        <v>292</v>
      </c>
      <c r="C1756" s="19">
        <v>2015</v>
      </c>
      <c r="D1756" s="19" t="s">
        <v>234</v>
      </c>
      <c r="E1756" s="16">
        <v>36</v>
      </c>
      <c r="F1756" s="20">
        <v>88</v>
      </c>
      <c r="G1756" s="21">
        <v>3.0499999523162842</v>
      </c>
      <c r="H1756" s="20">
        <v>7</v>
      </c>
      <c r="I1756" s="20">
        <v>31</v>
      </c>
      <c r="J1756" s="20">
        <v>41</v>
      </c>
      <c r="K1756" s="20"/>
      <c r="L1756" s="20"/>
      <c r="M1756" s="20">
        <v>45</v>
      </c>
      <c r="N1756" s="20">
        <v>38</v>
      </c>
      <c r="O1756" s="20"/>
      <c r="P1756" s="20">
        <v>42</v>
      </c>
      <c r="Q1756" s="20">
        <v>30</v>
      </c>
      <c r="R1756" s="19"/>
      <c r="S1756" s="20">
        <v>31</v>
      </c>
      <c r="T1756" s="20"/>
      <c r="U1756" s="20"/>
      <c r="V1756" s="20">
        <v>44</v>
      </c>
      <c r="W1756" s="20">
        <v>24</v>
      </c>
      <c r="X1756" s="19"/>
    </row>
    <row r="1757" spans="1:24" s="15" customFormat="1" ht="15">
      <c r="A1757" s="15" t="s">
        <v>291</v>
      </c>
      <c r="B1757" s="19" t="s">
        <v>292</v>
      </c>
      <c r="C1757" s="19">
        <v>2016</v>
      </c>
      <c r="D1757" s="19" t="s">
        <v>234</v>
      </c>
      <c r="E1757" s="16">
        <v>35</v>
      </c>
      <c r="F1757" s="20">
        <v>101</v>
      </c>
      <c r="G1757" s="21">
        <v>2.04</v>
      </c>
      <c r="H1757" s="20">
        <v>7</v>
      </c>
      <c r="I1757" s="20">
        <v>32</v>
      </c>
      <c r="J1757" s="20">
        <v>39</v>
      </c>
      <c r="K1757" s="20" t="s">
        <v>557</v>
      </c>
      <c r="L1757" s="20" t="s">
        <v>557</v>
      </c>
      <c r="M1757" s="20">
        <v>45</v>
      </c>
      <c r="N1757" s="20">
        <v>37</v>
      </c>
      <c r="O1757" s="20" t="s">
        <v>557</v>
      </c>
      <c r="P1757" s="20">
        <v>34</v>
      </c>
      <c r="Q1757" s="20">
        <v>29</v>
      </c>
      <c r="R1757" s="19" t="s">
        <v>557</v>
      </c>
      <c r="S1757" s="20">
        <v>34</v>
      </c>
      <c r="T1757" s="20" t="s">
        <v>557</v>
      </c>
      <c r="U1757" s="20" t="s">
        <v>557</v>
      </c>
      <c r="V1757" s="20">
        <v>39</v>
      </c>
      <c r="W1757" s="20">
        <v>30</v>
      </c>
      <c r="X1757" s="19"/>
    </row>
    <row r="1758" spans="1:24" s="15" customFormat="1" ht="15">
      <c r="A1758" s="15" t="s">
        <v>291</v>
      </c>
      <c r="B1758" s="19" t="s">
        <v>292</v>
      </c>
      <c r="C1758" s="19">
        <v>2017</v>
      </c>
      <c r="D1758" s="19" t="s">
        <v>234</v>
      </c>
      <c r="E1758" s="16">
        <v>37</v>
      </c>
      <c r="F1758" s="20">
        <v>96</v>
      </c>
      <c r="G1758" s="21">
        <v>3.35</v>
      </c>
      <c r="H1758" s="20">
        <v>8</v>
      </c>
      <c r="I1758" s="20">
        <v>32</v>
      </c>
      <c r="J1758" s="20">
        <v>42</v>
      </c>
      <c r="K1758" s="20"/>
      <c r="L1758" s="20"/>
      <c r="M1758" s="20">
        <v>45</v>
      </c>
      <c r="N1758" s="20">
        <v>37</v>
      </c>
      <c r="O1758" s="20"/>
      <c r="P1758" s="20">
        <v>35</v>
      </c>
      <c r="Q1758" s="20">
        <v>26</v>
      </c>
      <c r="R1758" s="19"/>
      <c r="S1758" s="20">
        <v>45</v>
      </c>
      <c r="T1758" s="20">
        <v>51</v>
      </c>
      <c r="U1758" s="20"/>
      <c r="V1758" s="20">
        <v>25</v>
      </c>
      <c r="W1758" s="20">
        <v>30</v>
      </c>
      <c r="X1758" s="19"/>
    </row>
    <row r="1759" spans="1:24" s="15" customFormat="1" ht="15">
      <c r="A1759" s="15" t="s">
        <v>291</v>
      </c>
      <c r="B1759" s="19" t="s">
        <v>292</v>
      </c>
      <c r="C1759" s="19">
        <v>2018</v>
      </c>
      <c r="D1759" s="19" t="s">
        <v>234</v>
      </c>
      <c r="E1759" s="16">
        <v>35</v>
      </c>
      <c r="F1759" s="20">
        <v>105</v>
      </c>
      <c r="G1759" s="21">
        <v>3.1</v>
      </c>
      <c r="H1759" s="20">
        <v>8</v>
      </c>
      <c r="I1759" s="20">
        <v>30</v>
      </c>
      <c r="J1759" s="20">
        <v>40</v>
      </c>
      <c r="K1759" s="20"/>
      <c r="L1759" s="20"/>
      <c r="M1759" s="20">
        <v>45</v>
      </c>
      <c r="N1759" s="20">
        <v>37</v>
      </c>
      <c r="O1759" s="20"/>
      <c r="P1759" s="20">
        <v>35</v>
      </c>
      <c r="Q1759" s="20">
        <v>25</v>
      </c>
      <c r="R1759" s="19"/>
      <c r="S1759" s="20">
        <v>41</v>
      </c>
      <c r="T1759" s="20">
        <v>46</v>
      </c>
      <c r="U1759" s="20"/>
      <c r="V1759" s="20">
        <v>23</v>
      </c>
      <c r="W1759" s="20">
        <v>30</v>
      </c>
      <c r="X1759" s="19"/>
    </row>
    <row r="1760" spans="1:24" s="15" customFormat="1" ht="15">
      <c r="A1760" s="15" t="s">
        <v>291</v>
      </c>
      <c r="B1760" s="19" t="s">
        <v>292</v>
      </c>
      <c r="C1760" s="19">
        <v>2019</v>
      </c>
      <c r="D1760" s="19" t="s">
        <v>234</v>
      </c>
      <c r="E1760" s="16">
        <v>36</v>
      </c>
      <c r="F1760" s="20">
        <v>101</v>
      </c>
      <c r="G1760" s="21">
        <v>3.065588</v>
      </c>
      <c r="H1760" s="20">
        <v>8</v>
      </c>
      <c r="I1760" s="20">
        <v>30.972439999999999</v>
      </c>
      <c r="J1760" s="20">
        <v>41.027569999999997</v>
      </c>
      <c r="K1760" s="20" t="s">
        <v>557</v>
      </c>
      <c r="L1760" s="20" t="s">
        <v>557</v>
      </c>
      <c r="M1760" s="20">
        <v>49</v>
      </c>
      <c r="N1760" s="20">
        <v>37</v>
      </c>
      <c r="O1760" s="20" t="s">
        <v>557</v>
      </c>
      <c r="P1760" s="20">
        <v>35</v>
      </c>
      <c r="Q1760" s="20">
        <v>24</v>
      </c>
      <c r="R1760" s="19" t="s">
        <v>557</v>
      </c>
      <c r="S1760" s="20">
        <v>41</v>
      </c>
      <c r="T1760" s="20">
        <v>44</v>
      </c>
      <c r="U1760" s="20" t="s">
        <v>557</v>
      </c>
      <c r="V1760" s="20">
        <v>26</v>
      </c>
      <c r="W1760" s="20">
        <v>32</v>
      </c>
      <c r="X1760" s="19"/>
    </row>
    <row r="1761" spans="1:24" s="15" customFormat="1" ht="15">
      <c r="A1761" s="15" t="s">
        <v>291</v>
      </c>
      <c r="B1761" s="19" t="s">
        <v>292</v>
      </c>
      <c r="C1761" s="19">
        <v>2020</v>
      </c>
      <c r="D1761" s="19" t="s">
        <v>234</v>
      </c>
      <c r="E1761" s="16">
        <v>38</v>
      </c>
      <c r="F1761" s="20">
        <v>94</v>
      </c>
      <c r="G1761" s="21">
        <v>1.9799929999999999</v>
      </c>
      <c r="H1761" s="20">
        <v>8</v>
      </c>
      <c r="I1761" s="20">
        <v>34.752809999999997</v>
      </c>
      <c r="J1761" s="20">
        <v>41.247190000000003</v>
      </c>
      <c r="K1761" s="20" t="s">
        <v>557</v>
      </c>
      <c r="L1761" s="20" t="s">
        <v>557</v>
      </c>
      <c r="M1761" s="20">
        <v>49</v>
      </c>
      <c r="N1761" s="20">
        <v>37</v>
      </c>
      <c r="O1761" s="20" t="s">
        <v>557</v>
      </c>
      <c r="P1761" s="20">
        <v>35</v>
      </c>
      <c r="Q1761" s="20">
        <v>31</v>
      </c>
      <c r="R1761" s="19" t="s">
        <v>557</v>
      </c>
      <c r="S1761" s="20">
        <v>49</v>
      </c>
      <c r="T1761" s="20">
        <v>44</v>
      </c>
      <c r="U1761" s="20" t="s">
        <v>557</v>
      </c>
      <c r="V1761" s="20">
        <v>26</v>
      </c>
      <c r="W1761" s="20">
        <v>32</v>
      </c>
      <c r="X1761" s="19"/>
    </row>
    <row r="1762" spans="1:24" s="15" customFormat="1" ht="15">
      <c r="A1762" s="15" t="s">
        <v>291</v>
      </c>
      <c r="B1762" s="19" t="s">
        <v>292</v>
      </c>
      <c r="C1762" s="19">
        <v>2021</v>
      </c>
      <c r="D1762" s="19" t="s">
        <v>234</v>
      </c>
      <c r="E1762" s="16">
        <v>36</v>
      </c>
      <c r="F1762" s="20">
        <v>105</v>
      </c>
      <c r="G1762" s="21">
        <v>1.839955</v>
      </c>
      <c r="H1762" s="20">
        <v>8</v>
      </c>
      <c r="I1762" s="20">
        <v>32.973269999999999</v>
      </c>
      <c r="J1762" s="20">
        <v>39.026730000000001</v>
      </c>
      <c r="K1762" s="20"/>
      <c r="L1762" s="20"/>
      <c r="M1762" s="20">
        <v>48.803570000000001</v>
      </c>
      <c r="N1762" s="20">
        <v>37.263190000000002</v>
      </c>
      <c r="O1762" s="20"/>
      <c r="P1762" s="20">
        <v>34.50329</v>
      </c>
      <c r="Q1762" s="20">
        <v>25.130089999999999</v>
      </c>
      <c r="R1762" s="19"/>
      <c r="S1762" s="20">
        <v>44.785130000000002</v>
      </c>
      <c r="T1762" s="20">
        <v>37.657420000000002</v>
      </c>
      <c r="U1762" s="20"/>
      <c r="V1762" s="20">
        <v>28.545539999999999</v>
      </c>
      <c r="W1762" s="20">
        <v>30.191120000000002</v>
      </c>
      <c r="X1762" s="19"/>
    </row>
    <row r="1763" spans="1:24" s="15" customFormat="1" ht="15">
      <c r="A1763" s="15" t="s">
        <v>291</v>
      </c>
      <c r="B1763" s="19" t="s">
        <v>292</v>
      </c>
      <c r="C1763" s="19">
        <v>2022</v>
      </c>
      <c r="D1763" s="19" t="s">
        <v>234</v>
      </c>
      <c r="E1763" s="16">
        <v>36</v>
      </c>
      <c r="F1763" s="20">
        <v>101</v>
      </c>
      <c r="G1763" s="21">
        <v>1.434337</v>
      </c>
      <c r="H1763" s="20">
        <v>8</v>
      </c>
      <c r="I1763" s="20">
        <v>33.647689999999997</v>
      </c>
      <c r="J1763" s="20">
        <v>38.352310000000003</v>
      </c>
      <c r="K1763" s="20" t="s">
        <v>557</v>
      </c>
      <c r="L1763" s="20" t="s">
        <v>557</v>
      </c>
      <c r="M1763" s="20">
        <v>49</v>
      </c>
      <c r="N1763" s="20">
        <v>37</v>
      </c>
      <c r="O1763" s="20" t="s">
        <v>557</v>
      </c>
      <c r="P1763" s="20">
        <v>35</v>
      </c>
      <c r="Q1763" s="20">
        <v>29</v>
      </c>
      <c r="R1763" s="19" t="s">
        <v>557</v>
      </c>
      <c r="S1763" s="20">
        <v>40</v>
      </c>
      <c r="T1763" s="20">
        <v>37</v>
      </c>
      <c r="U1763" s="20" t="s">
        <v>557</v>
      </c>
      <c r="V1763" s="20">
        <v>32</v>
      </c>
      <c r="W1763" s="20">
        <v>31</v>
      </c>
      <c r="X1763" s="19"/>
    </row>
    <row r="1764" spans="1:24" s="15" customFormat="1" ht="15">
      <c r="A1764" s="15" t="s">
        <v>291</v>
      </c>
      <c r="B1764" s="19" t="s">
        <v>292</v>
      </c>
      <c r="C1764" s="19">
        <v>2023</v>
      </c>
      <c r="D1764" s="19" t="s">
        <v>234</v>
      </c>
      <c r="E1764" s="16">
        <v>33</v>
      </c>
      <c r="F1764" s="20">
        <v>121</v>
      </c>
      <c r="G1764" s="21">
        <v>1.402434</v>
      </c>
      <c r="H1764" s="20">
        <v>8</v>
      </c>
      <c r="I1764" s="20">
        <v>30.700009999999999</v>
      </c>
      <c r="J1764" s="20">
        <v>35.299990000000001</v>
      </c>
      <c r="K1764" s="20"/>
      <c r="L1764" s="20"/>
      <c r="M1764" s="20">
        <v>44.814050000000002</v>
      </c>
      <c r="N1764" s="20">
        <v>37.263190000000002</v>
      </c>
      <c r="O1764" s="20"/>
      <c r="P1764" s="20">
        <v>34.50329</v>
      </c>
      <c r="Q1764" s="20">
        <v>24.274080000000001</v>
      </c>
      <c r="R1764" s="19"/>
      <c r="S1764" s="20">
        <v>32.418640000000003</v>
      </c>
      <c r="T1764" s="20">
        <v>28.253160000000001</v>
      </c>
      <c r="U1764" s="20"/>
      <c r="V1764" s="20">
        <v>31.702079999999999</v>
      </c>
      <c r="W1764" s="20">
        <v>31.089400000000001</v>
      </c>
      <c r="X1764" s="19"/>
    </row>
    <row r="1765" spans="1:24" s="15" customFormat="1" ht="15">
      <c r="A1765" s="15" t="s">
        <v>291</v>
      </c>
      <c r="B1765" s="19" t="s">
        <v>292</v>
      </c>
      <c r="C1765" s="19">
        <v>2024</v>
      </c>
      <c r="D1765" s="19" t="s">
        <v>234</v>
      </c>
      <c r="E1765" s="16">
        <v>31</v>
      </c>
      <c r="F1765" s="20">
        <v>127</v>
      </c>
      <c r="G1765" s="21">
        <v>2.2613910000000002</v>
      </c>
      <c r="H1765" s="20">
        <v>8</v>
      </c>
      <c r="I1765" s="20">
        <v>27.291319999999999</v>
      </c>
      <c r="J1765" s="20">
        <v>34.708680000000001</v>
      </c>
      <c r="K1765" s="20"/>
      <c r="L1765" s="20"/>
      <c r="M1765" s="20">
        <v>47.129759999999997</v>
      </c>
      <c r="N1765" s="20">
        <v>34.521169999999998</v>
      </c>
      <c r="O1765" s="20"/>
      <c r="P1765" s="20">
        <v>32.267980000000001</v>
      </c>
      <c r="Q1765" s="20">
        <v>13.52717</v>
      </c>
      <c r="R1765" s="19"/>
      <c r="S1765" s="20">
        <v>32.781230000000001</v>
      </c>
      <c r="T1765" s="20">
        <v>35.417189999999998</v>
      </c>
      <c r="U1765" s="20"/>
      <c r="V1765" s="20">
        <v>21.778549999999999</v>
      </c>
      <c r="W1765" s="20">
        <v>31.457080000000001</v>
      </c>
      <c r="X1765" s="19"/>
    </row>
    <row r="1766" spans="1:24" s="15" customFormat="1">
      <c r="A1766" s="68" t="s">
        <v>291</v>
      </c>
      <c r="B1766" s="70" t="s">
        <v>292</v>
      </c>
      <c r="C1766" s="70">
        <v>2025</v>
      </c>
      <c r="D1766" s="73" t="str">
        <f>VLOOKUP(B1766,'CPI Timeseries 2012 - 2025'!B:C,2,0)</f>
        <v>AME</v>
      </c>
      <c r="E1766" s="16">
        <v>30</v>
      </c>
      <c r="F1766" s="70">
        <v>130</v>
      </c>
      <c r="G1766" s="74">
        <v>2.191163</v>
      </c>
      <c r="H1766" s="70">
        <v>8</v>
      </c>
      <c r="I1766" s="75">
        <v>26.406490000000002</v>
      </c>
      <c r="J1766" s="75">
        <v>33.593510000000002</v>
      </c>
      <c r="K1766" s="75"/>
      <c r="L1766" s="75"/>
      <c r="M1766" s="75">
        <v>47.137070000000001</v>
      </c>
      <c r="N1766" s="75">
        <v>34.494399999999999</v>
      </c>
      <c r="O1766" s="75"/>
      <c r="P1766" s="75">
        <v>32.214660000000002</v>
      </c>
      <c r="Q1766" s="75">
        <v>14.297280000000001</v>
      </c>
      <c r="R1766" s="75"/>
      <c r="S1766" s="75">
        <v>32.758890000000001</v>
      </c>
      <c r="T1766" s="75">
        <v>29.94624</v>
      </c>
      <c r="U1766" s="75"/>
      <c r="V1766" s="75">
        <v>21.512080000000001</v>
      </c>
      <c r="W1766" s="75">
        <v>31.437139999999999</v>
      </c>
      <c r="X1766" s="2"/>
    </row>
    <row r="1767" spans="1:24" s="15" customFormat="1" ht="15">
      <c r="A1767" s="15" t="s">
        <v>267</v>
      </c>
      <c r="B1767" s="19" t="s">
        <v>268</v>
      </c>
      <c r="C1767" s="19">
        <v>2012</v>
      </c>
      <c r="D1767" s="19" t="s">
        <v>440</v>
      </c>
      <c r="E1767" s="16">
        <v>34</v>
      </c>
      <c r="F1767" s="20">
        <v>105</v>
      </c>
      <c r="G1767" s="21">
        <v>2.2000000000000002</v>
      </c>
      <c r="H1767" s="20">
        <v>9</v>
      </c>
      <c r="I1767" s="20">
        <v>30</v>
      </c>
      <c r="J1767" s="20">
        <v>37</v>
      </c>
      <c r="K1767" s="20"/>
      <c r="L1767" s="20"/>
      <c r="M1767" s="20">
        <v>36</v>
      </c>
      <c r="N1767" s="20">
        <v>21</v>
      </c>
      <c r="O1767" s="20"/>
      <c r="P1767" s="20">
        <v>42</v>
      </c>
      <c r="Q1767" s="20">
        <v>36</v>
      </c>
      <c r="R1767" s="19">
        <v>26</v>
      </c>
      <c r="S1767" s="20">
        <v>31</v>
      </c>
      <c r="T1767" s="20"/>
      <c r="U1767" s="20"/>
      <c r="V1767" s="20">
        <v>37</v>
      </c>
      <c r="W1767" s="20">
        <v>34</v>
      </c>
      <c r="X1767" s="19">
        <v>38</v>
      </c>
    </row>
    <row r="1768" spans="1:24" s="15" customFormat="1" ht="15">
      <c r="A1768" s="15" t="s">
        <v>267</v>
      </c>
      <c r="B1768" s="19" t="s">
        <v>268</v>
      </c>
      <c r="C1768" s="19">
        <v>2013</v>
      </c>
      <c r="D1768" s="19" t="s">
        <v>440</v>
      </c>
      <c r="E1768" s="16">
        <v>36</v>
      </c>
      <c r="F1768" s="20">
        <v>94</v>
      </c>
      <c r="G1768" s="21">
        <v>2.5</v>
      </c>
      <c r="H1768" s="20">
        <v>9</v>
      </c>
      <c r="I1768" s="20">
        <v>32</v>
      </c>
      <c r="J1768" s="20">
        <v>40</v>
      </c>
      <c r="K1768" s="20"/>
      <c r="L1768" s="20"/>
      <c r="M1768" s="20">
        <v>45</v>
      </c>
      <c r="N1768" s="20">
        <v>21</v>
      </c>
      <c r="O1768" s="20"/>
      <c r="P1768" s="20">
        <v>42</v>
      </c>
      <c r="Q1768" s="20">
        <v>38</v>
      </c>
      <c r="R1768" s="19">
        <v>31</v>
      </c>
      <c r="S1768" s="20">
        <v>31</v>
      </c>
      <c r="T1768" s="20"/>
      <c r="U1768" s="20"/>
      <c r="V1768" s="20">
        <v>41</v>
      </c>
      <c r="W1768" s="20">
        <v>34</v>
      </c>
      <c r="X1768" s="19">
        <v>38</v>
      </c>
    </row>
    <row r="1769" spans="1:24" s="15" customFormat="1" ht="15">
      <c r="A1769" s="15" t="s">
        <v>267</v>
      </c>
      <c r="B1769" s="19" t="s">
        <v>268</v>
      </c>
      <c r="C1769" s="19">
        <v>2014</v>
      </c>
      <c r="D1769" s="19" t="s">
        <v>440</v>
      </c>
      <c r="E1769" s="16">
        <v>38</v>
      </c>
      <c r="F1769" s="20">
        <v>85</v>
      </c>
      <c r="G1769" s="21">
        <v>1.8400000333786011</v>
      </c>
      <c r="H1769" s="20">
        <v>8</v>
      </c>
      <c r="I1769" s="20">
        <v>35</v>
      </c>
      <c r="J1769" s="20">
        <v>41</v>
      </c>
      <c r="K1769" s="20"/>
      <c r="L1769" s="20"/>
      <c r="M1769" s="20">
        <v>45</v>
      </c>
      <c r="N1769" s="20">
        <v>38</v>
      </c>
      <c r="O1769" s="20"/>
      <c r="P1769" s="20">
        <v>32</v>
      </c>
      <c r="Q1769" s="20">
        <v>33</v>
      </c>
      <c r="R1769" s="19">
        <v>33</v>
      </c>
      <c r="S1769" s="20">
        <v>41</v>
      </c>
      <c r="T1769" s="20"/>
      <c r="U1769" s="20"/>
      <c r="V1769" s="20">
        <v>43</v>
      </c>
      <c r="W1769" s="20">
        <v>42</v>
      </c>
      <c r="X1769" s="19"/>
    </row>
    <row r="1770" spans="1:24" s="15" customFormat="1" ht="15">
      <c r="A1770" s="15" t="s">
        <v>267</v>
      </c>
      <c r="B1770" s="19" t="s">
        <v>268</v>
      </c>
      <c r="C1770" s="19">
        <v>2015</v>
      </c>
      <c r="D1770" s="19" t="s">
        <v>440</v>
      </c>
      <c r="E1770" s="16">
        <v>35</v>
      </c>
      <c r="F1770" s="20">
        <v>95</v>
      </c>
      <c r="G1770" s="21">
        <v>1.9199999570846558</v>
      </c>
      <c r="H1770" s="20">
        <v>8</v>
      </c>
      <c r="I1770" s="20">
        <v>32</v>
      </c>
      <c r="J1770" s="20">
        <v>38</v>
      </c>
      <c r="K1770" s="20"/>
      <c r="L1770" s="20"/>
      <c r="M1770" s="20">
        <v>36</v>
      </c>
      <c r="N1770" s="20">
        <v>38</v>
      </c>
      <c r="O1770" s="20"/>
      <c r="P1770" s="20">
        <v>32</v>
      </c>
      <c r="Q1770" s="20">
        <v>33</v>
      </c>
      <c r="R1770" s="19">
        <v>37</v>
      </c>
      <c r="S1770" s="20">
        <v>41</v>
      </c>
      <c r="T1770" s="20"/>
      <c r="U1770" s="20"/>
      <c r="V1770" s="20">
        <v>36</v>
      </c>
      <c r="W1770" s="20">
        <v>23</v>
      </c>
      <c r="X1770" s="19"/>
    </row>
    <row r="1771" spans="1:24" s="15" customFormat="1" ht="15">
      <c r="A1771" s="15" t="s">
        <v>267</v>
      </c>
      <c r="B1771" s="19" t="s">
        <v>268</v>
      </c>
      <c r="C1771" s="19">
        <v>2016</v>
      </c>
      <c r="D1771" s="19" t="s">
        <v>440</v>
      </c>
      <c r="E1771" s="16">
        <v>35</v>
      </c>
      <c r="F1771" s="20">
        <v>101</v>
      </c>
      <c r="G1771" s="21">
        <v>1.58</v>
      </c>
      <c r="H1771" s="20">
        <v>9</v>
      </c>
      <c r="I1771" s="20">
        <v>33</v>
      </c>
      <c r="J1771" s="20">
        <v>38</v>
      </c>
      <c r="K1771" s="20" t="s">
        <v>557</v>
      </c>
      <c r="L1771" s="20" t="s">
        <v>557</v>
      </c>
      <c r="M1771" s="20">
        <v>36</v>
      </c>
      <c r="N1771" s="20">
        <v>37</v>
      </c>
      <c r="O1771" s="20" t="s">
        <v>557</v>
      </c>
      <c r="P1771" s="20">
        <v>34</v>
      </c>
      <c r="Q1771" s="20">
        <v>31</v>
      </c>
      <c r="R1771" s="19">
        <v>43</v>
      </c>
      <c r="S1771" s="20">
        <v>41</v>
      </c>
      <c r="T1771" s="20">
        <v>36</v>
      </c>
      <c r="U1771" s="20" t="s">
        <v>557</v>
      </c>
      <c r="V1771" s="20">
        <v>29</v>
      </c>
      <c r="W1771" s="20">
        <v>31</v>
      </c>
      <c r="X1771" s="19"/>
    </row>
    <row r="1772" spans="1:24" s="15" customFormat="1" ht="15">
      <c r="A1772" s="15" t="s">
        <v>267</v>
      </c>
      <c r="B1772" s="19" t="s">
        <v>268</v>
      </c>
      <c r="C1772" s="19">
        <v>2017</v>
      </c>
      <c r="D1772" s="19" t="s">
        <v>440</v>
      </c>
      <c r="E1772" s="16">
        <v>34</v>
      </c>
      <c r="F1772" s="20">
        <v>111</v>
      </c>
      <c r="G1772" s="21">
        <v>1.9</v>
      </c>
      <c r="H1772" s="20">
        <v>9</v>
      </c>
      <c r="I1772" s="20">
        <v>31</v>
      </c>
      <c r="J1772" s="20">
        <v>37</v>
      </c>
      <c r="K1772" s="20"/>
      <c r="L1772" s="20"/>
      <c r="M1772" s="20">
        <v>37</v>
      </c>
      <c r="N1772" s="20">
        <v>37</v>
      </c>
      <c r="O1772" s="20"/>
      <c r="P1772" s="20">
        <v>35</v>
      </c>
      <c r="Q1772" s="20">
        <v>33</v>
      </c>
      <c r="R1772" s="19">
        <v>39</v>
      </c>
      <c r="S1772" s="20">
        <v>41</v>
      </c>
      <c r="T1772" s="20">
        <v>38</v>
      </c>
      <c r="U1772" s="20"/>
      <c r="V1772" s="20">
        <v>24</v>
      </c>
      <c r="W1772" s="20">
        <v>27</v>
      </c>
      <c r="X1772" s="19"/>
    </row>
    <row r="1773" spans="1:24" s="15" customFormat="1" ht="15">
      <c r="A1773" s="15" t="s">
        <v>267</v>
      </c>
      <c r="B1773" s="19" t="s">
        <v>268</v>
      </c>
      <c r="C1773" s="19">
        <v>2018</v>
      </c>
      <c r="D1773" s="19" t="s">
        <v>440</v>
      </c>
      <c r="E1773" s="16">
        <v>36</v>
      </c>
      <c r="F1773" s="20">
        <v>99</v>
      </c>
      <c r="G1773" s="21">
        <v>1.55</v>
      </c>
      <c r="H1773" s="20">
        <v>9</v>
      </c>
      <c r="I1773" s="20">
        <v>33</v>
      </c>
      <c r="J1773" s="20">
        <v>39</v>
      </c>
      <c r="K1773" s="20"/>
      <c r="L1773" s="20"/>
      <c r="M1773" s="20">
        <v>37</v>
      </c>
      <c r="N1773" s="20">
        <v>37</v>
      </c>
      <c r="O1773" s="20"/>
      <c r="P1773" s="20">
        <v>35</v>
      </c>
      <c r="Q1773" s="20">
        <v>31</v>
      </c>
      <c r="R1773" s="19">
        <v>40</v>
      </c>
      <c r="S1773" s="20">
        <v>41</v>
      </c>
      <c r="T1773" s="20">
        <v>36</v>
      </c>
      <c r="U1773" s="20"/>
      <c r="V1773" s="20">
        <v>40</v>
      </c>
      <c r="W1773" s="20">
        <v>27</v>
      </c>
      <c r="X1773" s="19"/>
    </row>
    <row r="1774" spans="1:24" s="15" customFormat="1" ht="15">
      <c r="A1774" s="15" t="s">
        <v>267</v>
      </c>
      <c r="B1774" s="19" t="s">
        <v>268</v>
      </c>
      <c r="C1774" s="19">
        <v>2019</v>
      </c>
      <c r="D1774" s="19" t="s">
        <v>440</v>
      </c>
      <c r="E1774" s="16">
        <v>34</v>
      </c>
      <c r="F1774" s="20">
        <v>113</v>
      </c>
      <c r="G1774" s="21">
        <v>1.585877</v>
      </c>
      <c r="H1774" s="20">
        <v>9</v>
      </c>
      <c r="I1774" s="20">
        <v>31.399159999999998</v>
      </c>
      <c r="J1774" s="20">
        <v>36.600839999999998</v>
      </c>
      <c r="K1774" s="20" t="s">
        <v>557</v>
      </c>
      <c r="L1774" s="20" t="s">
        <v>557</v>
      </c>
      <c r="M1774" s="20">
        <v>33</v>
      </c>
      <c r="N1774" s="20">
        <v>37</v>
      </c>
      <c r="O1774" s="20" t="s">
        <v>557</v>
      </c>
      <c r="P1774" s="20">
        <v>35</v>
      </c>
      <c r="Q1774" s="20">
        <v>29</v>
      </c>
      <c r="R1774" s="19">
        <v>39</v>
      </c>
      <c r="S1774" s="20">
        <v>41</v>
      </c>
      <c r="T1774" s="20">
        <v>30</v>
      </c>
      <c r="U1774" s="20" t="s">
        <v>557</v>
      </c>
      <c r="V1774" s="20">
        <v>32</v>
      </c>
      <c r="W1774" s="20">
        <v>27</v>
      </c>
      <c r="X1774" s="19"/>
    </row>
    <row r="1775" spans="1:24" s="15" customFormat="1" ht="15">
      <c r="A1775" s="15" t="s">
        <v>267</v>
      </c>
      <c r="B1775" s="19" t="s">
        <v>268</v>
      </c>
      <c r="C1775" s="19">
        <v>2020</v>
      </c>
      <c r="D1775" s="19" t="s">
        <v>440</v>
      </c>
      <c r="E1775" s="16">
        <v>34</v>
      </c>
      <c r="F1775" s="20">
        <v>115</v>
      </c>
      <c r="G1775" s="21">
        <v>0.92003659999999998</v>
      </c>
      <c r="H1775" s="20">
        <v>9</v>
      </c>
      <c r="I1775" s="20">
        <v>32.491140000000001</v>
      </c>
      <c r="J1775" s="20">
        <v>35.508859999999999</v>
      </c>
      <c r="K1775" s="20" t="s">
        <v>557</v>
      </c>
      <c r="L1775" s="20" t="s">
        <v>557</v>
      </c>
      <c r="M1775" s="20">
        <v>33</v>
      </c>
      <c r="N1775" s="20">
        <v>37</v>
      </c>
      <c r="O1775" s="20" t="s">
        <v>557</v>
      </c>
      <c r="P1775" s="20">
        <v>35</v>
      </c>
      <c r="Q1775" s="20">
        <v>34</v>
      </c>
      <c r="R1775" s="19">
        <v>38</v>
      </c>
      <c r="S1775" s="20">
        <v>41</v>
      </c>
      <c r="T1775" s="20">
        <v>28</v>
      </c>
      <c r="U1775" s="20" t="s">
        <v>557</v>
      </c>
      <c r="V1775" s="20">
        <v>32</v>
      </c>
      <c r="W1775" s="20">
        <v>27</v>
      </c>
      <c r="X1775" s="19"/>
    </row>
    <row r="1776" spans="1:24" s="15" customFormat="1" ht="15">
      <c r="A1776" s="15" t="s">
        <v>267</v>
      </c>
      <c r="B1776" s="19" t="s">
        <v>268</v>
      </c>
      <c r="C1776" s="19">
        <v>2021</v>
      </c>
      <c r="D1776" s="19" t="s">
        <v>440</v>
      </c>
      <c r="E1776" s="16">
        <v>33</v>
      </c>
      <c r="F1776" s="20">
        <v>117</v>
      </c>
      <c r="G1776" s="21">
        <v>0.9365137</v>
      </c>
      <c r="H1776" s="20">
        <v>9</v>
      </c>
      <c r="I1776" s="20">
        <v>31.459430000000001</v>
      </c>
      <c r="J1776" s="20">
        <v>34.540570000000002</v>
      </c>
      <c r="K1776" s="20"/>
      <c r="L1776" s="20"/>
      <c r="M1776" s="20">
        <v>32.845500000000001</v>
      </c>
      <c r="N1776" s="20">
        <v>37.263190000000002</v>
      </c>
      <c r="O1776" s="20"/>
      <c r="P1776" s="20">
        <v>34.50329</v>
      </c>
      <c r="Q1776" s="20">
        <v>29.66696</v>
      </c>
      <c r="R1776" s="19">
        <v>37.674480000000003</v>
      </c>
      <c r="S1776" s="20">
        <v>41.127429999999997</v>
      </c>
      <c r="T1776" s="20">
        <v>28.976559999999999</v>
      </c>
      <c r="U1776" s="20"/>
      <c r="V1776" s="20">
        <v>31.87744</v>
      </c>
      <c r="W1776" s="20">
        <v>25.699729999999999</v>
      </c>
      <c r="X1776" s="19"/>
    </row>
    <row r="1777" spans="1:24" s="15" customFormat="1" ht="15">
      <c r="A1777" s="15" t="s">
        <v>267</v>
      </c>
      <c r="B1777" s="19" t="s">
        <v>268</v>
      </c>
      <c r="C1777" s="19">
        <v>2022</v>
      </c>
      <c r="D1777" s="19" t="s">
        <v>440</v>
      </c>
      <c r="E1777" s="16">
        <v>33</v>
      </c>
      <c r="F1777" s="20">
        <v>116</v>
      </c>
      <c r="G1777" s="21">
        <v>0.9319923</v>
      </c>
      <c r="H1777" s="20">
        <v>9</v>
      </c>
      <c r="I1777" s="20">
        <v>31.471530000000001</v>
      </c>
      <c r="J1777" s="20">
        <v>34.528469999999999</v>
      </c>
      <c r="K1777" s="20" t="s">
        <v>557</v>
      </c>
      <c r="L1777" s="20" t="s">
        <v>557</v>
      </c>
      <c r="M1777" s="20">
        <v>33</v>
      </c>
      <c r="N1777" s="20">
        <v>37</v>
      </c>
      <c r="O1777" s="20" t="s">
        <v>557</v>
      </c>
      <c r="P1777" s="20">
        <v>35</v>
      </c>
      <c r="Q1777" s="20">
        <v>30</v>
      </c>
      <c r="R1777" s="19">
        <v>37</v>
      </c>
      <c r="S1777" s="20">
        <v>41</v>
      </c>
      <c r="T1777" s="20">
        <v>28</v>
      </c>
      <c r="U1777" s="20" t="s">
        <v>557</v>
      </c>
      <c r="V1777" s="20">
        <v>34</v>
      </c>
      <c r="W1777" s="20">
        <v>26</v>
      </c>
      <c r="X1777" s="19"/>
    </row>
    <row r="1778" spans="1:24" s="15" customFormat="1" ht="15">
      <c r="A1778" s="15" t="s">
        <v>267</v>
      </c>
      <c r="B1778" s="19" t="s">
        <v>268</v>
      </c>
      <c r="C1778" s="19">
        <v>2023</v>
      </c>
      <c r="D1778" s="19" t="s">
        <v>440</v>
      </c>
      <c r="E1778" s="16">
        <v>34</v>
      </c>
      <c r="F1778" s="20">
        <v>115</v>
      </c>
      <c r="G1778" s="21">
        <v>1.2104159999999999</v>
      </c>
      <c r="H1778" s="20">
        <v>9</v>
      </c>
      <c r="I1778" s="20">
        <v>32.014919999999996</v>
      </c>
      <c r="J1778" s="20">
        <v>35.985080000000004</v>
      </c>
      <c r="K1778" s="20"/>
      <c r="L1778" s="20"/>
      <c r="M1778" s="20">
        <v>32.845500000000001</v>
      </c>
      <c r="N1778" s="20">
        <v>37.263190000000002</v>
      </c>
      <c r="O1778" s="20"/>
      <c r="P1778" s="20">
        <v>34.50329</v>
      </c>
      <c r="Q1778" s="20">
        <v>30.950980000000001</v>
      </c>
      <c r="R1778" s="19">
        <v>36.10416</v>
      </c>
      <c r="S1778" s="20">
        <v>41.127429999999997</v>
      </c>
      <c r="T1778" s="20">
        <v>24.636130000000001</v>
      </c>
      <c r="U1778" s="20"/>
      <c r="V1778" s="20">
        <v>41.171689999999998</v>
      </c>
      <c r="W1778" s="20">
        <v>23.903169999999999</v>
      </c>
      <c r="X1778" s="19"/>
    </row>
    <row r="1779" spans="1:24" s="15" customFormat="1" ht="15">
      <c r="A1779" s="15" t="s">
        <v>267</v>
      </c>
      <c r="B1779" s="19" t="s">
        <v>268</v>
      </c>
      <c r="C1779" s="19">
        <v>2024</v>
      </c>
      <c r="D1779" s="19" t="s">
        <v>440</v>
      </c>
      <c r="E1779" s="16">
        <v>33</v>
      </c>
      <c r="F1779" s="20">
        <v>114</v>
      </c>
      <c r="G1779" s="21">
        <v>1.8146640000000001</v>
      </c>
      <c r="H1779" s="20">
        <v>9</v>
      </c>
      <c r="I1779" s="20">
        <v>30.023949999999999</v>
      </c>
      <c r="J1779" s="20">
        <v>35.976050000000001</v>
      </c>
      <c r="K1779" s="20"/>
      <c r="L1779" s="20"/>
      <c r="M1779" s="20">
        <v>34.235579999999999</v>
      </c>
      <c r="N1779" s="20">
        <v>34.521169999999998</v>
      </c>
      <c r="O1779" s="20"/>
      <c r="P1779" s="20">
        <v>32.267980000000001</v>
      </c>
      <c r="Q1779" s="20">
        <v>21.249639999999999</v>
      </c>
      <c r="R1779" s="19">
        <v>42.868429999999996</v>
      </c>
      <c r="S1779" s="20">
        <v>41.129759999999997</v>
      </c>
      <c r="T1779" s="20">
        <v>19.675139999999999</v>
      </c>
      <c r="U1779" s="20"/>
      <c r="V1779" s="20">
        <v>45.484310000000001</v>
      </c>
      <c r="W1779" s="20">
        <v>24.510169999999999</v>
      </c>
      <c r="X1779" s="19"/>
    </row>
    <row r="1780" spans="1:24" s="15" customFormat="1">
      <c r="A1780" s="68" t="s">
        <v>267</v>
      </c>
      <c r="B1780" s="70" t="s">
        <v>268</v>
      </c>
      <c r="C1780" s="70">
        <v>2025</v>
      </c>
      <c r="D1780" s="73" t="str">
        <f>VLOOKUP(B1780,'CPI Timeseries 2012 - 2025'!B:C,2,0)</f>
        <v>AP</v>
      </c>
      <c r="E1780" s="16">
        <v>32</v>
      </c>
      <c r="F1780" s="70">
        <v>120</v>
      </c>
      <c r="G1780" s="74">
        <v>2.1407340000000001</v>
      </c>
      <c r="H1780" s="70">
        <v>9</v>
      </c>
      <c r="I1780" s="75">
        <v>28.489190000000001</v>
      </c>
      <c r="J1780" s="75">
        <v>35.510800000000003</v>
      </c>
      <c r="K1780" s="75"/>
      <c r="L1780" s="75"/>
      <c r="M1780" s="75">
        <v>34.241390000000003</v>
      </c>
      <c r="N1780" s="75">
        <v>34.494399999999999</v>
      </c>
      <c r="O1780" s="75"/>
      <c r="P1780" s="75">
        <v>32.214660000000002</v>
      </c>
      <c r="Q1780" s="75">
        <v>18.160309999999999</v>
      </c>
      <c r="R1780" s="75">
        <v>43.507640000000002</v>
      </c>
      <c r="S1780" s="75">
        <v>37.297609999999999</v>
      </c>
      <c r="T1780" s="75">
        <v>16.939109999999999</v>
      </c>
      <c r="U1780" s="75"/>
      <c r="V1780" s="75">
        <v>50.57423</v>
      </c>
      <c r="W1780" s="75">
        <v>24.488289999999999</v>
      </c>
      <c r="X1780" s="2"/>
    </row>
    <row r="1781" spans="1:24" s="15" customFormat="1" ht="15">
      <c r="A1781" s="15" t="s">
        <v>128</v>
      </c>
      <c r="B1781" s="19" t="s">
        <v>129</v>
      </c>
      <c r="C1781" s="19">
        <v>2012</v>
      </c>
      <c r="D1781" s="19" t="s">
        <v>444</v>
      </c>
      <c r="E1781" s="16">
        <v>58</v>
      </c>
      <c r="F1781" s="20">
        <v>41</v>
      </c>
      <c r="G1781" s="21">
        <v>2</v>
      </c>
      <c r="H1781" s="20">
        <v>10</v>
      </c>
      <c r="I1781" s="20">
        <v>55</v>
      </c>
      <c r="J1781" s="20">
        <v>62</v>
      </c>
      <c r="K1781" s="20"/>
      <c r="L1781" s="20">
        <v>65</v>
      </c>
      <c r="M1781" s="20">
        <v>62</v>
      </c>
      <c r="N1781" s="20">
        <v>54</v>
      </c>
      <c r="O1781" s="20">
        <v>58</v>
      </c>
      <c r="P1781" s="20">
        <v>63</v>
      </c>
      <c r="Q1781" s="20">
        <v>47</v>
      </c>
      <c r="R1781" s="19"/>
      <c r="S1781" s="20">
        <v>50</v>
      </c>
      <c r="T1781" s="20"/>
      <c r="U1781" s="20"/>
      <c r="V1781" s="20">
        <v>55</v>
      </c>
      <c r="W1781" s="20">
        <v>65</v>
      </c>
      <c r="X1781" s="19">
        <v>63</v>
      </c>
    </row>
    <row r="1782" spans="1:24" s="15" customFormat="1" ht="15">
      <c r="A1782" s="15" t="s">
        <v>128</v>
      </c>
      <c r="B1782" s="19" t="s">
        <v>129</v>
      </c>
      <c r="C1782" s="19">
        <v>2013</v>
      </c>
      <c r="D1782" s="19" t="s">
        <v>444</v>
      </c>
      <c r="E1782" s="16">
        <v>60</v>
      </c>
      <c r="F1782" s="20">
        <v>38</v>
      </c>
      <c r="G1782" s="21">
        <v>2.2999999999999998</v>
      </c>
      <c r="H1782" s="20">
        <v>10</v>
      </c>
      <c r="I1782" s="20">
        <v>56</v>
      </c>
      <c r="J1782" s="20">
        <v>64</v>
      </c>
      <c r="K1782" s="20"/>
      <c r="L1782" s="20">
        <v>73</v>
      </c>
      <c r="M1782" s="20">
        <v>66</v>
      </c>
      <c r="N1782" s="20">
        <v>54</v>
      </c>
      <c r="O1782" s="20">
        <v>58</v>
      </c>
      <c r="P1782" s="20">
        <v>63</v>
      </c>
      <c r="Q1782" s="20">
        <v>55</v>
      </c>
      <c r="R1782" s="19"/>
      <c r="S1782" s="20">
        <v>50</v>
      </c>
      <c r="T1782" s="20"/>
      <c r="U1782" s="20"/>
      <c r="V1782" s="20">
        <v>52</v>
      </c>
      <c r="W1782" s="20">
        <v>65</v>
      </c>
      <c r="X1782" s="19">
        <v>63</v>
      </c>
    </row>
    <row r="1783" spans="1:24" s="15" customFormat="1" ht="15">
      <c r="A1783" s="15" t="s">
        <v>128</v>
      </c>
      <c r="B1783" s="19" t="s">
        <v>129</v>
      </c>
      <c r="C1783" s="19">
        <v>2014</v>
      </c>
      <c r="D1783" s="19" t="s">
        <v>444</v>
      </c>
      <c r="E1783" s="16">
        <v>61</v>
      </c>
      <c r="F1783" s="20">
        <v>36</v>
      </c>
      <c r="G1783" s="21">
        <v>2.7000000476837158</v>
      </c>
      <c r="H1783" s="20">
        <v>9</v>
      </c>
      <c r="I1783" s="20">
        <v>57</v>
      </c>
      <c r="J1783" s="20">
        <v>65</v>
      </c>
      <c r="K1783" s="20"/>
      <c r="L1783" s="20">
        <v>73</v>
      </c>
      <c r="M1783" s="20">
        <v>66</v>
      </c>
      <c r="N1783" s="20">
        <v>54</v>
      </c>
      <c r="O1783" s="20">
        <v>55</v>
      </c>
      <c r="P1783" s="20">
        <v>73</v>
      </c>
      <c r="Q1783" s="20">
        <v>63</v>
      </c>
      <c r="R1783" s="19"/>
      <c r="S1783" s="20">
        <v>50</v>
      </c>
      <c r="T1783" s="20"/>
      <c r="U1783" s="20"/>
      <c r="V1783" s="20">
        <v>58</v>
      </c>
      <c r="W1783" s="20">
        <v>59</v>
      </c>
      <c r="X1783" s="19"/>
    </row>
    <row r="1784" spans="1:24" s="15" customFormat="1" ht="15">
      <c r="A1784" s="15" t="s">
        <v>128</v>
      </c>
      <c r="B1784" s="19" t="s">
        <v>129</v>
      </c>
      <c r="C1784" s="19">
        <v>2015</v>
      </c>
      <c r="D1784" s="19" t="s">
        <v>444</v>
      </c>
      <c r="E1784" s="16">
        <v>63</v>
      </c>
      <c r="F1784" s="20">
        <v>29</v>
      </c>
      <c r="G1784" s="21">
        <v>2.5899999141693115</v>
      </c>
      <c r="H1784" s="20">
        <v>9</v>
      </c>
      <c r="I1784" s="20">
        <v>59</v>
      </c>
      <c r="J1784" s="20">
        <v>67</v>
      </c>
      <c r="K1784" s="20"/>
      <c r="L1784" s="20">
        <v>73</v>
      </c>
      <c r="M1784" s="20">
        <v>71</v>
      </c>
      <c r="N1784" s="20">
        <v>54</v>
      </c>
      <c r="O1784" s="20">
        <v>55</v>
      </c>
      <c r="P1784" s="20">
        <v>73</v>
      </c>
      <c r="Q1784" s="20">
        <v>58</v>
      </c>
      <c r="R1784" s="19"/>
      <c r="S1784" s="20">
        <v>60</v>
      </c>
      <c r="T1784" s="20"/>
      <c r="U1784" s="20"/>
      <c r="V1784" s="20">
        <v>58</v>
      </c>
      <c r="W1784" s="20">
        <v>67</v>
      </c>
      <c r="X1784" s="19"/>
    </row>
    <row r="1785" spans="1:24" s="15" customFormat="1" ht="15">
      <c r="A1785" s="15" t="s">
        <v>128</v>
      </c>
      <c r="B1785" s="19" t="s">
        <v>129</v>
      </c>
      <c r="C1785" s="19">
        <v>2016</v>
      </c>
      <c r="D1785" s="19" t="s">
        <v>444</v>
      </c>
      <c r="E1785" s="16">
        <v>62</v>
      </c>
      <c r="F1785" s="20">
        <v>29</v>
      </c>
      <c r="G1785" s="21">
        <v>1.77</v>
      </c>
      <c r="H1785" s="20">
        <v>10</v>
      </c>
      <c r="I1785" s="20">
        <v>59</v>
      </c>
      <c r="J1785" s="20">
        <v>65</v>
      </c>
      <c r="K1785" s="20" t="s">
        <v>557</v>
      </c>
      <c r="L1785" s="20">
        <v>71</v>
      </c>
      <c r="M1785" s="20">
        <v>69</v>
      </c>
      <c r="N1785" s="20">
        <v>54</v>
      </c>
      <c r="O1785" s="20">
        <v>59</v>
      </c>
      <c r="P1785" s="20">
        <v>59</v>
      </c>
      <c r="Q1785" s="20">
        <v>60</v>
      </c>
      <c r="R1785" s="19" t="s">
        <v>557</v>
      </c>
      <c r="S1785" s="20">
        <v>58</v>
      </c>
      <c r="T1785" s="20">
        <v>66</v>
      </c>
      <c r="U1785" s="20" t="s">
        <v>557</v>
      </c>
      <c r="V1785" s="20">
        <v>56</v>
      </c>
      <c r="W1785" s="20">
        <v>66</v>
      </c>
      <c r="X1785" s="19"/>
    </row>
    <row r="1786" spans="1:24" s="15" customFormat="1" ht="15">
      <c r="A1786" s="15" t="s">
        <v>128</v>
      </c>
      <c r="B1786" s="19" t="s">
        <v>129</v>
      </c>
      <c r="C1786" s="19">
        <v>2017</v>
      </c>
      <c r="D1786" s="19" t="s">
        <v>444</v>
      </c>
      <c r="E1786" s="16">
        <v>60</v>
      </c>
      <c r="F1786" s="20">
        <v>36</v>
      </c>
      <c r="G1786" s="21">
        <v>1.36</v>
      </c>
      <c r="H1786" s="20">
        <v>10</v>
      </c>
      <c r="I1786" s="20">
        <v>58</v>
      </c>
      <c r="J1786" s="20">
        <v>62</v>
      </c>
      <c r="K1786" s="20"/>
      <c r="L1786" s="20">
        <v>62</v>
      </c>
      <c r="M1786" s="20">
        <v>65</v>
      </c>
      <c r="N1786" s="20">
        <v>55</v>
      </c>
      <c r="O1786" s="20">
        <v>62</v>
      </c>
      <c r="P1786" s="20">
        <v>59</v>
      </c>
      <c r="Q1786" s="20">
        <v>60</v>
      </c>
      <c r="R1786" s="19"/>
      <c r="S1786" s="20">
        <v>56</v>
      </c>
      <c r="T1786" s="20">
        <v>64</v>
      </c>
      <c r="U1786" s="20"/>
      <c r="V1786" s="20">
        <v>52</v>
      </c>
      <c r="W1786" s="20">
        <v>63</v>
      </c>
      <c r="X1786" s="19"/>
    </row>
    <row r="1787" spans="1:24" s="15" customFormat="1" ht="15">
      <c r="A1787" s="15" t="s">
        <v>128</v>
      </c>
      <c r="B1787" s="19" t="s">
        <v>129</v>
      </c>
      <c r="C1787" s="19">
        <v>2018</v>
      </c>
      <c r="D1787" s="19" t="s">
        <v>444</v>
      </c>
      <c r="E1787" s="16">
        <v>60</v>
      </c>
      <c r="F1787" s="20">
        <v>36</v>
      </c>
      <c r="G1787" s="21">
        <v>1.69</v>
      </c>
      <c r="H1787" s="20">
        <v>10</v>
      </c>
      <c r="I1787" s="20">
        <v>57</v>
      </c>
      <c r="J1787" s="20">
        <v>63</v>
      </c>
      <c r="K1787" s="20"/>
      <c r="L1787" s="20">
        <v>53</v>
      </c>
      <c r="M1787" s="20">
        <v>65</v>
      </c>
      <c r="N1787" s="20">
        <v>55</v>
      </c>
      <c r="O1787" s="20">
        <v>62</v>
      </c>
      <c r="P1787" s="20">
        <v>59</v>
      </c>
      <c r="Q1787" s="20">
        <v>60</v>
      </c>
      <c r="R1787" s="19"/>
      <c r="S1787" s="20">
        <v>59</v>
      </c>
      <c r="T1787" s="20">
        <v>69</v>
      </c>
      <c r="U1787" s="20"/>
      <c r="V1787" s="20">
        <v>53</v>
      </c>
      <c r="W1787" s="20">
        <v>63</v>
      </c>
      <c r="X1787" s="19"/>
    </row>
    <row r="1788" spans="1:24" s="15" customFormat="1" ht="15">
      <c r="A1788" s="15" t="s">
        <v>128</v>
      </c>
      <c r="B1788" s="19" t="s">
        <v>129</v>
      </c>
      <c r="C1788" s="19">
        <v>2019</v>
      </c>
      <c r="D1788" s="19" t="s">
        <v>444</v>
      </c>
      <c r="E1788" s="16">
        <v>58</v>
      </c>
      <c r="F1788" s="20">
        <v>41</v>
      </c>
      <c r="G1788" s="21">
        <v>1.8450500000000001</v>
      </c>
      <c r="H1788" s="20">
        <v>10</v>
      </c>
      <c r="I1788" s="20">
        <v>54.974119999999999</v>
      </c>
      <c r="J1788" s="20">
        <v>61.025880000000001</v>
      </c>
      <c r="K1788" s="20" t="s">
        <v>557</v>
      </c>
      <c r="L1788" s="20">
        <v>53</v>
      </c>
      <c r="M1788" s="20">
        <v>57</v>
      </c>
      <c r="N1788" s="20">
        <v>55</v>
      </c>
      <c r="O1788" s="20">
        <v>62</v>
      </c>
      <c r="P1788" s="20">
        <v>59</v>
      </c>
      <c r="Q1788" s="20">
        <v>60</v>
      </c>
      <c r="R1788" s="19" t="s">
        <v>557</v>
      </c>
      <c r="S1788" s="20">
        <v>51</v>
      </c>
      <c r="T1788" s="20">
        <v>69</v>
      </c>
      <c r="U1788" s="20" t="s">
        <v>557</v>
      </c>
      <c r="V1788" s="20">
        <v>53</v>
      </c>
      <c r="W1788" s="20">
        <v>65</v>
      </c>
      <c r="X1788" s="19"/>
    </row>
    <row r="1789" spans="1:24" s="15" customFormat="1" ht="15">
      <c r="A1789" s="15" t="s">
        <v>128</v>
      </c>
      <c r="B1789" s="19" t="s">
        <v>129</v>
      </c>
      <c r="C1789" s="19">
        <v>2020</v>
      </c>
      <c r="D1789" s="19" t="s">
        <v>444</v>
      </c>
      <c r="E1789" s="16">
        <v>56</v>
      </c>
      <c r="F1789" s="20">
        <v>45</v>
      </c>
      <c r="G1789" s="21">
        <v>1.3857079999999999</v>
      </c>
      <c r="H1789" s="20">
        <v>10</v>
      </c>
      <c r="I1789" s="20">
        <v>53.727440000000001</v>
      </c>
      <c r="J1789" s="20">
        <v>58.272559999999999</v>
      </c>
      <c r="K1789" s="20" t="s">
        <v>557</v>
      </c>
      <c r="L1789" s="20">
        <v>44</v>
      </c>
      <c r="M1789" s="20">
        <v>57</v>
      </c>
      <c r="N1789" s="20">
        <v>55</v>
      </c>
      <c r="O1789" s="20">
        <v>59</v>
      </c>
      <c r="P1789" s="20">
        <v>47</v>
      </c>
      <c r="Q1789" s="20">
        <v>61</v>
      </c>
      <c r="R1789" s="19" t="s">
        <v>557</v>
      </c>
      <c r="S1789" s="20">
        <v>50</v>
      </c>
      <c r="T1789" s="20">
        <v>72</v>
      </c>
      <c r="U1789" s="20" t="s">
        <v>557</v>
      </c>
      <c r="V1789" s="20">
        <v>53</v>
      </c>
      <c r="W1789" s="20">
        <v>66</v>
      </c>
      <c r="X1789" s="19"/>
    </row>
    <row r="1790" spans="1:24" s="15" customFormat="1" ht="15">
      <c r="A1790" s="15" t="s">
        <v>128</v>
      </c>
      <c r="B1790" s="19" t="s">
        <v>129</v>
      </c>
      <c r="C1790" s="19">
        <v>2021</v>
      </c>
      <c r="D1790" s="19" t="s">
        <v>444</v>
      </c>
      <c r="E1790" s="16">
        <v>56</v>
      </c>
      <c r="F1790" s="20">
        <v>42</v>
      </c>
      <c r="G1790" s="21">
        <v>1.2210490000000001</v>
      </c>
      <c r="H1790" s="20">
        <v>10</v>
      </c>
      <c r="I1790" s="20">
        <v>53.991370000000003</v>
      </c>
      <c r="J1790" s="20">
        <v>58.008629999999997</v>
      </c>
      <c r="K1790" s="20"/>
      <c r="L1790" s="20">
        <v>43.780419999999999</v>
      </c>
      <c r="M1790" s="20">
        <v>56.782600000000002</v>
      </c>
      <c r="N1790" s="20">
        <v>54.733609999999999</v>
      </c>
      <c r="O1790" s="20">
        <v>56.357439999999997</v>
      </c>
      <c r="P1790" s="20">
        <v>58.971130000000002</v>
      </c>
      <c r="Q1790" s="20">
        <v>51.238480000000003</v>
      </c>
      <c r="R1790" s="19"/>
      <c r="S1790" s="20">
        <v>47.746110000000002</v>
      </c>
      <c r="T1790" s="20">
        <v>70.210660000000004</v>
      </c>
      <c r="U1790" s="20"/>
      <c r="V1790" s="20">
        <v>52.04421</v>
      </c>
      <c r="W1790" s="20">
        <v>64.325710000000001</v>
      </c>
      <c r="X1790" s="19"/>
    </row>
    <row r="1791" spans="1:24" s="15" customFormat="1" ht="15">
      <c r="A1791" s="15" t="s">
        <v>128</v>
      </c>
      <c r="B1791" s="19" t="s">
        <v>129</v>
      </c>
      <c r="C1791" s="19">
        <v>2022</v>
      </c>
      <c r="D1791" s="19" t="s">
        <v>444</v>
      </c>
      <c r="E1791" s="16">
        <v>55</v>
      </c>
      <c r="F1791" s="20">
        <v>45</v>
      </c>
      <c r="G1791" s="21">
        <v>1.367945</v>
      </c>
      <c r="H1791" s="20">
        <v>10</v>
      </c>
      <c r="I1791" s="20">
        <v>52.756570000000004</v>
      </c>
      <c r="J1791" s="20">
        <v>57.243429999999996</v>
      </c>
      <c r="K1791" s="20" t="s">
        <v>557</v>
      </c>
      <c r="L1791" s="20">
        <v>44</v>
      </c>
      <c r="M1791" s="20">
        <v>57</v>
      </c>
      <c r="N1791" s="20">
        <v>55</v>
      </c>
      <c r="O1791" s="20">
        <v>56</v>
      </c>
      <c r="P1791" s="20">
        <v>59</v>
      </c>
      <c r="Q1791" s="20">
        <v>52</v>
      </c>
      <c r="R1791" s="19" t="s">
        <v>557</v>
      </c>
      <c r="S1791" s="20">
        <v>41</v>
      </c>
      <c r="T1791" s="20">
        <v>69</v>
      </c>
      <c r="U1791" s="20" t="s">
        <v>557</v>
      </c>
      <c r="V1791" s="20">
        <v>50</v>
      </c>
      <c r="W1791" s="20">
        <v>64</v>
      </c>
      <c r="X1791" s="19"/>
    </row>
    <row r="1792" spans="1:24" s="15" customFormat="1" ht="15">
      <c r="A1792" s="15" t="s">
        <v>128</v>
      </c>
      <c r="B1792" s="19" t="s">
        <v>129</v>
      </c>
      <c r="C1792" s="19">
        <v>2023</v>
      </c>
      <c r="D1792" s="19" t="s">
        <v>444</v>
      </c>
      <c r="E1792" s="16">
        <v>54</v>
      </c>
      <c r="F1792" s="20">
        <v>47</v>
      </c>
      <c r="G1792" s="21">
        <v>1.3621939999999999</v>
      </c>
      <c r="H1792" s="20">
        <v>10</v>
      </c>
      <c r="I1792" s="20">
        <v>51.765999999999998</v>
      </c>
      <c r="J1792" s="20">
        <v>56.234000000000002</v>
      </c>
      <c r="K1792" s="20"/>
      <c r="L1792" s="20">
        <v>43.780419999999999</v>
      </c>
      <c r="M1792" s="20">
        <v>48.803570000000001</v>
      </c>
      <c r="N1792" s="20">
        <v>54.733609999999999</v>
      </c>
      <c r="O1792" s="20">
        <v>56.357439999999997</v>
      </c>
      <c r="P1792" s="20">
        <v>58.971130000000002</v>
      </c>
      <c r="Q1792" s="20">
        <v>53.63532</v>
      </c>
      <c r="R1792" s="19"/>
      <c r="S1792" s="20">
        <v>41.127429999999997</v>
      </c>
      <c r="T1792" s="20">
        <v>69.487250000000003</v>
      </c>
      <c r="U1792" s="20"/>
      <c r="V1792" s="20">
        <v>50.641309999999997</v>
      </c>
      <c r="W1792" s="20">
        <v>63.427439999999997</v>
      </c>
      <c r="X1792" s="19"/>
    </row>
    <row r="1793" spans="1:24" s="15" customFormat="1" ht="15">
      <c r="A1793" s="15" t="s">
        <v>128</v>
      </c>
      <c r="B1793" s="19" t="s">
        <v>129</v>
      </c>
      <c r="C1793" s="19">
        <v>2024</v>
      </c>
      <c r="D1793" s="19" t="s">
        <v>444</v>
      </c>
      <c r="E1793" s="16">
        <v>53</v>
      </c>
      <c r="F1793" s="20">
        <v>53</v>
      </c>
      <c r="G1793" s="21">
        <v>1.844787</v>
      </c>
      <c r="H1793" s="20">
        <v>10</v>
      </c>
      <c r="I1793" s="20">
        <v>49.974550000000001</v>
      </c>
      <c r="J1793" s="20">
        <v>56.025449999999999</v>
      </c>
      <c r="K1793" s="20"/>
      <c r="L1793" s="20">
        <v>26.1326</v>
      </c>
      <c r="M1793" s="20">
        <v>51.427819999999997</v>
      </c>
      <c r="N1793" s="20">
        <v>50.63015</v>
      </c>
      <c r="O1793" s="20">
        <v>55.44923</v>
      </c>
      <c r="P1793" s="20">
        <v>58.851039999999998</v>
      </c>
      <c r="Q1793" s="20">
        <v>62.910310000000003</v>
      </c>
      <c r="R1793" s="19"/>
      <c r="S1793" s="20">
        <v>41.855710000000002</v>
      </c>
      <c r="T1793" s="20">
        <v>66.216859999999997</v>
      </c>
      <c r="U1793" s="20"/>
      <c r="V1793" s="20">
        <v>55.710329999999999</v>
      </c>
      <c r="W1793" s="20">
        <v>60.113079999999997</v>
      </c>
      <c r="X1793" s="19"/>
    </row>
    <row r="1794" spans="1:24" s="15" customFormat="1">
      <c r="A1794" s="68" t="s">
        <v>128</v>
      </c>
      <c r="B1794" s="70" t="s">
        <v>129</v>
      </c>
      <c r="C1794" s="70">
        <v>2025</v>
      </c>
      <c r="D1794" s="73" t="str">
        <f>VLOOKUP(B1794,'CPI Timeseries 2012 - 2025'!B:C,2,0)</f>
        <v>WE/EU</v>
      </c>
      <c r="E1794" s="16">
        <v>53</v>
      </c>
      <c r="F1794" s="70">
        <v>52</v>
      </c>
      <c r="G1794" s="74">
        <v>2.0283039999999999</v>
      </c>
      <c r="H1794" s="70">
        <v>10</v>
      </c>
      <c r="I1794" s="75">
        <v>49.673580000000001</v>
      </c>
      <c r="J1794" s="75">
        <v>56.326419999999999</v>
      </c>
      <c r="K1794" s="75"/>
      <c r="L1794" s="75">
        <v>26.137090000000001</v>
      </c>
      <c r="M1794" s="75">
        <v>68.62988</v>
      </c>
      <c r="N1794" s="75">
        <v>50.60913</v>
      </c>
      <c r="O1794" s="75">
        <v>55.44462</v>
      </c>
      <c r="P1794" s="75">
        <v>58.821210000000001</v>
      </c>
      <c r="Q1794" s="75">
        <v>46.726439999999997</v>
      </c>
      <c r="R1794" s="75"/>
      <c r="S1794" s="75">
        <v>41.836329999999997</v>
      </c>
      <c r="T1794" s="75">
        <v>68.283050000000003</v>
      </c>
      <c r="U1794" s="75"/>
      <c r="V1794" s="75">
        <v>58.944139999999997</v>
      </c>
      <c r="W1794" s="75">
        <v>59.232559999999999</v>
      </c>
      <c r="X1794" s="2"/>
    </row>
    <row r="1795" spans="1:24" s="15" customFormat="1" ht="15">
      <c r="A1795" s="15" t="s">
        <v>118</v>
      </c>
      <c r="B1795" s="19" t="s">
        <v>119</v>
      </c>
      <c r="C1795" s="19">
        <v>2012</v>
      </c>
      <c r="D1795" s="19" t="s">
        <v>444</v>
      </c>
      <c r="E1795" s="16">
        <v>63</v>
      </c>
      <c r="F1795" s="20">
        <v>33</v>
      </c>
      <c r="G1795" s="21">
        <v>2.5</v>
      </c>
      <c r="H1795" s="20">
        <v>7</v>
      </c>
      <c r="I1795" s="20">
        <v>59</v>
      </c>
      <c r="J1795" s="20">
        <v>67</v>
      </c>
      <c r="K1795" s="20"/>
      <c r="L1795" s="20">
        <v>65</v>
      </c>
      <c r="M1795" s="20"/>
      <c r="N1795" s="20">
        <v>54</v>
      </c>
      <c r="O1795" s="20"/>
      <c r="P1795" s="20">
        <v>73</v>
      </c>
      <c r="Q1795" s="20">
        <v>58</v>
      </c>
      <c r="R1795" s="19"/>
      <c r="S1795" s="20">
        <v>69</v>
      </c>
      <c r="T1795" s="20"/>
      <c r="U1795" s="20"/>
      <c r="V1795" s="20">
        <v>59</v>
      </c>
      <c r="W1795" s="20">
        <v>61</v>
      </c>
      <c r="X1795" s="19"/>
    </row>
    <row r="1796" spans="1:24" s="15" customFormat="1" ht="15">
      <c r="A1796" s="15" t="s">
        <v>118</v>
      </c>
      <c r="B1796" s="19" t="s">
        <v>119</v>
      </c>
      <c r="C1796" s="19">
        <v>2013</v>
      </c>
      <c r="D1796" s="19" t="s">
        <v>444</v>
      </c>
      <c r="E1796" s="16">
        <v>62</v>
      </c>
      <c r="F1796" s="20">
        <v>33</v>
      </c>
      <c r="G1796" s="21">
        <v>3</v>
      </c>
      <c r="H1796" s="20">
        <v>7</v>
      </c>
      <c r="I1796" s="20">
        <v>57</v>
      </c>
      <c r="J1796" s="20">
        <v>67</v>
      </c>
      <c r="K1796" s="20"/>
      <c r="L1796" s="20">
        <v>73</v>
      </c>
      <c r="M1796" s="20"/>
      <c r="N1796" s="20">
        <v>54</v>
      </c>
      <c r="O1796" s="20"/>
      <c r="P1796" s="20">
        <v>73</v>
      </c>
      <c r="Q1796" s="20">
        <v>55</v>
      </c>
      <c r="R1796" s="19"/>
      <c r="S1796" s="20">
        <v>60</v>
      </c>
      <c r="T1796" s="20"/>
      <c r="U1796" s="20"/>
      <c r="V1796" s="20">
        <v>57</v>
      </c>
      <c r="W1796" s="20">
        <v>61</v>
      </c>
      <c r="X1796" s="19"/>
    </row>
    <row r="1797" spans="1:24" s="15" customFormat="1" ht="15">
      <c r="A1797" s="15" t="s">
        <v>118</v>
      </c>
      <c r="B1797" s="19" t="s">
        <v>119</v>
      </c>
      <c r="C1797" s="19">
        <v>2014</v>
      </c>
      <c r="D1797" s="19" t="s">
        <v>444</v>
      </c>
      <c r="E1797" s="16">
        <v>63</v>
      </c>
      <c r="F1797" s="20">
        <v>31</v>
      </c>
      <c r="G1797" s="21">
        <v>3.3599998950958252</v>
      </c>
      <c r="H1797" s="20">
        <v>7</v>
      </c>
      <c r="I1797" s="20">
        <v>57</v>
      </c>
      <c r="J1797" s="20">
        <v>69</v>
      </c>
      <c r="K1797" s="20"/>
      <c r="L1797" s="20">
        <v>73</v>
      </c>
      <c r="M1797" s="20"/>
      <c r="N1797" s="20">
        <v>54</v>
      </c>
      <c r="O1797" s="20"/>
      <c r="P1797" s="20">
        <v>73</v>
      </c>
      <c r="Q1797" s="20">
        <v>50</v>
      </c>
      <c r="R1797" s="19"/>
      <c r="S1797" s="20">
        <v>60</v>
      </c>
      <c r="T1797" s="20"/>
      <c r="U1797" s="20"/>
      <c r="V1797" s="20">
        <v>67</v>
      </c>
      <c r="W1797" s="20">
        <v>62</v>
      </c>
      <c r="X1797" s="19"/>
    </row>
    <row r="1798" spans="1:24" s="15" customFormat="1" ht="15">
      <c r="A1798" s="15" t="s">
        <v>118</v>
      </c>
      <c r="B1798" s="19" t="s">
        <v>119</v>
      </c>
      <c r="C1798" s="19">
        <v>2015</v>
      </c>
      <c r="D1798" s="19" t="s">
        <v>444</v>
      </c>
      <c r="E1798" s="16">
        <v>64</v>
      </c>
      <c r="F1798" s="20">
        <v>28</v>
      </c>
      <c r="G1798" s="21">
        <v>2.5</v>
      </c>
      <c r="H1798" s="20">
        <v>7</v>
      </c>
      <c r="I1798" s="20">
        <v>60</v>
      </c>
      <c r="J1798" s="20">
        <v>68</v>
      </c>
      <c r="K1798" s="20"/>
      <c r="L1798" s="20">
        <v>65</v>
      </c>
      <c r="M1798" s="20"/>
      <c r="N1798" s="20">
        <v>54</v>
      </c>
      <c r="O1798" s="20"/>
      <c r="P1798" s="20">
        <v>73</v>
      </c>
      <c r="Q1798" s="20">
        <v>58</v>
      </c>
      <c r="R1798" s="19"/>
      <c r="S1798" s="20">
        <v>69</v>
      </c>
      <c r="T1798" s="20"/>
      <c r="U1798" s="20"/>
      <c r="V1798" s="20">
        <v>62</v>
      </c>
      <c r="W1798" s="20">
        <v>68</v>
      </c>
      <c r="X1798" s="19"/>
    </row>
    <row r="1799" spans="1:24" s="15" customFormat="1" ht="15">
      <c r="A1799" s="15" t="s">
        <v>118</v>
      </c>
      <c r="B1799" s="19" t="s">
        <v>119</v>
      </c>
      <c r="C1799" s="19">
        <v>2016</v>
      </c>
      <c r="D1799" s="19" t="s">
        <v>444</v>
      </c>
      <c r="E1799" s="16">
        <v>62</v>
      </c>
      <c r="F1799" s="20">
        <v>29</v>
      </c>
      <c r="G1799" s="21">
        <v>2.58</v>
      </c>
      <c r="H1799" s="20">
        <v>8</v>
      </c>
      <c r="I1799" s="20">
        <v>58</v>
      </c>
      <c r="J1799" s="20">
        <v>66</v>
      </c>
      <c r="K1799" s="20" t="s">
        <v>557</v>
      </c>
      <c r="L1799" s="20">
        <v>71</v>
      </c>
      <c r="M1799" s="20" t="s">
        <v>557</v>
      </c>
      <c r="N1799" s="20">
        <v>54</v>
      </c>
      <c r="O1799" s="20" t="s">
        <v>557</v>
      </c>
      <c r="P1799" s="20">
        <v>59</v>
      </c>
      <c r="Q1799" s="20">
        <v>51</v>
      </c>
      <c r="R1799" s="19" t="s">
        <v>557</v>
      </c>
      <c r="S1799" s="20">
        <v>67</v>
      </c>
      <c r="T1799" s="20">
        <v>67</v>
      </c>
      <c r="U1799" s="20" t="s">
        <v>557</v>
      </c>
      <c r="V1799" s="20">
        <v>59</v>
      </c>
      <c r="W1799" s="20">
        <v>68</v>
      </c>
      <c r="X1799" s="19"/>
    </row>
    <row r="1800" spans="1:24" s="15" customFormat="1" ht="15">
      <c r="A1800" s="15" t="s">
        <v>118</v>
      </c>
      <c r="B1800" s="19" t="s">
        <v>119</v>
      </c>
      <c r="C1800" s="19">
        <v>2017</v>
      </c>
      <c r="D1800" s="19" t="s">
        <v>444</v>
      </c>
      <c r="E1800" s="16">
        <v>63</v>
      </c>
      <c r="F1800" s="20">
        <v>29</v>
      </c>
      <c r="G1800" s="21">
        <v>2.56</v>
      </c>
      <c r="H1800" s="20">
        <v>8</v>
      </c>
      <c r="I1800" s="20">
        <v>59</v>
      </c>
      <c r="J1800" s="20">
        <v>67</v>
      </c>
      <c r="K1800" s="20"/>
      <c r="L1800" s="20">
        <v>70</v>
      </c>
      <c r="M1800" s="20"/>
      <c r="N1800" s="20">
        <v>55</v>
      </c>
      <c r="O1800" s="20"/>
      <c r="P1800" s="20">
        <v>59</v>
      </c>
      <c r="Q1800" s="20">
        <v>51</v>
      </c>
      <c r="R1800" s="19"/>
      <c r="S1800" s="20">
        <v>67</v>
      </c>
      <c r="T1800" s="20">
        <v>68</v>
      </c>
      <c r="U1800" s="20"/>
      <c r="V1800" s="20">
        <v>60</v>
      </c>
      <c r="W1800" s="20">
        <v>70</v>
      </c>
      <c r="X1800" s="19"/>
    </row>
    <row r="1801" spans="1:24" s="15" customFormat="1" ht="15">
      <c r="A1801" s="15" t="s">
        <v>118</v>
      </c>
      <c r="B1801" s="19" t="s">
        <v>119</v>
      </c>
      <c r="C1801" s="19">
        <v>2018</v>
      </c>
      <c r="D1801" s="19" t="s">
        <v>444</v>
      </c>
      <c r="E1801" s="16">
        <v>64</v>
      </c>
      <c r="F1801" s="20">
        <v>30</v>
      </c>
      <c r="G1801" s="21">
        <v>2.14</v>
      </c>
      <c r="H1801" s="20">
        <v>8</v>
      </c>
      <c r="I1801" s="20">
        <v>60</v>
      </c>
      <c r="J1801" s="20">
        <v>68</v>
      </c>
      <c r="K1801" s="20"/>
      <c r="L1801" s="20">
        <v>70</v>
      </c>
      <c r="M1801" s="20"/>
      <c r="N1801" s="20">
        <v>55</v>
      </c>
      <c r="O1801" s="20"/>
      <c r="P1801" s="20">
        <v>59</v>
      </c>
      <c r="Q1801" s="20">
        <v>61</v>
      </c>
      <c r="R1801" s="19"/>
      <c r="S1801" s="20">
        <v>67</v>
      </c>
      <c r="T1801" s="20">
        <v>70</v>
      </c>
      <c r="U1801" s="20"/>
      <c r="V1801" s="20">
        <v>60</v>
      </c>
      <c r="W1801" s="20">
        <v>70</v>
      </c>
      <c r="X1801" s="19"/>
    </row>
    <row r="1802" spans="1:24" s="15" customFormat="1" ht="15">
      <c r="A1802" s="15" t="s">
        <v>118</v>
      </c>
      <c r="B1802" s="19" t="s">
        <v>119</v>
      </c>
      <c r="C1802" s="19">
        <v>2019</v>
      </c>
      <c r="D1802" s="19" t="s">
        <v>444</v>
      </c>
      <c r="E1802" s="16">
        <v>62</v>
      </c>
      <c r="F1802" s="20">
        <v>30</v>
      </c>
      <c r="G1802" s="21">
        <v>2.8190930000000001</v>
      </c>
      <c r="H1802" s="20">
        <v>8</v>
      </c>
      <c r="I1802" s="20">
        <v>57.376690000000004</v>
      </c>
      <c r="J1802" s="20">
        <v>66.623310000000004</v>
      </c>
      <c r="K1802" s="20" t="s">
        <v>557</v>
      </c>
      <c r="L1802" s="20">
        <v>70</v>
      </c>
      <c r="M1802" s="20" t="s">
        <v>557</v>
      </c>
      <c r="N1802" s="20">
        <v>55</v>
      </c>
      <c r="O1802" s="20" t="s">
        <v>557</v>
      </c>
      <c r="P1802" s="20">
        <v>59</v>
      </c>
      <c r="Q1802" s="20">
        <v>51</v>
      </c>
      <c r="R1802" s="19" t="s">
        <v>557</v>
      </c>
      <c r="S1802" s="20">
        <v>67</v>
      </c>
      <c r="T1802" s="20">
        <v>70</v>
      </c>
      <c r="U1802" s="20" t="s">
        <v>557</v>
      </c>
      <c r="V1802" s="20">
        <v>54</v>
      </c>
      <c r="W1802" s="20">
        <v>67</v>
      </c>
      <c r="X1802" s="19"/>
    </row>
    <row r="1803" spans="1:24" s="15" customFormat="1" ht="15">
      <c r="A1803" s="15" t="s">
        <v>118</v>
      </c>
      <c r="B1803" s="19" t="s">
        <v>119</v>
      </c>
      <c r="C1803" s="19">
        <v>2020</v>
      </c>
      <c r="D1803" s="19" t="s">
        <v>444</v>
      </c>
      <c r="E1803" s="16">
        <v>61</v>
      </c>
      <c r="F1803" s="20">
        <v>33</v>
      </c>
      <c r="G1803" s="21">
        <v>1.727857</v>
      </c>
      <c r="H1803" s="20">
        <v>8</v>
      </c>
      <c r="I1803" s="20">
        <v>58.166310000000003</v>
      </c>
      <c r="J1803" s="20">
        <v>63.833689999999997</v>
      </c>
      <c r="K1803" s="20" t="s">
        <v>557</v>
      </c>
      <c r="L1803" s="20">
        <v>70</v>
      </c>
      <c r="M1803" s="20" t="s">
        <v>557</v>
      </c>
      <c r="N1803" s="20">
        <v>55</v>
      </c>
      <c r="O1803" s="20" t="s">
        <v>557</v>
      </c>
      <c r="P1803" s="20">
        <v>59</v>
      </c>
      <c r="Q1803" s="20">
        <v>51</v>
      </c>
      <c r="R1803" s="19" t="s">
        <v>557</v>
      </c>
      <c r="S1803" s="20">
        <v>67</v>
      </c>
      <c r="T1803" s="20">
        <v>67</v>
      </c>
      <c r="U1803" s="20" t="s">
        <v>557</v>
      </c>
      <c r="V1803" s="20">
        <v>54</v>
      </c>
      <c r="W1803" s="20">
        <v>68</v>
      </c>
      <c r="X1803" s="19"/>
    </row>
    <row r="1804" spans="1:24" s="15" customFormat="1" ht="15">
      <c r="A1804" s="15" t="s">
        <v>118</v>
      </c>
      <c r="B1804" s="19" t="s">
        <v>119</v>
      </c>
      <c r="C1804" s="19">
        <v>2021</v>
      </c>
      <c r="D1804" s="19" t="s">
        <v>444</v>
      </c>
      <c r="E1804" s="16">
        <v>62</v>
      </c>
      <c r="F1804" s="20">
        <v>32</v>
      </c>
      <c r="G1804" s="21">
        <v>1.843364</v>
      </c>
      <c r="H1804" s="20">
        <v>8</v>
      </c>
      <c r="I1804" s="20">
        <v>58.967669999999998</v>
      </c>
      <c r="J1804" s="20">
        <v>65.032330000000002</v>
      </c>
      <c r="K1804" s="20"/>
      <c r="L1804" s="20">
        <v>70.387029999999996</v>
      </c>
      <c r="M1804" s="20"/>
      <c r="N1804" s="20">
        <v>54.733609999999999</v>
      </c>
      <c r="O1804" s="20"/>
      <c r="P1804" s="20">
        <v>58.971130000000002</v>
      </c>
      <c r="Q1804" s="20">
        <v>47.044020000000003</v>
      </c>
      <c r="R1804" s="19"/>
      <c r="S1804" s="20">
        <v>67.253810000000001</v>
      </c>
      <c r="T1804" s="20">
        <v>68.763840000000002</v>
      </c>
      <c r="U1804" s="20"/>
      <c r="V1804" s="20">
        <v>60.461640000000003</v>
      </c>
      <c r="W1804" s="20">
        <v>67.02055</v>
      </c>
      <c r="X1804" s="19"/>
    </row>
    <row r="1805" spans="1:24" s="15" customFormat="1" ht="15">
      <c r="A1805" s="15" t="s">
        <v>118</v>
      </c>
      <c r="B1805" s="19" t="s">
        <v>119</v>
      </c>
      <c r="C1805" s="19">
        <v>2022</v>
      </c>
      <c r="D1805" s="19" t="s">
        <v>444</v>
      </c>
      <c r="E1805" s="16">
        <v>62</v>
      </c>
      <c r="F1805" s="20">
        <v>33</v>
      </c>
      <c r="G1805" s="21">
        <v>1.6327020000000001</v>
      </c>
      <c r="H1805" s="20">
        <v>8</v>
      </c>
      <c r="I1805" s="20">
        <v>59.322369999999999</v>
      </c>
      <c r="J1805" s="20">
        <v>64.677629999999994</v>
      </c>
      <c r="K1805" s="20" t="s">
        <v>557</v>
      </c>
      <c r="L1805" s="20">
        <v>70</v>
      </c>
      <c r="M1805" s="20" t="s">
        <v>557</v>
      </c>
      <c r="N1805" s="20">
        <v>55</v>
      </c>
      <c r="O1805" s="20" t="s">
        <v>557</v>
      </c>
      <c r="P1805" s="20">
        <v>59</v>
      </c>
      <c r="Q1805" s="20">
        <v>54</v>
      </c>
      <c r="R1805" s="19" t="s">
        <v>557</v>
      </c>
      <c r="S1805" s="20">
        <v>67</v>
      </c>
      <c r="T1805" s="20">
        <v>68</v>
      </c>
      <c r="U1805" s="20" t="s">
        <v>557</v>
      </c>
      <c r="V1805" s="20">
        <v>54</v>
      </c>
      <c r="W1805" s="20">
        <v>67</v>
      </c>
      <c r="X1805" s="19"/>
    </row>
    <row r="1806" spans="1:24" s="15" customFormat="1" ht="15">
      <c r="A1806" s="15" t="s">
        <v>118</v>
      </c>
      <c r="B1806" s="19" t="s">
        <v>119</v>
      </c>
      <c r="C1806" s="19">
        <v>2023</v>
      </c>
      <c r="D1806" s="19" t="s">
        <v>444</v>
      </c>
      <c r="E1806" s="16">
        <v>61</v>
      </c>
      <c r="F1806" s="20">
        <v>34</v>
      </c>
      <c r="G1806" s="21">
        <v>1.7505539999999999</v>
      </c>
      <c r="H1806" s="20">
        <v>8</v>
      </c>
      <c r="I1806" s="20">
        <v>58.129089999999998</v>
      </c>
      <c r="J1806" s="20">
        <v>63.870910000000002</v>
      </c>
      <c r="K1806" s="20"/>
      <c r="L1806" s="20">
        <v>70.387029999999996</v>
      </c>
      <c r="M1806" s="20"/>
      <c r="N1806" s="20">
        <v>54.733609999999999</v>
      </c>
      <c r="O1806" s="20"/>
      <c r="P1806" s="20">
        <v>58.971130000000002</v>
      </c>
      <c r="Q1806" s="20">
        <v>48.49924</v>
      </c>
      <c r="R1806" s="19"/>
      <c r="S1806" s="20">
        <v>65.163700000000006</v>
      </c>
      <c r="T1806" s="20">
        <v>68.040440000000004</v>
      </c>
      <c r="U1806" s="20"/>
      <c r="V1806" s="20">
        <v>54.674660000000003</v>
      </c>
      <c r="W1806" s="20">
        <v>65.224000000000004</v>
      </c>
      <c r="X1806" s="19"/>
    </row>
    <row r="1807" spans="1:24" s="15" customFormat="1" ht="15">
      <c r="A1807" s="15" t="s">
        <v>118</v>
      </c>
      <c r="B1807" s="19" t="s">
        <v>119</v>
      </c>
      <c r="C1807" s="19">
        <v>2024</v>
      </c>
      <c r="D1807" s="19" t="s">
        <v>444</v>
      </c>
      <c r="E1807" s="16">
        <v>57</v>
      </c>
      <c r="F1807" s="20">
        <v>43</v>
      </c>
      <c r="G1807" s="21">
        <v>1.6284970000000001</v>
      </c>
      <c r="H1807" s="20">
        <v>8</v>
      </c>
      <c r="I1807" s="20">
        <v>54.329270000000001</v>
      </c>
      <c r="J1807" s="20">
        <v>59.670729999999999</v>
      </c>
      <c r="K1807" s="20"/>
      <c r="L1807" s="20">
        <v>56.713709999999999</v>
      </c>
      <c r="M1807" s="20"/>
      <c r="N1807" s="20">
        <v>50.63015</v>
      </c>
      <c r="O1807" s="20"/>
      <c r="P1807" s="20">
        <v>58.851039999999998</v>
      </c>
      <c r="Q1807" s="20">
        <v>42.18159</v>
      </c>
      <c r="R1807" s="19"/>
      <c r="S1807" s="20">
        <v>60.00468</v>
      </c>
      <c r="T1807" s="20">
        <v>62.794670000000004</v>
      </c>
      <c r="U1807" s="20"/>
      <c r="V1807" s="20">
        <v>59.661290000000001</v>
      </c>
      <c r="W1807" s="20">
        <v>63.586530000000003</v>
      </c>
      <c r="X1807" s="19"/>
    </row>
    <row r="1808" spans="1:24" s="15" customFormat="1">
      <c r="A1808" s="68" t="s">
        <v>118</v>
      </c>
      <c r="B1808" s="70" t="s">
        <v>119</v>
      </c>
      <c r="C1808" s="70">
        <v>2025</v>
      </c>
      <c r="D1808" s="73" t="str">
        <f>VLOOKUP(B1808,'CPI Timeseries 2012 - 2025'!B:C,2,0)</f>
        <v>WE/EU</v>
      </c>
      <c r="E1808" s="16">
        <v>56</v>
      </c>
      <c r="F1808" s="70">
        <v>46</v>
      </c>
      <c r="G1808" s="74">
        <v>2.266899</v>
      </c>
      <c r="H1808" s="70">
        <v>8</v>
      </c>
      <c r="I1808" s="75">
        <v>52.282290000000003</v>
      </c>
      <c r="J1808" s="75">
        <v>59.717709999999997</v>
      </c>
      <c r="K1808" s="75"/>
      <c r="L1808" s="75">
        <v>56.654359999999997</v>
      </c>
      <c r="M1808" s="75"/>
      <c r="N1808" s="75">
        <v>34.494399999999999</v>
      </c>
      <c r="O1808" s="75"/>
      <c r="P1808" s="75">
        <v>58.821210000000001</v>
      </c>
      <c r="Q1808" s="75">
        <v>47.641370000000002</v>
      </c>
      <c r="R1808" s="75"/>
      <c r="S1808" s="75">
        <v>59.991210000000002</v>
      </c>
      <c r="T1808" s="75">
        <v>64.175539999999998</v>
      </c>
      <c r="U1808" s="75"/>
      <c r="V1808" s="75">
        <v>60.804119999999998</v>
      </c>
      <c r="W1808" s="75">
        <v>62.706980000000001</v>
      </c>
      <c r="X1808" s="2"/>
    </row>
    <row r="1809" spans="1:24" s="15" customFormat="1" ht="15">
      <c r="A1809" s="15" t="s">
        <v>561</v>
      </c>
      <c r="B1809" s="19" t="s">
        <v>562</v>
      </c>
      <c r="C1809" s="19">
        <v>2012</v>
      </c>
      <c r="D1809" s="19" t="s">
        <v>234</v>
      </c>
      <c r="E1809" s="16">
        <v>63</v>
      </c>
      <c r="F1809" s="20">
        <v>33</v>
      </c>
      <c r="G1809" s="21">
        <v>4.9000000000000004</v>
      </c>
      <c r="H1809" s="20">
        <v>3</v>
      </c>
      <c r="I1809" s="20">
        <v>55</v>
      </c>
      <c r="J1809" s="20">
        <v>71</v>
      </c>
      <c r="K1809" s="20"/>
      <c r="L1809" s="20"/>
      <c r="M1809" s="20"/>
      <c r="N1809" s="20">
        <v>71</v>
      </c>
      <c r="O1809" s="20"/>
      <c r="P1809" s="20">
        <v>63</v>
      </c>
      <c r="Q1809" s="20"/>
      <c r="R1809" s="19"/>
      <c r="S1809" s="20"/>
      <c r="T1809" s="20"/>
      <c r="U1809" s="20"/>
      <c r="V1809" s="20">
        <v>54</v>
      </c>
      <c r="W1809" s="20"/>
      <c r="X1809" s="19"/>
    </row>
    <row r="1810" spans="1:24" s="15" customFormat="1" ht="15">
      <c r="A1810" s="15" t="s">
        <v>561</v>
      </c>
      <c r="B1810" s="19" t="s">
        <v>562</v>
      </c>
      <c r="C1810" s="19">
        <v>2013</v>
      </c>
      <c r="D1810" s="19" t="s">
        <v>234</v>
      </c>
      <c r="E1810" s="16">
        <v>62</v>
      </c>
      <c r="F1810" s="20">
        <v>33</v>
      </c>
      <c r="G1810" s="21">
        <v>6</v>
      </c>
      <c r="H1810" s="20">
        <v>3</v>
      </c>
      <c r="I1810" s="20">
        <v>52</v>
      </c>
      <c r="J1810" s="20">
        <v>72</v>
      </c>
      <c r="K1810" s="20"/>
      <c r="L1810" s="20"/>
      <c r="M1810" s="20"/>
      <c r="N1810" s="20">
        <v>71</v>
      </c>
      <c r="O1810" s="20"/>
      <c r="P1810" s="20">
        <v>63</v>
      </c>
      <c r="Q1810" s="20"/>
      <c r="R1810" s="19"/>
      <c r="S1810" s="20"/>
      <c r="T1810" s="20"/>
      <c r="U1810" s="20"/>
      <c r="V1810" s="20">
        <v>51</v>
      </c>
      <c r="W1810" s="20"/>
      <c r="X1810" s="19"/>
    </row>
    <row r="1811" spans="1:24" s="15" customFormat="1" ht="15">
      <c r="A1811" s="15" t="s">
        <v>561</v>
      </c>
      <c r="B1811" s="19" t="s">
        <v>562</v>
      </c>
      <c r="C1811" s="19">
        <v>2014</v>
      </c>
      <c r="D1811" s="19" t="s">
        <v>234</v>
      </c>
      <c r="E1811" s="16">
        <v>63</v>
      </c>
      <c r="F1811" s="20">
        <v>31</v>
      </c>
      <c r="G1811" s="21">
        <v>4.369999885559082</v>
      </c>
      <c r="H1811" s="20">
        <v>3</v>
      </c>
      <c r="I1811" s="20">
        <v>56</v>
      </c>
      <c r="J1811" s="20">
        <v>70</v>
      </c>
      <c r="K1811" s="20"/>
      <c r="L1811" s="20"/>
      <c r="M1811" s="20"/>
      <c r="N1811" s="20">
        <v>71</v>
      </c>
      <c r="O1811" s="20"/>
      <c r="P1811" s="20">
        <v>63</v>
      </c>
      <c r="Q1811" s="20"/>
      <c r="R1811" s="19"/>
      <c r="S1811" s="20"/>
      <c r="T1811" s="20"/>
      <c r="U1811" s="20"/>
      <c r="V1811" s="20">
        <v>56</v>
      </c>
      <c r="W1811" s="20"/>
      <c r="X1811" s="19"/>
    </row>
    <row r="1812" spans="1:24" s="15" customFormat="1" ht="15">
      <c r="A1812" s="15" t="s">
        <v>106</v>
      </c>
      <c r="B1812" s="19" t="s">
        <v>107</v>
      </c>
      <c r="C1812" s="19">
        <v>2012</v>
      </c>
      <c r="D1812" s="19" t="s">
        <v>442</v>
      </c>
      <c r="E1812" s="16">
        <v>68</v>
      </c>
      <c r="F1812" s="20">
        <v>27</v>
      </c>
      <c r="G1812" s="21">
        <v>6.4</v>
      </c>
      <c r="H1812" s="20">
        <v>6</v>
      </c>
      <c r="I1812" s="20">
        <v>58</v>
      </c>
      <c r="J1812" s="20">
        <v>79</v>
      </c>
      <c r="K1812" s="20"/>
      <c r="L1812" s="20"/>
      <c r="M1812" s="20">
        <v>49</v>
      </c>
      <c r="N1812" s="20">
        <v>71</v>
      </c>
      <c r="O1812" s="20"/>
      <c r="P1812" s="20">
        <v>73</v>
      </c>
      <c r="Q1812" s="20">
        <v>77</v>
      </c>
      <c r="R1812" s="19"/>
      <c r="S1812" s="20">
        <v>50</v>
      </c>
      <c r="T1812" s="20"/>
      <c r="U1812" s="20"/>
      <c r="V1812" s="20">
        <v>89</v>
      </c>
      <c r="W1812" s="20"/>
      <c r="X1812" s="19"/>
    </row>
    <row r="1813" spans="1:24" s="15" customFormat="1" ht="15">
      <c r="A1813" s="15" t="s">
        <v>106</v>
      </c>
      <c r="B1813" s="19" t="s">
        <v>107</v>
      </c>
      <c r="C1813" s="19">
        <v>2013</v>
      </c>
      <c r="D1813" s="19" t="s">
        <v>442</v>
      </c>
      <c r="E1813" s="16">
        <v>68</v>
      </c>
      <c r="F1813" s="20">
        <v>28</v>
      </c>
      <c r="G1813" s="21">
        <v>7.2</v>
      </c>
      <c r="H1813" s="20">
        <v>6</v>
      </c>
      <c r="I1813" s="20">
        <v>56</v>
      </c>
      <c r="J1813" s="20">
        <v>80</v>
      </c>
      <c r="K1813" s="20"/>
      <c r="L1813" s="20"/>
      <c r="M1813" s="20">
        <v>45</v>
      </c>
      <c r="N1813" s="20">
        <v>71</v>
      </c>
      <c r="O1813" s="20"/>
      <c r="P1813" s="20">
        <v>73</v>
      </c>
      <c r="Q1813" s="20">
        <v>78</v>
      </c>
      <c r="R1813" s="19"/>
      <c r="S1813" s="20">
        <v>50</v>
      </c>
      <c r="T1813" s="20"/>
      <c r="U1813" s="20"/>
      <c r="V1813" s="20">
        <v>92</v>
      </c>
      <c r="W1813" s="20"/>
      <c r="X1813" s="19"/>
    </row>
    <row r="1814" spans="1:24" s="15" customFormat="1" ht="15">
      <c r="A1814" s="15" t="s">
        <v>106</v>
      </c>
      <c r="B1814" s="19" t="s">
        <v>107</v>
      </c>
      <c r="C1814" s="19">
        <v>2014</v>
      </c>
      <c r="D1814" s="19" t="s">
        <v>442</v>
      </c>
      <c r="E1814" s="16">
        <v>69</v>
      </c>
      <c r="F1814" s="20">
        <v>27</v>
      </c>
      <c r="G1814" s="21">
        <v>7.2100000381469727</v>
      </c>
      <c r="H1814" s="20">
        <v>6</v>
      </c>
      <c r="I1814" s="20">
        <v>57</v>
      </c>
      <c r="J1814" s="20">
        <v>81</v>
      </c>
      <c r="K1814" s="20"/>
      <c r="L1814" s="20"/>
      <c r="M1814" s="20">
        <v>45</v>
      </c>
      <c r="N1814" s="20">
        <v>71</v>
      </c>
      <c r="O1814" s="20"/>
      <c r="P1814" s="20">
        <v>83</v>
      </c>
      <c r="Q1814" s="20">
        <v>79</v>
      </c>
      <c r="R1814" s="19"/>
      <c r="S1814" s="20">
        <v>50</v>
      </c>
      <c r="T1814" s="20"/>
      <c r="U1814" s="20"/>
      <c r="V1814" s="20">
        <v>87</v>
      </c>
      <c r="W1814" s="20"/>
      <c r="X1814" s="19"/>
    </row>
    <row r="1815" spans="1:24" s="15" customFormat="1" ht="15">
      <c r="A1815" s="15" t="s">
        <v>106</v>
      </c>
      <c r="B1815" s="19" t="s">
        <v>107</v>
      </c>
      <c r="C1815" s="19">
        <v>2015</v>
      </c>
      <c r="D1815" s="19" t="s">
        <v>442</v>
      </c>
      <c r="E1815" s="16">
        <v>71</v>
      </c>
      <c r="F1815" s="20">
        <v>22</v>
      </c>
      <c r="G1815" s="21">
        <v>6.630000114440918</v>
      </c>
      <c r="H1815" s="20">
        <v>6</v>
      </c>
      <c r="I1815" s="20">
        <v>60</v>
      </c>
      <c r="J1815" s="20">
        <v>82</v>
      </c>
      <c r="K1815" s="20"/>
      <c r="L1815" s="20"/>
      <c r="M1815" s="20">
        <v>40</v>
      </c>
      <c r="N1815" s="20">
        <v>71</v>
      </c>
      <c r="O1815" s="20"/>
      <c r="P1815" s="20">
        <v>83</v>
      </c>
      <c r="Q1815" s="20">
        <v>79</v>
      </c>
      <c r="R1815" s="19"/>
      <c r="S1815" s="20">
        <v>69</v>
      </c>
      <c r="T1815" s="20"/>
      <c r="U1815" s="20"/>
      <c r="V1815" s="20">
        <v>83</v>
      </c>
      <c r="W1815" s="20"/>
      <c r="X1815" s="19"/>
    </row>
    <row r="1816" spans="1:24" s="15" customFormat="1" ht="15">
      <c r="A1816" s="15" t="s">
        <v>106</v>
      </c>
      <c r="B1816" s="19" t="s">
        <v>107</v>
      </c>
      <c r="C1816" s="19">
        <v>2016</v>
      </c>
      <c r="D1816" s="19" t="s">
        <v>442</v>
      </c>
      <c r="E1816" s="16">
        <v>61</v>
      </c>
      <c r="F1816" s="20">
        <v>31</v>
      </c>
      <c r="G1816" s="21">
        <v>7.02</v>
      </c>
      <c r="H1816" s="20">
        <v>7</v>
      </c>
      <c r="I1816" s="20">
        <v>49</v>
      </c>
      <c r="J1816" s="20">
        <v>72</v>
      </c>
      <c r="K1816" s="20" t="s">
        <v>557</v>
      </c>
      <c r="L1816" s="20" t="s">
        <v>557</v>
      </c>
      <c r="M1816" s="20">
        <v>40</v>
      </c>
      <c r="N1816" s="20">
        <v>72</v>
      </c>
      <c r="O1816" s="20" t="s">
        <v>557</v>
      </c>
      <c r="P1816" s="20">
        <v>47</v>
      </c>
      <c r="Q1816" s="20">
        <v>80</v>
      </c>
      <c r="R1816" s="19" t="s">
        <v>557</v>
      </c>
      <c r="S1816" s="20">
        <v>67</v>
      </c>
      <c r="T1816" s="20">
        <v>39</v>
      </c>
      <c r="U1816" s="20" t="s">
        <v>557</v>
      </c>
      <c r="V1816" s="20">
        <v>82</v>
      </c>
      <c r="W1816" s="20" t="s">
        <v>557</v>
      </c>
      <c r="X1816" s="19"/>
    </row>
    <row r="1817" spans="1:24" s="15" customFormat="1" ht="15">
      <c r="A1817" s="15" t="s">
        <v>106</v>
      </c>
      <c r="B1817" s="19" t="s">
        <v>107</v>
      </c>
      <c r="C1817" s="19">
        <v>2017</v>
      </c>
      <c r="D1817" s="19" t="s">
        <v>442</v>
      </c>
      <c r="E1817" s="16">
        <v>63</v>
      </c>
      <c r="F1817" s="20">
        <v>29</v>
      </c>
      <c r="G1817" s="21">
        <v>7.5</v>
      </c>
      <c r="H1817" s="20">
        <v>7</v>
      </c>
      <c r="I1817" s="20">
        <v>51</v>
      </c>
      <c r="J1817" s="20">
        <v>75</v>
      </c>
      <c r="K1817" s="20"/>
      <c r="L1817" s="20"/>
      <c r="M1817" s="20">
        <v>41</v>
      </c>
      <c r="N1817" s="20">
        <v>72</v>
      </c>
      <c r="O1817" s="20"/>
      <c r="P1817" s="20">
        <v>47</v>
      </c>
      <c r="Q1817" s="20">
        <v>78</v>
      </c>
      <c r="R1817" s="19"/>
      <c r="S1817" s="20">
        <v>64</v>
      </c>
      <c r="T1817" s="20">
        <v>44</v>
      </c>
      <c r="U1817" s="20"/>
      <c r="V1817" s="20">
        <v>94</v>
      </c>
      <c r="W1817" s="20"/>
      <c r="X1817" s="19"/>
    </row>
    <row r="1818" spans="1:24" s="15" customFormat="1" ht="15">
      <c r="A1818" s="15" t="s">
        <v>106</v>
      </c>
      <c r="B1818" s="19" t="s">
        <v>107</v>
      </c>
      <c r="C1818" s="19">
        <v>2018</v>
      </c>
      <c r="D1818" s="19" t="s">
        <v>442</v>
      </c>
      <c r="E1818" s="16">
        <v>62</v>
      </c>
      <c r="F1818" s="20">
        <v>33</v>
      </c>
      <c r="G1818" s="21">
        <v>8.08</v>
      </c>
      <c r="H1818" s="20">
        <v>7</v>
      </c>
      <c r="I1818" s="20">
        <v>49</v>
      </c>
      <c r="J1818" s="20">
        <v>75</v>
      </c>
      <c r="K1818" s="20"/>
      <c r="L1818" s="20"/>
      <c r="M1818" s="20">
        <v>41</v>
      </c>
      <c r="N1818" s="20">
        <v>72</v>
      </c>
      <c r="O1818" s="20"/>
      <c r="P1818" s="20">
        <v>47</v>
      </c>
      <c r="Q1818" s="20">
        <v>84</v>
      </c>
      <c r="R1818" s="19"/>
      <c r="S1818" s="20">
        <v>59</v>
      </c>
      <c r="T1818" s="20">
        <v>38</v>
      </c>
      <c r="U1818" s="20"/>
      <c r="V1818" s="20">
        <v>92</v>
      </c>
      <c r="W1818" s="20"/>
      <c r="X1818" s="19"/>
    </row>
    <row r="1819" spans="1:24" s="15" customFormat="1" ht="15">
      <c r="A1819" s="15" t="s">
        <v>106</v>
      </c>
      <c r="B1819" s="19" t="s">
        <v>107</v>
      </c>
      <c r="C1819" s="19">
        <v>2019</v>
      </c>
      <c r="D1819" s="19" t="s">
        <v>442</v>
      </c>
      <c r="E1819" s="16">
        <v>62</v>
      </c>
      <c r="F1819" s="20">
        <v>30</v>
      </c>
      <c r="G1819" s="21">
        <v>7.9970689999999998</v>
      </c>
      <c r="H1819" s="20">
        <v>7</v>
      </c>
      <c r="I1819" s="20">
        <v>48.884810000000002</v>
      </c>
      <c r="J1819" s="20">
        <v>75.115200000000002</v>
      </c>
      <c r="K1819" s="20" t="s">
        <v>557</v>
      </c>
      <c r="L1819" s="20" t="s">
        <v>557</v>
      </c>
      <c r="M1819" s="20">
        <v>41</v>
      </c>
      <c r="N1819" s="20">
        <v>72</v>
      </c>
      <c r="O1819" s="20" t="s">
        <v>557</v>
      </c>
      <c r="P1819" s="20">
        <v>47</v>
      </c>
      <c r="Q1819" s="20">
        <v>82</v>
      </c>
      <c r="R1819" s="19" t="s">
        <v>557</v>
      </c>
      <c r="S1819" s="20">
        <v>59</v>
      </c>
      <c r="T1819" s="20">
        <v>38</v>
      </c>
      <c r="U1819" s="20" t="s">
        <v>557</v>
      </c>
      <c r="V1819" s="20">
        <v>92</v>
      </c>
      <c r="W1819" s="20" t="s">
        <v>557</v>
      </c>
      <c r="X1819" s="19"/>
    </row>
    <row r="1820" spans="1:24" s="15" customFormat="1" ht="15">
      <c r="A1820" s="15" t="s">
        <v>106</v>
      </c>
      <c r="B1820" s="19" t="s">
        <v>107</v>
      </c>
      <c r="C1820" s="19">
        <v>2020</v>
      </c>
      <c r="D1820" s="19" t="s">
        <v>442</v>
      </c>
      <c r="E1820" s="16">
        <v>63</v>
      </c>
      <c r="F1820" s="20">
        <v>30</v>
      </c>
      <c r="G1820" s="21">
        <v>5.3465400000000001</v>
      </c>
      <c r="H1820" s="20">
        <v>7</v>
      </c>
      <c r="I1820" s="20">
        <v>54.231670000000001</v>
      </c>
      <c r="J1820" s="20">
        <v>71.768330000000006</v>
      </c>
      <c r="K1820" s="20" t="s">
        <v>557</v>
      </c>
      <c r="L1820" s="20" t="s">
        <v>557</v>
      </c>
      <c r="M1820" s="20">
        <v>41</v>
      </c>
      <c r="N1820" s="20">
        <v>72</v>
      </c>
      <c r="O1820" s="20" t="s">
        <v>557</v>
      </c>
      <c r="P1820" s="20">
        <v>47</v>
      </c>
      <c r="Q1820" s="20">
        <v>84</v>
      </c>
      <c r="R1820" s="19" t="s">
        <v>557</v>
      </c>
      <c r="S1820" s="20">
        <v>59</v>
      </c>
      <c r="T1820" s="20">
        <v>48</v>
      </c>
      <c r="U1820" s="20" t="s">
        <v>557</v>
      </c>
      <c r="V1820" s="20">
        <v>92</v>
      </c>
      <c r="W1820" s="20" t="s">
        <v>557</v>
      </c>
      <c r="X1820" s="19"/>
    </row>
    <row r="1821" spans="1:24" s="15" customFormat="1" ht="15">
      <c r="A1821" s="15" t="s">
        <v>106</v>
      </c>
      <c r="B1821" s="19" t="s">
        <v>107</v>
      </c>
      <c r="C1821" s="19">
        <v>2021</v>
      </c>
      <c r="D1821" s="19" t="s">
        <v>442</v>
      </c>
      <c r="E1821" s="16">
        <v>63</v>
      </c>
      <c r="F1821" s="20">
        <v>31</v>
      </c>
      <c r="G1821" s="21">
        <v>5.0100740000000004</v>
      </c>
      <c r="H1821" s="20">
        <v>7</v>
      </c>
      <c r="I1821" s="20">
        <v>54.758429999999997</v>
      </c>
      <c r="J1821" s="20">
        <v>71.241569999999996</v>
      </c>
      <c r="K1821" s="20"/>
      <c r="L1821" s="20"/>
      <c r="M1821" s="20">
        <v>40.824530000000003</v>
      </c>
      <c r="N1821" s="20">
        <v>72.204040000000006</v>
      </c>
      <c r="O1821" s="20"/>
      <c r="P1821" s="20">
        <v>46.737209999999997</v>
      </c>
      <c r="Q1821" s="20">
        <v>84.28058</v>
      </c>
      <c r="R1821" s="19"/>
      <c r="S1821" s="20">
        <v>58.545009999999998</v>
      </c>
      <c r="T1821" s="20">
        <v>49.955309999999997</v>
      </c>
      <c r="U1821" s="20"/>
      <c r="V1821" s="20">
        <v>87.993669999999995</v>
      </c>
      <c r="W1821" s="20"/>
      <c r="X1821" s="19"/>
    </row>
    <row r="1822" spans="1:24" s="15" customFormat="1" ht="15">
      <c r="A1822" s="15" t="s">
        <v>106</v>
      </c>
      <c r="B1822" s="19" t="s">
        <v>107</v>
      </c>
      <c r="C1822" s="19">
        <v>2022</v>
      </c>
      <c r="D1822" s="19" t="s">
        <v>442</v>
      </c>
      <c r="E1822" s="16">
        <v>58</v>
      </c>
      <c r="F1822" s="20">
        <v>40</v>
      </c>
      <c r="G1822" s="21">
        <v>5.0829820000000003</v>
      </c>
      <c r="H1822" s="20">
        <v>6</v>
      </c>
      <c r="I1822" s="20">
        <v>49.663910000000001</v>
      </c>
      <c r="J1822" s="20">
        <v>66.336089999999999</v>
      </c>
      <c r="K1822" s="20" t="s">
        <v>557</v>
      </c>
      <c r="L1822" s="20" t="s">
        <v>557</v>
      </c>
      <c r="M1822" s="20">
        <v>41</v>
      </c>
      <c r="N1822" s="20">
        <v>72</v>
      </c>
      <c r="O1822" s="20" t="s">
        <v>557</v>
      </c>
      <c r="P1822" s="20">
        <v>47</v>
      </c>
      <c r="Q1822" s="20">
        <v>83</v>
      </c>
      <c r="R1822" s="19" t="s">
        <v>557</v>
      </c>
      <c r="S1822" s="20">
        <v>59</v>
      </c>
      <c r="T1822" s="20">
        <v>49</v>
      </c>
      <c r="U1822" s="20" t="s">
        <v>557</v>
      </c>
      <c r="V1822" s="20" t="s">
        <v>557</v>
      </c>
      <c r="W1822" s="20" t="s">
        <v>557</v>
      </c>
      <c r="X1822" s="19"/>
    </row>
    <row r="1823" spans="1:24" s="15" customFormat="1" ht="15">
      <c r="A1823" s="15" t="s">
        <v>106</v>
      </c>
      <c r="B1823" s="19" t="s">
        <v>107</v>
      </c>
      <c r="C1823" s="19">
        <v>2023</v>
      </c>
      <c r="D1823" s="19" t="s">
        <v>442</v>
      </c>
      <c r="E1823" s="16">
        <v>58</v>
      </c>
      <c r="F1823" s="20">
        <v>40</v>
      </c>
      <c r="G1823" s="21">
        <v>4.8960840000000001</v>
      </c>
      <c r="H1823" s="20">
        <v>6</v>
      </c>
      <c r="I1823" s="20">
        <v>49.970419999999997</v>
      </c>
      <c r="J1823" s="20">
        <v>66.029579999999996</v>
      </c>
      <c r="K1823" s="20"/>
      <c r="L1823" s="20"/>
      <c r="M1823" s="20">
        <v>40.824530000000003</v>
      </c>
      <c r="N1823" s="20">
        <v>72.204040000000006</v>
      </c>
      <c r="O1823" s="20"/>
      <c r="P1823" s="20">
        <v>46.737209999999997</v>
      </c>
      <c r="Q1823" s="20">
        <v>81.284540000000007</v>
      </c>
      <c r="R1823" s="19"/>
      <c r="S1823" s="20">
        <v>56.454909999999998</v>
      </c>
      <c r="T1823" s="20">
        <v>49.955309999999997</v>
      </c>
      <c r="U1823" s="20"/>
      <c r="V1823" s="20"/>
      <c r="W1823" s="20"/>
      <c r="X1823" s="19"/>
    </row>
    <row r="1824" spans="1:24" s="15" customFormat="1" ht="15">
      <c r="A1824" s="15" t="s">
        <v>106</v>
      </c>
      <c r="B1824" s="19" t="s">
        <v>107</v>
      </c>
      <c r="C1824" s="19">
        <v>2024</v>
      </c>
      <c r="D1824" s="19" t="s">
        <v>442</v>
      </c>
      <c r="E1824" s="16">
        <v>59</v>
      </c>
      <c r="F1824" s="20">
        <v>38</v>
      </c>
      <c r="G1824" s="21">
        <v>4.3281200000000002</v>
      </c>
      <c r="H1824" s="20">
        <v>7</v>
      </c>
      <c r="I1824" s="20">
        <v>51.901879999999998</v>
      </c>
      <c r="J1824" s="20">
        <v>66.098110000000005</v>
      </c>
      <c r="K1824" s="20"/>
      <c r="L1824" s="20"/>
      <c r="M1824" s="20">
        <v>42.831699999999998</v>
      </c>
      <c r="N1824" s="20">
        <v>66.739130000000003</v>
      </c>
      <c r="O1824" s="20"/>
      <c r="P1824" s="20">
        <v>45.559510000000003</v>
      </c>
      <c r="Q1824" s="20">
        <v>84.553539999999998</v>
      </c>
      <c r="R1824" s="19"/>
      <c r="S1824" s="20">
        <v>50.930199999999999</v>
      </c>
      <c r="T1824" s="20">
        <v>49.105930000000001</v>
      </c>
      <c r="U1824" s="20"/>
      <c r="V1824" s="20">
        <v>75.000309999999999</v>
      </c>
      <c r="W1824" s="20"/>
      <c r="X1824" s="19"/>
    </row>
    <row r="1825" spans="1:24" s="15" customFormat="1">
      <c r="A1825" s="68" t="s">
        <v>106</v>
      </c>
      <c r="B1825" s="70" t="s">
        <v>107</v>
      </c>
      <c r="C1825" s="70">
        <v>2025</v>
      </c>
      <c r="D1825" s="73" t="str">
        <f>VLOOKUP(B1825,'CPI Timeseries 2012 - 2025'!B:C,2,0)</f>
        <v>MENA</v>
      </c>
      <c r="E1825" s="16">
        <v>58</v>
      </c>
      <c r="F1825" s="70">
        <v>41</v>
      </c>
      <c r="G1825" s="74">
        <v>3.373996</v>
      </c>
      <c r="H1825" s="70">
        <v>8</v>
      </c>
      <c r="I1825" s="75">
        <v>52.466639999999998</v>
      </c>
      <c r="J1825" s="75">
        <v>63.533360000000002</v>
      </c>
      <c r="K1825" s="75"/>
      <c r="L1825" s="75"/>
      <c r="M1825" s="75">
        <v>42.838509999999999</v>
      </c>
      <c r="N1825" s="75">
        <v>66.723879999999994</v>
      </c>
      <c r="O1825" s="75"/>
      <c r="P1825" s="75">
        <v>45.51793</v>
      </c>
      <c r="Q1825" s="75">
        <v>84.340199999999996</v>
      </c>
      <c r="R1825" s="75"/>
      <c r="S1825" s="75">
        <v>50.91377</v>
      </c>
      <c r="T1825" s="75">
        <v>49.799230000000001</v>
      </c>
      <c r="U1825" s="75"/>
      <c r="V1825" s="75">
        <v>72.196489999999997</v>
      </c>
      <c r="W1825" s="75">
        <v>50.546489999999999</v>
      </c>
      <c r="X1825" s="2"/>
    </row>
    <row r="1826" spans="1:24" s="15" customFormat="1" ht="15">
      <c r="A1826" s="15" t="s">
        <v>164</v>
      </c>
      <c r="B1826" s="19" t="s">
        <v>165</v>
      </c>
      <c r="C1826" s="19">
        <v>2012</v>
      </c>
      <c r="D1826" s="19" t="s">
        <v>444</v>
      </c>
      <c r="E1826" s="16">
        <v>44</v>
      </c>
      <c r="F1826" s="20">
        <v>66</v>
      </c>
      <c r="G1826" s="21">
        <v>3.7</v>
      </c>
      <c r="H1826" s="20">
        <v>8</v>
      </c>
      <c r="I1826" s="20">
        <v>38</v>
      </c>
      <c r="J1826" s="20">
        <v>50</v>
      </c>
      <c r="K1826" s="20"/>
      <c r="L1826" s="20"/>
      <c r="M1826" s="20">
        <v>58</v>
      </c>
      <c r="N1826" s="20">
        <v>38</v>
      </c>
      <c r="O1826" s="20">
        <v>50</v>
      </c>
      <c r="P1826" s="20">
        <v>42</v>
      </c>
      <c r="Q1826" s="20">
        <v>32</v>
      </c>
      <c r="R1826" s="19"/>
      <c r="S1826" s="20">
        <v>60</v>
      </c>
      <c r="T1826" s="20"/>
      <c r="U1826" s="20"/>
      <c r="V1826" s="20">
        <v>34</v>
      </c>
      <c r="W1826" s="20">
        <v>43</v>
      </c>
      <c r="X1826" s="19"/>
    </row>
    <row r="1827" spans="1:24" s="15" customFormat="1" ht="15">
      <c r="A1827" s="15" t="s">
        <v>164</v>
      </c>
      <c r="B1827" s="19" t="s">
        <v>165</v>
      </c>
      <c r="C1827" s="19">
        <v>2013</v>
      </c>
      <c r="D1827" s="19" t="s">
        <v>444</v>
      </c>
      <c r="E1827" s="16">
        <v>43</v>
      </c>
      <c r="F1827" s="20">
        <v>69</v>
      </c>
      <c r="G1827" s="21">
        <v>3</v>
      </c>
      <c r="H1827" s="20">
        <v>9</v>
      </c>
      <c r="I1827" s="20">
        <v>38</v>
      </c>
      <c r="J1827" s="20">
        <v>48</v>
      </c>
      <c r="K1827" s="20"/>
      <c r="L1827" s="20">
        <v>57</v>
      </c>
      <c r="M1827" s="20">
        <v>53</v>
      </c>
      <c r="N1827" s="20">
        <v>38</v>
      </c>
      <c r="O1827" s="20">
        <v>50</v>
      </c>
      <c r="P1827" s="20">
        <v>42</v>
      </c>
      <c r="Q1827" s="20">
        <v>37</v>
      </c>
      <c r="R1827" s="19"/>
      <c r="S1827" s="20">
        <v>31</v>
      </c>
      <c r="T1827" s="20"/>
      <c r="U1827" s="20"/>
      <c r="V1827" s="20">
        <v>34</v>
      </c>
      <c r="W1827" s="20">
        <v>43</v>
      </c>
      <c r="X1827" s="19"/>
    </row>
    <row r="1828" spans="1:24" s="15" customFormat="1" ht="15">
      <c r="A1828" s="15" t="s">
        <v>164</v>
      </c>
      <c r="B1828" s="19" t="s">
        <v>165</v>
      </c>
      <c r="C1828" s="19">
        <v>2014</v>
      </c>
      <c r="D1828" s="19" t="s">
        <v>444</v>
      </c>
      <c r="E1828" s="16">
        <v>43</v>
      </c>
      <c r="F1828" s="20">
        <v>69</v>
      </c>
      <c r="G1828" s="21">
        <v>3.5999999046325684</v>
      </c>
      <c r="H1828" s="20">
        <v>9</v>
      </c>
      <c r="I1828" s="20">
        <v>37</v>
      </c>
      <c r="J1828" s="20">
        <v>49</v>
      </c>
      <c r="K1828" s="20"/>
      <c r="L1828" s="20">
        <v>57</v>
      </c>
      <c r="M1828" s="20">
        <v>53</v>
      </c>
      <c r="N1828" s="20">
        <v>38</v>
      </c>
      <c r="O1828" s="20">
        <v>50</v>
      </c>
      <c r="P1828" s="20">
        <v>42</v>
      </c>
      <c r="Q1828" s="20">
        <v>23</v>
      </c>
      <c r="R1828" s="19"/>
      <c r="S1828" s="20">
        <v>31</v>
      </c>
      <c r="T1828" s="20"/>
      <c r="U1828" s="20"/>
      <c r="V1828" s="20">
        <v>46</v>
      </c>
      <c r="W1828" s="20">
        <v>43</v>
      </c>
      <c r="X1828" s="19"/>
    </row>
    <row r="1829" spans="1:24" s="15" customFormat="1" ht="15">
      <c r="A1829" s="15" t="s">
        <v>164</v>
      </c>
      <c r="B1829" s="19" t="s">
        <v>165</v>
      </c>
      <c r="C1829" s="19">
        <v>2015</v>
      </c>
      <c r="D1829" s="19" t="s">
        <v>444</v>
      </c>
      <c r="E1829" s="16">
        <v>46</v>
      </c>
      <c r="F1829" s="20">
        <v>58</v>
      </c>
      <c r="G1829" s="21">
        <v>3.1099998950958252</v>
      </c>
      <c r="H1829" s="20">
        <v>9</v>
      </c>
      <c r="I1829" s="20">
        <v>41</v>
      </c>
      <c r="J1829" s="20">
        <v>51</v>
      </c>
      <c r="K1829" s="20"/>
      <c r="L1829" s="20">
        <v>57</v>
      </c>
      <c r="M1829" s="20">
        <v>62</v>
      </c>
      <c r="N1829" s="20">
        <v>38</v>
      </c>
      <c r="O1829" s="20">
        <v>52</v>
      </c>
      <c r="P1829" s="20">
        <v>42</v>
      </c>
      <c r="Q1829" s="20">
        <v>37</v>
      </c>
      <c r="R1829" s="19"/>
      <c r="S1829" s="20">
        <v>41</v>
      </c>
      <c r="T1829" s="20"/>
      <c r="U1829" s="20"/>
      <c r="V1829" s="20">
        <v>36</v>
      </c>
      <c r="W1829" s="20">
        <v>45</v>
      </c>
      <c r="X1829" s="19"/>
    </row>
    <row r="1830" spans="1:24" s="15" customFormat="1" ht="15">
      <c r="A1830" s="15" t="s">
        <v>164</v>
      </c>
      <c r="B1830" s="19" t="s">
        <v>165</v>
      </c>
      <c r="C1830" s="19">
        <v>2016</v>
      </c>
      <c r="D1830" s="19" t="s">
        <v>444</v>
      </c>
      <c r="E1830" s="16">
        <v>48</v>
      </c>
      <c r="F1830" s="20">
        <v>57</v>
      </c>
      <c r="G1830" s="21">
        <v>3</v>
      </c>
      <c r="H1830" s="20">
        <v>10</v>
      </c>
      <c r="I1830" s="20">
        <v>43</v>
      </c>
      <c r="J1830" s="20">
        <v>53</v>
      </c>
      <c r="K1830" s="20" t="s">
        <v>557</v>
      </c>
      <c r="L1830" s="20">
        <v>52</v>
      </c>
      <c r="M1830" s="20">
        <v>61</v>
      </c>
      <c r="N1830" s="20">
        <v>37</v>
      </c>
      <c r="O1830" s="20">
        <v>57</v>
      </c>
      <c r="P1830" s="20">
        <v>59</v>
      </c>
      <c r="Q1830" s="20">
        <v>37</v>
      </c>
      <c r="R1830" s="19" t="s">
        <v>557</v>
      </c>
      <c r="S1830" s="20">
        <v>41</v>
      </c>
      <c r="T1830" s="20">
        <v>52</v>
      </c>
      <c r="U1830" s="20" t="s">
        <v>557</v>
      </c>
      <c r="V1830" s="20">
        <v>37</v>
      </c>
      <c r="W1830" s="20">
        <v>49</v>
      </c>
      <c r="X1830" s="19"/>
    </row>
    <row r="1831" spans="1:24" s="15" customFormat="1" ht="15">
      <c r="A1831" s="15" t="s">
        <v>164</v>
      </c>
      <c r="B1831" s="19" t="s">
        <v>165</v>
      </c>
      <c r="C1831" s="19">
        <v>2017</v>
      </c>
      <c r="D1831" s="19" t="s">
        <v>444</v>
      </c>
      <c r="E1831" s="16">
        <v>48</v>
      </c>
      <c r="F1831" s="20">
        <v>59</v>
      </c>
      <c r="G1831" s="21">
        <v>3.12</v>
      </c>
      <c r="H1831" s="20">
        <v>10</v>
      </c>
      <c r="I1831" s="20">
        <v>43</v>
      </c>
      <c r="J1831" s="20">
        <v>53</v>
      </c>
      <c r="K1831" s="20"/>
      <c r="L1831" s="20">
        <v>53</v>
      </c>
      <c r="M1831" s="20">
        <v>65</v>
      </c>
      <c r="N1831" s="20">
        <v>37</v>
      </c>
      <c r="O1831" s="20">
        <v>59</v>
      </c>
      <c r="P1831" s="20">
        <v>47</v>
      </c>
      <c r="Q1831" s="20">
        <v>32</v>
      </c>
      <c r="R1831" s="19"/>
      <c r="S1831" s="20">
        <v>41</v>
      </c>
      <c r="T1831" s="20">
        <v>49</v>
      </c>
      <c r="U1831" s="20"/>
      <c r="V1831" s="20">
        <v>43</v>
      </c>
      <c r="W1831" s="20">
        <v>51</v>
      </c>
      <c r="X1831" s="19"/>
    </row>
    <row r="1832" spans="1:24" s="15" customFormat="1" ht="15">
      <c r="A1832" s="15" t="s">
        <v>164</v>
      </c>
      <c r="B1832" s="19" t="s">
        <v>165</v>
      </c>
      <c r="C1832" s="19">
        <v>2018</v>
      </c>
      <c r="D1832" s="19" t="s">
        <v>444</v>
      </c>
      <c r="E1832" s="16">
        <v>47</v>
      </c>
      <c r="F1832" s="20">
        <v>61</v>
      </c>
      <c r="G1832" s="21">
        <v>3.25</v>
      </c>
      <c r="H1832" s="20">
        <v>10</v>
      </c>
      <c r="I1832" s="20">
        <v>42</v>
      </c>
      <c r="J1832" s="20">
        <v>52</v>
      </c>
      <c r="K1832" s="20"/>
      <c r="L1832" s="20">
        <v>53</v>
      </c>
      <c r="M1832" s="20">
        <v>65</v>
      </c>
      <c r="N1832" s="20">
        <v>37</v>
      </c>
      <c r="O1832" s="20">
        <v>59</v>
      </c>
      <c r="P1832" s="20">
        <v>47</v>
      </c>
      <c r="Q1832" s="20">
        <v>31</v>
      </c>
      <c r="R1832" s="19"/>
      <c r="S1832" s="20">
        <v>41</v>
      </c>
      <c r="T1832" s="20">
        <v>39</v>
      </c>
      <c r="U1832" s="20"/>
      <c r="V1832" s="20">
        <v>48</v>
      </c>
      <c r="W1832" s="20">
        <v>51</v>
      </c>
      <c r="X1832" s="19"/>
    </row>
    <row r="1833" spans="1:24" s="15" customFormat="1" ht="15">
      <c r="A1833" s="15" t="s">
        <v>164</v>
      </c>
      <c r="B1833" s="19" t="s">
        <v>165</v>
      </c>
      <c r="C1833" s="19">
        <v>2019</v>
      </c>
      <c r="D1833" s="19" t="s">
        <v>444</v>
      </c>
      <c r="E1833" s="16">
        <v>44</v>
      </c>
      <c r="F1833" s="20">
        <v>70</v>
      </c>
      <c r="G1833" s="21">
        <v>2.7648480000000002</v>
      </c>
      <c r="H1833" s="20">
        <v>10</v>
      </c>
      <c r="I1833" s="20">
        <v>39.465649999999997</v>
      </c>
      <c r="J1833" s="20">
        <v>48.534350000000003</v>
      </c>
      <c r="K1833" s="20" t="s">
        <v>557</v>
      </c>
      <c r="L1833" s="20">
        <v>53</v>
      </c>
      <c r="M1833" s="20">
        <v>45</v>
      </c>
      <c r="N1833" s="20">
        <v>37</v>
      </c>
      <c r="O1833" s="20">
        <v>59</v>
      </c>
      <c r="P1833" s="20">
        <v>47</v>
      </c>
      <c r="Q1833" s="20">
        <v>37</v>
      </c>
      <c r="R1833" s="19" t="s">
        <v>557</v>
      </c>
      <c r="S1833" s="20">
        <v>41</v>
      </c>
      <c r="T1833" s="20">
        <v>29</v>
      </c>
      <c r="U1833" s="20" t="s">
        <v>557</v>
      </c>
      <c r="V1833" s="20">
        <v>43</v>
      </c>
      <c r="W1833" s="20">
        <v>51</v>
      </c>
      <c r="X1833" s="19"/>
    </row>
    <row r="1834" spans="1:24" s="15" customFormat="1" ht="15">
      <c r="A1834" s="15" t="s">
        <v>164</v>
      </c>
      <c r="B1834" s="19" t="s">
        <v>165</v>
      </c>
      <c r="C1834" s="19">
        <v>2020</v>
      </c>
      <c r="D1834" s="19" t="s">
        <v>444</v>
      </c>
      <c r="E1834" s="16">
        <v>44</v>
      </c>
      <c r="F1834" s="20">
        <v>69</v>
      </c>
      <c r="G1834" s="21">
        <v>0.89220619999999995</v>
      </c>
      <c r="H1834" s="20">
        <v>10</v>
      </c>
      <c r="I1834" s="20">
        <v>42.53678</v>
      </c>
      <c r="J1834" s="20">
        <v>45.46322</v>
      </c>
      <c r="K1834" s="20" t="s">
        <v>557</v>
      </c>
      <c r="L1834" s="20">
        <v>44</v>
      </c>
      <c r="M1834" s="20">
        <v>45</v>
      </c>
      <c r="N1834" s="20">
        <v>37</v>
      </c>
      <c r="O1834" s="20">
        <v>56</v>
      </c>
      <c r="P1834" s="20">
        <v>47</v>
      </c>
      <c r="Q1834" s="20">
        <v>40</v>
      </c>
      <c r="R1834" s="19" t="s">
        <v>557</v>
      </c>
      <c r="S1834" s="20">
        <v>41</v>
      </c>
      <c r="T1834" s="20">
        <v>38</v>
      </c>
      <c r="U1834" s="20" t="s">
        <v>557</v>
      </c>
      <c r="V1834" s="20">
        <v>43</v>
      </c>
      <c r="W1834" s="20">
        <v>49</v>
      </c>
      <c r="X1834" s="19"/>
    </row>
    <row r="1835" spans="1:24" s="15" customFormat="1" ht="15">
      <c r="A1835" s="15" t="s">
        <v>164</v>
      </c>
      <c r="B1835" s="19" t="s">
        <v>165</v>
      </c>
      <c r="C1835" s="19">
        <v>2021</v>
      </c>
      <c r="D1835" s="19" t="s">
        <v>444</v>
      </c>
      <c r="E1835" s="16">
        <v>45</v>
      </c>
      <c r="F1835" s="20">
        <v>66</v>
      </c>
      <c r="G1835" s="21">
        <v>0.99703189999999997</v>
      </c>
      <c r="H1835" s="20">
        <v>10</v>
      </c>
      <c r="I1835" s="20">
        <v>43.359879999999997</v>
      </c>
      <c r="J1835" s="20">
        <v>46.640120000000003</v>
      </c>
      <c r="K1835" s="20"/>
      <c r="L1835" s="20">
        <v>43.780419999999999</v>
      </c>
      <c r="M1835" s="20">
        <v>52.793080000000003</v>
      </c>
      <c r="N1835" s="20">
        <v>37.263190000000002</v>
      </c>
      <c r="O1835" s="20">
        <v>56.357439999999997</v>
      </c>
      <c r="P1835" s="20">
        <v>46.737209999999997</v>
      </c>
      <c r="Q1835" s="20">
        <v>38.227089999999997</v>
      </c>
      <c r="R1835" s="19"/>
      <c r="S1835" s="20">
        <v>41.127429999999997</v>
      </c>
      <c r="T1835" s="20">
        <v>46.338290000000001</v>
      </c>
      <c r="U1835" s="20"/>
      <c r="V1835" s="20">
        <v>39.418059999999997</v>
      </c>
      <c r="W1835" s="20">
        <v>48.156700000000001</v>
      </c>
      <c r="X1835" s="19"/>
    </row>
    <row r="1836" spans="1:24" s="15" customFormat="1" ht="15">
      <c r="A1836" s="15" t="s">
        <v>164</v>
      </c>
      <c r="B1836" s="19" t="s">
        <v>165</v>
      </c>
      <c r="C1836" s="19">
        <v>2022</v>
      </c>
      <c r="D1836" s="19" t="s">
        <v>444</v>
      </c>
      <c r="E1836" s="16">
        <v>46</v>
      </c>
      <c r="F1836" s="20">
        <v>63</v>
      </c>
      <c r="G1836" s="21">
        <v>1.0079800000000001</v>
      </c>
      <c r="H1836" s="20">
        <v>10</v>
      </c>
      <c r="I1836" s="20">
        <v>44.346910000000001</v>
      </c>
      <c r="J1836" s="20">
        <v>47.653089999999999</v>
      </c>
      <c r="K1836" s="20" t="s">
        <v>557</v>
      </c>
      <c r="L1836" s="20">
        <v>44</v>
      </c>
      <c r="M1836" s="20">
        <v>53</v>
      </c>
      <c r="N1836" s="20">
        <v>37</v>
      </c>
      <c r="O1836" s="20">
        <v>56</v>
      </c>
      <c r="P1836" s="20">
        <v>47</v>
      </c>
      <c r="Q1836" s="20">
        <v>40</v>
      </c>
      <c r="R1836" s="19" t="s">
        <v>557</v>
      </c>
      <c r="S1836" s="20">
        <v>41</v>
      </c>
      <c r="T1836" s="20">
        <v>54</v>
      </c>
      <c r="U1836" s="20" t="s">
        <v>557</v>
      </c>
      <c r="V1836" s="20">
        <v>44</v>
      </c>
      <c r="W1836" s="20">
        <v>48</v>
      </c>
      <c r="X1836" s="19"/>
    </row>
    <row r="1837" spans="1:24" s="15" customFormat="1" ht="15">
      <c r="A1837" s="15" t="s">
        <v>164</v>
      </c>
      <c r="B1837" s="19" t="s">
        <v>165</v>
      </c>
      <c r="C1837" s="19">
        <v>2023</v>
      </c>
      <c r="D1837" s="19" t="s">
        <v>444</v>
      </c>
      <c r="E1837" s="16">
        <v>46</v>
      </c>
      <c r="F1837" s="20">
        <v>63</v>
      </c>
      <c r="G1837" s="21">
        <v>0.91146360000000004</v>
      </c>
      <c r="H1837" s="20">
        <v>10</v>
      </c>
      <c r="I1837" s="20">
        <v>44.505200000000002</v>
      </c>
      <c r="J1837" s="20">
        <v>47.494799999999998</v>
      </c>
      <c r="K1837" s="20"/>
      <c r="L1837" s="20">
        <v>43.780419999999999</v>
      </c>
      <c r="M1837" s="20">
        <v>44.814050000000002</v>
      </c>
      <c r="N1837" s="20">
        <v>37.263190000000002</v>
      </c>
      <c r="O1837" s="20">
        <v>56.357439999999997</v>
      </c>
      <c r="P1837" s="20">
        <v>46.737209999999997</v>
      </c>
      <c r="Q1837" s="20">
        <v>43.106369999999998</v>
      </c>
      <c r="R1837" s="19"/>
      <c r="S1837" s="20">
        <v>41.127429999999997</v>
      </c>
      <c r="T1837" s="20">
        <v>52.848930000000003</v>
      </c>
      <c r="U1837" s="20"/>
      <c r="V1837" s="20">
        <v>42.223869999999998</v>
      </c>
      <c r="W1837" s="20">
        <v>49.953249999999997</v>
      </c>
      <c r="X1837" s="19"/>
    </row>
    <row r="1838" spans="1:24" s="15" customFormat="1" ht="15">
      <c r="A1838" s="15" t="s">
        <v>164</v>
      </c>
      <c r="B1838" s="19" t="s">
        <v>165</v>
      </c>
      <c r="C1838" s="19">
        <v>2024</v>
      </c>
      <c r="D1838" s="19" t="s">
        <v>444</v>
      </c>
      <c r="E1838" s="16">
        <v>46</v>
      </c>
      <c r="F1838" s="20">
        <v>65</v>
      </c>
      <c r="G1838" s="21">
        <v>2.00136</v>
      </c>
      <c r="H1838" s="20">
        <v>8</v>
      </c>
      <c r="I1838" s="20">
        <v>42.717770000000002</v>
      </c>
      <c r="J1838" s="20">
        <v>49.282229999999998</v>
      </c>
      <c r="K1838" s="20"/>
      <c r="L1838" s="20"/>
      <c r="M1838" s="20">
        <v>47.129759999999997</v>
      </c>
      <c r="N1838" s="20">
        <v>50.63015</v>
      </c>
      <c r="O1838" s="20">
        <v>59.171210000000002</v>
      </c>
      <c r="P1838" s="20"/>
      <c r="Q1838" s="20">
        <v>29.785</v>
      </c>
      <c r="R1838" s="19"/>
      <c r="S1838" s="20">
        <v>41.855710000000002</v>
      </c>
      <c r="T1838" s="20">
        <v>51.843679999999999</v>
      </c>
      <c r="U1838" s="20"/>
      <c r="V1838" s="20">
        <v>41.068530000000003</v>
      </c>
      <c r="W1838" s="20">
        <v>47.955979999999997</v>
      </c>
      <c r="X1838" s="19"/>
    </row>
    <row r="1839" spans="1:24" s="15" customFormat="1">
      <c r="A1839" s="68" t="s">
        <v>164</v>
      </c>
      <c r="B1839" s="70" t="s">
        <v>165</v>
      </c>
      <c r="C1839" s="70">
        <v>2025</v>
      </c>
      <c r="D1839" s="73" t="str">
        <f>VLOOKUP(B1839,'CPI Timeseries 2012 - 2025'!B:C,2,0)</f>
        <v>WE/EU</v>
      </c>
      <c r="E1839" s="16">
        <v>45</v>
      </c>
      <c r="F1839" s="70">
        <v>70</v>
      </c>
      <c r="G1839" s="74">
        <v>1.369645</v>
      </c>
      <c r="H1839" s="70">
        <v>9</v>
      </c>
      <c r="I1839" s="75">
        <v>42.753779999999999</v>
      </c>
      <c r="J1839" s="75">
        <v>47.246220000000001</v>
      </c>
      <c r="K1839" s="75"/>
      <c r="L1839" s="75"/>
      <c r="M1839" s="75">
        <v>42.838509999999999</v>
      </c>
      <c r="N1839" s="75">
        <v>34.494399999999999</v>
      </c>
      <c r="O1839" s="75">
        <v>59.166930000000001</v>
      </c>
      <c r="P1839" s="75">
        <v>45.51793</v>
      </c>
      <c r="Q1839" s="75">
        <v>37.373829999999998</v>
      </c>
      <c r="R1839" s="75"/>
      <c r="S1839" s="75">
        <v>41.836329999999997</v>
      </c>
      <c r="T1839" s="75">
        <v>49.114649999999997</v>
      </c>
      <c r="U1839" s="75"/>
      <c r="V1839" s="75">
        <v>43.83182</v>
      </c>
      <c r="W1839" s="75">
        <v>47.07206</v>
      </c>
      <c r="X1839" s="2"/>
    </row>
    <row r="1840" spans="1:24" s="15" customFormat="1" ht="15">
      <c r="A1840" s="15" t="s">
        <v>341</v>
      </c>
      <c r="B1840" s="19" t="s">
        <v>342</v>
      </c>
      <c r="C1840" s="19">
        <v>2012</v>
      </c>
      <c r="D1840" s="19" t="s">
        <v>441</v>
      </c>
      <c r="E1840" s="16">
        <v>28</v>
      </c>
      <c r="F1840" s="20">
        <v>133</v>
      </c>
      <c r="G1840" s="21">
        <v>2.2000000000000002</v>
      </c>
      <c r="H1840" s="20">
        <v>9</v>
      </c>
      <c r="I1840" s="20">
        <v>25</v>
      </c>
      <c r="J1840" s="20">
        <v>32</v>
      </c>
      <c r="K1840" s="20"/>
      <c r="L1840" s="20"/>
      <c r="M1840" s="20">
        <v>28</v>
      </c>
      <c r="N1840" s="20">
        <v>21</v>
      </c>
      <c r="O1840" s="20">
        <v>23</v>
      </c>
      <c r="P1840" s="20">
        <v>22</v>
      </c>
      <c r="Q1840" s="20">
        <v>27</v>
      </c>
      <c r="R1840" s="19"/>
      <c r="S1840" s="20">
        <v>31</v>
      </c>
      <c r="T1840" s="20"/>
      <c r="U1840" s="20"/>
      <c r="V1840" s="20">
        <v>29</v>
      </c>
      <c r="W1840" s="20">
        <v>31</v>
      </c>
      <c r="X1840" s="19">
        <v>43</v>
      </c>
    </row>
    <row r="1841" spans="1:24" s="15" customFormat="1" ht="15">
      <c r="A1841" s="15" t="s">
        <v>341</v>
      </c>
      <c r="B1841" s="19" t="s">
        <v>342</v>
      </c>
      <c r="C1841" s="19">
        <v>2013</v>
      </c>
      <c r="D1841" s="19" t="s">
        <v>441</v>
      </c>
      <c r="E1841" s="16">
        <v>28</v>
      </c>
      <c r="F1841" s="20">
        <v>127</v>
      </c>
      <c r="G1841" s="21">
        <v>2.2999999999999998</v>
      </c>
      <c r="H1841" s="20">
        <v>9</v>
      </c>
      <c r="I1841" s="20">
        <v>24</v>
      </c>
      <c r="J1841" s="20">
        <v>32</v>
      </c>
      <c r="K1841" s="20"/>
      <c r="L1841" s="20"/>
      <c r="M1841" s="20">
        <v>28</v>
      </c>
      <c r="N1841" s="20">
        <v>21</v>
      </c>
      <c r="O1841" s="20">
        <v>23</v>
      </c>
      <c r="P1841" s="20">
        <v>22</v>
      </c>
      <c r="Q1841" s="20">
        <v>29</v>
      </c>
      <c r="R1841" s="19"/>
      <c r="S1841" s="20">
        <v>21</v>
      </c>
      <c r="T1841" s="20"/>
      <c r="U1841" s="20"/>
      <c r="V1841" s="20">
        <v>30</v>
      </c>
      <c r="W1841" s="20">
        <v>31</v>
      </c>
      <c r="X1841" s="19">
        <v>43</v>
      </c>
    </row>
    <row r="1842" spans="1:24" s="15" customFormat="1" ht="15">
      <c r="A1842" s="15" t="s">
        <v>341</v>
      </c>
      <c r="B1842" s="19" t="s">
        <v>342</v>
      </c>
      <c r="C1842" s="19">
        <v>2014</v>
      </c>
      <c r="D1842" s="19" t="s">
        <v>441</v>
      </c>
      <c r="E1842" s="16">
        <v>27</v>
      </c>
      <c r="F1842" s="20">
        <v>136</v>
      </c>
      <c r="G1842" s="21">
        <v>2.6099998950958252</v>
      </c>
      <c r="H1842" s="20">
        <v>8</v>
      </c>
      <c r="I1842" s="20">
        <v>23</v>
      </c>
      <c r="J1842" s="20">
        <v>31</v>
      </c>
      <c r="K1842" s="20"/>
      <c r="L1842" s="20"/>
      <c r="M1842" s="20">
        <v>28</v>
      </c>
      <c r="N1842" s="20">
        <v>21</v>
      </c>
      <c r="O1842" s="20">
        <v>21</v>
      </c>
      <c r="P1842" s="20">
        <v>22</v>
      </c>
      <c r="Q1842" s="20">
        <v>35</v>
      </c>
      <c r="R1842" s="19"/>
      <c r="S1842" s="20">
        <v>21</v>
      </c>
      <c r="T1842" s="20"/>
      <c r="U1842" s="20"/>
      <c r="V1842" s="20">
        <v>38</v>
      </c>
      <c r="W1842" s="20">
        <v>35</v>
      </c>
      <c r="X1842" s="19"/>
    </row>
    <row r="1843" spans="1:24" s="15" customFormat="1" ht="15">
      <c r="A1843" s="15" t="s">
        <v>341</v>
      </c>
      <c r="B1843" s="19" t="s">
        <v>342</v>
      </c>
      <c r="C1843" s="19">
        <v>2015</v>
      </c>
      <c r="D1843" s="19" t="s">
        <v>441</v>
      </c>
      <c r="E1843" s="16">
        <v>29</v>
      </c>
      <c r="F1843" s="20">
        <v>119</v>
      </c>
      <c r="G1843" s="21">
        <v>2.5199999809265137</v>
      </c>
      <c r="H1843" s="20">
        <v>8</v>
      </c>
      <c r="I1843" s="20">
        <v>25</v>
      </c>
      <c r="J1843" s="20">
        <v>33</v>
      </c>
      <c r="K1843" s="20"/>
      <c r="L1843" s="20"/>
      <c r="M1843" s="20">
        <v>28</v>
      </c>
      <c r="N1843" s="20">
        <v>38</v>
      </c>
      <c r="O1843" s="20">
        <v>21</v>
      </c>
      <c r="P1843" s="20">
        <v>22</v>
      </c>
      <c r="Q1843" s="20">
        <v>33</v>
      </c>
      <c r="R1843" s="19"/>
      <c r="S1843" s="20">
        <v>21</v>
      </c>
      <c r="T1843" s="20"/>
      <c r="U1843" s="20"/>
      <c r="V1843" s="20">
        <v>38</v>
      </c>
      <c r="W1843" s="20">
        <v>28</v>
      </c>
      <c r="X1843" s="19"/>
    </row>
    <row r="1844" spans="1:24" s="15" customFormat="1" ht="15">
      <c r="A1844" s="15" t="s">
        <v>341</v>
      </c>
      <c r="B1844" s="19" t="s">
        <v>342</v>
      </c>
      <c r="C1844" s="19">
        <v>2016</v>
      </c>
      <c r="D1844" s="19" t="s">
        <v>441</v>
      </c>
      <c r="E1844" s="16">
        <v>29</v>
      </c>
      <c r="F1844" s="20">
        <v>131</v>
      </c>
      <c r="G1844" s="21">
        <v>2.73</v>
      </c>
      <c r="H1844" s="20">
        <v>9</v>
      </c>
      <c r="I1844" s="20">
        <v>24</v>
      </c>
      <c r="J1844" s="20">
        <v>33</v>
      </c>
      <c r="K1844" s="20" t="s">
        <v>557</v>
      </c>
      <c r="L1844" s="20" t="s">
        <v>557</v>
      </c>
      <c r="M1844" s="20">
        <v>28</v>
      </c>
      <c r="N1844" s="20">
        <v>19</v>
      </c>
      <c r="O1844" s="20">
        <v>25</v>
      </c>
      <c r="P1844" s="20">
        <v>34</v>
      </c>
      <c r="Q1844" s="20">
        <v>41</v>
      </c>
      <c r="R1844" s="19" t="s">
        <v>557</v>
      </c>
      <c r="S1844" s="20">
        <v>24</v>
      </c>
      <c r="T1844" s="20">
        <v>18</v>
      </c>
      <c r="U1844" s="20" t="s">
        <v>557</v>
      </c>
      <c r="V1844" s="20">
        <v>38</v>
      </c>
      <c r="W1844" s="20">
        <v>32</v>
      </c>
      <c r="X1844" s="19"/>
    </row>
    <row r="1845" spans="1:24" s="15" customFormat="1" ht="15">
      <c r="A1845" s="15" t="s">
        <v>341</v>
      </c>
      <c r="B1845" s="19" t="s">
        <v>342</v>
      </c>
      <c r="C1845" s="19">
        <v>2017</v>
      </c>
      <c r="D1845" s="19" t="s">
        <v>441</v>
      </c>
      <c r="E1845" s="16">
        <v>29</v>
      </c>
      <c r="F1845" s="20">
        <v>135</v>
      </c>
      <c r="G1845" s="21">
        <v>2.5</v>
      </c>
      <c r="H1845" s="20">
        <v>9</v>
      </c>
      <c r="I1845" s="20">
        <v>25</v>
      </c>
      <c r="J1845" s="20">
        <v>33</v>
      </c>
      <c r="K1845" s="20"/>
      <c r="L1845" s="20"/>
      <c r="M1845" s="20">
        <v>33</v>
      </c>
      <c r="N1845" s="20">
        <v>20</v>
      </c>
      <c r="O1845" s="20">
        <v>24</v>
      </c>
      <c r="P1845" s="20">
        <v>35</v>
      </c>
      <c r="Q1845" s="20">
        <v>35</v>
      </c>
      <c r="R1845" s="19"/>
      <c r="S1845" s="20">
        <v>24</v>
      </c>
      <c r="T1845" s="20">
        <v>18</v>
      </c>
      <c r="U1845" s="20"/>
      <c r="V1845" s="20">
        <v>39</v>
      </c>
      <c r="W1845" s="20">
        <v>33</v>
      </c>
      <c r="X1845" s="19"/>
    </row>
    <row r="1846" spans="1:24" s="15" customFormat="1" ht="15">
      <c r="A1846" s="15" t="s">
        <v>341</v>
      </c>
      <c r="B1846" s="19" t="s">
        <v>342</v>
      </c>
      <c r="C1846" s="19">
        <v>2018</v>
      </c>
      <c r="D1846" s="19" t="s">
        <v>441</v>
      </c>
      <c r="E1846" s="16">
        <v>28</v>
      </c>
      <c r="F1846" s="20">
        <v>138</v>
      </c>
      <c r="G1846" s="21">
        <v>2.5099999999999998</v>
      </c>
      <c r="H1846" s="20">
        <v>9</v>
      </c>
      <c r="I1846" s="20">
        <v>24</v>
      </c>
      <c r="J1846" s="20">
        <v>32</v>
      </c>
      <c r="K1846" s="20"/>
      <c r="L1846" s="20"/>
      <c r="M1846" s="20">
        <v>33</v>
      </c>
      <c r="N1846" s="20">
        <v>20</v>
      </c>
      <c r="O1846" s="20">
        <v>24</v>
      </c>
      <c r="P1846" s="20">
        <v>22</v>
      </c>
      <c r="Q1846" s="20">
        <v>34</v>
      </c>
      <c r="R1846" s="19"/>
      <c r="S1846" s="20">
        <v>24</v>
      </c>
      <c r="T1846" s="20">
        <v>21</v>
      </c>
      <c r="U1846" s="20"/>
      <c r="V1846" s="20">
        <v>42</v>
      </c>
      <c r="W1846" s="20">
        <v>33</v>
      </c>
      <c r="X1846" s="19"/>
    </row>
    <row r="1847" spans="1:24" s="15" customFormat="1" ht="15">
      <c r="A1847" s="15" t="s">
        <v>341</v>
      </c>
      <c r="B1847" s="19" t="s">
        <v>342</v>
      </c>
      <c r="C1847" s="19">
        <v>2019</v>
      </c>
      <c r="D1847" s="19" t="s">
        <v>441</v>
      </c>
      <c r="E1847" s="16">
        <v>28</v>
      </c>
      <c r="F1847" s="20">
        <v>137</v>
      </c>
      <c r="G1847" s="21">
        <v>2.4764390000000001</v>
      </c>
      <c r="H1847" s="20">
        <v>9</v>
      </c>
      <c r="I1847" s="20">
        <v>23.938639999999999</v>
      </c>
      <c r="J1847" s="20">
        <v>32.061360000000001</v>
      </c>
      <c r="K1847" s="20" t="s">
        <v>557</v>
      </c>
      <c r="L1847" s="20" t="s">
        <v>557</v>
      </c>
      <c r="M1847" s="20">
        <v>29</v>
      </c>
      <c r="N1847" s="20">
        <v>20</v>
      </c>
      <c r="O1847" s="20">
        <v>24</v>
      </c>
      <c r="P1847" s="20">
        <v>22</v>
      </c>
      <c r="Q1847" s="20">
        <v>37</v>
      </c>
      <c r="R1847" s="19" t="s">
        <v>557</v>
      </c>
      <c r="S1847" s="20">
        <v>24</v>
      </c>
      <c r="T1847" s="20">
        <v>21</v>
      </c>
      <c r="U1847" s="20" t="s">
        <v>557</v>
      </c>
      <c r="V1847" s="20">
        <v>38</v>
      </c>
      <c r="W1847" s="20">
        <v>36</v>
      </c>
      <c r="X1847" s="19"/>
    </row>
    <row r="1848" spans="1:24" s="15" customFormat="1" ht="15">
      <c r="A1848" s="15" t="s">
        <v>341</v>
      </c>
      <c r="B1848" s="19" t="s">
        <v>342</v>
      </c>
      <c r="C1848" s="19">
        <v>2020</v>
      </c>
      <c r="D1848" s="19" t="s">
        <v>441</v>
      </c>
      <c r="E1848" s="16">
        <v>30</v>
      </c>
      <c r="F1848" s="20">
        <v>129</v>
      </c>
      <c r="G1848" s="21">
        <v>1.334187</v>
      </c>
      <c r="H1848" s="20">
        <v>9</v>
      </c>
      <c r="I1848" s="20">
        <v>27.81193</v>
      </c>
      <c r="J1848" s="20">
        <v>32.18806</v>
      </c>
      <c r="K1848" s="20" t="s">
        <v>557</v>
      </c>
      <c r="L1848" s="20" t="s">
        <v>557</v>
      </c>
      <c r="M1848" s="20">
        <v>29</v>
      </c>
      <c r="N1848" s="20">
        <v>20</v>
      </c>
      <c r="O1848" s="20">
        <v>24</v>
      </c>
      <c r="P1848" s="20">
        <v>35</v>
      </c>
      <c r="Q1848" s="20">
        <v>39</v>
      </c>
      <c r="R1848" s="19" t="s">
        <v>557</v>
      </c>
      <c r="S1848" s="20">
        <v>24</v>
      </c>
      <c r="T1848" s="20">
        <v>25</v>
      </c>
      <c r="U1848" s="20" t="s">
        <v>557</v>
      </c>
      <c r="V1848" s="20">
        <v>38</v>
      </c>
      <c r="W1848" s="20">
        <v>34</v>
      </c>
      <c r="X1848" s="19"/>
    </row>
    <row r="1849" spans="1:24" s="15" customFormat="1" ht="15">
      <c r="A1849" s="15" t="s">
        <v>341</v>
      </c>
      <c r="B1849" s="19" t="s">
        <v>342</v>
      </c>
      <c r="C1849" s="19">
        <v>2021</v>
      </c>
      <c r="D1849" s="19" t="s">
        <v>441</v>
      </c>
      <c r="E1849" s="16">
        <v>29</v>
      </c>
      <c r="F1849" s="20">
        <v>136</v>
      </c>
      <c r="G1849" s="21">
        <v>1.4616229999999999</v>
      </c>
      <c r="H1849" s="20">
        <v>9</v>
      </c>
      <c r="I1849" s="20">
        <v>26.59563</v>
      </c>
      <c r="J1849" s="20">
        <v>31.40437</v>
      </c>
      <c r="K1849" s="20"/>
      <c r="L1849" s="20"/>
      <c r="M1849" s="20">
        <v>24.86647</v>
      </c>
      <c r="N1849" s="20">
        <v>19.792760000000001</v>
      </c>
      <c r="O1849" s="20">
        <v>23.715979999999998</v>
      </c>
      <c r="P1849" s="20">
        <v>34.50329</v>
      </c>
      <c r="Q1849" s="20">
        <v>39.425510000000003</v>
      </c>
      <c r="R1849" s="19"/>
      <c r="S1849" s="20">
        <v>23.709849999999999</v>
      </c>
      <c r="T1849" s="20">
        <v>24.636130000000001</v>
      </c>
      <c r="U1849" s="20"/>
      <c r="V1849" s="20">
        <v>40.470239999999997</v>
      </c>
      <c r="W1849" s="20">
        <v>32.885959999999997</v>
      </c>
      <c r="X1849" s="19"/>
    </row>
    <row r="1850" spans="1:24" s="15" customFormat="1" ht="15">
      <c r="A1850" s="15" t="s">
        <v>341</v>
      </c>
      <c r="B1850" s="19" t="s">
        <v>342</v>
      </c>
      <c r="C1850" s="19">
        <v>2022</v>
      </c>
      <c r="D1850" s="19" t="s">
        <v>441</v>
      </c>
      <c r="E1850" s="16">
        <v>28</v>
      </c>
      <c r="F1850" s="20">
        <v>137</v>
      </c>
      <c r="G1850" s="21">
        <v>1.7296210000000001</v>
      </c>
      <c r="H1850" s="20">
        <v>8</v>
      </c>
      <c r="I1850" s="20">
        <v>25.163419999999999</v>
      </c>
      <c r="J1850" s="20">
        <v>30.836580000000001</v>
      </c>
      <c r="K1850" s="20" t="s">
        <v>557</v>
      </c>
      <c r="L1850" s="20" t="s">
        <v>557</v>
      </c>
      <c r="M1850" s="20">
        <v>25</v>
      </c>
      <c r="N1850" s="20">
        <v>20</v>
      </c>
      <c r="O1850" s="20">
        <v>24</v>
      </c>
      <c r="P1850" s="20">
        <v>35</v>
      </c>
      <c r="Q1850" s="20" t="s">
        <v>557</v>
      </c>
      <c r="R1850" s="19" t="s">
        <v>557</v>
      </c>
      <c r="S1850" s="20">
        <v>24</v>
      </c>
      <c r="T1850" s="20">
        <v>26</v>
      </c>
      <c r="U1850" s="20" t="s">
        <v>557</v>
      </c>
      <c r="V1850" s="20">
        <v>43</v>
      </c>
      <c r="W1850" s="20">
        <v>32</v>
      </c>
      <c r="X1850" s="19"/>
    </row>
    <row r="1851" spans="1:24" s="15" customFormat="1" ht="15">
      <c r="A1851" s="15" t="s">
        <v>341</v>
      </c>
      <c r="B1851" s="19" t="s">
        <v>342</v>
      </c>
      <c r="C1851" s="19">
        <v>2023</v>
      </c>
      <c r="D1851" s="19" t="s">
        <v>441</v>
      </c>
      <c r="E1851" s="16">
        <v>26</v>
      </c>
      <c r="F1851" s="20">
        <v>141</v>
      </c>
      <c r="G1851" s="21">
        <v>1.468127</v>
      </c>
      <c r="H1851" s="20">
        <v>7</v>
      </c>
      <c r="I1851" s="20">
        <v>23.592269999999999</v>
      </c>
      <c r="J1851" s="20">
        <v>28.407730000000001</v>
      </c>
      <c r="K1851" s="20"/>
      <c r="L1851" s="20"/>
      <c r="M1851" s="20">
        <v>24.86647</v>
      </c>
      <c r="N1851" s="20">
        <v>19.792760000000001</v>
      </c>
      <c r="O1851" s="20">
        <v>20.748570000000001</v>
      </c>
      <c r="P1851" s="20">
        <v>34.50329</v>
      </c>
      <c r="Q1851" s="20"/>
      <c r="R1851" s="19"/>
      <c r="S1851" s="20">
        <v>23.709849999999999</v>
      </c>
      <c r="T1851" s="20">
        <v>25.359539999999999</v>
      </c>
      <c r="U1851" s="20"/>
      <c r="V1851" s="20"/>
      <c r="W1851" s="20">
        <v>31.987680000000001</v>
      </c>
      <c r="X1851" s="19"/>
    </row>
    <row r="1852" spans="1:24" s="15" customFormat="1" ht="15">
      <c r="A1852" s="15" t="s">
        <v>341</v>
      </c>
      <c r="B1852" s="19" t="s">
        <v>342</v>
      </c>
      <c r="C1852" s="19">
        <v>2024</v>
      </c>
      <c r="D1852" s="19" t="s">
        <v>441</v>
      </c>
      <c r="E1852" s="16">
        <v>22</v>
      </c>
      <c r="F1852" s="20">
        <v>154</v>
      </c>
      <c r="G1852" s="21">
        <v>1.545293</v>
      </c>
      <c r="H1852" s="20">
        <v>7</v>
      </c>
      <c r="I1852" s="20">
        <v>19.465720000000001</v>
      </c>
      <c r="J1852" s="20">
        <v>24.534279999999999</v>
      </c>
      <c r="K1852" s="20"/>
      <c r="L1852" s="20"/>
      <c r="M1852" s="20">
        <v>25.63946</v>
      </c>
      <c r="N1852" s="20">
        <v>18.412189999999999</v>
      </c>
      <c r="O1852" s="20">
        <v>14.50741</v>
      </c>
      <c r="P1852" s="20">
        <v>19.17484</v>
      </c>
      <c r="Q1852" s="20"/>
      <c r="R1852" s="19"/>
      <c r="S1852" s="20">
        <v>23.70675</v>
      </c>
      <c r="T1852" s="20">
        <v>21.04401</v>
      </c>
      <c r="U1852" s="20"/>
      <c r="V1852" s="20"/>
      <c r="W1852" s="20">
        <v>32.32544</v>
      </c>
      <c r="X1852" s="19"/>
    </row>
    <row r="1853" spans="1:24" s="15" customFormat="1">
      <c r="A1853" s="68" t="s">
        <v>341</v>
      </c>
      <c r="B1853" s="70" t="s">
        <v>342</v>
      </c>
      <c r="C1853" s="70">
        <v>2025</v>
      </c>
      <c r="D1853" s="73" t="str">
        <f>VLOOKUP(B1853,'CPI Timeseries 2012 - 2025'!B:C,2,0)</f>
        <v>ECA</v>
      </c>
      <c r="E1853" s="16">
        <v>22</v>
      </c>
      <c r="F1853" s="70">
        <v>157</v>
      </c>
      <c r="G1853" s="74">
        <v>1.479193</v>
      </c>
      <c r="H1853" s="70">
        <v>7</v>
      </c>
      <c r="I1853" s="75">
        <v>19.574120000000001</v>
      </c>
      <c r="J1853" s="75">
        <v>24.425879999999999</v>
      </c>
      <c r="K1853" s="75"/>
      <c r="L1853" s="75"/>
      <c r="M1853" s="75">
        <v>25.644259999999999</v>
      </c>
      <c r="N1853" s="75">
        <v>18.379660000000001</v>
      </c>
      <c r="O1853" s="75">
        <v>14.49912</v>
      </c>
      <c r="P1853" s="75">
        <v>19.109950000000001</v>
      </c>
      <c r="Q1853" s="75"/>
      <c r="R1853" s="75"/>
      <c r="S1853" s="75">
        <v>23.681450000000002</v>
      </c>
      <c r="T1853" s="75">
        <v>21.046620000000001</v>
      </c>
      <c r="U1853" s="75"/>
      <c r="V1853" s="75"/>
      <c r="W1853" s="75">
        <v>31.437139999999999</v>
      </c>
      <c r="X1853" s="2"/>
    </row>
    <row r="1854" spans="1:24" s="15" customFormat="1" ht="15">
      <c r="A1854" s="15" t="s">
        <v>108</v>
      </c>
      <c r="B1854" s="19" t="s">
        <v>109</v>
      </c>
      <c r="C1854" s="19">
        <v>2012</v>
      </c>
      <c r="D1854" s="19" t="s">
        <v>443</v>
      </c>
      <c r="E1854" s="16">
        <v>53</v>
      </c>
      <c r="F1854" s="20">
        <v>50</v>
      </c>
      <c r="G1854" s="21">
        <v>6.3</v>
      </c>
      <c r="H1854" s="20">
        <v>5</v>
      </c>
      <c r="I1854" s="20">
        <v>42</v>
      </c>
      <c r="J1854" s="20">
        <v>63</v>
      </c>
      <c r="K1854" s="20">
        <v>47</v>
      </c>
      <c r="L1854" s="20"/>
      <c r="M1854" s="20">
        <v>40</v>
      </c>
      <c r="N1854" s="20"/>
      <c r="O1854" s="20"/>
      <c r="P1854" s="20">
        <v>52</v>
      </c>
      <c r="Q1854" s="20"/>
      <c r="R1854" s="19"/>
      <c r="S1854" s="20"/>
      <c r="T1854" s="20"/>
      <c r="U1854" s="20">
        <v>47</v>
      </c>
      <c r="V1854" s="20">
        <v>77</v>
      </c>
      <c r="W1854" s="20"/>
      <c r="X1854" s="19"/>
    </row>
    <row r="1855" spans="1:24" s="15" customFormat="1" ht="15">
      <c r="A1855" s="15" t="s">
        <v>108</v>
      </c>
      <c r="B1855" s="19" t="s">
        <v>109</v>
      </c>
      <c r="C1855" s="19">
        <v>2013</v>
      </c>
      <c r="D1855" s="19" t="s">
        <v>443</v>
      </c>
      <c r="E1855" s="16">
        <v>53</v>
      </c>
      <c r="F1855" s="20">
        <v>49</v>
      </c>
      <c r="G1855" s="21">
        <v>5.7</v>
      </c>
      <c r="H1855" s="20">
        <v>5</v>
      </c>
      <c r="I1855" s="20">
        <v>44</v>
      </c>
      <c r="J1855" s="20">
        <v>62</v>
      </c>
      <c r="K1855" s="20">
        <v>52</v>
      </c>
      <c r="L1855" s="20"/>
      <c r="M1855" s="20">
        <v>40</v>
      </c>
      <c r="N1855" s="20"/>
      <c r="O1855" s="20"/>
      <c r="P1855" s="20">
        <v>52</v>
      </c>
      <c r="Q1855" s="20"/>
      <c r="R1855" s="19"/>
      <c r="S1855" s="20"/>
      <c r="T1855" s="20"/>
      <c r="U1855" s="20">
        <v>47</v>
      </c>
      <c r="V1855" s="20">
        <v>74</v>
      </c>
      <c r="W1855" s="20"/>
      <c r="X1855" s="19"/>
    </row>
    <row r="1856" spans="1:24" s="15" customFormat="1" ht="15">
      <c r="A1856" s="15" t="s">
        <v>108</v>
      </c>
      <c r="B1856" s="19" t="s">
        <v>109</v>
      </c>
      <c r="C1856" s="19">
        <v>2014</v>
      </c>
      <c r="D1856" s="19" t="s">
        <v>443</v>
      </c>
      <c r="E1856" s="16">
        <v>49</v>
      </c>
      <c r="F1856" s="20">
        <v>55</v>
      </c>
      <c r="G1856" s="21">
        <v>3.2300000190734863</v>
      </c>
      <c r="H1856" s="20">
        <v>4</v>
      </c>
      <c r="I1856" s="20">
        <v>44</v>
      </c>
      <c r="J1856" s="20">
        <v>54</v>
      </c>
      <c r="K1856" s="20">
        <v>55</v>
      </c>
      <c r="L1856" s="20"/>
      <c r="M1856" s="20">
        <v>40</v>
      </c>
      <c r="N1856" s="20"/>
      <c r="O1856" s="20"/>
      <c r="P1856" s="20">
        <v>52</v>
      </c>
      <c r="Q1856" s="20"/>
      <c r="R1856" s="19"/>
      <c r="S1856" s="20"/>
      <c r="T1856" s="20"/>
      <c r="U1856" s="20">
        <v>47</v>
      </c>
      <c r="V1856" s="20"/>
      <c r="W1856" s="20"/>
      <c r="X1856" s="19"/>
    </row>
    <row r="1857" spans="1:24" s="15" customFormat="1" ht="15">
      <c r="A1857" s="15" t="s">
        <v>108</v>
      </c>
      <c r="B1857" s="19" t="s">
        <v>109</v>
      </c>
      <c r="C1857" s="19">
        <v>2015</v>
      </c>
      <c r="D1857" s="19" t="s">
        <v>443</v>
      </c>
      <c r="E1857" s="16">
        <v>54</v>
      </c>
      <c r="F1857" s="20">
        <v>43</v>
      </c>
      <c r="G1857" s="21">
        <v>6.4200000762939453</v>
      </c>
      <c r="H1857" s="20">
        <v>5</v>
      </c>
      <c r="I1857" s="20">
        <v>43</v>
      </c>
      <c r="J1857" s="20">
        <v>65</v>
      </c>
      <c r="K1857" s="20">
        <v>55</v>
      </c>
      <c r="L1857" s="20"/>
      <c r="M1857" s="20">
        <v>40</v>
      </c>
      <c r="N1857" s="20"/>
      <c r="O1857" s="20"/>
      <c r="P1857" s="20">
        <v>52</v>
      </c>
      <c r="Q1857" s="20"/>
      <c r="R1857" s="19"/>
      <c r="S1857" s="20"/>
      <c r="T1857" s="20"/>
      <c r="U1857" s="20">
        <v>47</v>
      </c>
      <c r="V1857" s="20">
        <v>78</v>
      </c>
      <c r="W1857" s="20"/>
      <c r="X1857" s="19"/>
    </row>
    <row r="1858" spans="1:24" s="15" customFormat="1" ht="15">
      <c r="A1858" s="15" t="s">
        <v>108</v>
      </c>
      <c r="B1858" s="19" t="s">
        <v>109</v>
      </c>
      <c r="C1858" s="19">
        <v>2016</v>
      </c>
      <c r="D1858" s="19" t="s">
        <v>443</v>
      </c>
      <c r="E1858" s="16">
        <v>54</v>
      </c>
      <c r="F1858" s="20">
        <v>50</v>
      </c>
      <c r="G1858" s="21">
        <v>5.07</v>
      </c>
      <c r="H1858" s="20">
        <v>6</v>
      </c>
      <c r="I1858" s="20">
        <v>46</v>
      </c>
      <c r="J1858" s="20">
        <v>62</v>
      </c>
      <c r="K1858" s="20">
        <v>53</v>
      </c>
      <c r="L1858" s="20" t="s">
        <v>557</v>
      </c>
      <c r="M1858" s="20">
        <v>40</v>
      </c>
      <c r="N1858" s="20" t="s">
        <v>557</v>
      </c>
      <c r="O1858" s="20" t="s">
        <v>557</v>
      </c>
      <c r="P1858" s="20">
        <v>59</v>
      </c>
      <c r="Q1858" s="20" t="s">
        <v>557</v>
      </c>
      <c r="R1858" s="19" t="s">
        <v>557</v>
      </c>
      <c r="S1858" s="20" t="s">
        <v>557</v>
      </c>
      <c r="T1858" s="20">
        <v>49</v>
      </c>
      <c r="U1858" s="20">
        <v>47</v>
      </c>
      <c r="V1858" s="20">
        <v>76</v>
      </c>
      <c r="W1858" s="20" t="s">
        <v>557</v>
      </c>
      <c r="X1858" s="19"/>
    </row>
    <row r="1859" spans="1:24" s="15" customFormat="1" ht="15">
      <c r="A1859" s="15" t="s">
        <v>108</v>
      </c>
      <c r="B1859" s="19" t="s">
        <v>109</v>
      </c>
      <c r="C1859" s="19">
        <v>2017</v>
      </c>
      <c r="D1859" s="19" t="s">
        <v>443</v>
      </c>
      <c r="E1859" s="16">
        <v>55</v>
      </c>
      <c r="F1859" s="20">
        <v>48</v>
      </c>
      <c r="G1859" s="21">
        <v>6</v>
      </c>
      <c r="H1859" s="20">
        <v>6</v>
      </c>
      <c r="I1859" s="20">
        <v>45</v>
      </c>
      <c r="J1859" s="20">
        <v>65</v>
      </c>
      <c r="K1859" s="20">
        <v>49</v>
      </c>
      <c r="L1859" s="20"/>
      <c r="M1859" s="20">
        <v>45</v>
      </c>
      <c r="N1859" s="20"/>
      <c r="O1859" s="20"/>
      <c r="P1859" s="20">
        <v>59</v>
      </c>
      <c r="Q1859" s="20"/>
      <c r="R1859" s="19"/>
      <c r="S1859" s="20"/>
      <c r="T1859" s="20">
        <v>51</v>
      </c>
      <c r="U1859" s="20">
        <v>43</v>
      </c>
      <c r="V1859" s="20">
        <v>83</v>
      </c>
      <c r="W1859" s="20"/>
      <c r="X1859" s="19"/>
    </row>
    <row r="1860" spans="1:24" s="15" customFormat="1" ht="15">
      <c r="A1860" s="15" t="s">
        <v>108</v>
      </c>
      <c r="B1860" s="19" t="s">
        <v>109</v>
      </c>
      <c r="C1860" s="19">
        <v>2018</v>
      </c>
      <c r="D1860" s="19" t="s">
        <v>443</v>
      </c>
      <c r="E1860" s="16">
        <v>56</v>
      </c>
      <c r="F1860" s="20">
        <v>48</v>
      </c>
      <c r="G1860" s="21">
        <v>6.07</v>
      </c>
      <c r="H1860" s="20">
        <v>6</v>
      </c>
      <c r="I1860" s="20">
        <v>46</v>
      </c>
      <c r="J1860" s="20">
        <v>66</v>
      </c>
      <c r="K1860" s="20">
        <v>49</v>
      </c>
      <c r="L1860" s="20"/>
      <c r="M1860" s="20">
        <v>45</v>
      </c>
      <c r="N1860" s="20"/>
      <c r="O1860" s="20"/>
      <c r="P1860" s="20">
        <v>59</v>
      </c>
      <c r="Q1860" s="20"/>
      <c r="R1860" s="19"/>
      <c r="S1860" s="20"/>
      <c r="T1860" s="20">
        <v>55</v>
      </c>
      <c r="U1860" s="20">
        <v>43</v>
      </c>
      <c r="V1860" s="20">
        <v>84</v>
      </c>
      <c r="W1860" s="20"/>
      <c r="X1860" s="19"/>
    </row>
    <row r="1861" spans="1:24" s="15" customFormat="1" ht="15">
      <c r="A1861" s="15" t="s">
        <v>108</v>
      </c>
      <c r="B1861" s="19" t="s">
        <v>109</v>
      </c>
      <c r="C1861" s="19">
        <v>2019</v>
      </c>
      <c r="D1861" s="19" t="s">
        <v>443</v>
      </c>
      <c r="E1861" s="16">
        <v>53</v>
      </c>
      <c r="F1861" s="20">
        <v>51</v>
      </c>
      <c r="G1861" s="21">
        <v>4.754766</v>
      </c>
      <c r="H1861" s="20">
        <v>7</v>
      </c>
      <c r="I1861" s="20">
        <v>45.202179999999998</v>
      </c>
      <c r="J1861" s="20">
        <v>60.797820000000002</v>
      </c>
      <c r="K1861" s="20">
        <v>49</v>
      </c>
      <c r="L1861" s="20" t="s">
        <v>557</v>
      </c>
      <c r="M1861" s="20">
        <v>37</v>
      </c>
      <c r="N1861" s="20" t="s">
        <v>557</v>
      </c>
      <c r="O1861" s="20" t="s">
        <v>557</v>
      </c>
      <c r="P1861" s="20">
        <v>59</v>
      </c>
      <c r="Q1861" s="20" t="s">
        <v>557</v>
      </c>
      <c r="R1861" s="19" t="s">
        <v>557</v>
      </c>
      <c r="S1861" s="20" t="s">
        <v>557</v>
      </c>
      <c r="T1861" s="20">
        <v>56</v>
      </c>
      <c r="U1861" s="20">
        <v>43</v>
      </c>
      <c r="V1861" s="20">
        <v>76</v>
      </c>
      <c r="W1861" s="20">
        <v>50</v>
      </c>
      <c r="X1861" s="19"/>
    </row>
    <row r="1862" spans="1:24" s="15" customFormat="1" ht="15">
      <c r="A1862" s="15" t="s">
        <v>108</v>
      </c>
      <c r="B1862" s="19" t="s">
        <v>109</v>
      </c>
      <c r="C1862" s="19">
        <v>2020</v>
      </c>
      <c r="D1862" s="19" t="s">
        <v>443</v>
      </c>
      <c r="E1862" s="16">
        <v>54</v>
      </c>
      <c r="F1862" s="20">
        <v>49</v>
      </c>
      <c r="G1862" s="21">
        <v>3.3929200000000002</v>
      </c>
      <c r="H1862" s="20">
        <v>7</v>
      </c>
      <c r="I1862" s="20">
        <v>48.435609999999997</v>
      </c>
      <c r="J1862" s="20">
        <v>59.564390000000003</v>
      </c>
      <c r="K1862" s="20">
        <v>49</v>
      </c>
      <c r="L1862" s="20" t="s">
        <v>557</v>
      </c>
      <c r="M1862" s="20">
        <v>37</v>
      </c>
      <c r="N1862" s="20" t="s">
        <v>557</v>
      </c>
      <c r="O1862" s="20" t="s">
        <v>557</v>
      </c>
      <c r="P1862" s="20">
        <v>59</v>
      </c>
      <c r="Q1862" s="20" t="s">
        <v>557</v>
      </c>
      <c r="R1862" s="19" t="s">
        <v>557</v>
      </c>
      <c r="S1862" s="20" t="s">
        <v>557</v>
      </c>
      <c r="T1862" s="20">
        <v>59</v>
      </c>
      <c r="U1862" s="20">
        <v>43</v>
      </c>
      <c r="V1862" s="20">
        <v>76</v>
      </c>
      <c r="W1862" s="20">
        <v>54</v>
      </c>
      <c r="X1862" s="19"/>
    </row>
    <row r="1863" spans="1:24" s="15" customFormat="1" ht="15">
      <c r="A1863" s="15" t="s">
        <v>108</v>
      </c>
      <c r="B1863" s="19" t="s">
        <v>109</v>
      </c>
      <c r="C1863" s="19">
        <v>2021</v>
      </c>
      <c r="D1863" s="19" t="s">
        <v>443</v>
      </c>
      <c r="E1863" s="16">
        <v>53</v>
      </c>
      <c r="F1863" s="20">
        <v>52</v>
      </c>
      <c r="G1863" s="21">
        <v>3.5896620000000001</v>
      </c>
      <c r="H1863" s="20">
        <v>7</v>
      </c>
      <c r="I1863" s="20">
        <v>47.095010000000002</v>
      </c>
      <c r="J1863" s="20">
        <v>58.904989999999998</v>
      </c>
      <c r="K1863" s="20">
        <v>49.494520000000001</v>
      </c>
      <c r="L1863" s="20"/>
      <c r="M1863" s="20">
        <v>36.83502</v>
      </c>
      <c r="N1863" s="20"/>
      <c r="O1863" s="20"/>
      <c r="P1863" s="20">
        <v>58.971130000000002</v>
      </c>
      <c r="Q1863" s="20"/>
      <c r="R1863" s="19"/>
      <c r="S1863" s="20"/>
      <c r="T1863" s="20">
        <v>49.231909999999999</v>
      </c>
      <c r="U1863" s="20">
        <v>43.443260000000002</v>
      </c>
      <c r="V1863" s="20">
        <v>78.524050000000003</v>
      </c>
      <c r="W1863" s="20">
        <v>57.139479999999999</v>
      </c>
      <c r="X1863" s="19"/>
    </row>
    <row r="1864" spans="1:24" s="15" customFormat="1" ht="15">
      <c r="A1864" s="15" t="s">
        <v>108</v>
      </c>
      <c r="B1864" s="19" t="s">
        <v>109</v>
      </c>
      <c r="C1864" s="19">
        <v>2022</v>
      </c>
      <c r="D1864" s="19" t="s">
        <v>443</v>
      </c>
      <c r="E1864" s="16">
        <v>51</v>
      </c>
      <c r="F1864" s="20">
        <v>54</v>
      </c>
      <c r="G1864" s="21">
        <v>2.7947890000000002</v>
      </c>
      <c r="H1864" s="20">
        <v>6</v>
      </c>
      <c r="I1864" s="20">
        <v>46.416550000000001</v>
      </c>
      <c r="J1864" s="20">
        <v>55.583449999999999</v>
      </c>
      <c r="K1864" s="20">
        <v>49</v>
      </c>
      <c r="L1864" s="20" t="s">
        <v>557</v>
      </c>
      <c r="M1864" s="20">
        <v>37</v>
      </c>
      <c r="N1864" s="20" t="s">
        <v>557</v>
      </c>
      <c r="O1864" s="20" t="s">
        <v>557</v>
      </c>
      <c r="P1864" s="20">
        <v>59</v>
      </c>
      <c r="Q1864" s="20" t="s">
        <v>557</v>
      </c>
      <c r="R1864" s="19" t="s">
        <v>557</v>
      </c>
      <c r="S1864" s="20" t="s">
        <v>557</v>
      </c>
      <c r="T1864" s="20">
        <v>56</v>
      </c>
      <c r="U1864" s="20">
        <v>43</v>
      </c>
      <c r="V1864" s="20" t="s">
        <v>557</v>
      </c>
      <c r="W1864" s="20">
        <v>58</v>
      </c>
      <c r="X1864" s="19"/>
    </row>
    <row r="1865" spans="1:24" s="15" customFormat="1" ht="15">
      <c r="A1865" s="15" t="s">
        <v>108</v>
      </c>
      <c r="B1865" s="19" t="s">
        <v>109</v>
      </c>
      <c r="C1865" s="19">
        <v>2023</v>
      </c>
      <c r="D1865" s="19" t="s">
        <v>443</v>
      </c>
      <c r="E1865" s="16">
        <v>53</v>
      </c>
      <c r="F1865" s="20">
        <v>49</v>
      </c>
      <c r="G1865" s="21">
        <v>2.1898399999999998</v>
      </c>
      <c r="H1865" s="20">
        <v>6</v>
      </c>
      <c r="I1865" s="20">
        <v>49.408659999999998</v>
      </c>
      <c r="J1865" s="20">
        <v>56.591340000000002</v>
      </c>
      <c r="K1865" s="20">
        <v>57.155189999999997</v>
      </c>
      <c r="L1865" s="20"/>
      <c r="M1865" s="20">
        <v>44.814050000000002</v>
      </c>
      <c r="N1865" s="20"/>
      <c r="O1865" s="20"/>
      <c r="P1865" s="20">
        <v>58.971130000000002</v>
      </c>
      <c r="Q1865" s="20"/>
      <c r="R1865" s="19"/>
      <c r="S1865" s="20"/>
      <c r="T1865" s="20">
        <v>53.572339999999997</v>
      </c>
      <c r="U1865" s="20">
        <v>43.443260000000002</v>
      </c>
      <c r="V1865" s="20"/>
      <c r="W1865" s="20">
        <v>58.936039999999998</v>
      </c>
      <c r="X1865" s="19"/>
    </row>
    <row r="1866" spans="1:24" s="15" customFormat="1" ht="15">
      <c r="A1866" s="15" t="s">
        <v>108</v>
      </c>
      <c r="B1866" s="19" t="s">
        <v>109</v>
      </c>
      <c r="C1866" s="19">
        <v>2024</v>
      </c>
      <c r="D1866" s="19" t="s">
        <v>443</v>
      </c>
      <c r="E1866" s="16">
        <v>57</v>
      </c>
      <c r="F1866" s="20">
        <v>43</v>
      </c>
      <c r="G1866" s="21">
        <v>2.6284160000000001</v>
      </c>
      <c r="H1866" s="20">
        <v>7</v>
      </c>
      <c r="I1866" s="20">
        <v>52.689399999999999</v>
      </c>
      <c r="J1866" s="20">
        <v>61.310600000000001</v>
      </c>
      <c r="K1866" s="20">
        <v>69.380679999999998</v>
      </c>
      <c r="L1866" s="20"/>
      <c r="M1866" s="20">
        <v>47.129759999999997</v>
      </c>
      <c r="N1866" s="20"/>
      <c r="O1866" s="20"/>
      <c r="P1866" s="20">
        <v>58.851039999999998</v>
      </c>
      <c r="Q1866" s="20"/>
      <c r="R1866" s="19"/>
      <c r="S1866" s="20"/>
      <c r="T1866" s="20">
        <v>44.999310000000001</v>
      </c>
      <c r="U1866" s="20">
        <v>51.150010000000002</v>
      </c>
      <c r="V1866" s="20">
        <v>68.957660000000004</v>
      </c>
      <c r="W1866" s="20">
        <v>59.244709999999998</v>
      </c>
      <c r="X1866" s="19"/>
    </row>
    <row r="1867" spans="1:24" s="15" customFormat="1">
      <c r="A1867" s="68" t="s">
        <v>108</v>
      </c>
      <c r="B1867" s="70" t="s">
        <v>109</v>
      </c>
      <c r="C1867" s="70">
        <v>2025</v>
      </c>
      <c r="D1867" s="73" t="str">
        <f>VLOOKUP(B1867,'CPI Timeseries 2012 - 2025'!B:C,2,0)</f>
        <v>SSA</v>
      </c>
      <c r="E1867" s="16">
        <v>58</v>
      </c>
      <c r="F1867" s="70">
        <v>41</v>
      </c>
      <c r="G1867" s="74">
        <v>2.7792560000000002</v>
      </c>
      <c r="H1867" s="70">
        <v>7</v>
      </c>
      <c r="I1867" s="75">
        <v>53.442019999999999</v>
      </c>
      <c r="J1867" s="75">
        <v>62.557980000000001</v>
      </c>
      <c r="K1867" s="75">
        <v>69.352549999999994</v>
      </c>
      <c r="L1867" s="75"/>
      <c r="M1867" s="75">
        <v>47.137070000000001</v>
      </c>
      <c r="N1867" s="75"/>
      <c r="O1867" s="75"/>
      <c r="P1867" s="75">
        <v>58.821210000000001</v>
      </c>
      <c r="Q1867" s="75"/>
      <c r="R1867" s="75"/>
      <c r="S1867" s="75"/>
      <c r="T1867" s="75">
        <v>46.376300000000001</v>
      </c>
      <c r="U1867" s="75">
        <v>51.157629999999997</v>
      </c>
      <c r="V1867" s="75">
        <v>72.661479999999997</v>
      </c>
      <c r="W1867" s="75">
        <v>60.10116</v>
      </c>
      <c r="X1867" s="2"/>
    </row>
    <row r="1868" spans="1:24" s="15" customFormat="1" ht="15">
      <c r="A1868" s="15" t="s">
        <v>102</v>
      </c>
      <c r="B1868" s="19" t="s">
        <v>103</v>
      </c>
      <c r="C1868" s="19">
        <v>2012</v>
      </c>
      <c r="D1868" s="19" t="s">
        <v>234</v>
      </c>
      <c r="E1868" s="16">
        <v>71</v>
      </c>
      <c r="F1868" s="20">
        <v>22</v>
      </c>
      <c r="G1868" s="21">
        <v>0.8</v>
      </c>
      <c r="H1868" s="20">
        <v>3</v>
      </c>
      <c r="I1868" s="20">
        <v>70</v>
      </c>
      <c r="J1868" s="20">
        <v>73</v>
      </c>
      <c r="K1868" s="20"/>
      <c r="L1868" s="20"/>
      <c r="M1868" s="20"/>
      <c r="N1868" s="20">
        <v>71</v>
      </c>
      <c r="O1868" s="20"/>
      <c r="P1868" s="20">
        <v>73</v>
      </c>
      <c r="Q1868" s="20"/>
      <c r="R1868" s="19"/>
      <c r="S1868" s="20"/>
      <c r="T1868" s="20"/>
      <c r="U1868" s="20">
        <v>70</v>
      </c>
      <c r="V1868" s="20"/>
      <c r="W1868" s="20"/>
      <c r="X1868" s="19"/>
    </row>
    <row r="1869" spans="1:24" s="15" customFormat="1" ht="15">
      <c r="A1869" s="15" t="s">
        <v>102</v>
      </c>
      <c r="B1869" s="19" t="s">
        <v>103</v>
      </c>
      <c r="C1869" s="19">
        <v>2013</v>
      </c>
      <c r="D1869" s="19" t="s">
        <v>234</v>
      </c>
      <c r="E1869" s="16">
        <v>71</v>
      </c>
      <c r="F1869" s="20">
        <v>22</v>
      </c>
      <c r="G1869" s="21">
        <v>0.8</v>
      </c>
      <c r="H1869" s="20">
        <v>3</v>
      </c>
      <c r="I1869" s="20">
        <v>70</v>
      </c>
      <c r="J1869" s="20">
        <v>72</v>
      </c>
      <c r="K1869" s="20"/>
      <c r="L1869" s="20"/>
      <c r="M1869" s="20"/>
      <c r="N1869" s="20">
        <v>71</v>
      </c>
      <c r="O1869" s="20"/>
      <c r="P1869" s="20">
        <v>73</v>
      </c>
      <c r="Q1869" s="20"/>
      <c r="R1869" s="19"/>
      <c r="S1869" s="20"/>
      <c r="T1869" s="20"/>
      <c r="U1869" s="20">
        <v>70</v>
      </c>
      <c r="V1869" s="20"/>
      <c r="W1869" s="20"/>
      <c r="X1869" s="19"/>
    </row>
    <row r="1870" spans="1:24" s="15" customFormat="1" ht="15">
      <c r="A1870" s="15" t="s">
        <v>102</v>
      </c>
      <c r="B1870" s="19" t="s">
        <v>103</v>
      </c>
      <c r="C1870" s="19">
        <v>2014</v>
      </c>
      <c r="D1870" s="19" t="s">
        <v>234</v>
      </c>
      <c r="E1870" s="16">
        <v>71</v>
      </c>
      <c r="F1870" s="20">
        <v>24</v>
      </c>
      <c r="G1870" s="21">
        <v>0.8399999737739563</v>
      </c>
      <c r="H1870" s="20">
        <v>3</v>
      </c>
      <c r="I1870" s="20">
        <v>70</v>
      </c>
      <c r="J1870" s="20">
        <v>72</v>
      </c>
      <c r="K1870" s="20"/>
      <c r="L1870" s="20"/>
      <c r="M1870" s="20"/>
      <c r="N1870" s="20">
        <v>71</v>
      </c>
      <c r="O1870" s="20"/>
      <c r="P1870" s="20">
        <v>73</v>
      </c>
      <c r="Q1870" s="20"/>
      <c r="R1870" s="19"/>
      <c r="S1870" s="20"/>
      <c r="T1870" s="20"/>
      <c r="U1870" s="20">
        <v>70</v>
      </c>
      <c r="V1870" s="20"/>
      <c r="W1870" s="20"/>
      <c r="X1870" s="19"/>
    </row>
    <row r="1871" spans="1:24" s="15" customFormat="1" ht="15">
      <c r="A1871" s="15" t="s">
        <v>102</v>
      </c>
      <c r="B1871" s="19" t="s">
        <v>103</v>
      </c>
      <c r="C1871" s="19">
        <v>2016</v>
      </c>
      <c r="D1871" s="19" t="s">
        <v>234</v>
      </c>
      <c r="E1871" s="16">
        <v>60</v>
      </c>
      <c r="F1871" s="20">
        <v>35</v>
      </c>
      <c r="G1871" s="21">
        <v>6.8</v>
      </c>
      <c r="H1871" s="20">
        <v>3</v>
      </c>
      <c r="I1871" s="20">
        <v>49</v>
      </c>
      <c r="J1871" s="20">
        <v>71</v>
      </c>
      <c r="K1871" s="20" t="s">
        <v>557</v>
      </c>
      <c r="L1871" s="20" t="s">
        <v>557</v>
      </c>
      <c r="M1871" s="20" t="s">
        <v>557</v>
      </c>
      <c r="N1871" s="20" t="s">
        <v>557</v>
      </c>
      <c r="O1871" s="20" t="s">
        <v>557</v>
      </c>
      <c r="P1871" s="20">
        <v>47</v>
      </c>
      <c r="Q1871" s="20" t="s">
        <v>557</v>
      </c>
      <c r="R1871" s="19" t="s">
        <v>557</v>
      </c>
      <c r="S1871" s="20" t="s">
        <v>557</v>
      </c>
      <c r="T1871" s="20" t="s">
        <v>557</v>
      </c>
      <c r="U1871" s="20">
        <v>69</v>
      </c>
      <c r="V1871" s="20" t="s">
        <v>557</v>
      </c>
      <c r="W1871" s="20">
        <v>65</v>
      </c>
      <c r="X1871" s="19"/>
    </row>
    <row r="1872" spans="1:24" s="15" customFormat="1" ht="15">
      <c r="A1872" s="15" t="s">
        <v>102</v>
      </c>
      <c r="B1872" s="19" t="s">
        <v>103</v>
      </c>
      <c r="C1872" s="19">
        <v>2017</v>
      </c>
      <c r="D1872" s="19" t="s">
        <v>234</v>
      </c>
      <c r="E1872" s="16">
        <v>55</v>
      </c>
      <c r="F1872" s="20">
        <v>48</v>
      </c>
      <c r="G1872" s="21">
        <v>4.2699999999999996</v>
      </c>
      <c r="H1872" s="20">
        <v>3</v>
      </c>
      <c r="I1872" s="20">
        <v>48</v>
      </c>
      <c r="J1872" s="20">
        <v>62</v>
      </c>
      <c r="K1872" s="20"/>
      <c r="L1872" s="20"/>
      <c r="M1872" s="20"/>
      <c r="N1872" s="20"/>
      <c r="O1872" s="20"/>
      <c r="P1872" s="20">
        <v>47</v>
      </c>
      <c r="Q1872" s="20"/>
      <c r="R1872" s="19"/>
      <c r="S1872" s="20"/>
      <c r="T1872" s="20"/>
      <c r="U1872" s="20">
        <v>60</v>
      </c>
      <c r="V1872" s="20"/>
      <c r="W1872" s="20">
        <v>59</v>
      </c>
      <c r="X1872" s="19"/>
    </row>
    <row r="1873" spans="1:24" s="15" customFormat="1" ht="15">
      <c r="A1873" s="15" t="s">
        <v>102</v>
      </c>
      <c r="B1873" s="19" t="s">
        <v>103</v>
      </c>
      <c r="C1873" s="19">
        <v>2018</v>
      </c>
      <c r="D1873" s="19" t="s">
        <v>234</v>
      </c>
      <c r="E1873" s="16">
        <v>55</v>
      </c>
      <c r="F1873" s="20">
        <v>50</v>
      </c>
      <c r="G1873" s="21">
        <v>4.2699999999999996</v>
      </c>
      <c r="H1873" s="20">
        <v>3</v>
      </c>
      <c r="I1873" s="20">
        <v>48</v>
      </c>
      <c r="J1873" s="20">
        <v>62</v>
      </c>
      <c r="K1873" s="20"/>
      <c r="L1873" s="20"/>
      <c r="M1873" s="20"/>
      <c r="N1873" s="20"/>
      <c r="O1873" s="20"/>
      <c r="P1873" s="20">
        <v>47</v>
      </c>
      <c r="Q1873" s="20"/>
      <c r="R1873" s="19"/>
      <c r="S1873" s="20"/>
      <c r="T1873" s="20"/>
      <c r="U1873" s="20">
        <v>60</v>
      </c>
      <c r="V1873" s="20"/>
      <c r="W1873" s="20">
        <v>59</v>
      </c>
      <c r="X1873" s="19"/>
    </row>
    <row r="1874" spans="1:24" s="15" customFormat="1" ht="15">
      <c r="A1874" s="15" t="s">
        <v>102</v>
      </c>
      <c r="B1874" s="19" t="s">
        <v>103</v>
      </c>
      <c r="C1874" s="19">
        <v>2019</v>
      </c>
      <c r="D1874" s="19" t="s">
        <v>234</v>
      </c>
      <c r="E1874" s="16">
        <v>55</v>
      </c>
      <c r="F1874" s="20">
        <v>48</v>
      </c>
      <c r="G1874" s="21">
        <v>4.154687</v>
      </c>
      <c r="H1874" s="20">
        <v>3</v>
      </c>
      <c r="I1874" s="20">
        <v>48.186309999999999</v>
      </c>
      <c r="J1874" s="20">
        <v>61.813690000000001</v>
      </c>
      <c r="K1874" s="20" t="s">
        <v>557</v>
      </c>
      <c r="L1874" s="20" t="s">
        <v>557</v>
      </c>
      <c r="M1874" s="20" t="s">
        <v>557</v>
      </c>
      <c r="N1874" s="20" t="s">
        <v>557</v>
      </c>
      <c r="O1874" s="20" t="s">
        <v>557</v>
      </c>
      <c r="P1874" s="20">
        <v>47</v>
      </c>
      <c r="Q1874" s="20" t="s">
        <v>557</v>
      </c>
      <c r="R1874" s="19" t="s">
        <v>557</v>
      </c>
      <c r="S1874" s="20" t="s">
        <v>557</v>
      </c>
      <c r="T1874" s="20" t="s">
        <v>557</v>
      </c>
      <c r="U1874" s="20">
        <v>60</v>
      </c>
      <c r="V1874" s="20" t="s">
        <v>557</v>
      </c>
      <c r="W1874" s="20">
        <v>58</v>
      </c>
      <c r="X1874" s="19"/>
    </row>
    <row r="1875" spans="1:24" s="15" customFormat="1" ht="15">
      <c r="A1875" s="15" t="s">
        <v>102</v>
      </c>
      <c r="B1875" s="19" t="s">
        <v>103</v>
      </c>
      <c r="C1875" s="19">
        <v>2020</v>
      </c>
      <c r="D1875" s="19" t="s">
        <v>234</v>
      </c>
      <c r="E1875" s="16">
        <v>56</v>
      </c>
      <c r="F1875" s="20">
        <v>45</v>
      </c>
      <c r="G1875" s="21">
        <v>4.1666049999999997</v>
      </c>
      <c r="H1875" s="20">
        <v>3</v>
      </c>
      <c r="I1875" s="20">
        <v>49.16677</v>
      </c>
      <c r="J1875" s="20">
        <v>62.83323</v>
      </c>
      <c r="K1875" s="20" t="s">
        <v>557</v>
      </c>
      <c r="L1875" s="20" t="s">
        <v>557</v>
      </c>
      <c r="M1875" s="20" t="s">
        <v>557</v>
      </c>
      <c r="N1875" s="20" t="s">
        <v>557</v>
      </c>
      <c r="O1875" s="20" t="s">
        <v>557</v>
      </c>
      <c r="P1875" s="20">
        <v>47</v>
      </c>
      <c r="Q1875" s="20" t="s">
        <v>557</v>
      </c>
      <c r="R1875" s="19" t="s">
        <v>557</v>
      </c>
      <c r="S1875" s="20" t="s">
        <v>557</v>
      </c>
      <c r="T1875" s="20" t="s">
        <v>557</v>
      </c>
      <c r="U1875" s="20">
        <v>60</v>
      </c>
      <c r="V1875" s="20" t="s">
        <v>557</v>
      </c>
      <c r="W1875" s="20">
        <v>61</v>
      </c>
      <c r="X1875" s="19"/>
    </row>
    <row r="1876" spans="1:24" s="15" customFormat="1" ht="15">
      <c r="A1876" s="15" t="s">
        <v>102</v>
      </c>
      <c r="B1876" s="19" t="s">
        <v>103</v>
      </c>
      <c r="C1876" s="19">
        <v>2021</v>
      </c>
      <c r="D1876" s="19" t="s">
        <v>234</v>
      </c>
      <c r="E1876" s="16">
        <v>56</v>
      </c>
      <c r="F1876" s="20">
        <v>42</v>
      </c>
      <c r="G1876" s="21">
        <v>4.0273000000000003</v>
      </c>
      <c r="H1876" s="20">
        <v>3</v>
      </c>
      <c r="I1876" s="20">
        <v>49.37509</v>
      </c>
      <c r="J1876" s="20">
        <v>62.62491</v>
      </c>
      <c r="K1876" s="20"/>
      <c r="L1876" s="20"/>
      <c r="M1876" s="20"/>
      <c r="N1876" s="20"/>
      <c r="O1876" s="20"/>
      <c r="P1876" s="20">
        <v>46.737209999999997</v>
      </c>
      <c r="Q1876" s="20"/>
      <c r="R1876" s="19"/>
      <c r="S1876" s="20"/>
      <c r="T1876" s="20"/>
      <c r="U1876" s="20">
        <v>60.106029999999997</v>
      </c>
      <c r="V1876" s="20"/>
      <c r="W1876" s="20">
        <v>59.834319999999998</v>
      </c>
      <c r="X1876" s="19"/>
    </row>
    <row r="1877" spans="1:24" s="15" customFormat="1" ht="15">
      <c r="A1877" s="15" t="s">
        <v>102</v>
      </c>
      <c r="B1877" s="19" t="s">
        <v>103</v>
      </c>
      <c r="C1877" s="19">
        <v>2022</v>
      </c>
      <c r="D1877" s="19" t="s">
        <v>234</v>
      </c>
      <c r="E1877" s="16">
        <v>55</v>
      </c>
      <c r="F1877" s="20">
        <v>45</v>
      </c>
      <c r="G1877" s="21">
        <v>3.7001810000000002</v>
      </c>
      <c r="H1877" s="20">
        <v>3</v>
      </c>
      <c r="I1877" s="20">
        <v>48.931699999999999</v>
      </c>
      <c r="J1877" s="20">
        <v>61.068300000000001</v>
      </c>
      <c r="K1877" s="20" t="s">
        <v>557</v>
      </c>
      <c r="L1877" s="20" t="s">
        <v>557</v>
      </c>
      <c r="M1877" s="20" t="s">
        <v>557</v>
      </c>
      <c r="N1877" s="20" t="s">
        <v>557</v>
      </c>
      <c r="O1877" s="20" t="s">
        <v>557</v>
      </c>
      <c r="P1877" s="20">
        <v>47</v>
      </c>
      <c r="Q1877" s="20" t="s">
        <v>557</v>
      </c>
      <c r="R1877" s="19" t="s">
        <v>557</v>
      </c>
      <c r="S1877" s="20" t="s">
        <v>557</v>
      </c>
      <c r="T1877" s="20" t="s">
        <v>557</v>
      </c>
      <c r="U1877" s="20">
        <v>60</v>
      </c>
      <c r="V1877" s="20" t="s">
        <v>557</v>
      </c>
      <c r="W1877" s="20">
        <v>57</v>
      </c>
      <c r="X1877" s="19"/>
    </row>
    <row r="1878" spans="1:24" s="15" customFormat="1" ht="15">
      <c r="A1878" s="15" t="s">
        <v>102</v>
      </c>
      <c r="B1878" s="19" t="s">
        <v>103</v>
      </c>
      <c r="C1878" s="19">
        <v>2023</v>
      </c>
      <c r="D1878" s="19" t="s">
        <v>234</v>
      </c>
      <c r="E1878" s="16">
        <v>55</v>
      </c>
      <c r="F1878" s="20">
        <v>45</v>
      </c>
      <c r="G1878" s="21">
        <v>3.7001810000000002</v>
      </c>
      <c r="H1878" s="20">
        <v>3</v>
      </c>
      <c r="I1878" s="20">
        <v>48.931699999999999</v>
      </c>
      <c r="J1878" s="20">
        <v>61.068300000000001</v>
      </c>
      <c r="K1878" s="20"/>
      <c r="L1878" s="20"/>
      <c r="M1878" s="20"/>
      <c r="N1878" s="20"/>
      <c r="O1878" s="20"/>
      <c r="P1878" s="20">
        <v>46.737209999999997</v>
      </c>
      <c r="Q1878" s="20"/>
      <c r="R1878" s="19"/>
      <c r="S1878" s="20"/>
      <c r="T1878" s="20"/>
      <c r="U1878" s="20">
        <v>60.106029999999997</v>
      </c>
      <c r="V1878" s="20"/>
      <c r="W1878" s="20">
        <v>57.139479999999999</v>
      </c>
      <c r="X1878" s="19"/>
    </row>
    <row r="1879" spans="1:24" s="15" customFormat="1" ht="15">
      <c r="A1879" s="15" t="s">
        <v>102</v>
      </c>
      <c r="B1879" s="19" t="s">
        <v>103</v>
      </c>
      <c r="C1879" s="19">
        <v>2024</v>
      </c>
      <c r="D1879" s="19" t="s">
        <v>234</v>
      </c>
      <c r="E1879" s="16">
        <v>59</v>
      </c>
      <c r="F1879" s="20">
        <v>38</v>
      </c>
      <c r="G1879" s="21">
        <v>7.9092180000000001</v>
      </c>
      <c r="H1879" s="20">
        <v>3</v>
      </c>
      <c r="I1879" s="20">
        <v>46.028880000000001</v>
      </c>
      <c r="J1879" s="20">
        <v>71.971119999999999</v>
      </c>
      <c r="K1879" s="20"/>
      <c r="L1879" s="20"/>
      <c r="M1879" s="20"/>
      <c r="N1879" s="20"/>
      <c r="O1879" s="20"/>
      <c r="P1879" s="20">
        <v>45.559510000000003</v>
      </c>
      <c r="Q1879" s="20"/>
      <c r="R1879" s="19"/>
      <c r="S1879" s="20"/>
      <c r="T1879" s="20"/>
      <c r="U1879" s="20">
        <v>75.106989999999996</v>
      </c>
      <c r="V1879" s="20"/>
      <c r="W1879" s="20">
        <v>55.771259999999998</v>
      </c>
      <c r="X1879" s="19"/>
    </row>
    <row r="1880" spans="1:24" s="15" customFormat="1">
      <c r="A1880" s="68" t="s">
        <v>102</v>
      </c>
      <c r="B1880" s="70" t="s">
        <v>103</v>
      </c>
      <c r="C1880" s="70">
        <v>2025</v>
      </c>
      <c r="D1880" s="73" t="str">
        <f>VLOOKUP(B1880,'CPI Timeseries 2012 - 2025'!B:C,2,0)</f>
        <v>AME</v>
      </c>
      <c r="E1880" s="16">
        <v>59</v>
      </c>
      <c r="F1880" s="70">
        <v>39</v>
      </c>
      <c r="G1880" s="74">
        <v>7.9229690000000002</v>
      </c>
      <c r="H1880" s="70">
        <v>3</v>
      </c>
      <c r="I1880" s="75">
        <v>46.006329999999998</v>
      </c>
      <c r="J1880" s="75">
        <v>71.993669999999995</v>
      </c>
      <c r="K1880" s="75"/>
      <c r="L1880" s="75"/>
      <c r="M1880" s="75"/>
      <c r="N1880" s="75"/>
      <c r="O1880" s="75"/>
      <c r="P1880" s="75">
        <v>45.51793</v>
      </c>
      <c r="Q1880" s="75"/>
      <c r="R1880" s="75"/>
      <c r="S1880" s="75"/>
      <c r="T1880" s="75"/>
      <c r="U1880" s="75">
        <v>75.118769999999998</v>
      </c>
      <c r="V1880" s="75"/>
      <c r="W1880" s="75">
        <v>55.758130000000001</v>
      </c>
      <c r="X1880" s="2"/>
    </row>
    <row r="1881" spans="1:24" s="15" customFormat="1" ht="15">
      <c r="A1881" s="15" t="s">
        <v>90</v>
      </c>
      <c r="B1881" s="19" t="s">
        <v>91</v>
      </c>
      <c r="C1881" s="19">
        <v>2012</v>
      </c>
      <c r="D1881" s="19" t="s">
        <v>234</v>
      </c>
      <c r="E1881" s="16">
        <v>62</v>
      </c>
      <c r="F1881" s="20">
        <v>36</v>
      </c>
      <c r="G1881" s="21">
        <v>5.6</v>
      </c>
      <c r="H1881" s="20">
        <v>3</v>
      </c>
      <c r="I1881" s="20">
        <v>53</v>
      </c>
      <c r="J1881" s="20">
        <v>71</v>
      </c>
      <c r="K1881" s="20"/>
      <c r="L1881" s="20"/>
      <c r="M1881" s="20"/>
      <c r="N1881" s="20">
        <v>54</v>
      </c>
      <c r="O1881" s="20"/>
      <c r="P1881" s="20">
        <v>73</v>
      </c>
      <c r="Q1881" s="20"/>
      <c r="R1881" s="19"/>
      <c r="S1881" s="20"/>
      <c r="T1881" s="20"/>
      <c r="U1881" s="20">
        <v>58</v>
      </c>
      <c r="V1881" s="20"/>
      <c r="W1881" s="20"/>
      <c r="X1881" s="19"/>
    </row>
    <row r="1882" spans="1:24" s="15" customFormat="1" ht="15">
      <c r="A1882" s="15" t="s">
        <v>90</v>
      </c>
      <c r="B1882" s="19" t="s">
        <v>91</v>
      </c>
      <c r="C1882" s="19">
        <v>2013</v>
      </c>
      <c r="D1882" s="19" t="s">
        <v>234</v>
      </c>
      <c r="E1882" s="16">
        <v>62</v>
      </c>
      <c r="F1882" s="20">
        <v>33</v>
      </c>
      <c r="G1882" s="21">
        <v>5.6</v>
      </c>
      <c r="H1882" s="20">
        <v>3</v>
      </c>
      <c r="I1882" s="20">
        <v>53</v>
      </c>
      <c r="J1882" s="20">
        <v>71</v>
      </c>
      <c r="K1882" s="20"/>
      <c r="L1882" s="20"/>
      <c r="M1882" s="20"/>
      <c r="N1882" s="20">
        <v>54</v>
      </c>
      <c r="O1882" s="20"/>
      <c r="P1882" s="20">
        <v>73</v>
      </c>
      <c r="Q1882" s="20"/>
      <c r="R1882" s="19"/>
      <c r="S1882" s="20"/>
      <c r="T1882" s="20"/>
      <c r="U1882" s="20">
        <v>58</v>
      </c>
      <c r="V1882" s="20"/>
      <c r="W1882" s="20"/>
      <c r="X1882" s="19"/>
    </row>
    <row r="1883" spans="1:24" s="15" customFormat="1" ht="15">
      <c r="A1883" s="15" t="s">
        <v>90</v>
      </c>
      <c r="B1883" s="19" t="s">
        <v>91</v>
      </c>
      <c r="C1883" s="19">
        <v>2014</v>
      </c>
      <c r="D1883" s="19" t="s">
        <v>234</v>
      </c>
      <c r="E1883" s="16">
        <v>62</v>
      </c>
      <c r="F1883" s="20">
        <v>35</v>
      </c>
      <c r="G1883" s="21">
        <v>5.5900001525878906</v>
      </c>
      <c r="H1883" s="20">
        <v>3</v>
      </c>
      <c r="I1883" s="20">
        <v>53</v>
      </c>
      <c r="J1883" s="20">
        <v>71</v>
      </c>
      <c r="K1883" s="20"/>
      <c r="L1883" s="20"/>
      <c r="M1883" s="20"/>
      <c r="N1883" s="20">
        <v>54</v>
      </c>
      <c r="O1883" s="20"/>
      <c r="P1883" s="20">
        <v>73</v>
      </c>
      <c r="Q1883" s="20"/>
      <c r="R1883" s="19"/>
      <c r="S1883" s="20"/>
      <c r="T1883" s="20"/>
      <c r="U1883" s="20">
        <v>58</v>
      </c>
      <c r="V1883" s="20"/>
      <c r="W1883" s="20"/>
      <c r="X1883" s="19"/>
    </row>
    <row r="1884" spans="1:24" s="15" customFormat="1" ht="15">
      <c r="A1884" s="15" t="s">
        <v>90</v>
      </c>
      <c r="B1884" s="19" t="s">
        <v>91</v>
      </c>
      <c r="C1884" s="19">
        <v>2016</v>
      </c>
      <c r="D1884" s="19" t="s">
        <v>234</v>
      </c>
      <c r="E1884" s="16">
        <v>60</v>
      </c>
      <c r="F1884" s="20">
        <v>35</v>
      </c>
      <c r="G1884" s="21">
        <v>1.66</v>
      </c>
      <c r="H1884" s="20">
        <v>3</v>
      </c>
      <c r="I1884" s="20">
        <v>57</v>
      </c>
      <c r="J1884" s="20">
        <v>63</v>
      </c>
      <c r="K1884" s="20" t="s">
        <v>557</v>
      </c>
      <c r="L1884" s="20" t="s">
        <v>557</v>
      </c>
      <c r="M1884" s="20" t="s">
        <v>557</v>
      </c>
      <c r="N1884" s="20" t="s">
        <v>557</v>
      </c>
      <c r="O1884" s="20" t="s">
        <v>557</v>
      </c>
      <c r="P1884" s="20">
        <v>59</v>
      </c>
      <c r="Q1884" s="20" t="s">
        <v>557</v>
      </c>
      <c r="R1884" s="19" t="s">
        <v>557</v>
      </c>
      <c r="S1884" s="20" t="s">
        <v>557</v>
      </c>
      <c r="T1884" s="20" t="s">
        <v>557</v>
      </c>
      <c r="U1884" s="20">
        <v>58</v>
      </c>
      <c r="V1884" s="20" t="s">
        <v>557</v>
      </c>
      <c r="W1884" s="20">
        <v>63</v>
      </c>
      <c r="X1884" s="19"/>
    </row>
    <row r="1885" spans="1:24" s="15" customFormat="1" ht="15">
      <c r="A1885" s="15" t="s">
        <v>90</v>
      </c>
      <c r="B1885" s="19" t="s">
        <v>91</v>
      </c>
      <c r="C1885" s="19">
        <v>2017</v>
      </c>
      <c r="D1885" s="19" t="s">
        <v>234</v>
      </c>
      <c r="E1885" s="16">
        <v>58</v>
      </c>
      <c r="F1885" s="20">
        <v>40</v>
      </c>
      <c r="G1885" s="21">
        <v>3.39</v>
      </c>
      <c r="H1885" s="20">
        <v>3</v>
      </c>
      <c r="I1885" s="20">
        <v>52</v>
      </c>
      <c r="J1885" s="20">
        <v>64</v>
      </c>
      <c r="K1885" s="20"/>
      <c r="L1885" s="20"/>
      <c r="M1885" s="20"/>
      <c r="N1885" s="20"/>
      <c r="O1885" s="20"/>
      <c r="P1885" s="20">
        <v>59</v>
      </c>
      <c r="Q1885" s="20"/>
      <c r="R1885" s="19"/>
      <c r="S1885" s="20"/>
      <c r="T1885" s="20"/>
      <c r="U1885" s="20">
        <v>52</v>
      </c>
      <c r="V1885" s="20"/>
      <c r="W1885" s="20">
        <v>63</v>
      </c>
      <c r="X1885" s="19"/>
    </row>
    <row r="1886" spans="1:24" s="15" customFormat="1" ht="15">
      <c r="A1886" s="15" t="s">
        <v>90</v>
      </c>
      <c r="B1886" s="19" t="s">
        <v>91</v>
      </c>
      <c r="C1886" s="19">
        <v>2018</v>
      </c>
      <c r="D1886" s="19" t="s">
        <v>234</v>
      </c>
      <c r="E1886" s="16">
        <v>58</v>
      </c>
      <c r="F1886" s="20">
        <v>41</v>
      </c>
      <c r="G1886" s="21">
        <v>3.39</v>
      </c>
      <c r="H1886" s="20">
        <v>3</v>
      </c>
      <c r="I1886" s="20">
        <v>52</v>
      </c>
      <c r="J1886" s="20">
        <v>64</v>
      </c>
      <c r="K1886" s="20"/>
      <c r="L1886" s="20"/>
      <c r="M1886" s="20"/>
      <c r="N1886" s="20"/>
      <c r="O1886" s="20"/>
      <c r="P1886" s="20">
        <v>59</v>
      </c>
      <c r="Q1886" s="20"/>
      <c r="R1886" s="19"/>
      <c r="S1886" s="20"/>
      <c r="T1886" s="20"/>
      <c r="U1886" s="20">
        <v>52</v>
      </c>
      <c r="V1886" s="20"/>
      <c r="W1886" s="20">
        <v>63</v>
      </c>
      <c r="X1886" s="19"/>
    </row>
    <row r="1887" spans="1:24" s="15" customFormat="1" ht="15">
      <c r="A1887" s="15" t="s">
        <v>90</v>
      </c>
      <c r="B1887" s="19" t="s">
        <v>91</v>
      </c>
      <c r="C1887" s="19">
        <v>2019</v>
      </c>
      <c r="D1887" s="19" t="s">
        <v>234</v>
      </c>
      <c r="E1887" s="16">
        <v>59</v>
      </c>
      <c r="F1887" s="20">
        <v>39</v>
      </c>
      <c r="G1887" s="21">
        <v>4.1418100000000004</v>
      </c>
      <c r="H1887" s="20">
        <v>3</v>
      </c>
      <c r="I1887" s="20">
        <v>52.207430000000002</v>
      </c>
      <c r="J1887" s="20">
        <v>65.792569999999998</v>
      </c>
      <c r="K1887" s="20" t="s">
        <v>557</v>
      </c>
      <c r="L1887" s="20" t="s">
        <v>557</v>
      </c>
      <c r="M1887" s="20" t="s">
        <v>557</v>
      </c>
      <c r="N1887" s="20" t="s">
        <v>557</v>
      </c>
      <c r="O1887" s="20" t="s">
        <v>557</v>
      </c>
      <c r="P1887" s="20">
        <v>59</v>
      </c>
      <c r="Q1887" s="20" t="s">
        <v>557</v>
      </c>
      <c r="R1887" s="19" t="s">
        <v>557</v>
      </c>
      <c r="S1887" s="20" t="s">
        <v>557</v>
      </c>
      <c r="T1887" s="20" t="s">
        <v>557</v>
      </c>
      <c r="U1887" s="20">
        <v>52</v>
      </c>
      <c r="V1887" s="20" t="s">
        <v>557</v>
      </c>
      <c r="W1887" s="20">
        <v>66</v>
      </c>
      <c r="X1887" s="19"/>
    </row>
    <row r="1888" spans="1:24" s="15" customFormat="1" ht="15">
      <c r="A1888" s="15" t="s">
        <v>90</v>
      </c>
      <c r="B1888" s="19" t="s">
        <v>91</v>
      </c>
      <c r="C1888" s="19">
        <v>2020</v>
      </c>
      <c r="D1888" s="19" t="s">
        <v>234</v>
      </c>
      <c r="E1888" s="16">
        <v>59</v>
      </c>
      <c r="F1888" s="20">
        <v>40</v>
      </c>
      <c r="G1888" s="21">
        <v>4.0197430000000001</v>
      </c>
      <c r="H1888" s="20">
        <v>3</v>
      </c>
      <c r="I1888" s="20">
        <v>52.407620000000001</v>
      </c>
      <c r="J1888" s="20">
        <v>65.592380000000006</v>
      </c>
      <c r="K1888" s="20" t="s">
        <v>557</v>
      </c>
      <c r="L1888" s="20" t="s">
        <v>557</v>
      </c>
      <c r="M1888" s="20" t="s">
        <v>557</v>
      </c>
      <c r="N1888" s="20" t="s">
        <v>557</v>
      </c>
      <c r="O1888" s="20" t="s">
        <v>557</v>
      </c>
      <c r="P1888" s="20">
        <v>59</v>
      </c>
      <c r="Q1888" s="20" t="s">
        <v>557</v>
      </c>
      <c r="R1888" s="19" t="s">
        <v>557</v>
      </c>
      <c r="S1888" s="20" t="s">
        <v>557</v>
      </c>
      <c r="T1888" s="20" t="s">
        <v>557</v>
      </c>
      <c r="U1888" s="20">
        <v>52</v>
      </c>
      <c r="V1888" s="20" t="s">
        <v>557</v>
      </c>
      <c r="W1888" s="20">
        <v>67</v>
      </c>
      <c r="X1888" s="19"/>
    </row>
    <row r="1889" spans="1:24" s="15" customFormat="1" ht="15">
      <c r="A1889" s="15" t="s">
        <v>90</v>
      </c>
      <c r="B1889" s="19" t="s">
        <v>91</v>
      </c>
      <c r="C1889" s="19">
        <v>2021</v>
      </c>
      <c r="D1889" s="19" t="s">
        <v>234</v>
      </c>
      <c r="E1889" s="16">
        <v>59</v>
      </c>
      <c r="F1889" s="20">
        <v>36</v>
      </c>
      <c r="G1889" s="21">
        <v>3.5471210000000002</v>
      </c>
      <c r="H1889" s="20">
        <v>3</v>
      </c>
      <c r="I1889" s="20">
        <v>53.164990000000003</v>
      </c>
      <c r="J1889" s="20">
        <v>64.835009999999997</v>
      </c>
      <c r="K1889" s="20"/>
      <c r="L1889" s="20"/>
      <c r="M1889" s="20"/>
      <c r="N1889" s="20"/>
      <c r="O1889" s="20"/>
      <c r="P1889" s="20">
        <v>58.971130000000002</v>
      </c>
      <c r="Q1889" s="20"/>
      <c r="R1889" s="19"/>
      <c r="S1889" s="20"/>
      <c r="T1889" s="20"/>
      <c r="U1889" s="20">
        <v>51.774650000000001</v>
      </c>
      <c r="V1889" s="20"/>
      <c r="W1889" s="20">
        <v>65.224000000000004</v>
      </c>
      <c r="X1889" s="19"/>
    </row>
    <row r="1890" spans="1:24" s="15" customFormat="1" ht="15">
      <c r="A1890" s="15" t="s">
        <v>90</v>
      </c>
      <c r="B1890" s="19" t="s">
        <v>91</v>
      </c>
      <c r="C1890" s="19">
        <v>2022</v>
      </c>
      <c r="D1890" s="19" t="s">
        <v>234</v>
      </c>
      <c r="E1890" s="16">
        <v>60</v>
      </c>
      <c r="F1890" s="20">
        <v>35</v>
      </c>
      <c r="G1890" s="21">
        <v>4.509137</v>
      </c>
      <c r="H1890" s="20">
        <v>3</v>
      </c>
      <c r="I1890" s="20">
        <v>52.60501</v>
      </c>
      <c r="J1890" s="20">
        <v>67.394980000000004</v>
      </c>
      <c r="K1890" s="20" t="s">
        <v>557</v>
      </c>
      <c r="L1890" s="20" t="s">
        <v>557</v>
      </c>
      <c r="M1890" s="20" t="s">
        <v>557</v>
      </c>
      <c r="N1890" s="20" t="s">
        <v>557</v>
      </c>
      <c r="O1890" s="20" t="s">
        <v>557</v>
      </c>
      <c r="P1890" s="20">
        <v>59</v>
      </c>
      <c r="Q1890" s="20" t="s">
        <v>557</v>
      </c>
      <c r="R1890" s="19" t="s">
        <v>557</v>
      </c>
      <c r="S1890" s="20" t="s">
        <v>557</v>
      </c>
      <c r="T1890" s="20" t="s">
        <v>557</v>
      </c>
      <c r="U1890" s="20">
        <v>52</v>
      </c>
      <c r="V1890" s="20" t="s">
        <v>557</v>
      </c>
      <c r="W1890" s="20">
        <v>69</v>
      </c>
      <c r="X1890" s="19"/>
    </row>
    <row r="1891" spans="1:24" s="15" customFormat="1" ht="15">
      <c r="A1891" s="15" t="s">
        <v>90</v>
      </c>
      <c r="B1891" s="19" t="s">
        <v>91</v>
      </c>
      <c r="C1891" s="19">
        <v>2023</v>
      </c>
      <c r="D1891" s="19" t="s">
        <v>234</v>
      </c>
      <c r="E1891" s="16">
        <v>60</v>
      </c>
      <c r="F1891" s="20">
        <v>36</v>
      </c>
      <c r="G1891" s="21">
        <v>4.2626999999999997</v>
      </c>
      <c r="H1891" s="20">
        <v>3</v>
      </c>
      <c r="I1891" s="20">
        <v>53.009169999999997</v>
      </c>
      <c r="J1891" s="20">
        <v>66.990830000000003</v>
      </c>
      <c r="K1891" s="20"/>
      <c r="L1891" s="20"/>
      <c r="M1891" s="20"/>
      <c r="N1891" s="20"/>
      <c r="O1891" s="20"/>
      <c r="P1891" s="20">
        <v>58.971130000000002</v>
      </c>
      <c r="Q1891" s="20"/>
      <c r="R1891" s="19"/>
      <c r="S1891" s="20"/>
      <c r="T1891" s="20"/>
      <c r="U1891" s="20">
        <v>51.774650000000001</v>
      </c>
      <c r="V1891" s="20"/>
      <c r="W1891" s="20">
        <v>67.91883</v>
      </c>
      <c r="X1891" s="19"/>
    </row>
    <row r="1892" spans="1:24" s="15" customFormat="1" ht="15">
      <c r="A1892" s="15" t="s">
        <v>90</v>
      </c>
      <c r="B1892" s="19" t="s">
        <v>91</v>
      </c>
      <c r="C1892" s="19">
        <v>2024</v>
      </c>
      <c r="D1892" s="19" t="s">
        <v>234</v>
      </c>
      <c r="E1892" s="16">
        <v>63</v>
      </c>
      <c r="F1892" s="20">
        <v>32</v>
      </c>
      <c r="G1892" s="21">
        <v>1.943217</v>
      </c>
      <c r="H1892" s="20">
        <v>3</v>
      </c>
      <c r="I1892" s="20">
        <v>59.813130000000001</v>
      </c>
      <c r="J1892" s="20">
        <v>66.186869999999999</v>
      </c>
      <c r="K1892" s="20"/>
      <c r="L1892" s="20"/>
      <c r="M1892" s="20"/>
      <c r="N1892" s="20"/>
      <c r="O1892" s="20"/>
      <c r="P1892" s="20">
        <v>58.851039999999998</v>
      </c>
      <c r="Q1892" s="20"/>
      <c r="R1892" s="19"/>
      <c r="S1892" s="20"/>
      <c r="T1892" s="20"/>
      <c r="U1892" s="20">
        <v>63.128500000000003</v>
      </c>
      <c r="V1892" s="20"/>
      <c r="W1892" s="20">
        <v>66.19162</v>
      </c>
      <c r="X1892" s="19"/>
    </row>
    <row r="1893" spans="1:24" s="15" customFormat="1">
      <c r="A1893" s="68" t="s">
        <v>90</v>
      </c>
      <c r="B1893" s="70" t="s">
        <v>91</v>
      </c>
      <c r="C1893" s="70">
        <v>2025</v>
      </c>
      <c r="D1893" s="73" t="str">
        <f>VLOOKUP(B1893,'CPI Timeseries 2012 - 2025'!B:C,2,0)</f>
        <v>AME</v>
      </c>
      <c r="E1893" s="16">
        <v>63</v>
      </c>
      <c r="F1893" s="70">
        <v>31</v>
      </c>
      <c r="G1893" s="74">
        <v>1.9492430000000001</v>
      </c>
      <c r="H1893" s="70">
        <v>3</v>
      </c>
      <c r="I1893" s="75">
        <v>59.803240000000002</v>
      </c>
      <c r="J1893" s="75">
        <v>66.196749999999994</v>
      </c>
      <c r="K1893" s="75"/>
      <c r="L1893" s="75"/>
      <c r="M1893" s="75"/>
      <c r="N1893" s="75"/>
      <c r="O1893" s="75"/>
      <c r="P1893" s="75">
        <v>58.821210000000001</v>
      </c>
      <c r="Q1893" s="75"/>
      <c r="R1893" s="75"/>
      <c r="S1893" s="75"/>
      <c r="T1893" s="75"/>
      <c r="U1893" s="75">
        <v>63.138199999999998</v>
      </c>
      <c r="V1893" s="75"/>
      <c r="W1893" s="75">
        <v>66.18141</v>
      </c>
      <c r="X1893" s="2"/>
    </row>
    <row r="1894" spans="1:24" s="15" customFormat="1" ht="15">
      <c r="A1894" s="15" t="s">
        <v>166</v>
      </c>
      <c r="B1894" s="19" t="s">
        <v>167</v>
      </c>
      <c r="C1894" s="19">
        <v>2012</v>
      </c>
      <c r="D1894" s="19" t="s">
        <v>443</v>
      </c>
      <c r="E1894" s="16">
        <v>42</v>
      </c>
      <c r="F1894" s="20">
        <v>72</v>
      </c>
      <c r="G1894" s="21">
        <v>5</v>
      </c>
      <c r="H1894" s="20">
        <v>3</v>
      </c>
      <c r="I1894" s="20">
        <v>34</v>
      </c>
      <c r="J1894" s="20">
        <v>50</v>
      </c>
      <c r="K1894" s="20">
        <v>47</v>
      </c>
      <c r="L1894" s="20"/>
      <c r="M1894" s="20"/>
      <c r="N1894" s="20"/>
      <c r="O1894" s="20"/>
      <c r="P1894" s="20">
        <v>32</v>
      </c>
      <c r="Q1894" s="20"/>
      <c r="R1894" s="19"/>
      <c r="S1894" s="20"/>
      <c r="T1894" s="20"/>
      <c r="U1894" s="20">
        <v>47</v>
      </c>
      <c r="V1894" s="20"/>
      <c r="W1894" s="20"/>
      <c r="X1894" s="19"/>
    </row>
    <row r="1895" spans="1:24" s="15" customFormat="1" ht="15">
      <c r="A1895" s="15" t="s">
        <v>166</v>
      </c>
      <c r="B1895" s="19" t="s">
        <v>167</v>
      </c>
      <c r="C1895" s="19">
        <v>2013</v>
      </c>
      <c r="D1895" s="19" t="s">
        <v>443</v>
      </c>
      <c r="E1895" s="16">
        <v>42</v>
      </c>
      <c r="F1895" s="20">
        <v>72</v>
      </c>
      <c r="G1895" s="21">
        <v>5</v>
      </c>
      <c r="H1895" s="20">
        <v>3</v>
      </c>
      <c r="I1895" s="20">
        <v>34</v>
      </c>
      <c r="J1895" s="20">
        <v>50</v>
      </c>
      <c r="K1895" s="20">
        <v>47</v>
      </c>
      <c r="L1895" s="20"/>
      <c r="M1895" s="20"/>
      <c r="N1895" s="20"/>
      <c r="O1895" s="20"/>
      <c r="P1895" s="20">
        <v>32</v>
      </c>
      <c r="Q1895" s="20"/>
      <c r="R1895" s="19"/>
      <c r="S1895" s="20"/>
      <c r="T1895" s="20"/>
      <c r="U1895" s="20">
        <v>47</v>
      </c>
      <c r="V1895" s="20"/>
      <c r="W1895" s="20"/>
      <c r="X1895" s="19"/>
    </row>
    <row r="1896" spans="1:24" s="15" customFormat="1" ht="15">
      <c r="A1896" s="15" t="s">
        <v>166</v>
      </c>
      <c r="B1896" s="19" t="s">
        <v>167</v>
      </c>
      <c r="C1896" s="19">
        <v>2014</v>
      </c>
      <c r="D1896" s="19" t="s">
        <v>443</v>
      </c>
      <c r="E1896" s="16">
        <v>42</v>
      </c>
      <c r="F1896" s="20">
        <v>76</v>
      </c>
      <c r="G1896" s="21">
        <v>5.0500001907348633</v>
      </c>
      <c r="H1896" s="20">
        <v>3</v>
      </c>
      <c r="I1896" s="20">
        <v>34</v>
      </c>
      <c r="J1896" s="20">
        <v>50</v>
      </c>
      <c r="K1896" s="20">
        <v>47</v>
      </c>
      <c r="L1896" s="20"/>
      <c r="M1896" s="20"/>
      <c r="N1896" s="20"/>
      <c r="O1896" s="20"/>
      <c r="P1896" s="20">
        <v>32</v>
      </c>
      <c r="Q1896" s="20"/>
      <c r="R1896" s="19"/>
      <c r="S1896" s="20"/>
      <c r="T1896" s="20"/>
      <c r="U1896" s="20">
        <v>47</v>
      </c>
      <c r="V1896" s="20"/>
      <c r="W1896" s="20"/>
      <c r="X1896" s="19"/>
    </row>
    <row r="1897" spans="1:24" s="15" customFormat="1" ht="15">
      <c r="A1897" s="15" t="s">
        <v>166</v>
      </c>
      <c r="B1897" s="19" t="s">
        <v>167</v>
      </c>
      <c r="C1897" s="19">
        <v>2015</v>
      </c>
      <c r="D1897" s="19" t="s">
        <v>443</v>
      </c>
      <c r="E1897" s="16">
        <v>42</v>
      </c>
      <c r="F1897" s="20">
        <v>66</v>
      </c>
      <c r="G1897" s="21">
        <v>5</v>
      </c>
      <c r="H1897" s="20">
        <v>3</v>
      </c>
      <c r="I1897" s="20">
        <v>34</v>
      </c>
      <c r="J1897" s="20">
        <v>50</v>
      </c>
      <c r="K1897" s="20">
        <v>47</v>
      </c>
      <c r="L1897" s="20"/>
      <c r="M1897" s="20"/>
      <c r="N1897" s="20"/>
      <c r="O1897" s="20"/>
      <c r="P1897" s="20">
        <v>32</v>
      </c>
      <c r="Q1897" s="20"/>
      <c r="R1897" s="19"/>
      <c r="S1897" s="20"/>
      <c r="T1897" s="20"/>
      <c r="U1897" s="20">
        <v>47</v>
      </c>
      <c r="V1897" s="20"/>
      <c r="W1897" s="20"/>
      <c r="X1897" s="19"/>
    </row>
    <row r="1898" spans="1:24" s="15" customFormat="1" ht="15">
      <c r="A1898" s="15" t="s">
        <v>166</v>
      </c>
      <c r="B1898" s="19" t="s">
        <v>167</v>
      </c>
      <c r="C1898" s="19">
        <v>2016</v>
      </c>
      <c r="D1898" s="19" t="s">
        <v>443</v>
      </c>
      <c r="E1898" s="16">
        <v>46</v>
      </c>
      <c r="F1898" s="20">
        <v>62</v>
      </c>
      <c r="G1898" s="21">
        <v>0.93</v>
      </c>
      <c r="H1898" s="20">
        <v>3</v>
      </c>
      <c r="I1898" s="20">
        <v>44</v>
      </c>
      <c r="J1898" s="20">
        <v>47</v>
      </c>
      <c r="K1898" s="20">
        <v>44</v>
      </c>
      <c r="L1898" s="20" t="s">
        <v>557</v>
      </c>
      <c r="M1898" s="20" t="s">
        <v>557</v>
      </c>
      <c r="N1898" s="20" t="s">
        <v>557</v>
      </c>
      <c r="O1898" s="20" t="s">
        <v>557</v>
      </c>
      <c r="P1898" s="20">
        <v>47</v>
      </c>
      <c r="Q1898" s="20" t="s">
        <v>557</v>
      </c>
      <c r="R1898" s="19" t="s">
        <v>557</v>
      </c>
      <c r="S1898" s="20" t="s">
        <v>557</v>
      </c>
      <c r="T1898" s="20" t="s">
        <v>557</v>
      </c>
      <c r="U1898" s="20">
        <v>47</v>
      </c>
      <c r="V1898" s="20" t="s">
        <v>557</v>
      </c>
      <c r="W1898" s="20" t="s">
        <v>557</v>
      </c>
      <c r="X1898" s="19"/>
    </row>
    <row r="1899" spans="1:24" s="15" customFormat="1" ht="15">
      <c r="A1899" s="15" t="s">
        <v>166</v>
      </c>
      <c r="B1899" s="19" t="s">
        <v>167</v>
      </c>
      <c r="C1899" s="19">
        <v>2017</v>
      </c>
      <c r="D1899" s="19" t="s">
        <v>443</v>
      </c>
      <c r="E1899" s="16">
        <v>46</v>
      </c>
      <c r="F1899" s="20">
        <v>64</v>
      </c>
      <c r="G1899" s="21">
        <v>5.21</v>
      </c>
      <c r="H1899" s="20">
        <v>4</v>
      </c>
      <c r="I1899" s="20">
        <v>37</v>
      </c>
      <c r="J1899" s="20">
        <v>55</v>
      </c>
      <c r="K1899" s="20">
        <v>34</v>
      </c>
      <c r="L1899" s="20"/>
      <c r="M1899" s="20"/>
      <c r="N1899" s="20"/>
      <c r="O1899" s="20"/>
      <c r="P1899" s="20">
        <v>47</v>
      </c>
      <c r="Q1899" s="20"/>
      <c r="R1899" s="19"/>
      <c r="S1899" s="20"/>
      <c r="T1899" s="20">
        <v>59</v>
      </c>
      <c r="U1899" s="20">
        <v>43</v>
      </c>
      <c r="V1899" s="20"/>
      <c r="W1899" s="20"/>
      <c r="X1899" s="19"/>
    </row>
    <row r="1900" spans="1:24" s="15" customFormat="1" ht="15">
      <c r="A1900" s="15" t="s">
        <v>166</v>
      </c>
      <c r="B1900" s="19" t="s">
        <v>167</v>
      </c>
      <c r="C1900" s="19">
        <v>2018</v>
      </c>
      <c r="D1900" s="19" t="s">
        <v>443</v>
      </c>
      <c r="E1900" s="16">
        <v>46</v>
      </c>
      <c r="F1900" s="20">
        <v>64</v>
      </c>
      <c r="G1900" s="21">
        <v>5.05</v>
      </c>
      <c r="H1900" s="20">
        <v>4</v>
      </c>
      <c r="I1900" s="20">
        <v>38</v>
      </c>
      <c r="J1900" s="20">
        <v>54</v>
      </c>
      <c r="K1900" s="20">
        <v>34</v>
      </c>
      <c r="L1900" s="20"/>
      <c r="M1900" s="20"/>
      <c r="N1900" s="20"/>
      <c r="O1900" s="20"/>
      <c r="P1900" s="20">
        <v>47</v>
      </c>
      <c r="Q1900" s="20"/>
      <c r="R1900" s="19"/>
      <c r="S1900" s="20"/>
      <c r="T1900" s="20">
        <v>59</v>
      </c>
      <c r="U1900" s="20">
        <v>43</v>
      </c>
      <c r="V1900" s="20"/>
      <c r="W1900" s="20"/>
      <c r="X1900" s="19"/>
    </row>
    <row r="1901" spans="1:24" s="15" customFormat="1" ht="15">
      <c r="A1901" s="15" t="s">
        <v>166</v>
      </c>
      <c r="B1901" s="19" t="s">
        <v>167</v>
      </c>
      <c r="C1901" s="19">
        <v>2019</v>
      </c>
      <c r="D1901" s="19" t="s">
        <v>443</v>
      </c>
      <c r="E1901" s="16">
        <v>46</v>
      </c>
      <c r="F1901" s="20">
        <v>64</v>
      </c>
      <c r="G1901" s="21">
        <v>5.3637430000000004</v>
      </c>
      <c r="H1901" s="20">
        <v>4</v>
      </c>
      <c r="I1901" s="20">
        <v>37.20346</v>
      </c>
      <c r="J1901" s="20">
        <v>54.79654</v>
      </c>
      <c r="K1901" s="20">
        <v>34</v>
      </c>
      <c r="L1901" s="20" t="s">
        <v>557</v>
      </c>
      <c r="M1901" s="20" t="s">
        <v>557</v>
      </c>
      <c r="N1901" s="20" t="s">
        <v>557</v>
      </c>
      <c r="O1901" s="20" t="s">
        <v>557</v>
      </c>
      <c r="P1901" s="20">
        <v>47</v>
      </c>
      <c r="Q1901" s="20" t="s">
        <v>557</v>
      </c>
      <c r="R1901" s="19" t="s">
        <v>557</v>
      </c>
      <c r="S1901" s="20" t="s">
        <v>557</v>
      </c>
      <c r="T1901" s="20">
        <v>60</v>
      </c>
      <c r="U1901" s="20">
        <v>43</v>
      </c>
      <c r="V1901" s="20" t="s">
        <v>557</v>
      </c>
      <c r="W1901" s="20" t="s">
        <v>557</v>
      </c>
      <c r="X1901" s="19"/>
    </row>
    <row r="1902" spans="1:24" s="15" customFormat="1" ht="15">
      <c r="A1902" s="15" t="s">
        <v>166</v>
      </c>
      <c r="B1902" s="19" t="s">
        <v>167</v>
      </c>
      <c r="C1902" s="19">
        <v>2020</v>
      </c>
      <c r="D1902" s="19" t="s">
        <v>443</v>
      </c>
      <c r="E1902" s="16">
        <v>47</v>
      </c>
      <c r="F1902" s="20">
        <v>63</v>
      </c>
      <c r="G1902" s="21">
        <v>5.0585420000000001</v>
      </c>
      <c r="H1902" s="20">
        <v>4</v>
      </c>
      <c r="I1902" s="20">
        <v>38.703989999999997</v>
      </c>
      <c r="J1902" s="20">
        <v>55.296010000000003</v>
      </c>
      <c r="K1902" s="20">
        <v>34</v>
      </c>
      <c r="L1902" s="20" t="s">
        <v>557</v>
      </c>
      <c r="M1902" s="20" t="s">
        <v>557</v>
      </c>
      <c r="N1902" s="20" t="s">
        <v>557</v>
      </c>
      <c r="O1902" s="20" t="s">
        <v>557</v>
      </c>
      <c r="P1902" s="20">
        <v>47</v>
      </c>
      <c r="Q1902" s="20" t="s">
        <v>557</v>
      </c>
      <c r="R1902" s="19" t="s">
        <v>557</v>
      </c>
      <c r="S1902" s="20" t="s">
        <v>557</v>
      </c>
      <c r="T1902" s="20">
        <v>62</v>
      </c>
      <c r="U1902" s="20">
        <v>43</v>
      </c>
      <c r="V1902" s="20" t="s">
        <v>557</v>
      </c>
      <c r="W1902" s="20" t="s">
        <v>557</v>
      </c>
      <c r="X1902" s="19"/>
    </row>
    <row r="1903" spans="1:24" s="15" customFormat="1" ht="15">
      <c r="A1903" s="15" t="s">
        <v>166</v>
      </c>
      <c r="B1903" s="19" t="s">
        <v>167</v>
      </c>
      <c r="C1903" s="19">
        <v>2021</v>
      </c>
      <c r="D1903" s="19" t="s">
        <v>443</v>
      </c>
      <c r="E1903" s="16">
        <v>45</v>
      </c>
      <c r="F1903" s="20">
        <v>66</v>
      </c>
      <c r="G1903" s="21">
        <v>4.820227</v>
      </c>
      <c r="H1903" s="20">
        <v>4</v>
      </c>
      <c r="I1903" s="20">
        <v>37.070720000000001</v>
      </c>
      <c r="J1903" s="20">
        <v>52.929279999999999</v>
      </c>
      <c r="K1903" s="20">
        <v>31.568539999999999</v>
      </c>
      <c r="L1903" s="20"/>
      <c r="M1903" s="20"/>
      <c r="N1903" s="20"/>
      <c r="O1903" s="20"/>
      <c r="P1903" s="20">
        <v>46.737209999999997</v>
      </c>
      <c r="Q1903" s="20"/>
      <c r="R1903" s="19"/>
      <c r="S1903" s="20"/>
      <c r="T1903" s="20">
        <v>58.63617</v>
      </c>
      <c r="U1903" s="20">
        <v>43.443260000000002</v>
      </c>
      <c r="V1903" s="20"/>
      <c r="W1903" s="20"/>
      <c r="X1903" s="19"/>
    </row>
    <row r="1904" spans="1:24" s="15" customFormat="1" ht="15">
      <c r="A1904" s="15" t="s">
        <v>166</v>
      </c>
      <c r="B1904" s="19" t="s">
        <v>167</v>
      </c>
      <c r="C1904" s="19">
        <v>2022</v>
      </c>
      <c r="D1904" s="19" t="s">
        <v>443</v>
      </c>
      <c r="E1904" s="16">
        <v>45</v>
      </c>
      <c r="F1904" s="20">
        <v>65</v>
      </c>
      <c r="G1904" s="21">
        <v>4.820227</v>
      </c>
      <c r="H1904" s="20">
        <v>4</v>
      </c>
      <c r="I1904" s="20">
        <v>37.094830000000002</v>
      </c>
      <c r="J1904" s="20">
        <v>52.905169999999998</v>
      </c>
      <c r="K1904" s="20">
        <v>32</v>
      </c>
      <c r="L1904" s="20" t="s">
        <v>557</v>
      </c>
      <c r="M1904" s="20" t="s">
        <v>557</v>
      </c>
      <c r="N1904" s="20" t="s">
        <v>557</v>
      </c>
      <c r="O1904" s="20" t="s">
        <v>557</v>
      </c>
      <c r="P1904" s="20">
        <v>47</v>
      </c>
      <c r="Q1904" s="20" t="s">
        <v>557</v>
      </c>
      <c r="R1904" s="19" t="s">
        <v>557</v>
      </c>
      <c r="S1904" s="20" t="s">
        <v>557</v>
      </c>
      <c r="T1904" s="20">
        <v>59</v>
      </c>
      <c r="U1904" s="20">
        <v>43</v>
      </c>
      <c r="V1904" s="20" t="s">
        <v>557</v>
      </c>
      <c r="W1904" s="20" t="s">
        <v>557</v>
      </c>
      <c r="X1904" s="19"/>
    </row>
    <row r="1905" spans="1:24" s="15" customFormat="1" ht="15">
      <c r="A1905" s="15" t="s">
        <v>166</v>
      </c>
      <c r="B1905" s="19" t="s">
        <v>167</v>
      </c>
      <c r="C1905" s="19">
        <v>2023</v>
      </c>
      <c r="D1905" s="19" t="s">
        <v>443</v>
      </c>
      <c r="E1905" s="16">
        <v>45</v>
      </c>
      <c r="F1905" s="20">
        <v>67</v>
      </c>
      <c r="G1905" s="21">
        <v>4.820227</v>
      </c>
      <c r="H1905" s="20">
        <v>4</v>
      </c>
      <c r="I1905" s="20">
        <v>37.094830000000002</v>
      </c>
      <c r="J1905" s="20">
        <v>52.905169999999998</v>
      </c>
      <c r="K1905" s="20">
        <v>31.568539999999999</v>
      </c>
      <c r="L1905" s="20"/>
      <c r="M1905" s="20"/>
      <c r="N1905" s="20"/>
      <c r="O1905" s="20"/>
      <c r="P1905" s="20">
        <v>46.737209999999997</v>
      </c>
      <c r="Q1905" s="20"/>
      <c r="R1905" s="19"/>
      <c r="S1905" s="20"/>
      <c r="T1905" s="20">
        <v>58.63617</v>
      </c>
      <c r="U1905" s="20">
        <v>43.443260000000002</v>
      </c>
      <c r="V1905" s="20"/>
      <c r="W1905" s="20"/>
      <c r="X1905" s="19"/>
    </row>
    <row r="1906" spans="1:24" s="15" customFormat="1" ht="15">
      <c r="A1906" s="15" t="s">
        <v>166</v>
      </c>
      <c r="B1906" s="19" t="s">
        <v>167</v>
      </c>
      <c r="C1906" s="19">
        <v>2024</v>
      </c>
      <c r="D1906" s="19" t="s">
        <v>443</v>
      </c>
      <c r="E1906" s="16">
        <v>45</v>
      </c>
      <c r="F1906" s="20">
        <v>69</v>
      </c>
      <c r="G1906" s="21">
        <v>5.375159</v>
      </c>
      <c r="H1906" s="20">
        <v>4</v>
      </c>
      <c r="I1906" s="20">
        <v>36.184739999999998</v>
      </c>
      <c r="J1906" s="20">
        <v>53.815260000000002</v>
      </c>
      <c r="K1906" s="20">
        <v>27.557400000000001</v>
      </c>
      <c r="L1906" s="20"/>
      <c r="M1906" s="20"/>
      <c r="N1906" s="20"/>
      <c r="O1906" s="20"/>
      <c r="P1906" s="20">
        <v>45.559510000000003</v>
      </c>
      <c r="Q1906" s="20"/>
      <c r="R1906" s="19"/>
      <c r="S1906" s="20"/>
      <c r="T1906" s="20">
        <v>55.950299999999999</v>
      </c>
      <c r="U1906" s="20">
        <v>51.150010000000002</v>
      </c>
      <c r="V1906" s="20"/>
      <c r="W1906" s="20"/>
      <c r="X1906" s="19"/>
    </row>
    <row r="1907" spans="1:24" s="15" customFormat="1">
      <c r="A1907" s="68" t="s">
        <v>166</v>
      </c>
      <c r="B1907" s="70" t="s">
        <v>167</v>
      </c>
      <c r="C1907" s="70">
        <v>2025</v>
      </c>
      <c r="D1907" s="73" t="str">
        <f>VLOOKUP(B1907,'CPI Timeseries 2012 - 2025'!B:C,2,0)</f>
        <v>SSA</v>
      </c>
      <c r="E1907" s="16">
        <v>45</v>
      </c>
      <c r="F1907" s="70">
        <v>70</v>
      </c>
      <c r="G1907" s="74">
        <v>5.3824709999999998</v>
      </c>
      <c r="H1907" s="70">
        <v>4</v>
      </c>
      <c r="I1907" s="75">
        <v>36.172750000000001</v>
      </c>
      <c r="J1907" s="75">
        <v>53.827249999999999</v>
      </c>
      <c r="K1907" s="75">
        <v>27.529299999999999</v>
      </c>
      <c r="L1907" s="75"/>
      <c r="M1907" s="75"/>
      <c r="N1907" s="75"/>
      <c r="O1907" s="75"/>
      <c r="P1907" s="75">
        <v>45.51793</v>
      </c>
      <c r="Q1907" s="75"/>
      <c r="R1907" s="75"/>
      <c r="S1907" s="75"/>
      <c r="T1907" s="75">
        <v>55.960509999999999</v>
      </c>
      <c r="U1907" s="75">
        <v>51.157629999999997</v>
      </c>
      <c r="V1907" s="75"/>
      <c r="W1907" s="75"/>
      <c r="X1907" s="2"/>
    </row>
    <row r="1908" spans="1:24" s="15" customFormat="1" ht="15">
      <c r="A1908" s="15" t="s">
        <v>112</v>
      </c>
      <c r="B1908" s="19" t="s">
        <v>113</v>
      </c>
      <c r="C1908" s="19">
        <v>2012</v>
      </c>
      <c r="D1908" s="19" t="s">
        <v>442</v>
      </c>
      <c r="E1908" s="16">
        <v>44</v>
      </c>
      <c r="F1908" s="20">
        <v>66</v>
      </c>
      <c r="G1908" s="21">
        <v>6.4</v>
      </c>
      <c r="H1908" s="20">
        <v>5</v>
      </c>
      <c r="I1908" s="20">
        <v>34</v>
      </c>
      <c r="J1908" s="20">
        <v>55</v>
      </c>
      <c r="K1908" s="20"/>
      <c r="L1908" s="20"/>
      <c r="M1908" s="20">
        <v>32</v>
      </c>
      <c r="N1908" s="20">
        <v>38</v>
      </c>
      <c r="O1908" s="20"/>
      <c r="P1908" s="20">
        <v>42</v>
      </c>
      <c r="Q1908" s="20"/>
      <c r="R1908" s="19"/>
      <c r="S1908" s="20">
        <v>41</v>
      </c>
      <c r="T1908" s="20"/>
      <c r="U1908" s="20"/>
      <c r="V1908" s="20">
        <v>69</v>
      </c>
      <c r="W1908" s="20"/>
      <c r="X1908" s="19"/>
    </row>
    <row r="1909" spans="1:24" s="15" customFormat="1" ht="15">
      <c r="A1909" s="15" t="s">
        <v>112</v>
      </c>
      <c r="B1909" s="19" t="s">
        <v>113</v>
      </c>
      <c r="C1909" s="19">
        <v>2013</v>
      </c>
      <c r="D1909" s="19" t="s">
        <v>442</v>
      </c>
      <c r="E1909" s="16">
        <v>46</v>
      </c>
      <c r="F1909" s="20">
        <v>63</v>
      </c>
      <c r="G1909" s="21">
        <v>6.7</v>
      </c>
      <c r="H1909" s="20">
        <v>5</v>
      </c>
      <c r="I1909" s="20">
        <v>35</v>
      </c>
      <c r="J1909" s="20">
        <v>57</v>
      </c>
      <c r="K1909" s="20"/>
      <c r="L1909" s="20"/>
      <c r="M1909" s="20">
        <v>36</v>
      </c>
      <c r="N1909" s="20">
        <v>38</v>
      </c>
      <c r="O1909" s="20"/>
      <c r="P1909" s="20">
        <v>42</v>
      </c>
      <c r="Q1909" s="20"/>
      <c r="R1909" s="19"/>
      <c r="S1909" s="20">
        <v>41</v>
      </c>
      <c r="T1909" s="20"/>
      <c r="U1909" s="20"/>
      <c r="V1909" s="20">
        <v>72</v>
      </c>
      <c r="W1909" s="20"/>
      <c r="X1909" s="19"/>
    </row>
    <row r="1910" spans="1:24" s="15" customFormat="1" ht="15">
      <c r="A1910" s="15" t="s">
        <v>112</v>
      </c>
      <c r="B1910" s="19" t="s">
        <v>113</v>
      </c>
      <c r="C1910" s="19">
        <v>2014</v>
      </c>
      <c r="D1910" s="19" t="s">
        <v>442</v>
      </c>
      <c r="E1910" s="16">
        <v>49</v>
      </c>
      <c r="F1910" s="20">
        <v>55</v>
      </c>
      <c r="G1910" s="21">
        <v>6.690000057220459</v>
      </c>
      <c r="H1910" s="20">
        <v>5</v>
      </c>
      <c r="I1910" s="20">
        <v>38</v>
      </c>
      <c r="J1910" s="20">
        <v>60</v>
      </c>
      <c r="K1910" s="20"/>
      <c r="L1910" s="20"/>
      <c r="M1910" s="20">
        <v>36</v>
      </c>
      <c r="N1910" s="20">
        <v>54</v>
      </c>
      <c r="O1910" s="20"/>
      <c r="P1910" s="20">
        <v>42</v>
      </c>
      <c r="Q1910" s="20"/>
      <c r="R1910" s="19"/>
      <c r="S1910" s="20">
        <v>41</v>
      </c>
      <c r="T1910" s="20"/>
      <c r="U1910" s="20"/>
      <c r="V1910" s="20">
        <v>73</v>
      </c>
      <c r="W1910" s="20"/>
      <c r="X1910" s="19"/>
    </row>
    <row r="1911" spans="1:24" s="15" customFormat="1" ht="15">
      <c r="A1911" s="15" t="s">
        <v>112</v>
      </c>
      <c r="B1911" s="19" t="s">
        <v>113</v>
      </c>
      <c r="C1911" s="19">
        <v>2015</v>
      </c>
      <c r="D1911" s="19" t="s">
        <v>442</v>
      </c>
      <c r="E1911" s="16">
        <v>52</v>
      </c>
      <c r="F1911" s="20">
        <v>48</v>
      </c>
      <c r="G1911" s="21">
        <v>7.0300002098083496</v>
      </c>
      <c r="H1911" s="20">
        <v>5</v>
      </c>
      <c r="I1911" s="20">
        <v>40</v>
      </c>
      <c r="J1911" s="20">
        <v>64</v>
      </c>
      <c r="K1911" s="20"/>
      <c r="L1911" s="20"/>
      <c r="M1911" s="20">
        <v>36</v>
      </c>
      <c r="N1911" s="20">
        <v>54</v>
      </c>
      <c r="O1911" s="20"/>
      <c r="P1911" s="20">
        <v>42</v>
      </c>
      <c r="Q1911" s="20"/>
      <c r="R1911" s="19"/>
      <c r="S1911" s="20">
        <v>50</v>
      </c>
      <c r="T1911" s="20"/>
      <c r="U1911" s="20"/>
      <c r="V1911" s="20">
        <v>77</v>
      </c>
      <c r="W1911" s="20"/>
      <c r="X1911" s="19"/>
    </row>
    <row r="1912" spans="1:24" s="15" customFormat="1" ht="15">
      <c r="A1912" s="15" t="s">
        <v>112</v>
      </c>
      <c r="B1912" s="19" t="s">
        <v>113</v>
      </c>
      <c r="C1912" s="19">
        <v>2016</v>
      </c>
      <c r="D1912" s="19" t="s">
        <v>442</v>
      </c>
      <c r="E1912" s="16">
        <v>46</v>
      </c>
      <c r="F1912" s="20">
        <v>62</v>
      </c>
      <c r="G1912" s="21">
        <v>7.54</v>
      </c>
      <c r="H1912" s="20">
        <v>5</v>
      </c>
      <c r="I1912" s="20">
        <v>33</v>
      </c>
      <c r="J1912" s="20">
        <v>58</v>
      </c>
      <c r="K1912" s="20" t="s">
        <v>557</v>
      </c>
      <c r="L1912" s="20" t="s">
        <v>557</v>
      </c>
      <c r="M1912" s="20">
        <v>36</v>
      </c>
      <c r="N1912" s="20">
        <v>54</v>
      </c>
      <c r="O1912" s="20" t="s">
        <v>557</v>
      </c>
      <c r="P1912" s="20">
        <v>22</v>
      </c>
      <c r="Q1912" s="20" t="s">
        <v>557</v>
      </c>
      <c r="R1912" s="19" t="s">
        <v>557</v>
      </c>
      <c r="S1912" s="20">
        <v>50</v>
      </c>
      <c r="T1912" s="20" t="s">
        <v>557</v>
      </c>
      <c r="U1912" s="20" t="s">
        <v>557</v>
      </c>
      <c r="V1912" s="20">
        <v>66</v>
      </c>
      <c r="W1912" s="20" t="s">
        <v>557</v>
      </c>
      <c r="X1912" s="19"/>
    </row>
    <row r="1913" spans="1:24" s="15" customFormat="1" ht="15">
      <c r="A1913" s="15" t="s">
        <v>112</v>
      </c>
      <c r="B1913" s="19" t="s">
        <v>113</v>
      </c>
      <c r="C1913" s="19">
        <v>2017</v>
      </c>
      <c r="D1913" s="19" t="s">
        <v>442</v>
      </c>
      <c r="E1913" s="16">
        <v>49</v>
      </c>
      <c r="F1913" s="20">
        <v>57</v>
      </c>
      <c r="G1913" s="21">
        <v>6.14</v>
      </c>
      <c r="H1913" s="20">
        <v>7</v>
      </c>
      <c r="I1913" s="20">
        <v>39</v>
      </c>
      <c r="J1913" s="20">
        <v>59</v>
      </c>
      <c r="K1913" s="20"/>
      <c r="L1913" s="20"/>
      <c r="M1913" s="20">
        <v>37</v>
      </c>
      <c r="N1913" s="20">
        <v>55</v>
      </c>
      <c r="O1913" s="20"/>
      <c r="P1913" s="20">
        <v>22</v>
      </c>
      <c r="Q1913" s="20">
        <v>62</v>
      </c>
      <c r="R1913" s="19"/>
      <c r="S1913" s="20">
        <v>50</v>
      </c>
      <c r="T1913" s="20">
        <v>44</v>
      </c>
      <c r="U1913" s="20"/>
      <c r="V1913" s="20">
        <v>71</v>
      </c>
      <c r="W1913" s="20"/>
      <c r="X1913" s="19"/>
    </row>
    <row r="1914" spans="1:24" s="15" customFormat="1" ht="15">
      <c r="A1914" s="15" t="s">
        <v>112</v>
      </c>
      <c r="B1914" s="19" t="s">
        <v>113</v>
      </c>
      <c r="C1914" s="19">
        <v>2018</v>
      </c>
      <c r="D1914" s="19" t="s">
        <v>442</v>
      </c>
      <c r="E1914" s="16">
        <v>49</v>
      </c>
      <c r="F1914" s="20">
        <v>58</v>
      </c>
      <c r="G1914" s="21">
        <v>6.34</v>
      </c>
      <c r="H1914" s="20">
        <v>7</v>
      </c>
      <c r="I1914" s="20">
        <v>39</v>
      </c>
      <c r="J1914" s="20">
        <v>59</v>
      </c>
      <c r="K1914" s="20"/>
      <c r="L1914" s="20"/>
      <c r="M1914" s="20">
        <v>37</v>
      </c>
      <c r="N1914" s="20">
        <v>55</v>
      </c>
      <c r="O1914" s="20"/>
      <c r="P1914" s="20">
        <v>22</v>
      </c>
      <c r="Q1914" s="20">
        <v>57</v>
      </c>
      <c r="R1914" s="19"/>
      <c r="S1914" s="20">
        <v>56</v>
      </c>
      <c r="T1914" s="20">
        <v>43</v>
      </c>
      <c r="U1914" s="20"/>
      <c r="V1914" s="20">
        <v>75</v>
      </c>
      <c r="W1914" s="20"/>
      <c r="X1914" s="19"/>
    </row>
    <row r="1915" spans="1:24" s="15" customFormat="1" ht="15">
      <c r="A1915" s="15" t="s">
        <v>112</v>
      </c>
      <c r="B1915" s="19" t="s">
        <v>113</v>
      </c>
      <c r="C1915" s="19">
        <v>2019</v>
      </c>
      <c r="D1915" s="19" t="s">
        <v>442</v>
      </c>
      <c r="E1915" s="16">
        <v>53</v>
      </c>
      <c r="F1915" s="20">
        <v>51</v>
      </c>
      <c r="G1915" s="21">
        <v>7.561369</v>
      </c>
      <c r="H1915" s="20">
        <v>7</v>
      </c>
      <c r="I1915" s="20">
        <v>40.599350000000001</v>
      </c>
      <c r="J1915" s="20">
        <v>65.400639999999996</v>
      </c>
      <c r="K1915" s="20" t="s">
        <v>557</v>
      </c>
      <c r="L1915" s="20" t="s">
        <v>557</v>
      </c>
      <c r="M1915" s="20">
        <v>37</v>
      </c>
      <c r="N1915" s="20">
        <v>55</v>
      </c>
      <c r="O1915" s="20" t="s">
        <v>557</v>
      </c>
      <c r="P1915" s="20">
        <v>22</v>
      </c>
      <c r="Q1915" s="20">
        <v>66</v>
      </c>
      <c r="R1915" s="19" t="s">
        <v>557</v>
      </c>
      <c r="S1915" s="20">
        <v>59</v>
      </c>
      <c r="T1915" s="20">
        <v>46</v>
      </c>
      <c r="U1915" s="20" t="s">
        <v>557</v>
      </c>
      <c r="V1915" s="20">
        <v>84</v>
      </c>
      <c r="W1915" s="20" t="s">
        <v>557</v>
      </c>
      <c r="X1915" s="19"/>
    </row>
    <row r="1916" spans="1:24" s="15" customFormat="1" ht="15">
      <c r="A1916" s="15" t="s">
        <v>112</v>
      </c>
      <c r="B1916" s="19" t="s">
        <v>113</v>
      </c>
      <c r="C1916" s="19">
        <v>2020</v>
      </c>
      <c r="D1916" s="19" t="s">
        <v>442</v>
      </c>
      <c r="E1916" s="16">
        <v>53</v>
      </c>
      <c r="F1916" s="20">
        <v>52</v>
      </c>
      <c r="G1916" s="21">
        <v>5.3613569999999999</v>
      </c>
      <c r="H1916" s="20">
        <v>7</v>
      </c>
      <c r="I1916" s="20">
        <v>44.207369999999997</v>
      </c>
      <c r="J1916" s="20">
        <v>61.792630000000003</v>
      </c>
      <c r="K1916" s="20" t="s">
        <v>557</v>
      </c>
      <c r="L1916" s="20" t="s">
        <v>557</v>
      </c>
      <c r="M1916" s="20">
        <v>37</v>
      </c>
      <c r="N1916" s="20">
        <v>55</v>
      </c>
      <c r="O1916" s="20" t="s">
        <v>557</v>
      </c>
      <c r="P1916" s="20">
        <v>22</v>
      </c>
      <c r="Q1916" s="20">
        <v>67</v>
      </c>
      <c r="R1916" s="19" t="s">
        <v>557</v>
      </c>
      <c r="S1916" s="20">
        <v>59</v>
      </c>
      <c r="T1916" s="20">
        <v>49</v>
      </c>
      <c r="U1916" s="20" t="s">
        <v>557</v>
      </c>
      <c r="V1916" s="20">
        <v>84</v>
      </c>
      <c r="W1916" s="20" t="s">
        <v>557</v>
      </c>
      <c r="X1916" s="19"/>
    </row>
    <row r="1917" spans="1:24" s="15" customFormat="1" ht="15">
      <c r="A1917" s="15" t="s">
        <v>112</v>
      </c>
      <c r="B1917" s="19" t="s">
        <v>113</v>
      </c>
      <c r="C1917" s="19">
        <v>2021</v>
      </c>
      <c r="D1917" s="19" t="s">
        <v>442</v>
      </c>
      <c r="E1917" s="16">
        <v>53</v>
      </c>
      <c r="F1917" s="20">
        <v>52</v>
      </c>
      <c r="G1917" s="21">
        <v>4.2384440000000003</v>
      </c>
      <c r="H1917" s="20">
        <v>7</v>
      </c>
      <c r="I1917" s="20">
        <v>46.027760000000001</v>
      </c>
      <c r="J1917" s="20">
        <v>59.972239999999999</v>
      </c>
      <c r="K1917" s="20"/>
      <c r="L1917" s="20"/>
      <c r="M1917" s="20">
        <v>32.845500000000001</v>
      </c>
      <c r="N1917" s="20">
        <v>54.733609999999999</v>
      </c>
      <c r="O1917" s="20"/>
      <c r="P1917" s="20">
        <v>34.50329</v>
      </c>
      <c r="Q1917" s="20">
        <v>66.646720000000002</v>
      </c>
      <c r="R1917" s="19"/>
      <c r="S1917" s="20">
        <v>58.545009999999998</v>
      </c>
      <c r="T1917" s="20">
        <v>49.955309999999997</v>
      </c>
      <c r="U1917" s="20"/>
      <c r="V1917" s="20">
        <v>76.068960000000004</v>
      </c>
      <c r="W1917" s="20"/>
      <c r="X1917" s="19"/>
    </row>
    <row r="1918" spans="1:24" s="15" customFormat="1" ht="15">
      <c r="A1918" s="15" t="s">
        <v>112</v>
      </c>
      <c r="B1918" s="19" t="s">
        <v>113</v>
      </c>
      <c r="C1918" s="19">
        <v>2022</v>
      </c>
      <c r="D1918" s="19" t="s">
        <v>442</v>
      </c>
      <c r="E1918" s="16">
        <v>51</v>
      </c>
      <c r="F1918" s="20">
        <v>54</v>
      </c>
      <c r="G1918" s="21">
        <v>4.6437650000000001</v>
      </c>
      <c r="H1918" s="20">
        <v>6</v>
      </c>
      <c r="I1918" s="20">
        <v>43.384219999999999</v>
      </c>
      <c r="J1918" s="20">
        <v>58.615780000000001</v>
      </c>
      <c r="K1918" s="20" t="s">
        <v>557</v>
      </c>
      <c r="L1918" s="20" t="s">
        <v>557</v>
      </c>
      <c r="M1918" s="20">
        <v>33</v>
      </c>
      <c r="N1918" s="20">
        <v>55</v>
      </c>
      <c r="O1918" s="20" t="s">
        <v>557</v>
      </c>
      <c r="P1918" s="20">
        <v>35</v>
      </c>
      <c r="Q1918" s="20">
        <v>72</v>
      </c>
      <c r="R1918" s="19" t="s">
        <v>557</v>
      </c>
      <c r="S1918" s="20">
        <v>59</v>
      </c>
      <c r="T1918" s="20">
        <v>52</v>
      </c>
      <c r="U1918" s="20" t="s">
        <v>557</v>
      </c>
      <c r="V1918" s="20" t="s">
        <v>557</v>
      </c>
      <c r="W1918" s="20" t="s">
        <v>557</v>
      </c>
      <c r="X1918" s="19"/>
    </row>
    <row r="1919" spans="1:24" s="15" customFormat="1" ht="15">
      <c r="A1919" s="15" t="s">
        <v>112</v>
      </c>
      <c r="B1919" s="19" t="s">
        <v>113</v>
      </c>
      <c r="C1919" s="19">
        <v>2023</v>
      </c>
      <c r="D1919" s="19" t="s">
        <v>442</v>
      </c>
      <c r="E1919" s="16">
        <v>52</v>
      </c>
      <c r="F1919" s="20">
        <v>53</v>
      </c>
      <c r="G1919" s="21">
        <v>5.2821259999999999</v>
      </c>
      <c r="H1919" s="20">
        <v>6</v>
      </c>
      <c r="I1919" s="20">
        <v>43.337310000000002</v>
      </c>
      <c r="J1919" s="20">
        <v>60.662689999999998</v>
      </c>
      <c r="K1919" s="20"/>
      <c r="L1919" s="20"/>
      <c r="M1919" s="20">
        <v>32.845500000000001</v>
      </c>
      <c r="N1919" s="20">
        <v>54.733609999999999</v>
      </c>
      <c r="O1919" s="20"/>
      <c r="P1919" s="20">
        <v>34.50329</v>
      </c>
      <c r="Q1919" s="20">
        <v>78.630899999999997</v>
      </c>
      <c r="R1919" s="19"/>
      <c r="S1919" s="20">
        <v>58.545009999999998</v>
      </c>
      <c r="T1919" s="20">
        <v>53.572339999999997</v>
      </c>
      <c r="U1919" s="20"/>
      <c r="V1919" s="20"/>
      <c r="W1919" s="20"/>
      <c r="X1919" s="19"/>
    </row>
    <row r="1920" spans="1:24" s="15" customFormat="1" ht="15">
      <c r="A1920" s="15" t="s">
        <v>112</v>
      </c>
      <c r="B1920" s="19" t="s">
        <v>113</v>
      </c>
      <c r="C1920" s="19">
        <v>2024</v>
      </c>
      <c r="D1920" s="19" t="s">
        <v>442</v>
      </c>
      <c r="E1920" s="16">
        <v>59</v>
      </c>
      <c r="F1920" s="20">
        <v>38</v>
      </c>
      <c r="G1920" s="21">
        <v>4.1786839999999996</v>
      </c>
      <c r="H1920" s="20">
        <v>7</v>
      </c>
      <c r="I1920" s="20">
        <v>52.14696</v>
      </c>
      <c r="J1920" s="20">
        <v>65.853039999999993</v>
      </c>
      <c r="K1920" s="20"/>
      <c r="L1920" s="20"/>
      <c r="M1920" s="20">
        <v>34.235579999999999</v>
      </c>
      <c r="N1920" s="20">
        <v>66.739130000000003</v>
      </c>
      <c r="O1920" s="20"/>
      <c r="P1920" s="20">
        <v>45.559510000000003</v>
      </c>
      <c r="Q1920" s="20">
        <v>79.168139999999994</v>
      </c>
      <c r="R1920" s="19"/>
      <c r="S1920" s="20">
        <v>67.62724</v>
      </c>
      <c r="T1920" s="20">
        <v>53.21255</v>
      </c>
      <c r="U1920" s="20"/>
      <c r="V1920" s="20">
        <v>68.957660000000004</v>
      </c>
      <c r="W1920" s="20"/>
      <c r="X1920" s="19"/>
    </row>
    <row r="1921" spans="1:24" s="15" customFormat="1">
      <c r="A1921" s="68" t="s">
        <v>112</v>
      </c>
      <c r="B1921" s="70" t="s">
        <v>113</v>
      </c>
      <c r="C1921" s="70">
        <v>2025</v>
      </c>
      <c r="D1921" s="73" t="str">
        <f>VLOOKUP(B1921,'CPI Timeseries 2012 - 2025'!B:C,2,0)</f>
        <v>MENA</v>
      </c>
      <c r="E1921" s="16">
        <v>57</v>
      </c>
      <c r="F1921" s="70">
        <v>45</v>
      </c>
      <c r="G1921" s="74">
        <v>3.8392210000000002</v>
      </c>
      <c r="H1921" s="70">
        <v>7</v>
      </c>
      <c r="I1921" s="75">
        <v>50.703679999999999</v>
      </c>
      <c r="J1921" s="75">
        <v>63.296320000000001</v>
      </c>
      <c r="K1921" s="75"/>
      <c r="L1921" s="75"/>
      <c r="M1921" s="75">
        <v>38.539949999999997</v>
      </c>
      <c r="N1921" s="75">
        <v>50.60913</v>
      </c>
      <c r="O1921" s="75"/>
      <c r="P1921" s="75">
        <v>45.51793</v>
      </c>
      <c r="Q1921" s="75">
        <v>77.427409999999995</v>
      </c>
      <c r="R1921" s="75"/>
      <c r="S1921" s="75">
        <v>70.521039999999999</v>
      </c>
      <c r="T1921" s="75">
        <v>52.537579999999998</v>
      </c>
      <c r="U1921" s="75"/>
      <c r="V1921" s="75">
        <v>67.314040000000006</v>
      </c>
      <c r="W1921" s="75"/>
      <c r="X1921" s="2"/>
    </row>
    <row r="1922" spans="1:24" s="15" customFormat="1" ht="15">
      <c r="A1922" s="15" t="s">
        <v>160</v>
      </c>
      <c r="B1922" s="19" t="s">
        <v>161</v>
      </c>
      <c r="C1922" s="19">
        <v>2012</v>
      </c>
      <c r="D1922" s="19" t="s">
        <v>443</v>
      </c>
      <c r="E1922" s="16">
        <v>36</v>
      </c>
      <c r="F1922" s="20">
        <v>94</v>
      </c>
      <c r="G1922" s="21">
        <v>1.8</v>
      </c>
      <c r="H1922" s="20">
        <v>9</v>
      </c>
      <c r="I1922" s="20">
        <v>33</v>
      </c>
      <c r="J1922" s="20">
        <v>39</v>
      </c>
      <c r="K1922" s="20">
        <v>40</v>
      </c>
      <c r="L1922" s="20"/>
      <c r="M1922" s="20">
        <v>32</v>
      </c>
      <c r="N1922" s="20">
        <v>38</v>
      </c>
      <c r="O1922" s="20"/>
      <c r="P1922" s="20">
        <v>32</v>
      </c>
      <c r="Q1922" s="20"/>
      <c r="R1922" s="19"/>
      <c r="S1922" s="20">
        <v>33</v>
      </c>
      <c r="T1922" s="20"/>
      <c r="U1922" s="20">
        <v>47</v>
      </c>
      <c r="V1922" s="20">
        <v>32</v>
      </c>
      <c r="W1922" s="20">
        <v>43</v>
      </c>
      <c r="X1922" s="19">
        <v>33</v>
      </c>
    </row>
    <row r="1923" spans="1:24" s="15" customFormat="1" ht="15">
      <c r="A1923" s="15" t="s">
        <v>160</v>
      </c>
      <c r="B1923" s="19" t="s">
        <v>161</v>
      </c>
      <c r="C1923" s="19">
        <v>2013</v>
      </c>
      <c r="D1923" s="19" t="s">
        <v>443</v>
      </c>
      <c r="E1923" s="16">
        <v>41</v>
      </c>
      <c r="F1923" s="20">
        <v>77</v>
      </c>
      <c r="G1923" s="21">
        <v>1.5</v>
      </c>
      <c r="H1923" s="20">
        <v>9</v>
      </c>
      <c r="I1923" s="20">
        <v>39</v>
      </c>
      <c r="J1923" s="20">
        <v>43</v>
      </c>
      <c r="K1923" s="20">
        <v>45</v>
      </c>
      <c r="L1923" s="20"/>
      <c r="M1923" s="20">
        <v>45</v>
      </c>
      <c r="N1923" s="20">
        <v>38</v>
      </c>
      <c r="O1923" s="20"/>
      <c r="P1923" s="20">
        <v>42</v>
      </c>
      <c r="Q1923" s="20"/>
      <c r="R1923" s="19"/>
      <c r="S1923" s="20">
        <v>41</v>
      </c>
      <c r="T1923" s="20"/>
      <c r="U1923" s="20">
        <v>47</v>
      </c>
      <c r="V1923" s="20">
        <v>38</v>
      </c>
      <c r="W1923" s="20">
        <v>41</v>
      </c>
      <c r="X1923" s="19">
        <v>33</v>
      </c>
    </row>
    <row r="1924" spans="1:24" s="15" customFormat="1" ht="15">
      <c r="A1924" s="15" t="s">
        <v>160</v>
      </c>
      <c r="B1924" s="19" t="s">
        <v>161</v>
      </c>
      <c r="C1924" s="19">
        <v>2014</v>
      </c>
      <c r="D1924" s="19" t="s">
        <v>443</v>
      </c>
      <c r="E1924" s="16">
        <v>43</v>
      </c>
      <c r="F1924" s="20">
        <v>69</v>
      </c>
      <c r="G1924" s="21">
        <v>2.2799999713897705</v>
      </c>
      <c r="H1924" s="20">
        <v>8</v>
      </c>
      <c r="I1924" s="20">
        <v>39</v>
      </c>
      <c r="J1924" s="20">
        <v>47</v>
      </c>
      <c r="K1924" s="20">
        <v>45</v>
      </c>
      <c r="L1924" s="20"/>
      <c r="M1924" s="20">
        <v>45</v>
      </c>
      <c r="N1924" s="20">
        <v>54</v>
      </c>
      <c r="O1924" s="20"/>
      <c r="P1924" s="20">
        <v>32</v>
      </c>
      <c r="Q1924" s="20"/>
      <c r="R1924" s="19"/>
      <c r="S1924" s="20">
        <v>41</v>
      </c>
      <c r="T1924" s="20"/>
      <c r="U1924" s="20">
        <v>47</v>
      </c>
      <c r="V1924" s="20">
        <v>41</v>
      </c>
      <c r="W1924" s="20">
        <v>41</v>
      </c>
      <c r="X1924" s="19"/>
    </row>
    <row r="1925" spans="1:24" s="15" customFormat="1" ht="15">
      <c r="A1925" s="15" t="s">
        <v>160</v>
      </c>
      <c r="B1925" s="19" t="s">
        <v>161</v>
      </c>
      <c r="C1925" s="19">
        <v>2015</v>
      </c>
      <c r="D1925" s="19" t="s">
        <v>443</v>
      </c>
      <c r="E1925" s="16">
        <v>44</v>
      </c>
      <c r="F1925" s="20">
        <v>61</v>
      </c>
      <c r="G1925" s="21">
        <v>2.6099998950958252</v>
      </c>
      <c r="H1925" s="20">
        <v>8</v>
      </c>
      <c r="I1925" s="20">
        <v>40</v>
      </c>
      <c r="J1925" s="20">
        <v>48</v>
      </c>
      <c r="K1925" s="20">
        <v>45</v>
      </c>
      <c r="L1925" s="20"/>
      <c r="M1925" s="20">
        <v>53</v>
      </c>
      <c r="N1925" s="20">
        <v>54</v>
      </c>
      <c r="O1925" s="20"/>
      <c r="P1925" s="20">
        <v>32</v>
      </c>
      <c r="Q1925" s="20"/>
      <c r="R1925" s="19"/>
      <c r="S1925" s="20">
        <v>41</v>
      </c>
      <c r="T1925" s="20"/>
      <c r="U1925" s="20">
        <v>47</v>
      </c>
      <c r="V1925" s="20">
        <v>43</v>
      </c>
      <c r="W1925" s="20">
        <v>38</v>
      </c>
      <c r="X1925" s="19"/>
    </row>
    <row r="1926" spans="1:24" s="15" customFormat="1" ht="15">
      <c r="A1926" s="15" t="s">
        <v>160</v>
      </c>
      <c r="B1926" s="19" t="s">
        <v>161</v>
      </c>
      <c r="C1926" s="19">
        <v>2016</v>
      </c>
      <c r="D1926" s="19" t="s">
        <v>443</v>
      </c>
      <c r="E1926" s="16">
        <v>45</v>
      </c>
      <c r="F1926" s="20">
        <v>64</v>
      </c>
      <c r="G1926" s="21">
        <v>2.63</v>
      </c>
      <c r="H1926" s="20">
        <v>8</v>
      </c>
      <c r="I1926" s="20">
        <v>40</v>
      </c>
      <c r="J1926" s="20">
        <v>49</v>
      </c>
      <c r="K1926" s="20">
        <v>44</v>
      </c>
      <c r="L1926" s="20" t="s">
        <v>557</v>
      </c>
      <c r="M1926" s="20">
        <v>53</v>
      </c>
      <c r="N1926" s="20">
        <v>54</v>
      </c>
      <c r="O1926" s="20" t="s">
        <v>557</v>
      </c>
      <c r="P1926" s="20">
        <v>47</v>
      </c>
      <c r="Q1926" s="20" t="s">
        <v>557</v>
      </c>
      <c r="R1926" s="19" t="s">
        <v>557</v>
      </c>
      <c r="S1926" s="20">
        <v>32</v>
      </c>
      <c r="T1926" s="20" t="s">
        <v>557</v>
      </c>
      <c r="U1926" s="20">
        <v>47</v>
      </c>
      <c r="V1926" s="20">
        <v>36</v>
      </c>
      <c r="W1926" s="20">
        <v>43</v>
      </c>
      <c r="X1926" s="19"/>
    </row>
    <row r="1927" spans="1:24" s="15" customFormat="1" ht="15">
      <c r="A1927" s="15" t="s">
        <v>160</v>
      </c>
      <c r="B1927" s="19" t="s">
        <v>161</v>
      </c>
      <c r="C1927" s="19">
        <v>2017</v>
      </c>
      <c r="D1927" s="19" t="s">
        <v>443</v>
      </c>
      <c r="E1927" s="16">
        <v>45</v>
      </c>
      <c r="F1927" s="20">
        <v>66</v>
      </c>
      <c r="G1927" s="21">
        <v>2.52</v>
      </c>
      <c r="H1927" s="20">
        <v>9</v>
      </c>
      <c r="I1927" s="20">
        <v>41</v>
      </c>
      <c r="J1927" s="20">
        <v>49</v>
      </c>
      <c r="K1927" s="20">
        <v>42</v>
      </c>
      <c r="L1927" s="20"/>
      <c r="M1927" s="20">
        <v>45</v>
      </c>
      <c r="N1927" s="20">
        <v>55</v>
      </c>
      <c r="O1927" s="20"/>
      <c r="P1927" s="20">
        <v>47</v>
      </c>
      <c r="Q1927" s="20"/>
      <c r="R1927" s="19"/>
      <c r="S1927" s="20">
        <v>32</v>
      </c>
      <c r="T1927" s="20">
        <v>57</v>
      </c>
      <c r="U1927" s="20">
        <v>43</v>
      </c>
      <c r="V1927" s="20">
        <v>39</v>
      </c>
      <c r="W1927" s="20">
        <v>42</v>
      </c>
      <c r="X1927" s="19"/>
    </row>
    <row r="1928" spans="1:24" s="15" customFormat="1" ht="15">
      <c r="A1928" s="15" t="s">
        <v>160</v>
      </c>
      <c r="B1928" s="19" t="s">
        <v>161</v>
      </c>
      <c r="C1928" s="19">
        <v>2018</v>
      </c>
      <c r="D1928" s="19" t="s">
        <v>443</v>
      </c>
      <c r="E1928" s="16">
        <v>45</v>
      </c>
      <c r="F1928" s="20">
        <v>67</v>
      </c>
      <c r="G1928" s="21">
        <v>2.5099999999999998</v>
      </c>
      <c r="H1928" s="20">
        <v>9</v>
      </c>
      <c r="I1928" s="20">
        <v>41</v>
      </c>
      <c r="J1928" s="20">
        <v>49</v>
      </c>
      <c r="K1928" s="20">
        <v>42</v>
      </c>
      <c r="L1928" s="20"/>
      <c r="M1928" s="20">
        <v>45</v>
      </c>
      <c r="N1928" s="20">
        <v>55</v>
      </c>
      <c r="O1928" s="20"/>
      <c r="P1928" s="20">
        <v>47</v>
      </c>
      <c r="Q1928" s="20"/>
      <c r="R1928" s="19"/>
      <c r="S1928" s="20">
        <v>32</v>
      </c>
      <c r="T1928" s="20">
        <v>57</v>
      </c>
      <c r="U1928" s="20">
        <v>43</v>
      </c>
      <c r="V1928" s="20">
        <v>40</v>
      </c>
      <c r="W1928" s="20">
        <v>42</v>
      </c>
      <c r="X1928" s="19"/>
    </row>
    <row r="1929" spans="1:24" s="15" customFormat="1" ht="15">
      <c r="A1929" s="15" t="s">
        <v>160</v>
      </c>
      <c r="B1929" s="19" t="s">
        <v>161</v>
      </c>
      <c r="C1929" s="19">
        <v>2019</v>
      </c>
      <c r="D1929" s="19" t="s">
        <v>443</v>
      </c>
      <c r="E1929" s="16">
        <v>45</v>
      </c>
      <c r="F1929" s="20">
        <v>66</v>
      </c>
      <c r="G1929" s="21">
        <v>2.0631460000000001</v>
      </c>
      <c r="H1929" s="20">
        <v>9</v>
      </c>
      <c r="I1929" s="20">
        <v>41.616439999999997</v>
      </c>
      <c r="J1929" s="20">
        <v>48.383560000000003</v>
      </c>
      <c r="K1929" s="20">
        <v>42</v>
      </c>
      <c r="L1929" s="20" t="s">
        <v>557</v>
      </c>
      <c r="M1929" s="20">
        <v>45</v>
      </c>
      <c r="N1929" s="20">
        <v>55</v>
      </c>
      <c r="O1929" s="20" t="s">
        <v>557</v>
      </c>
      <c r="P1929" s="20">
        <v>47</v>
      </c>
      <c r="Q1929" s="20" t="s">
        <v>557</v>
      </c>
      <c r="R1929" s="19" t="s">
        <v>557</v>
      </c>
      <c r="S1929" s="20">
        <v>35</v>
      </c>
      <c r="T1929" s="20">
        <v>54</v>
      </c>
      <c r="U1929" s="20">
        <v>43</v>
      </c>
      <c r="V1929" s="20">
        <v>42</v>
      </c>
      <c r="W1929" s="20">
        <v>43</v>
      </c>
      <c r="X1929" s="19"/>
    </row>
    <row r="1930" spans="1:24" s="15" customFormat="1" ht="15">
      <c r="A1930" s="15" t="s">
        <v>160</v>
      </c>
      <c r="B1930" s="19" t="s">
        <v>161</v>
      </c>
      <c r="C1930" s="19">
        <v>2020</v>
      </c>
      <c r="D1930" s="19" t="s">
        <v>443</v>
      </c>
      <c r="E1930" s="16">
        <v>45</v>
      </c>
      <c r="F1930" s="20">
        <v>67</v>
      </c>
      <c r="G1930" s="21">
        <v>1.328981</v>
      </c>
      <c r="H1930" s="20">
        <v>9</v>
      </c>
      <c r="I1930" s="20">
        <v>42.82047</v>
      </c>
      <c r="J1930" s="20">
        <v>47.17953</v>
      </c>
      <c r="K1930" s="20">
        <v>42</v>
      </c>
      <c r="L1930" s="20" t="s">
        <v>557</v>
      </c>
      <c r="M1930" s="20">
        <v>45</v>
      </c>
      <c r="N1930" s="20">
        <v>55</v>
      </c>
      <c r="O1930" s="20" t="s">
        <v>557</v>
      </c>
      <c r="P1930" s="20">
        <v>47</v>
      </c>
      <c r="Q1930" s="20" t="s">
        <v>557</v>
      </c>
      <c r="R1930" s="19" t="s">
        <v>557</v>
      </c>
      <c r="S1930" s="20">
        <v>32</v>
      </c>
      <c r="T1930" s="20">
        <v>55</v>
      </c>
      <c r="U1930" s="20">
        <v>43</v>
      </c>
      <c r="V1930" s="20">
        <v>42</v>
      </c>
      <c r="W1930" s="20">
        <v>43</v>
      </c>
      <c r="X1930" s="19"/>
    </row>
    <row r="1931" spans="1:24" s="15" customFormat="1" ht="15">
      <c r="A1931" s="15" t="s">
        <v>160</v>
      </c>
      <c r="B1931" s="19" t="s">
        <v>161</v>
      </c>
      <c r="C1931" s="19">
        <v>2021</v>
      </c>
      <c r="D1931" s="19" t="s">
        <v>443</v>
      </c>
      <c r="E1931" s="16">
        <v>43</v>
      </c>
      <c r="F1931" s="20">
        <v>73</v>
      </c>
      <c r="G1931" s="21">
        <v>1.352063</v>
      </c>
      <c r="H1931" s="20">
        <v>9</v>
      </c>
      <c r="I1931" s="20">
        <v>40.775860000000002</v>
      </c>
      <c r="J1931" s="20">
        <v>45.224139999999998</v>
      </c>
      <c r="K1931" s="20">
        <v>41.833849999999998</v>
      </c>
      <c r="L1931" s="20"/>
      <c r="M1931" s="20">
        <v>36.83502</v>
      </c>
      <c r="N1931" s="20">
        <v>54.733609999999999</v>
      </c>
      <c r="O1931" s="20"/>
      <c r="P1931" s="20">
        <v>46.737209999999997</v>
      </c>
      <c r="Q1931" s="20"/>
      <c r="R1931" s="19"/>
      <c r="S1931" s="20">
        <v>32.418640000000003</v>
      </c>
      <c r="T1931" s="20">
        <v>50.678719999999998</v>
      </c>
      <c r="U1931" s="20">
        <v>43.443260000000002</v>
      </c>
      <c r="V1931" s="20">
        <v>37.313699999999997</v>
      </c>
      <c r="W1931" s="20">
        <v>43.665300000000002</v>
      </c>
      <c r="X1931" s="19"/>
    </row>
    <row r="1932" spans="1:24" s="15" customFormat="1" ht="15">
      <c r="A1932" s="15" t="s">
        <v>160</v>
      </c>
      <c r="B1932" s="19" t="s">
        <v>161</v>
      </c>
      <c r="C1932" s="19">
        <v>2022</v>
      </c>
      <c r="D1932" s="19" t="s">
        <v>443</v>
      </c>
      <c r="E1932" s="16">
        <v>43</v>
      </c>
      <c r="F1932" s="20">
        <v>72</v>
      </c>
      <c r="G1932" s="21">
        <v>1.395357</v>
      </c>
      <c r="H1932" s="20">
        <v>9</v>
      </c>
      <c r="I1932" s="20">
        <v>40.71161</v>
      </c>
      <c r="J1932" s="20">
        <v>45.28839</v>
      </c>
      <c r="K1932" s="20">
        <v>42</v>
      </c>
      <c r="L1932" s="20" t="s">
        <v>557</v>
      </c>
      <c r="M1932" s="20">
        <v>37</v>
      </c>
      <c r="N1932" s="20">
        <v>55</v>
      </c>
      <c r="O1932" s="20" t="s">
        <v>557</v>
      </c>
      <c r="P1932" s="20">
        <v>47</v>
      </c>
      <c r="Q1932" s="20" t="s">
        <v>557</v>
      </c>
      <c r="R1932" s="19" t="s">
        <v>557</v>
      </c>
      <c r="S1932" s="20">
        <v>34</v>
      </c>
      <c r="T1932" s="20">
        <v>50</v>
      </c>
      <c r="U1932" s="20">
        <v>43</v>
      </c>
      <c r="V1932" s="20">
        <v>33</v>
      </c>
      <c r="W1932" s="20">
        <v>45</v>
      </c>
      <c r="X1932" s="19"/>
    </row>
    <row r="1933" spans="1:24" s="15" customFormat="1" ht="15">
      <c r="A1933" s="15" t="s">
        <v>160</v>
      </c>
      <c r="B1933" s="19" t="s">
        <v>161</v>
      </c>
      <c r="C1933" s="19">
        <v>2023</v>
      </c>
      <c r="D1933" s="19" t="s">
        <v>443</v>
      </c>
      <c r="E1933" s="16">
        <v>43</v>
      </c>
      <c r="F1933" s="20">
        <v>70</v>
      </c>
      <c r="G1933" s="21">
        <v>1.346635</v>
      </c>
      <c r="H1933" s="20">
        <v>9</v>
      </c>
      <c r="I1933" s="20">
        <v>40.791519999999998</v>
      </c>
      <c r="J1933" s="20">
        <v>45.208480000000002</v>
      </c>
      <c r="K1933" s="20">
        <v>41.833849999999998</v>
      </c>
      <c r="L1933" s="20"/>
      <c r="M1933" s="20">
        <v>36.83502</v>
      </c>
      <c r="N1933" s="20">
        <v>54.733609999999999</v>
      </c>
      <c r="O1933" s="20"/>
      <c r="P1933" s="20">
        <v>46.737209999999997</v>
      </c>
      <c r="Q1933" s="20"/>
      <c r="R1933" s="19"/>
      <c r="S1933" s="20">
        <v>32.418640000000003</v>
      </c>
      <c r="T1933" s="20">
        <v>49.955309999999997</v>
      </c>
      <c r="U1933" s="20">
        <v>43.443260000000002</v>
      </c>
      <c r="V1933" s="20">
        <v>37.138339999999999</v>
      </c>
      <c r="W1933" s="20">
        <v>45.461860000000001</v>
      </c>
      <c r="X1933" s="19"/>
    </row>
    <row r="1934" spans="1:24" s="15" customFormat="1" ht="15">
      <c r="A1934" s="15" t="s">
        <v>160</v>
      </c>
      <c r="B1934" s="19" t="s">
        <v>161</v>
      </c>
      <c r="C1934" s="19">
        <v>2024</v>
      </c>
      <c r="D1934" s="19" t="s">
        <v>443</v>
      </c>
      <c r="E1934" s="16">
        <v>45</v>
      </c>
      <c r="F1934" s="20">
        <v>69</v>
      </c>
      <c r="G1934" s="21">
        <v>1.4118759999999999</v>
      </c>
      <c r="H1934" s="20">
        <v>9</v>
      </c>
      <c r="I1934" s="20">
        <v>42.684519999999999</v>
      </c>
      <c r="J1934" s="20">
        <v>47.315480000000001</v>
      </c>
      <c r="K1934" s="20">
        <v>48.46904</v>
      </c>
      <c r="L1934" s="20"/>
      <c r="M1934" s="20">
        <v>38.533639999999998</v>
      </c>
      <c r="N1934" s="20">
        <v>50.63015</v>
      </c>
      <c r="O1934" s="20"/>
      <c r="P1934" s="20">
        <v>45.559510000000003</v>
      </c>
      <c r="Q1934" s="20"/>
      <c r="R1934" s="19"/>
      <c r="S1934" s="20">
        <v>35.140599999999999</v>
      </c>
      <c r="T1934" s="20">
        <v>55.26587</v>
      </c>
      <c r="U1934" s="20">
        <v>51.150010000000002</v>
      </c>
      <c r="V1934" s="20">
        <v>34.793480000000002</v>
      </c>
      <c r="W1934" s="20">
        <v>45.35089</v>
      </c>
      <c r="X1934" s="19"/>
    </row>
    <row r="1935" spans="1:24" s="15" customFormat="1">
      <c r="A1935" s="68" t="s">
        <v>160</v>
      </c>
      <c r="B1935" s="70" t="s">
        <v>161</v>
      </c>
      <c r="C1935" s="70">
        <v>2025</v>
      </c>
      <c r="D1935" s="73" t="str">
        <f>VLOOKUP(B1935,'CPI Timeseries 2012 - 2025'!B:C,2,0)</f>
        <v>SSA</v>
      </c>
      <c r="E1935" s="16">
        <v>46</v>
      </c>
      <c r="F1935" s="70">
        <v>65</v>
      </c>
      <c r="G1935" s="74">
        <v>1.1738170000000001</v>
      </c>
      <c r="H1935" s="70">
        <v>9</v>
      </c>
      <c r="I1935" s="75">
        <v>44.074939999999998</v>
      </c>
      <c r="J1935" s="75">
        <v>47.925060000000002</v>
      </c>
      <c r="K1935" s="75">
        <v>48.440930000000002</v>
      </c>
      <c r="L1935" s="75"/>
      <c r="M1935" s="75">
        <v>38.539949999999997</v>
      </c>
      <c r="N1935" s="75">
        <v>50.60913</v>
      </c>
      <c r="O1935" s="75"/>
      <c r="P1935" s="75">
        <v>45.51793</v>
      </c>
      <c r="Q1935" s="75"/>
      <c r="R1935" s="75"/>
      <c r="S1935" s="75">
        <v>41.836329999999997</v>
      </c>
      <c r="T1935" s="75">
        <v>54.591340000000002</v>
      </c>
      <c r="U1935" s="75">
        <v>51.157629999999997</v>
      </c>
      <c r="V1935" s="75">
        <v>36.159410000000001</v>
      </c>
      <c r="W1935" s="75">
        <v>46.203449999999997</v>
      </c>
      <c r="X1935" s="2"/>
    </row>
    <row r="1936" spans="1:24" s="15" customFormat="1" ht="15">
      <c r="A1936" s="15" t="s">
        <v>259</v>
      </c>
      <c r="B1936" s="19" t="s">
        <v>260</v>
      </c>
      <c r="C1936" s="19">
        <v>2012</v>
      </c>
      <c r="D1936" s="19" t="s">
        <v>441</v>
      </c>
      <c r="E1936" s="16">
        <v>39</v>
      </c>
      <c r="F1936" s="20">
        <v>80</v>
      </c>
      <c r="G1936" s="21">
        <v>2.6</v>
      </c>
      <c r="H1936" s="20">
        <v>7</v>
      </c>
      <c r="I1936" s="20">
        <v>35</v>
      </c>
      <c r="J1936" s="20">
        <v>44</v>
      </c>
      <c r="K1936" s="20"/>
      <c r="L1936" s="20"/>
      <c r="M1936" s="20">
        <v>49</v>
      </c>
      <c r="N1936" s="20">
        <v>38</v>
      </c>
      <c r="O1936" s="20">
        <v>47</v>
      </c>
      <c r="P1936" s="20">
        <v>42</v>
      </c>
      <c r="Q1936" s="20"/>
      <c r="R1936" s="19"/>
      <c r="S1936" s="20">
        <v>31</v>
      </c>
      <c r="T1936" s="20"/>
      <c r="U1936" s="20"/>
      <c r="V1936" s="20">
        <v>35</v>
      </c>
      <c r="W1936" s="20">
        <v>35</v>
      </c>
      <c r="X1936" s="19"/>
    </row>
    <row r="1937" spans="1:24" s="15" customFormat="1" ht="15">
      <c r="A1937" s="15" t="s">
        <v>259</v>
      </c>
      <c r="B1937" s="19" t="s">
        <v>260</v>
      </c>
      <c r="C1937" s="19">
        <v>2013</v>
      </c>
      <c r="D1937" s="19" t="s">
        <v>441</v>
      </c>
      <c r="E1937" s="16">
        <v>42</v>
      </c>
      <c r="F1937" s="20">
        <v>72</v>
      </c>
      <c r="G1937" s="21">
        <v>3.4</v>
      </c>
      <c r="H1937" s="20">
        <v>7</v>
      </c>
      <c r="I1937" s="20">
        <v>36</v>
      </c>
      <c r="J1937" s="20">
        <v>48</v>
      </c>
      <c r="K1937" s="20"/>
      <c r="L1937" s="20"/>
      <c r="M1937" s="20">
        <v>53</v>
      </c>
      <c r="N1937" s="20">
        <v>38</v>
      </c>
      <c r="O1937" s="20">
        <v>47</v>
      </c>
      <c r="P1937" s="20">
        <v>52</v>
      </c>
      <c r="Q1937" s="20"/>
      <c r="R1937" s="19"/>
      <c r="S1937" s="20">
        <v>31</v>
      </c>
      <c r="T1937" s="20"/>
      <c r="U1937" s="20"/>
      <c r="V1937" s="20">
        <v>37</v>
      </c>
      <c r="W1937" s="20">
        <v>35</v>
      </c>
      <c r="X1937" s="19"/>
    </row>
    <row r="1938" spans="1:24" s="15" customFormat="1" ht="15">
      <c r="A1938" s="15" t="s">
        <v>259</v>
      </c>
      <c r="B1938" s="19" t="s">
        <v>260</v>
      </c>
      <c r="C1938" s="19">
        <v>2014</v>
      </c>
      <c r="D1938" s="19" t="s">
        <v>441</v>
      </c>
      <c r="E1938" s="16">
        <v>41</v>
      </c>
      <c r="F1938" s="20">
        <v>78</v>
      </c>
      <c r="G1938" s="21">
        <v>2.9200000762939453</v>
      </c>
      <c r="H1938" s="20">
        <v>7</v>
      </c>
      <c r="I1938" s="20">
        <v>36</v>
      </c>
      <c r="J1938" s="20">
        <v>46</v>
      </c>
      <c r="K1938" s="20"/>
      <c r="L1938" s="20"/>
      <c r="M1938" s="20">
        <v>53</v>
      </c>
      <c r="N1938" s="20">
        <v>38</v>
      </c>
      <c r="O1938" s="20">
        <v>47</v>
      </c>
      <c r="P1938" s="20">
        <v>42</v>
      </c>
      <c r="Q1938" s="20"/>
      <c r="R1938" s="19"/>
      <c r="S1938" s="20">
        <v>31</v>
      </c>
      <c r="T1938" s="20"/>
      <c r="U1938" s="20"/>
      <c r="V1938" s="20">
        <v>43</v>
      </c>
      <c r="W1938" s="20">
        <v>34</v>
      </c>
      <c r="X1938" s="19"/>
    </row>
    <row r="1939" spans="1:24" s="15" customFormat="1" ht="15">
      <c r="A1939" s="15" t="s">
        <v>259</v>
      </c>
      <c r="B1939" s="19" t="s">
        <v>260</v>
      </c>
      <c r="C1939" s="19">
        <v>2015</v>
      </c>
      <c r="D1939" s="19" t="s">
        <v>441</v>
      </c>
      <c r="E1939" s="16">
        <v>40</v>
      </c>
      <c r="F1939" s="20">
        <v>71</v>
      </c>
      <c r="G1939" s="21">
        <v>3.9000000953674316</v>
      </c>
      <c r="H1939" s="20">
        <v>7</v>
      </c>
      <c r="I1939" s="20">
        <v>34</v>
      </c>
      <c r="J1939" s="20">
        <v>46</v>
      </c>
      <c r="K1939" s="20"/>
      <c r="L1939" s="20"/>
      <c r="M1939" s="20">
        <v>58</v>
      </c>
      <c r="N1939" s="20">
        <v>38</v>
      </c>
      <c r="O1939" s="20">
        <v>47</v>
      </c>
      <c r="P1939" s="20">
        <v>42</v>
      </c>
      <c r="Q1939" s="20"/>
      <c r="R1939" s="19"/>
      <c r="S1939" s="20">
        <v>31</v>
      </c>
      <c r="T1939" s="20"/>
      <c r="U1939" s="20"/>
      <c r="V1939" s="20">
        <v>37</v>
      </c>
      <c r="W1939" s="20">
        <v>27</v>
      </c>
      <c r="X1939" s="19"/>
    </row>
    <row r="1940" spans="1:24" s="15" customFormat="1" ht="15">
      <c r="A1940" s="15" t="s">
        <v>259</v>
      </c>
      <c r="B1940" s="19" t="s">
        <v>260</v>
      </c>
      <c r="C1940" s="19">
        <v>2016</v>
      </c>
      <c r="D1940" s="19" t="s">
        <v>441</v>
      </c>
      <c r="E1940" s="16">
        <v>42</v>
      </c>
      <c r="F1940" s="20">
        <v>72</v>
      </c>
      <c r="G1940" s="21">
        <v>3.69</v>
      </c>
      <c r="H1940" s="20">
        <v>7</v>
      </c>
      <c r="I1940" s="20">
        <v>36</v>
      </c>
      <c r="J1940" s="20">
        <v>48</v>
      </c>
      <c r="K1940" s="20" t="s">
        <v>557</v>
      </c>
      <c r="L1940" s="20" t="s">
        <v>557</v>
      </c>
      <c r="M1940" s="20">
        <v>57</v>
      </c>
      <c r="N1940" s="20">
        <v>37</v>
      </c>
      <c r="O1940" s="20">
        <v>52</v>
      </c>
      <c r="P1940" s="20">
        <v>47</v>
      </c>
      <c r="Q1940" s="20" t="s">
        <v>557</v>
      </c>
      <c r="R1940" s="19" t="s">
        <v>557</v>
      </c>
      <c r="S1940" s="20">
        <v>32</v>
      </c>
      <c r="T1940" s="20" t="s">
        <v>557</v>
      </c>
      <c r="U1940" s="20" t="s">
        <v>557</v>
      </c>
      <c r="V1940" s="20">
        <v>39</v>
      </c>
      <c r="W1940" s="20">
        <v>32</v>
      </c>
      <c r="X1940" s="19"/>
    </row>
    <row r="1941" spans="1:24" s="15" customFormat="1" ht="15">
      <c r="A1941" s="15" t="s">
        <v>259</v>
      </c>
      <c r="B1941" s="19" t="s">
        <v>260</v>
      </c>
      <c r="C1941" s="19">
        <v>2017</v>
      </c>
      <c r="D1941" s="19" t="s">
        <v>441</v>
      </c>
      <c r="E1941" s="16">
        <v>41</v>
      </c>
      <c r="F1941" s="20">
        <v>77</v>
      </c>
      <c r="G1941" s="21">
        <v>2.8</v>
      </c>
      <c r="H1941" s="20">
        <v>8</v>
      </c>
      <c r="I1941" s="20">
        <v>36</v>
      </c>
      <c r="J1941" s="20">
        <v>46</v>
      </c>
      <c r="K1941" s="20"/>
      <c r="L1941" s="20"/>
      <c r="M1941" s="20">
        <v>49</v>
      </c>
      <c r="N1941" s="20">
        <v>37</v>
      </c>
      <c r="O1941" s="20">
        <v>53</v>
      </c>
      <c r="P1941" s="20">
        <v>47</v>
      </c>
      <c r="Q1941" s="20"/>
      <c r="R1941" s="19"/>
      <c r="S1941" s="20">
        <v>32</v>
      </c>
      <c r="T1941" s="20">
        <v>34</v>
      </c>
      <c r="U1941" s="20"/>
      <c r="V1941" s="20">
        <v>39</v>
      </c>
      <c r="W1941" s="20">
        <v>34</v>
      </c>
      <c r="X1941" s="19"/>
    </row>
    <row r="1942" spans="1:24" s="15" customFormat="1" ht="15">
      <c r="A1942" s="15" t="s">
        <v>259</v>
      </c>
      <c r="B1942" s="19" t="s">
        <v>260</v>
      </c>
      <c r="C1942" s="19">
        <v>2018</v>
      </c>
      <c r="D1942" s="19" t="s">
        <v>441</v>
      </c>
      <c r="E1942" s="16">
        <v>39</v>
      </c>
      <c r="F1942" s="20">
        <v>87</v>
      </c>
      <c r="G1942" s="21">
        <v>2.89</v>
      </c>
      <c r="H1942" s="20">
        <v>8</v>
      </c>
      <c r="I1942" s="20">
        <v>34</v>
      </c>
      <c r="J1942" s="20">
        <v>44</v>
      </c>
      <c r="K1942" s="20"/>
      <c r="L1942" s="20"/>
      <c r="M1942" s="20">
        <v>49</v>
      </c>
      <c r="N1942" s="20">
        <v>37</v>
      </c>
      <c r="O1942" s="20">
        <v>53</v>
      </c>
      <c r="P1942" s="20">
        <v>35</v>
      </c>
      <c r="Q1942" s="20"/>
      <c r="R1942" s="19"/>
      <c r="S1942" s="20">
        <v>32</v>
      </c>
      <c r="T1942" s="20">
        <v>32</v>
      </c>
      <c r="U1942" s="20"/>
      <c r="V1942" s="20">
        <v>44</v>
      </c>
      <c r="W1942" s="20">
        <v>34</v>
      </c>
      <c r="X1942" s="19"/>
    </row>
    <row r="1943" spans="1:24" s="15" customFormat="1" ht="15">
      <c r="A1943" s="15" t="s">
        <v>259</v>
      </c>
      <c r="B1943" s="19" t="s">
        <v>260</v>
      </c>
      <c r="C1943" s="19">
        <v>2019</v>
      </c>
      <c r="D1943" s="19" t="s">
        <v>441</v>
      </c>
      <c r="E1943" s="16">
        <v>39</v>
      </c>
      <c r="F1943" s="20">
        <v>91</v>
      </c>
      <c r="G1943" s="21">
        <v>2.484553</v>
      </c>
      <c r="H1943" s="20">
        <v>8</v>
      </c>
      <c r="I1943" s="20">
        <v>34.925330000000002</v>
      </c>
      <c r="J1943" s="20">
        <v>43.074669999999998</v>
      </c>
      <c r="K1943" s="20" t="s">
        <v>557</v>
      </c>
      <c r="L1943" s="20" t="s">
        <v>557</v>
      </c>
      <c r="M1943" s="20">
        <v>45</v>
      </c>
      <c r="N1943" s="20">
        <v>37</v>
      </c>
      <c r="O1943" s="20">
        <v>53</v>
      </c>
      <c r="P1943" s="20">
        <v>35</v>
      </c>
      <c r="Q1943" s="20" t="s">
        <v>557</v>
      </c>
      <c r="R1943" s="19" t="s">
        <v>557</v>
      </c>
      <c r="S1943" s="20">
        <v>32</v>
      </c>
      <c r="T1943" s="20">
        <v>35</v>
      </c>
      <c r="U1943" s="20" t="s">
        <v>557</v>
      </c>
      <c r="V1943" s="20">
        <v>40</v>
      </c>
      <c r="W1943" s="20">
        <v>35</v>
      </c>
      <c r="X1943" s="19"/>
    </row>
    <row r="1944" spans="1:24" s="15" customFormat="1" ht="15">
      <c r="A1944" s="15" t="s">
        <v>259</v>
      </c>
      <c r="B1944" s="19" t="s">
        <v>260</v>
      </c>
      <c r="C1944" s="19">
        <v>2020</v>
      </c>
      <c r="D1944" s="19" t="s">
        <v>441</v>
      </c>
      <c r="E1944" s="16">
        <v>38</v>
      </c>
      <c r="F1944" s="20">
        <v>94</v>
      </c>
      <c r="G1944" s="21">
        <v>1.659292</v>
      </c>
      <c r="H1944" s="20">
        <v>8</v>
      </c>
      <c r="I1944" s="20">
        <v>35.278759999999998</v>
      </c>
      <c r="J1944" s="20">
        <v>40.721240000000002</v>
      </c>
      <c r="K1944" s="20" t="s">
        <v>557</v>
      </c>
      <c r="L1944" s="20" t="s">
        <v>557</v>
      </c>
      <c r="M1944" s="20">
        <v>45</v>
      </c>
      <c r="N1944" s="20">
        <v>37</v>
      </c>
      <c r="O1944" s="20">
        <v>50</v>
      </c>
      <c r="P1944" s="20">
        <v>35</v>
      </c>
      <c r="Q1944" s="20" t="s">
        <v>557</v>
      </c>
      <c r="R1944" s="19" t="s">
        <v>557</v>
      </c>
      <c r="S1944" s="20">
        <v>32</v>
      </c>
      <c r="T1944" s="20">
        <v>28</v>
      </c>
      <c r="U1944" s="20" t="s">
        <v>557</v>
      </c>
      <c r="V1944" s="20">
        <v>40</v>
      </c>
      <c r="W1944" s="20">
        <v>35</v>
      </c>
      <c r="X1944" s="19"/>
    </row>
    <row r="1945" spans="1:24" s="15" customFormat="1" ht="15">
      <c r="A1945" s="15" t="s">
        <v>259</v>
      </c>
      <c r="B1945" s="19" t="s">
        <v>260</v>
      </c>
      <c r="C1945" s="19">
        <v>2021</v>
      </c>
      <c r="D1945" s="19" t="s">
        <v>441</v>
      </c>
      <c r="E1945" s="16">
        <v>38</v>
      </c>
      <c r="F1945" s="20">
        <v>96</v>
      </c>
      <c r="G1945" s="21">
        <v>1.4242440000000001</v>
      </c>
      <c r="H1945" s="20">
        <v>8</v>
      </c>
      <c r="I1945" s="20">
        <v>35.657119999999999</v>
      </c>
      <c r="J1945" s="20">
        <v>40.342880000000001</v>
      </c>
      <c r="K1945" s="20"/>
      <c r="L1945" s="20"/>
      <c r="M1945" s="20">
        <v>36.83502</v>
      </c>
      <c r="N1945" s="20">
        <v>37.263190000000002</v>
      </c>
      <c r="O1945" s="20">
        <v>50.422629999999998</v>
      </c>
      <c r="P1945" s="20">
        <v>34.50329</v>
      </c>
      <c r="Q1945" s="20"/>
      <c r="R1945" s="19"/>
      <c r="S1945" s="20">
        <v>32.418640000000003</v>
      </c>
      <c r="T1945" s="20">
        <v>33.316989999999997</v>
      </c>
      <c r="U1945" s="20"/>
      <c r="V1945" s="20">
        <v>43.802140000000001</v>
      </c>
      <c r="W1945" s="20">
        <v>33.784239999999997</v>
      </c>
      <c r="X1945" s="19"/>
    </row>
    <row r="1946" spans="1:24" s="15" customFormat="1" ht="15">
      <c r="A1946" s="15" t="s">
        <v>259</v>
      </c>
      <c r="B1946" s="19" t="s">
        <v>260</v>
      </c>
      <c r="C1946" s="19">
        <v>2022</v>
      </c>
      <c r="D1946" s="19" t="s">
        <v>441</v>
      </c>
      <c r="E1946" s="16">
        <v>36</v>
      </c>
      <c r="F1946" s="20">
        <v>101</v>
      </c>
      <c r="G1946" s="21">
        <v>1.3313699999999999</v>
      </c>
      <c r="H1946" s="20">
        <v>8</v>
      </c>
      <c r="I1946" s="20">
        <v>33.816549999999999</v>
      </c>
      <c r="J1946" s="20">
        <v>38.183450000000001</v>
      </c>
      <c r="K1946" s="20" t="s">
        <v>557</v>
      </c>
      <c r="L1946" s="20" t="s">
        <v>557</v>
      </c>
      <c r="M1946" s="20">
        <v>37</v>
      </c>
      <c r="N1946" s="20">
        <v>37</v>
      </c>
      <c r="O1946" s="20">
        <v>47</v>
      </c>
      <c r="P1946" s="20">
        <v>35</v>
      </c>
      <c r="Q1946" s="20" t="s">
        <v>557</v>
      </c>
      <c r="R1946" s="19" t="s">
        <v>557</v>
      </c>
      <c r="S1946" s="20">
        <v>32</v>
      </c>
      <c r="T1946" s="20">
        <v>29</v>
      </c>
      <c r="U1946" s="20" t="s">
        <v>557</v>
      </c>
      <c r="V1946" s="20">
        <v>41</v>
      </c>
      <c r="W1946" s="20">
        <v>32</v>
      </c>
      <c r="X1946" s="19"/>
    </row>
    <row r="1947" spans="1:24" s="15" customFormat="1" ht="15">
      <c r="A1947" s="15" t="s">
        <v>259</v>
      </c>
      <c r="B1947" s="19" t="s">
        <v>260</v>
      </c>
      <c r="C1947" s="19">
        <v>2023</v>
      </c>
      <c r="D1947" s="19" t="s">
        <v>441</v>
      </c>
      <c r="E1947" s="16">
        <v>36</v>
      </c>
      <c r="F1947" s="20">
        <v>104</v>
      </c>
      <c r="G1947" s="21">
        <v>1.259137</v>
      </c>
      <c r="H1947" s="20">
        <v>8</v>
      </c>
      <c r="I1947" s="20">
        <v>33.935020000000002</v>
      </c>
      <c r="J1947" s="20">
        <v>38.064979999999998</v>
      </c>
      <c r="K1947" s="20"/>
      <c r="L1947" s="20"/>
      <c r="M1947" s="20">
        <v>36.83502</v>
      </c>
      <c r="N1947" s="20">
        <v>37.263190000000002</v>
      </c>
      <c r="O1947" s="20">
        <v>47.45523</v>
      </c>
      <c r="P1947" s="20">
        <v>34.50329</v>
      </c>
      <c r="Q1947" s="20"/>
      <c r="R1947" s="19"/>
      <c r="S1947" s="20">
        <v>32.418640000000003</v>
      </c>
      <c r="T1947" s="20">
        <v>28.976559999999999</v>
      </c>
      <c r="U1947" s="20"/>
      <c r="V1947" s="20">
        <v>35.735430000000001</v>
      </c>
      <c r="W1947" s="20">
        <v>31.987680000000001</v>
      </c>
      <c r="X1947" s="19"/>
    </row>
    <row r="1948" spans="1:24" s="15" customFormat="1" ht="15">
      <c r="A1948" s="15" t="s">
        <v>259</v>
      </c>
      <c r="B1948" s="19" t="s">
        <v>260</v>
      </c>
      <c r="C1948" s="19">
        <v>2024</v>
      </c>
      <c r="D1948" s="19" t="s">
        <v>441</v>
      </c>
      <c r="E1948" s="16">
        <v>35</v>
      </c>
      <c r="F1948" s="20">
        <v>105</v>
      </c>
      <c r="G1948" s="21">
        <v>1.374835</v>
      </c>
      <c r="H1948" s="20">
        <v>8</v>
      </c>
      <c r="I1948" s="20">
        <v>32.745269999999998</v>
      </c>
      <c r="J1948" s="20">
        <v>37.254730000000002</v>
      </c>
      <c r="K1948" s="20"/>
      <c r="L1948" s="20"/>
      <c r="M1948" s="20">
        <v>38.533639999999998</v>
      </c>
      <c r="N1948" s="20">
        <v>34.521169999999998</v>
      </c>
      <c r="O1948" s="20">
        <v>48.00526</v>
      </c>
      <c r="P1948" s="20">
        <v>32.267980000000001</v>
      </c>
      <c r="Q1948" s="20"/>
      <c r="R1948" s="19"/>
      <c r="S1948" s="20">
        <v>32.781230000000001</v>
      </c>
      <c r="T1948" s="20">
        <v>29.941690000000001</v>
      </c>
      <c r="U1948" s="20"/>
      <c r="V1948" s="20">
        <v>31.074919999999999</v>
      </c>
      <c r="W1948" s="20">
        <v>30.588709999999999</v>
      </c>
      <c r="X1948" s="19"/>
    </row>
    <row r="1949" spans="1:24" s="15" customFormat="1">
      <c r="A1949" s="68" t="s">
        <v>259</v>
      </c>
      <c r="B1949" s="70" t="s">
        <v>260</v>
      </c>
      <c r="C1949" s="70">
        <v>2025</v>
      </c>
      <c r="D1949" s="73" t="str">
        <f>VLOOKUP(B1949,'CPI Timeseries 2012 - 2025'!B:C,2,0)</f>
        <v>ECA</v>
      </c>
      <c r="E1949" s="16">
        <v>33</v>
      </c>
      <c r="F1949" s="70">
        <v>116</v>
      </c>
      <c r="G1949" s="74">
        <v>2.0085449999999998</v>
      </c>
      <c r="H1949" s="70">
        <v>7</v>
      </c>
      <c r="I1949" s="75">
        <v>29.70599</v>
      </c>
      <c r="J1949" s="75">
        <v>36.29401</v>
      </c>
      <c r="K1949" s="75"/>
      <c r="L1949" s="75"/>
      <c r="M1949" s="75">
        <v>34.241390000000003</v>
      </c>
      <c r="N1949" s="75">
        <v>34.494399999999999</v>
      </c>
      <c r="O1949" s="75">
        <v>47.999980000000001</v>
      </c>
      <c r="P1949" s="75">
        <v>32.214660000000002</v>
      </c>
      <c r="Q1949" s="75"/>
      <c r="R1949" s="75"/>
      <c r="S1949" s="75">
        <v>32.758890000000001</v>
      </c>
      <c r="T1949" s="75">
        <v>23.784970000000001</v>
      </c>
      <c r="U1949" s="75"/>
      <c r="V1949" s="75"/>
      <c r="W1949" s="75">
        <v>27.962710000000001</v>
      </c>
      <c r="X1949" s="2"/>
    </row>
    <row r="1950" spans="1:24" s="15" customFormat="1" ht="15">
      <c r="A1950" s="15" t="s">
        <v>72</v>
      </c>
      <c r="B1950" s="19" t="s">
        <v>73</v>
      </c>
      <c r="C1950" s="19">
        <v>2012</v>
      </c>
      <c r="D1950" s="19" t="s">
        <v>443</v>
      </c>
      <c r="E1950" s="16">
        <v>52</v>
      </c>
      <c r="F1950" s="20">
        <v>51</v>
      </c>
      <c r="G1950" s="21">
        <v>8</v>
      </c>
      <c r="H1950" s="20">
        <v>4</v>
      </c>
      <c r="I1950" s="20">
        <v>38</v>
      </c>
      <c r="J1950" s="20">
        <v>65</v>
      </c>
      <c r="K1950" s="20">
        <v>32</v>
      </c>
      <c r="L1950" s="20"/>
      <c r="M1950" s="20"/>
      <c r="N1950" s="20">
        <v>71</v>
      </c>
      <c r="O1950" s="20"/>
      <c r="P1950" s="20">
        <v>52</v>
      </c>
      <c r="Q1950" s="20"/>
      <c r="R1950" s="19"/>
      <c r="S1950" s="20"/>
      <c r="T1950" s="20"/>
      <c r="U1950" s="20"/>
      <c r="V1950" s="20">
        <v>50</v>
      </c>
      <c r="W1950" s="20"/>
      <c r="X1950" s="19"/>
    </row>
    <row r="1951" spans="1:24" s="15" customFormat="1" ht="15">
      <c r="A1951" s="15" t="s">
        <v>72</v>
      </c>
      <c r="B1951" s="19" t="s">
        <v>73</v>
      </c>
      <c r="C1951" s="19">
        <v>2013</v>
      </c>
      <c r="D1951" s="19" t="s">
        <v>443</v>
      </c>
      <c r="E1951" s="16">
        <v>54</v>
      </c>
      <c r="F1951" s="20">
        <v>47</v>
      </c>
      <c r="G1951" s="21">
        <v>8.1999999999999993</v>
      </c>
      <c r="H1951" s="20">
        <v>4</v>
      </c>
      <c r="I1951" s="20">
        <v>41</v>
      </c>
      <c r="J1951" s="20">
        <v>67</v>
      </c>
      <c r="K1951" s="20">
        <v>32</v>
      </c>
      <c r="L1951" s="20"/>
      <c r="M1951" s="20"/>
      <c r="N1951" s="20">
        <v>71</v>
      </c>
      <c r="O1951" s="20"/>
      <c r="P1951" s="20">
        <v>52</v>
      </c>
      <c r="Q1951" s="20"/>
      <c r="R1951" s="19"/>
      <c r="S1951" s="20"/>
      <c r="T1951" s="20"/>
      <c r="U1951" s="20"/>
      <c r="V1951" s="20">
        <v>59</v>
      </c>
      <c r="W1951" s="20"/>
      <c r="X1951" s="19"/>
    </row>
    <row r="1952" spans="1:24" s="15" customFormat="1" ht="15">
      <c r="A1952" s="15" t="s">
        <v>72</v>
      </c>
      <c r="B1952" s="19" t="s">
        <v>73</v>
      </c>
      <c r="C1952" s="19">
        <v>2014</v>
      </c>
      <c r="D1952" s="19" t="s">
        <v>443</v>
      </c>
      <c r="E1952" s="16">
        <v>55</v>
      </c>
      <c r="F1952" s="20">
        <v>44</v>
      </c>
      <c r="G1952" s="21">
        <v>8.619999885559082</v>
      </c>
      <c r="H1952" s="20">
        <v>3</v>
      </c>
      <c r="I1952" s="20">
        <v>41</v>
      </c>
      <c r="J1952" s="20">
        <v>69</v>
      </c>
      <c r="K1952" s="20"/>
      <c r="L1952" s="20"/>
      <c r="M1952" s="20"/>
      <c r="N1952" s="20">
        <v>71</v>
      </c>
      <c r="O1952" s="20"/>
      <c r="P1952" s="20">
        <v>52</v>
      </c>
      <c r="Q1952" s="20"/>
      <c r="R1952" s="19"/>
      <c r="S1952" s="20"/>
      <c r="T1952" s="20"/>
      <c r="U1952" s="20"/>
      <c r="V1952" s="20">
        <v>42</v>
      </c>
      <c r="W1952" s="20"/>
      <c r="X1952" s="19"/>
    </row>
    <row r="1953" spans="1:24" s="15" customFormat="1" ht="15">
      <c r="A1953" s="15" t="s">
        <v>72</v>
      </c>
      <c r="B1953" s="19" t="s">
        <v>73</v>
      </c>
      <c r="C1953" s="19">
        <v>2015</v>
      </c>
      <c r="D1953" s="19" t="s">
        <v>443</v>
      </c>
      <c r="E1953" s="16">
        <v>55</v>
      </c>
      <c r="F1953" s="20">
        <v>40</v>
      </c>
      <c r="G1953" s="21">
        <v>8.5</v>
      </c>
      <c r="H1953" s="20">
        <v>3</v>
      </c>
      <c r="I1953" s="20">
        <v>41</v>
      </c>
      <c r="J1953" s="20">
        <v>69</v>
      </c>
      <c r="K1953" s="20"/>
      <c r="L1953" s="20"/>
      <c r="M1953" s="20"/>
      <c r="N1953" s="20">
        <v>71</v>
      </c>
      <c r="O1953" s="20"/>
      <c r="P1953" s="20">
        <v>52</v>
      </c>
      <c r="Q1953" s="20"/>
      <c r="R1953" s="19"/>
      <c r="S1953" s="20"/>
      <c r="T1953" s="20"/>
      <c r="U1953" s="20"/>
      <c r="V1953" s="20">
        <v>42</v>
      </c>
      <c r="W1953" s="20"/>
      <c r="X1953" s="19"/>
    </row>
    <row r="1954" spans="1:24" s="15" customFormat="1" ht="15">
      <c r="A1954" s="15" t="s">
        <v>72</v>
      </c>
      <c r="B1954" s="19" t="s">
        <v>73</v>
      </c>
      <c r="C1954" s="19">
        <v>2017</v>
      </c>
      <c r="D1954" s="19" t="s">
        <v>443</v>
      </c>
      <c r="E1954" s="16">
        <v>60</v>
      </c>
      <c r="F1954" s="20">
        <v>36</v>
      </c>
      <c r="G1954" s="21">
        <v>8.32</v>
      </c>
      <c r="H1954" s="20">
        <v>4</v>
      </c>
      <c r="I1954" s="20">
        <v>46</v>
      </c>
      <c r="J1954" s="20">
        <v>74</v>
      </c>
      <c r="K1954" s="20"/>
      <c r="L1954" s="20"/>
      <c r="M1954" s="20"/>
      <c r="N1954" s="20">
        <v>72</v>
      </c>
      <c r="O1954" s="20"/>
      <c r="P1954" s="20">
        <v>71</v>
      </c>
      <c r="Q1954" s="20"/>
      <c r="R1954" s="19"/>
      <c r="S1954" s="20"/>
      <c r="T1954" s="20">
        <v>62</v>
      </c>
      <c r="U1954" s="20"/>
      <c r="V1954" s="20">
        <v>36</v>
      </c>
      <c r="W1954" s="20"/>
      <c r="X1954" s="19"/>
    </row>
    <row r="1955" spans="1:24" s="15" customFormat="1" ht="15">
      <c r="A1955" s="15" t="s">
        <v>72</v>
      </c>
      <c r="B1955" s="19" t="s">
        <v>73</v>
      </c>
      <c r="C1955" s="19">
        <v>2018</v>
      </c>
      <c r="D1955" s="19" t="s">
        <v>443</v>
      </c>
      <c r="E1955" s="16">
        <v>66</v>
      </c>
      <c r="F1955" s="20">
        <v>28</v>
      </c>
      <c r="G1955" s="21">
        <v>3.08</v>
      </c>
      <c r="H1955" s="20">
        <v>4</v>
      </c>
      <c r="I1955" s="20">
        <v>61</v>
      </c>
      <c r="J1955" s="20">
        <v>71</v>
      </c>
      <c r="K1955" s="20"/>
      <c r="L1955" s="20"/>
      <c r="M1955" s="20"/>
      <c r="N1955" s="20">
        <v>72</v>
      </c>
      <c r="O1955" s="20"/>
      <c r="P1955" s="20">
        <v>71</v>
      </c>
      <c r="Q1955" s="20"/>
      <c r="R1955" s="19"/>
      <c r="S1955" s="20"/>
      <c r="T1955" s="20">
        <v>62</v>
      </c>
      <c r="U1955" s="20"/>
      <c r="V1955" s="20">
        <v>60</v>
      </c>
      <c r="W1955" s="20"/>
      <c r="X1955" s="19"/>
    </row>
    <row r="1956" spans="1:24" s="15" customFormat="1" ht="15">
      <c r="A1956" s="15" t="s">
        <v>72</v>
      </c>
      <c r="B1956" s="19" t="s">
        <v>73</v>
      </c>
      <c r="C1956" s="19">
        <v>2019</v>
      </c>
      <c r="D1956" s="19" t="s">
        <v>443</v>
      </c>
      <c r="E1956" s="16">
        <v>66</v>
      </c>
      <c r="F1956" s="20">
        <v>27</v>
      </c>
      <c r="G1956" s="21">
        <v>3.3968579999999999</v>
      </c>
      <c r="H1956" s="20">
        <v>4</v>
      </c>
      <c r="I1956" s="20">
        <v>60.42915</v>
      </c>
      <c r="J1956" s="20">
        <v>71.570849999999993</v>
      </c>
      <c r="K1956" s="20" t="s">
        <v>557</v>
      </c>
      <c r="L1956" s="20" t="s">
        <v>557</v>
      </c>
      <c r="M1956" s="20" t="s">
        <v>557</v>
      </c>
      <c r="N1956" s="20">
        <v>72</v>
      </c>
      <c r="O1956" s="20" t="s">
        <v>557</v>
      </c>
      <c r="P1956" s="20">
        <v>71</v>
      </c>
      <c r="Q1956" s="20" t="s">
        <v>557</v>
      </c>
      <c r="R1956" s="19" t="s">
        <v>557</v>
      </c>
      <c r="S1956" s="20" t="s">
        <v>557</v>
      </c>
      <c r="T1956" s="20">
        <v>64</v>
      </c>
      <c r="U1956" s="20" t="s">
        <v>557</v>
      </c>
      <c r="V1956" s="20">
        <v>57</v>
      </c>
      <c r="W1956" s="20" t="s">
        <v>557</v>
      </c>
      <c r="X1956" s="19"/>
    </row>
    <row r="1957" spans="1:24" s="15" customFormat="1" ht="15">
      <c r="A1957" s="15" t="s">
        <v>72</v>
      </c>
      <c r="B1957" s="19" t="s">
        <v>73</v>
      </c>
      <c r="C1957" s="19">
        <v>2020</v>
      </c>
      <c r="D1957" s="19" t="s">
        <v>443</v>
      </c>
      <c r="E1957" s="16">
        <v>66</v>
      </c>
      <c r="F1957" s="20">
        <v>27</v>
      </c>
      <c r="G1957" s="21">
        <v>2.974329</v>
      </c>
      <c r="H1957" s="20">
        <v>4</v>
      </c>
      <c r="I1957" s="20">
        <v>61.122100000000003</v>
      </c>
      <c r="J1957" s="20">
        <v>70.877899999999997</v>
      </c>
      <c r="K1957" s="20" t="s">
        <v>557</v>
      </c>
      <c r="L1957" s="20" t="s">
        <v>557</v>
      </c>
      <c r="M1957" s="20" t="s">
        <v>557</v>
      </c>
      <c r="N1957" s="20">
        <v>72</v>
      </c>
      <c r="O1957" s="20" t="s">
        <v>557</v>
      </c>
      <c r="P1957" s="20">
        <v>71</v>
      </c>
      <c r="Q1957" s="20" t="s">
        <v>557</v>
      </c>
      <c r="R1957" s="19" t="s">
        <v>557</v>
      </c>
      <c r="S1957" s="20" t="s">
        <v>557</v>
      </c>
      <c r="T1957" s="20">
        <v>64</v>
      </c>
      <c r="U1957" s="20" t="s">
        <v>557</v>
      </c>
      <c r="V1957" s="20">
        <v>57</v>
      </c>
      <c r="W1957" s="20" t="s">
        <v>557</v>
      </c>
      <c r="X1957" s="19"/>
    </row>
    <row r="1958" spans="1:24" s="15" customFormat="1" ht="15">
      <c r="A1958" s="15" t="s">
        <v>72</v>
      </c>
      <c r="B1958" s="19" t="s">
        <v>73</v>
      </c>
      <c r="C1958" s="19">
        <v>2021</v>
      </c>
      <c r="D1958" s="19" t="s">
        <v>443</v>
      </c>
      <c r="E1958" s="16">
        <v>70</v>
      </c>
      <c r="F1958" s="20">
        <v>23</v>
      </c>
      <c r="G1958" s="21">
        <v>1.3438669999999999</v>
      </c>
      <c r="H1958" s="20">
        <v>3</v>
      </c>
      <c r="I1958" s="20">
        <v>67.789339999999996</v>
      </c>
      <c r="J1958" s="20">
        <v>72.210660000000004</v>
      </c>
      <c r="K1958" s="20"/>
      <c r="L1958" s="20"/>
      <c r="M1958" s="20"/>
      <c r="N1958" s="20">
        <v>72.204040000000006</v>
      </c>
      <c r="O1958" s="20"/>
      <c r="P1958" s="20">
        <v>71.022450000000006</v>
      </c>
      <c r="Q1958" s="20"/>
      <c r="R1958" s="19"/>
      <c r="S1958" s="20"/>
      <c r="T1958" s="20">
        <v>67.317030000000003</v>
      </c>
      <c r="U1958" s="20"/>
      <c r="V1958" s="20"/>
      <c r="W1958" s="20"/>
      <c r="X1958" s="19"/>
    </row>
    <row r="1959" spans="1:24" s="15" customFormat="1" ht="15">
      <c r="A1959" s="15" t="s">
        <v>72</v>
      </c>
      <c r="B1959" s="19" t="s">
        <v>73</v>
      </c>
      <c r="C1959" s="19">
        <v>2022</v>
      </c>
      <c r="D1959" s="19" t="s">
        <v>443</v>
      </c>
      <c r="E1959" s="16">
        <v>70</v>
      </c>
      <c r="F1959" s="20">
        <v>23</v>
      </c>
      <c r="G1959" s="21">
        <v>1.7750699999999999</v>
      </c>
      <c r="H1959" s="20">
        <v>3</v>
      </c>
      <c r="I1959" s="20">
        <v>67.088880000000003</v>
      </c>
      <c r="J1959" s="20">
        <v>72.911119999999997</v>
      </c>
      <c r="K1959" s="20" t="s">
        <v>557</v>
      </c>
      <c r="L1959" s="20" t="s">
        <v>557</v>
      </c>
      <c r="M1959" s="20" t="s">
        <v>557</v>
      </c>
      <c r="N1959" s="20">
        <v>72</v>
      </c>
      <c r="O1959" s="20" t="s">
        <v>557</v>
      </c>
      <c r="P1959" s="20">
        <v>71</v>
      </c>
      <c r="Q1959" s="20" t="s">
        <v>557</v>
      </c>
      <c r="R1959" s="19" t="s">
        <v>557</v>
      </c>
      <c r="S1959" s="20" t="s">
        <v>557</v>
      </c>
      <c r="T1959" s="20">
        <v>66</v>
      </c>
      <c r="U1959" s="20" t="s">
        <v>557</v>
      </c>
      <c r="V1959" s="20" t="s">
        <v>557</v>
      </c>
      <c r="W1959" s="20" t="s">
        <v>557</v>
      </c>
      <c r="X1959" s="19"/>
    </row>
    <row r="1960" spans="1:24" s="15" customFormat="1" ht="15">
      <c r="A1960" s="15" t="s">
        <v>72</v>
      </c>
      <c r="B1960" s="19" t="s">
        <v>73</v>
      </c>
      <c r="C1960" s="19">
        <v>2023</v>
      </c>
      <c r="D1960" s="19" t="s">
        <v>443</v>
      </c>
      <c r="E1960" s="16">
        <v>71</v>
      </c>
      <c r="F1960" s="20">
        <v>20</v>
      </c>
      <c r="G1960" s="21">
        <v>0.37372090000000002</v>
      </c>
      <c r="H1960" s="20">
        <v>3</v>
      </c>
      <c r="I1960" s="20">
        <v>70.387100000000004</v>
      </c>
      <c r="J1960" s="20">
        <v>71.612899999999996</v>
      </c>
      <c r="K1960" s="20"/>
      <c r="L1960" s="20"/>
      <c r="M1960" s="20"/>
      <c r="N1960" s="20">
        <v>72.204040000000006</v>
      </c>
      <c r="O1960" s="20"/>
      <c r="P1960" s="20">
        <v>71.022450000000006</v>
      </c>
      <c r="Q1960" s="20"/>
      <c r="R1960" s="19"/>
      <c r="S1960" s="20"/>
      <c r="T1960" s="20">
        <v>70.934060000000002</v>
      </c>
      <c r="U1960" s="20"/>
      <c r="V1960" s="20"/>
      <c r="W1960" s="20"/>
      <c r="X1960" s="19"/>
    </row>
    <row r="1961" spans="1:24" s="15" customFormat="1" ht="15">
      <c r="A1961" s="15" t="s">
        <v>72</v>
      </c>
      <c r="B1961" s="19" t="s">
        <v>73</v>
      </c>
      <c r="C1961" s="19">
        <v>2024</v>
      </c>
      <c r="D1961" s="19" t="s">
        <v>443</v>
      </c>
      <c r="E1961" s="16">
        <v>72</v>
      </c>
      <c r="F1961" s="20">
        <v>18</v>
      </c>
      <c r="G1961" s="21">
        <v>3.9708679999999998</v>
      </c>
      <c r="H1961" s="20">
        <v>4</v>
      </c>
      <c r="I1961" s="20">
        <v>65.487780000000001</v>
      </c>
      <c r="J1961" s="20">
        <v>78.512219999999999</v>
      </c>
      <c r="K1961" s="20">
        <v>60.388680000000001</v>
      </c>
      <c r="L1961" s="20"/>
      <c r="M1961" s="20"/>
      <c r="N1961" s="20">
        <v>82.848110000000005</v>
      </c>
      <c r="O1961" s="20"/>
      <c r="P1961" s="20">
        <v>71.944180000000003</v>
      </c>
      <c r="Q1961" s="20"/>
      <c r="R1961" s="19"/>
      <c r="S1961" s="20"/>
      <c r="T1961" s="20">
        <v>71.692350000000005</v>
      </c>
      <c r="U1961" s="20"/>
      <c r="V1961" s="20"/>
      <c r="W1961" s="20"/>
      <c r="X1961" s="19"/>
    </row>
    <row r="1962" spans="1:24" s="15" customFormat="1">
      <c r="A1962" s="68" t="s">
        <v>72</v>
      </c>
      <c r="B1962" s="70" t="s">
        <v>73</v>
      </c>
      <c r="C1962" s="70">
        <v>2025</v>
      </c>
      <c r="D1962" s="73" t="str">
        <f>VLOOKUP(B1962,'CPI Timeseries 2012 - 2025'!B:C,2,0)</f>
        <v>SSA</v>
      </c>
      <c r="E1962" s="16">
        <v>68</v>
      </c>
      <c r="F1962" s="70">
        <v>24</v>
      </c>
      <c r="G1962" s="74">
        <v>2.3548469999999999</v>
      </c>
      <c r="H1962" s="70">
        <v>4</v>
      </c>
      <c r="I1962" s="75">
        <v>64.138050000000007</v>
      </c>
      <c r="J1962" s="75">
        <v>71.861949999999993</v>
      </c>
      <c r="K1962" s="75">
        <v>60.360550000000003</v>
      </c>
      <c r="L1962" s="75"/>
      <c r="M1962" s="75"/>
      <c r="N1962" s="75">
        <v>66.723879999999994</v>
      </c>
      <c r="O1962" s="75"/>
      <c r="P1962" s="75">
        <v>71.925920000000005</v>
      </c>
      <c r="Q1962" s="75"/>
      <c r="R1962" s="75"/>
      <c r="S1962" s="75"/>
      <c r="T1962" s="75">
        <v>71.70599</v>
      </c>
      <c r="U1962" s="75"/>
      <c r="V1962" s="75"/>
      <c r="W1962" s="75"/>
      <c r="X1962" s="2"/>
    </row>
    <row r="1963" spans="1:24" s="15" customFormat="1" ht="15">
      <c r="A1963" s="15" t="s">
        <v>253</v>
      </c>
      <c r="B1963" s="19" t="s">
        <v>254</v>
      </c>
      <c r="C1963" s="19">
        <v>2012</v>
      </c>
      <c r="D1963" s="19" t="s">
        <v>443</v>
      </c>
      <c r="E1963" s="16">
        <v>31</v>
      </c>
      <c r="F1963" s="20">
        <v>123</v>
      </c>
      <c r="G1963" s="21">
        <v>1.9</v>
      </c>
      <c r="H1963" s="20">
        <v>8</v>
      </c>
      <c r="I1963" s="20">
        <v>28</v>
      </c>
      <c r="J1963" s="20">
        <v>34</v>
      </c>
      <c r="K1963" s="20">
        <v>40</v>
      </c>
      <c r="L1963" s="20"/>
      <c r="M1963" s="20">
        <v>32</v>
      </c>
      <c r="N1963" s="20">
        <v>21</v>
      </c>
      <c r="O1963" s="20"/>
      <c r="P1963" s="20">
        <v>32</v>
      </c>
      <c r="Q1963" s="20"/>
      <c r="R1963" s="19"/>
      <c r="S1963" s="20">
        <v>31</v>
      </c>
      <c r="T1963" s="20"/>
      <c r="U1963" s="20">
        <v>35</v>
      </c>
      <c r="V1963" s="20">
        <v>31</v>
      </c>
      <c r="W1963" s="20">
        <v>28</v>
      </c>
      <c r="X1963" s="19"/>
    </row>
    <row r="1964" spans="1:24" s="15" customFormat="1" ht="15">
      <c r="A1964" s="15" t="s">
        <v>253</v>
      </c>
      <c r="B1964" s="19" t="s">
        <v>254</v>
      </c>
      <c r="C1964" s="19">
        <v>2013</v>
      </c>
      <c r="D1964" s="19" t="s">
        <v>443</v>
      </c>
      <c r="E1964" s="16">
        <v>30</v>
      </c>
      <c r="F1964" s="20">
        <v>119</v>
      </c>
      <c r="G1964" s="21">
        <v>2.4</v>
      </c>
      <c r="H1964" s="20">
        <v>8</v>
      </c>
      <c r="I1964" s="20">
        <v>26</v>
      </c>
      <c r="J1964" s="20">
        <v>34</v>
      </c>
      <c r="K1964" s="20">
        <v>40</v>
      </c>
      <c r="L1964" s="20"/>
      <c r="M1964" s="20">
        <v>36</v>
      </c>
      <c r="N1964" s="20">
        <v>21</v>
      </c>
      <c r="O1964" s="20"/>
      <c r="P1964" s="20">
        <v>32</v>
      </c>
      <c r="Q1964" s="20"/>
      <c r="R1964" s="19"/>
      <c r="S1964" s="20">
        <v>21</v>
      </c>
      <c r="T1964" s="20"/>
      <c r="U1964" s="20">
        <v>35</v>
      </c>
      <c r="V1964" s="20">
        <v>29</v>
      </c>
      <c r="W1964" s="20">
        <v>28</v>
      </c>
      <c r="X1964" s="19"/>
    </row>
    <row r="1965" spans="1:24" s="15" customFormat="1" ht="15">
      <c r="A1965" s="15" t="s">
        <v>253</v>
      </c>
      <c r="B1965" s="19" t="s">
        <v>254</v>
      </c>
      <c r="C1965" s="19">
        <v>2014</v>
      </c>
      <c r="D1965" s="19" t="s">
        <v>443</v>
      </c>
      <c r="E1965" s="16">
        <v>31</v>
      </c>
      <c r="F1965" s="20">
        <v>119</v>
      </c>
      <c r="G1965" s="21">
        <v>2.2999999523162842</v>
      </c>
      <c r="H1965" s="20">
        <v>8</v>
      </c>
      <c r="I1965" s="20">
        <v>27</v>
      </c>
      <c r="J1965" s="20">
        <v>35</v>
      </c>
      <c r="K1965" s="20">
        <v>40</v>
      </c>
      <c r="L1965" s="20"/>
      <c r="M1965" s="20">
        <v>36</v>
      </c>
      <c r="N1965" s="20">
        <v>21</v>
      </c>
      <c r="O1965" s="20"/>
      <c r="P1965" s="20">
        <v>32</v>
      </c>
      <c r="Q1965" s="20"/>
      <c r="R1965" s="19"/>
      <c r="S1965" s="20">
        <v>30</v>
      </c>
      <c r="T1965" s="20"/>
      <c r="U1965" s="20">
        <v>35</v>
      </c>
      <c r="V1965" s="20">
        <v>24</v>
      </c>
      <c r="W1965" s="20">
        <v>27</v>
      </c>
      <c r="X1965" s="19"/>
    </row>
    <row r="1966" spans="1:24" s="15" customFormat="1" ht="15">
      <c r="A1966" s="15" t="s">
        <v>253</v>
      </c>
      <c r="B1966" s="19" t="s">
        <v>254</v>
      </c>
      <c r="C1966" s="19">
        <v>2015</v>
      </c>
      <c r="D1966" s="19" t="s">
        <v>443</v>
      </c>
      <c r="E1966" s="16">
        <v>29</v>
      </c>
      <c r="F1966" s="20">
        <v>119</v>
      </c>
      <c r="G1966" s="21">
        <v>3.440000057220459</v>
      </c>
      <c r="H1966" s="20">
        <v>8</v>
      </c>
      <c r="I1966" s="20">
        <v>23</v>
      </c>
      <c r="J1966" s="20">
        <v>35</v>
      </c>
      <c r="K1966" s="20">
        <v>40</v>
      </c>
      <c r="L1966" s="20"/>
      <c r="M1966" s="20">
        <v>40</v>
      </c>
      <c r="N1966" s="20">
        <v>21</v>
      </c>
      <c r="O1966" s="20"/>
      <c r="P1966" s="20">
        <v>32</v>
      </c>
      <c r="Q1966" s="20"/>
      <c r="R1966" s="19"/>
      <c r="S1966" s="20">
        <v>31</v>
      </c>
      <c r="T1966" s="20"/>
      <c r="U1966" s="20">
        <v>35</v>
      </c>
      <c r="V1966" s="20">
        <v>20</v>
      </c>
      <c r="W1966" s="20">
        <v>14</v>
      </c>
      <c r="X1966" s="19"/>
    </row>
    <row r="1967" spans="1:24" s="15" customFormat="1" ht="15">
      <c r="A1967" s="15" t="s">
        <v>253</v>
      </c>
      <c r="B1967" s="19" t="s">
        <v>254</v>
      </c>
      <c r="C1967" s="19">
        <v>2016</v>
      </c>
      <c r="D1967" s="19" t="s">
        <v>443</v>
      </c>
      <c r="E1967" s="16">
        <v>30</v>
      </c>
      <c r="F1967" s="20">
        <v>123</v>
      </c>
      <c r="G1967" s="21">
        <v>2.94</v>
      </c>
      <c r="H1967" s="20">
        <v>8</v>
      </c>
      <c r="I1967" s="20">
        <v>25</v>
      </c>
      <c r="J1967" s="20">
        <v>35</v>
      </c>
      <c r="K1967" s="20">
        <v>35</v>
      </c>
      <c r="L1967" s="20" t="s">
        <v>557</v>
      </c>
      <c r="M1967" s="20">
        <v>40</v>
      </c>
      <c r="N1967" s="20">
        <v>19</v>
      </c>
      <c r="O1967" s="20" t="s">
        <v>557</v>
      </c>
      <c r="P1967" s="20">
        <v>34</v>
      </c>
      <c r="Q1967" s="20" t="s">
        <v>557</v>
      </c>
      <c r="R1967" s="19" t="s">
        <v>557</v>
      </c>
      <c r="S1967" s="20">
        <v>32</v>
      </c>
      <c r="T1967" s="20" t="s">
        <v>557</v>
      </c>
      <c r="U1967" s="20">
        <v>35</v>
      </c>
      <c r="V1967" s="20">
        <v>19</v>
      </c>
      <c r="W1967" s="20">
        <v>23</v>
      </c>
      <c r="X1967" s="19"/>
    </row>
    <row r="1968" spans="1:24" s="15" customFormat="1" ht="15">
      <c r="A1968" s="15" t="s">
        <v>253</v>
      </c>
      <c r="B1968" s="19" t="s">
        <v>254</v>
      </c>
      <c r="C1968" s="19">
        <v>2017</v>
      </c>
      <c r="D1968" s="19" t="s">
        <v>443</v>
      </c>
      <c r="E1968" s="16">
        <v>30</v>
      </c>
      <c r="F1968" s="20">
        <v>130</v>
      </c>
      <c r="G1968" s="21">
        <v>1.95</v>
      </c>
      <c r="H1968" s="20">
        <v>9</v>
      </c>
      <c r="I1968" s="20">
        <v>27</v>
      </c>
      <c r="J1968" s="20">
        <v>33</v>
      </c>
      <c r="K1968" s="20">
        <v>34</v>
      </c>
      <c r="L1968" s="20"/>
      <c r="M1968" s="20">
        <v>33</v>
      </c>
      <c r="N1968" s="20">
        <v>20</v>
      </c>
      <c r="O1968" s="20"/>
      <c r="P1968" s="20">
        <v>35</v>
      </c>
      <c r="Q1968" s="20"/>
      <c r="R1968" s="19"/>
      <c r="S1968" s="20">
        <v>32</v>
      </c>
      <c r="T1968" s="20">
        <v>21</v>
      </c>
      <c r="U1968" s="20">
        <v>35</v>
      </c>
      <c r="V1968" s="20">
        <v>30</v>
      </c>
      <c r="W1968" s="20">
        <v>27</v>
      </c>
      <c r="X1968" s="19"/>
    </row>
    <row r="1969" spans="1:24" s="15" customFormat="1" ht="15">
      <c r="A1969" s="15" t="s">
        <v>253</v>
      </c>
      <c r="B1969" s="19" t="s">
        <v>254</v>
      </c>
      <c r="C1969" s="19">
        <v>2018</v>
      </c>
      <c r="D1969" s="19" t="s">
        <v>443</v>
      </c>
      <c r="E1969" s="16">
        <v>30</v>
      </c>
      <c r="F1969" s="20">
        <v>129</v>
      </c>
      <c r="G1969" s="21">
        <v>2.17</v>
      </c>
      <c r="H1969" s="20">
        <v>9</v>
      </c>
      <c r="I1969" s="20">
        <v>26</v>
      </c>
      <c r="J1969" s="20">
        <v>34</v>
      </c>
      <c r="K1969" s="20">
        <v>34</v>
      </c>
      <c r="L1969" s="20"/>
      <c r="M1969" s="20">
        <v>33</v>
      </c>
      <c r="N1969" s="20">
        <v>20</v>
      </c>
      <c r="O1969" s="20"/>
      <c r="P1969" s="20">
        <v>35</v>
      </c>
      <c r="Q1969" s="20"/>
      <c r="R1969" s="19"/>
      <c r="S1969" s="20">
        <v>39</v>
      </c>
      <c r="T1969" s="20">
        <v>22</v>
      </c>
      <c r="U1969" s="20">
        <v>35</v>
      </c>
      <c r="V1969" s="20">
        <v>29</v>
      </c>
      <c r="W1969" s="20">
        <v>27</v>
      </c>
      <c r="X1969" s="19"/>
    </row>
    <row r="1970" spans="1:24" s="15" customFormat="1" ht="15">
      <c r="A1970" s="15" t="s">
        <v>253</v>
      </c>
      <c r="B1970" s="19" t="s">
        <v>254</v>
      </c>
      <c r="C1970" s="19">
        <v>2019</v>
      </c>
      <c r="D1970" s="19" t="s">
        <v>443</v>
      </c>
      <c r="E1970" s="16">
        <v>33</v>
      </c>
      <c r="F1970" s="20">
        <v>119</v>
      </c>
      <c r="G1970" s="21">
        <v>3.4650129999999999</v>
      </c>
      <c r="H1970" s="20">
        <v>8</v>
      </c>
      <c r="I1970" s="20">
        <v>27.31738</v>
      </c>
      <c r="J1970" s="20">
        <v>38.68262</v>
      </c>
      <c r="K1970" s="20">
        <v>34</v>
      </c>
      <c r="L1970" s="20" t="s">
        <v>557</v>
      </c>
      <c r="M1970" s="20">
        <v>33</v>
      </c>
      <c r="N1970" s="20">
        <v>20</v>
      </c>
      <c r="O1970" s="20" t="s">
        <v>557</v>
      </c>
      <c r="P1970" s="20">
        <v>47</v>
      </c>
      <c r="Q1970" s="20" t="s">
        <v>557</v>
      </c>
      <c r="R1970" s="19" t="s">
        <v>557</v>
      </c>
      <c r="S1970" s="20">
        <v>47</v>
      </c>
      <c r="T1970" s="20">
        <v>25</v>
      </c>
      <c r="U1970" s="20">
        <v>35</v>
      </c>
      <c r="V1970" s="20" t="s">
        <v>557</v>
      </c>
      <c r="W1970" s="20">
        <v>26</v>
      </c>
      <c r="X1970" s="19"/>
    </row>
    <row r="1971" spans="1:24" s="15" customFormat="1" ht="15">
      <c r="A1971" s="15" t="s">
        <v>253</v>
      </c>
      <c r="B1971" s="19" t="s">
        <v>254</v>
      </c>
      <c r="C1971" s="19">
        <v>2020</v>
      </c>
      <c r="D1971" s="19" t="s">
        <v>443</v>
      </c>
      <c r="E1971" s="16">
        <v>33</v>
      </c>
      <c r="F1971" s="20">
        <v>117</v>
      </c>
      <c r="G1971" s="21">
        <v>2.4209170000000002</v>
      </c>
      <c r="H1971" s="20">
        <v>8</v>
      </c>
      <c r="I1971" s="20">
        <v>29.029699999999998</v>
      </c>
      <c r="J1971" s="20">
        <v>36.970300000000002</v>
      </c>
      <c r="K1971" s="20">
        <v>34</v>
      </c>
      <c r="L1971" s="20" t="s">
        <v>557</v>
      </c>
      <c r="M1971" s="20">
        <v>33</v>
      </c>
      <c r="N1971" s="20">
        <v>20</v>
      </c>
      <c r="O1971" s="20" t="s">
        <v>557</v>
      </c>
      <c r="P1971" s="20">
        <v>47</v>
      </c>
      <c r="Q1971" s="20" t="s">
        <v>557</v>
      </c>
      <c r="R1971" s="19" t="s">
        <v>557</v>
      </c>
      <c r="S1971" s="20">
        <v>50</v>
      </c>
      <c r="T1971" s="20">
        <v>25</v>
      </c>
      <c r="U1971" s="20">
        <v>35</v>
      </c>
      <c r="V1971" s="20" t="s">
        <v>557</v>
      </c>
      <c r="W1971" s="20">
        <v>25</v>
      </c>
      <c r="X1971" s="19"/>
    </row>
    <row r="1972" spans="1:24" s="15" customFormat="1" ht="15">
      <c r="A1972" s="15" t="s">
        <v>253</v>
      </c>
      <c r="B1972" s="19" t="s">
        <v>254</v>
      </c>
      <c r="C1972" s="19">
        <v>2021</v>
      </c>
      <c r="D1972" s="19" t="s">
        <v>443</v>
      </c>
      <c r="E1972" s="16">
        <v>34</v>
      </c>
      <c r="F1972" s="20">
        <v>115</v>
      </c>
      <c r="G1972" s="21">
        <v>1.835758</v>
      </c>
      <c r="H1972" s="20">
        <v>9</v>
      </c>
      <c r="I1972" s="20">
        <v>30.980180000000001</v>
      </c>
      <c r="J1972" s="20">
        <v>37.019820000000003</v>
      </c>
      <c r="K1972" s="20">
        <v>34.173180000000002</v>
      </c>
      <c r="L1972" s="20"/>
      <c r="M1972" s="20">
        <v>36.83502</v>
      </c>
      <c r="N1972" s="20">
        <v>19.792760000000001</v>
      </c>
      <c r="O1972" s="20"/>
      <c r="P1972" s="20">
        <v>46.737209999999997</v>
      </c>
      <c r="Q1972" s="20"/>
      <c r="R1972" s="19"/>
      <c r="S1972" s="20">
        <v>49.836219999999997</v>
      </c>
      <c r="T1972" s="20">
        <v>33.316989999999997</v>
      </c>
      <c r="U1972" s="20">
        <v>35.111879999999999</v>
      </c>
      <c r="V1972" s="20">
        <v>28.019449999999999</v>
      </c>
      <c r="W1972" s="20">
        <v>25.699729999999999</v>
      </c>
      <c r="X1972" s="19"/>
    </row>
    <row r="1973" spans="1:24" s="15" customFormat="1" ht="15">
      <c r="A1973" s="15" t="s">
        <v>253</v>
      </c>
      <c r="B1973" s="19" t="s">
        <v>254</v>
      </c>
      <c r="C1973" s="19">
        <v>2022</v>
      </c>
      <c r="D1973" s="19" t="s">
        <v>443</v>
      </c>
      <c r="E1973" s="16">
        <v>34</v>
      </c>
      <c r="F1973" s="20">
        <v>110</v>
      </c>
      <c r="G1973" s="21">
        <v>1.7251609999999999</v>
      </c>
      <c r="H1973" s="20">
        <v>9</v>
      </c>
      <c r="I1973" s="20">
        <v>31.170739999999999</v>
      </c>
      <c r="J1973" s="20">
        <v>36.829270000000001</v>
      </c>
      <c r="K1973" s="20">
        <v>34</v>
      </c>
      <c r="L1973" s="20" t="s">
        <v>557</v>
      </c>
      <c r="M1973" s="20">
        <v>37</v>
      </c>
      <c r="N1973" s="20">
        <v>20</v>
      </c>
      <c r="O1973" s="20" t="s">
        <v>557</v>
      </c>
      <c r="P1973" s="20">
        <v>47</v>
      </c>
      <c r="Q1973" s="20" t="s">
        <v>557</v>
      </c>
      <c r="R1973" s="19" t="s">
        <v>557</v>
      </c>
      <c r="S1973" s="20">
        <v>44</v>
      </c>
      <c r="T1973" s="20">
        <v>40</v>
      </c>
      <c r="U1973" s="20">
        <v>35</v>
      </c>
      <c r="V1973" s="20">
        <v>26</v>
      </c>
      <c r="W1973" s="20">
        <v>26</v>
      </c>
      <c r="X1973" s="19"/>
    </row>
    <row r="1974" spans="1:24" s="15" customFormat="1" ht="15">
      <c r="A1974" s="15" t="s">
        <v>253</v>
      </c>
      <c r="B1974" s="19" t="s">
        <v>254</v>
      </c>
      <c r="C1974" s="19">
        <v>2023</v>
      </c>
      <c r="D1974" s="19" t="s">
        <v>443</v>
      </c>
      <c r="E1974" s="16">
        <v>35</v>
      </c>
      <c r="F1974" s="20">
        <v>108</v>
      </c>
      <c r="G1974" s="21">
        <v>2.1369129999999998</v>
      </c>
      <c r="H1974" s="20">
        <v>8</v>
      </c>
      <c r="I1974" s="20">
        <v>31.495460000000001</v>
      </c>
      <c r="J1974" s="20">
        <v>38.504539999999999</v>
      </c>
      <c r="K1974" s="20">
        <v>34.173180000000002</v>
      </c>
      <c r="L1974" s="20"/>
      <c r="M1974" s="20">
        <v>32.845500000000001</v>
      </c>
      <c r="N1974" s="20">
        <v>19.792760000000001</v>
      </c>
      <c r="O1974" s="20"/>
      <c r="P1974" s="20">
        <v>46.737209999999997</v>
      </c>
      <c r="Q1974" s="20"/>
      <c r="R1974" s="19"/>
      <c r="S1974" s="20">
        <v>41.127429999999997</v>
      </c>
      <c r="T1974" s="20">
        <v>44.891480000000001</v>
      </c>
      <c r="U1974" s="20">
        <v>35.111879999999999</v>
      </c>
      <c r="V1974" s="20"/>
      <c r="W1974" s="20">
        <v>24.801449999999999</v>
      </c>
      <c r="X1974" s="19"/>
    </row>
    <row r="1975" spans="1:24" s="15" customFormat="1" ht="15">
      <c r="A1975" s="15" t="s">
        <v>253</v>
      </c>
      <c r="B1975" s="19" t="s">
        <v>254</v>
      </c>
      <c r="C1975" s="19">
        <v>2024</v>
      </c>
      <c r="D1975" s="19" t="s">
        <v>443</v>
      </c>
      <c r="E1975" s="16">
        <v>33</v>
      </c>
      <c r="F1975" s="20">
        <v>114</v>
      </c>
      <c r="G1975" s="21">
        <v>2.1677650000000002</v>
      </c>
      <c r="H1975" s="20">
        <v>9</v>
      </c>
      <c r="I1975" s="20">
        <v>29.444870000000002</v>
      </c>
      <c r="J1975" s="20">
        <v>36.555129999999998</v>
      </c>
      <c r="K1975" s="20">
        <v>38.013219999999997</v>
      </c>
      <c r="L1975" s="20"/>
      <c r="M1975" s="20">
        <v>34.235579999999999</v>
      </c>
      <c r="N1975" s="20">
        <v>18.412189999999999</v>
      </c>
      <c r="O1975" s="20"/>
      <c r="P1975" s="20">
        <v>45.559510000000003</v>
      </c>
      <c r="Q1975" s="20"/>
      <c r="R1975" s="19"/>
      <c r="S1975" s="20">
        <v>41.855710000000002</v>
      </c>
      <c r="T1975" s="20">
        <v>42.945999999999998</v>
      </c>
      <c r="U1975" s="20">
        <v>39.171520000000001</v>
      </c>
      <c r="V1975" s="20">
        <v>14.80626</v>
      </c>
      <c r="W1975" s="20">
        <v>24.510169999999999</v>
      </c>
      <c r="X1975" s="19"/>
    </row>
    <row r="1976" spans="1:24" s="15" customFormat="1">
      <c r="A1976" s="68" t="s">
        <v>253</v>
      </c>
      <c r="B1976" s="70" t="s">
        <v>254</v>
      </c>
      <c r="C1976" s="70">
        <v>2025</v>
      </c>
      <c r="D1976" s="73" t="str">
        <f>VLOOKUP(B1976,'CPI Timeseries 2012 - 2025'!B:C,2,0)</f>
        <v>SSA</v>
      </c>
      <c r="E1976" s="16">
        <v>34</v>
      </c>
      <c r="F1976" s="70">
        <v>109</v>
      </c>
      <c r="G1976" s="74">
        <v>2.0135459999999998</v>
      </c>
      <c r="H1976" s="70">
        <v>8</v>
      </c>
      <c r="I1976" s="75">
        <v>30.697780000000002</v>
      </c>
      <c r="J1976" s="75">
        <v>37.302219999999998</v>
      </c>
      <c r="K1976" s="75">
        <v>37.985109999999999</v>
      </c>
      <c r="L1976" s="75"/>
      <c r="M1976" s="75">
        <v>29.942820000000001</v>
      </c>
      <c r="N1976" s="75">
        <v>18.379660000000001</v>
      </c>
      <c r="O1976" s="75"/>
      <c r="P1976" s="75">
        <v>45.51793</v>
      </c>
      <c r="Q1976" s="75"/>
      <c r="R1976" s="75"/>
      <c r="S1976" s="75">
        <v>35.119030000000002</v>
      </c>
      <c r="T1976" s="75">
        <v>40.899619999999999</v>
      </c>
      <c r="U1976" s="75">
        <v>39.177059999999997</v>
      </c>
      <c r="V1976" s="75"/>
      <c r="W1976" s="75">
        <v>26.2255</v>
      </c>
      <c r="X1976" s="2"/>
    </row>
    <row r="1977" spans="1:24" s="15" customFormat="1" ht="15">
      <c r="A1977" s="15" t="s">
        <v>28</v>
      </c>
      <c r="B1977" s="19" t="s">
        <v>29</v>
      </c>
      <c r="C1977" s="19">
        <v>2012</v>
      </c>
      <c r="D1977" s="19" t="s">
        <v>440</v>
      </c>
      <c r="E1977" s="16">
        <v>87</v>
      </c>
      <c r="F1977" s="20">
        <v>5</v>
      </c>
      <c r="G1977" s="21">
        <v>2.1</v>
      </c>
      <c r="H1977" s="20">
        <v>9</v>
      </c>
      <c r="I1977" s="20">
        <v>83</v>
      </c>
      <c r="J1977" s="20">
        <v>90</v>
      </c>
      <c r="K1977" s="20"/>
      <c r="L1977" s="20"/>
      <c r="M1977" s="20">
        <v>79</v>
      </c>
      <c r="N1977" s="20">
        <v>88</v>
      </c>
      <c r="O1977" s="20"/>
      <c r="P1977" s="20">
        <v>83</v>
      </c>
      <c r="Q1977" s="20">
        <v>91</v>
      </c>
      <c r="R1977" s="19">
        <v>87</v>
      </c>
      <c r="S1977" s="20">
        <v>79</v>
      </c>
      <c r="T1977" s="20"/>
      <c r="U1977" s="20"/>
      <c r="V1977" s="20">
        <v>88</v>
      </c>
      <c r="W1977" s="20">
        <v>84</v>
      </c>
      <c r="X1977" s="19">
        <v>99</v>
      </c>
    </row>
    <row r="1978" spans="1:24" s="15" customFormat="1" ht="15">
      <c r="A1978" s="15" t="s">
        <v>28</v>
      </c>
      <c r="B1978" s="19" t="s">
        <v>29</v>
      </c>
      <c r="C1978" s="19">
        <v>2013</v>
      </c>
      <c r="D1978" s="19" t="s">
        <v>440</v>
      </c>
      <c r="E1978" s="16">
        <v>86</v>
      </c>
      <c r="F1978" s="20">
        <v>5</v>
      </c>
      <c r="G1978" s="21">
        <v>2.2999999999999998</v>
      </c>
      <c r="H1978" s="20">
        <v>9</v>
      </c>
      <c r="I1978" s="20">
        <v>82</v>
      </c>
      <c r="J1978" s="20">
        <v>90</v>
      </c>
      <c r="K1978" s="20"/>
      <c r="L1978" s="20"/>
      <c r="M1978" s="20">
        <v>75</v>
      </c>
      <c r="N1978" s="20">
        <v>88</v>
      </c>
      <c r="O1978" s="20"/>
      <c r="P1978" s="20">
        <v>83</v>
      </c>
      <c r="Q1978" s="20">
        <v>87</v>
      </c>
      <c r="R1978" s="19">
        <v>88</v>
      </c>
      <c r="S1978" s="20">
        <v>79</v>
      </c>
      <c r="T1978" s="20"/>
      <c r="U1978" s="20"/>
      <c r="V1978" s="20">
        <v>88</v>
      </c>
      <c r="W1978" s="20">
        <v>84</v>
      </c>
      <c r="X1978" s="19">
        <v>99</v>
      </c>
    </row>
    <row r="1979" spans="1:24" s="15" customFormat="1" ht="15">
      <c r="A1979" s="15" t="s">
        <v>28</v>
      </c>
      <c r="B1979" s="19" t="s">
        <v>29</v>
      </c>
      <c r="C1979" s="19">
        <v>2014</v>
      </c>
      <c r="D1979" s="19" t="s">
        <v>440</v>
      </c>
      <c r="E1979" s="16">
        <v>84</v>
      </c>
      <c r="F1979" s="20">
        <v>7</v>
      </c>
      <c r="G1979" s="21">
        <v>1.75</v>
      </c>
      <c r="H1979" s="20">
        <v>8</v>
      </c>
      <c r="I1979" s="20">
        <v>81</v>
      </c>
      <c r="J1979" s="20">
        <v>87</v>
      </c>
      <c r="K1979" s="20"/>
      <c r="L1979" s="20"/>
      <c r="M1979" s="20">
        <v>75</v>
      </c>
      <c r="N1979" s="20">
        <v>88</v>
      </c>
      <c r="O1979" s="20"/>
      <c r="P1979" s="20">
        <v>83</v>
      </c>
      <c r="Q1979" s="20">
        <v>86</v>
      </c>
      <c r="R1979" s="19">
        <v>86</v>
      </c>
      <c r="S1979" s="20">
        <v>79</v>
      </c>
      <c r="T1979" s="20"/>
      <c r="U1979" s="20"/>
      <c r="V1979" s="20">
        <v>90</v>
      </c>
      <c r="W1979" s="20">
        <v>84</v>
      </c>
      <c r="X1979" s="19"/>
    </row>
    <row r="1980" spans="1:24" s="15" customFormat="1" ht="15">
      <c r="A1980" s="15" t="s">
        <v>28</v>
      </c>
      <c r="B1980" s="19" t="s">
        <v>29</v>
      </c>
      <c r="C1980" s="19">
        <v>2015</v>
      </c>
      <c r="D1980" s="19" t="s">
        <v>440</v>
      </c>
      <c r="E1980" s="16">
        <v>85</v>
      </c>
      <c r="F1980" s="20">
        <v>7</v>
      </c>
      <c r="G1980" s="21">
        <v>2.0199999809265137</v>
      </c>
      <c r="H1980" s="20">
        <v>8</v>
      </c>
      <c r="I1980" s="20">
        <v>82</v>
      </c>
      <c r="J1980" s="20">
        <v>88</v>
      </c>
      <c r="K1980" s="20"/>
      <c r="L1980" s="20"/>
      <c r="M1980" s="20">
        <v>75</v>
      </c>
      <c r="N1980" s="20">
        <v>88</v>
      </c>
      <c r="O1980" s="20"/>
      <c r="P1980" s="20">
        <v>83</v>
      </c>
      <c r="Q1980" s="20">
        <v>87</v>
      </c>
      <c r="R1980" s="19">
        <v>84</v>
      </c>
      <c r="S1980" s="20">
        <v>79</v>
      </c>
      <c r="T1980" s="20"/>
      <c r="U1980" s="20"/>
      <c r="V1980" s="20">
        <v>92</v>
      </c>
      <c r="W1980" s="20">
        <v>90</v>
      </c>
      <c r="X1980" s="19"/>
    </row>
    <row r="1981" spans="1:24" s="15" customFormat="1" ht="15">
      <c r="A1981" s="15" t="s">
        <v>28</v>
      </c>
      <c r="B1981" s="19" t="s">
        <v>29</v>
      </c>
      <c r="C1981" s="19">
        <v>2016</v>
      </c>
      <c r="D1981" s="19" t="s">
        <v>440</v>
      </c>
      <c r="E1981" s="16">
        <v>84</v>
      </c>
      <c r="F1981" s="20">
        <v>7</v>
      </c>
      <c r="G1981" s="21">
        <v>2.35</v>
      </c>
      <c r="H1981" s="20">
        <v>8</v>
      </c>
      <c r="I1981" s="20">
        <v>81</v>
      </c>
      <c r="J1981" s="20">
        <v>88</v>
      </c>
      <c r="K1981" s="20" t="s">
        <v>557</v>
      </c>
      <c r="L1981" s="20" t="s">
        <v>557</v>
      </c>
      <c r="M1981" s="20">
        <v>73</v>
      </c>
      <c r="N1981" s="20">
        <v>90</v>
      </c>
      <c r="O1981" s="20" t="s">
        <v>557</v>
      </c>
      <c r="P1981" s="20">
        <v>83</v>
      </c>
      <c r="Q1981" s="20">
        <v>91</v>
      </c>
      <c r="R1981" s="19">
        <v>89</v>
      </c>
      <c r="S1981" s="20">
        <v>76</v>
      </c>
      <c r="T1981" s="20" t="s">
        <v>557</v>
      </c>
      <c r="U1981" s="20" t="s">
        <v>557</v>
      </c>
      <c r="V1981" s="20">
        <v>88</v>
      </c>
      <c r="W1981" s="20">
        <v>85</v>
      </c>
      <c r="X1981" s="19"/>
    </row>
    <row r="1982" spans="1:24" s="15" customFormat="1" ht="15">
      <c r="A1982" s="15" t="s">
        <v>28</v>
      </c>
      <c r="B1982" s="19" t="s">
        <v>29</v>
      </c>
      <c r="C1982" s="19">
        <v>2017</v>
      </c>
      <c r="D1982" s="19" t="s">
        <v>440</v>
      </c>
      <c r="E1982" s="16">
        <v>84</v>
      </c>
      <c r="F1982" s="20">
        <v>6</v>
      </c>
      <c r="G1982" s="21">
        <v>2.2599999999999998</v>
      </c>
      <c r="H1982" s="20">
        <v>9</v>
      </c>
      <c r="I1982" s="20">
        <v>80</v>
      </c>
      <c r="J1982" s="20">
        <v>88</v>
      </c>
      <c r="K1982" s="20"/>
      <c r="L1982" s="20"/>
      <c r="M1982" s="20">
        <v>73</v>
      </c>
      <c r="N1982" s="20">
        <v>90</v>
      </c>
      <c r="O1982" s="20"/>
      <c r="P1982" s="20">
        <v>83</v>
      </c>
      <c r="Q1982" s="20">
        <v>90</v>
      </c>
      <c r="R1982" s="19">
        <v>92</v>
      </c>
      <c r="S1982" s="20">
        <v>79</v>
      </c>
      <c r="T1982" s="20">
        <v>77</v>
      </c>
      <c r="U1982" s="20"/>
      <c r="V1982" s="20">
        <v>90</v>
      </c>
      <c r="W1982" s="20">
        <v>85</v>
      </c>
      <c r="X1982" s="19"/>
    </row>
    <row r="1983" spans="1:24" s="15" customFormat="1" ht="15">
      <c r="A1983" s="15" t="s">
        <v>28</v>
      </c>
      <c r="B1983" s="19" t="s">
        <v>29</v>
      </c>
      <c r="C1983" s="19">
        <v>2018</v>
      </c>
      <c r="D1983" s="19" t="s">
        <v>440</v>
      </c>
      <c r="E1983" s="16">
        <v>85</v>
      </c>
      <c r="F1983" s="20">
        <v>3</v>
      </c>
      <c r="G1983" s="21">
        <v>1.98</v>
      </c>
      <c r="H1983" s="20">
        <v>9</v>
      </c>
      <c r="I1983" s="20">
        <v>82</v>
      </c>
      <c r="J1983" s="20">
        <v>88</v>
      </c>
      <c r="K1983" s="20"/>
      <c r="L1983" s="20"/>
      <c r="M1983" s="20">
        <v>73</v>
      </c>
      <c r="N1983" s="20">
        <v>90</v>
      </c>
      <c r="O1983" s="20"/>
      <c r="P1983" s="20">
        <v>83</v>
      </c>
      <c r="Q1983" s="20">
        <v>90</v>
      </c>
      <c r="R1983" s="19">
        <v>89</v>
      </c>
      <c r="S1983" s="20">
        <v>85</v>
      </c>
      <c r="T1983" s="20">
        <v>78</v>
      </c>
      <c r="U1983" s="20"/>
      <c r="V1983" s="20">
        <v>90</v>
      </c>
      <c r="W1983" s="20">
        <v>85</v>
      </c>
      <c r="X1983" s="19"/>
    </row>
    <row r="1984" spans="1:24" s="15" customFormat="1" ht="15">
      <c r="A1984" s="15" t="s">
        <v>28</v>
      </c>
      <c r="B1984" s="19" t="s">
        <v>29</v>
      </c>
      <c r="C1984" s="19">
        <v>2019</v>
      </c>
      <c r="D1984" s="19" t="s">
        <v>440</v>
      </c>
      <c r="E1984" s="16">
        <v>85</v>
      </c>
      <c r="F1984" s="20">
        <v>4</v>
      </c>
      <c r="G1984" s="21">
        <v>2.0484</v>
      </c>
      <c r="H1984" s="20">
        <v>9</v>
      </c>
      <c r="I1984" s="20">
        <v>81.640630000000002</v>
      </c>
      <c r="J1984" s="20">
        <v>88.359380000000002</v>
      </c>
      <c r="K1984" s="20" t="s">
        <v>557</v>
      </c>
      <c r="L1984" s="20" t="s">
        <v>557</v>
      </c>
      <c r="M1984" s="20">
        <v>73</v>
      </c>
      <c r="N1984" s="20">
        <v>90</v>
      </c>
      <c r="O1984" s="20" t="s">
        <v>557</v>
      </c>
      <c r="P1984" s="20">
        <v>83</v>
      </c>
      <c r="Q1984" s="20">
        <v>91</v>
      </c>
      <c r="R1984" s="19">
        <v>89</v>
      </c>
      <c r="S1984" s="20">
        <v>85</v>
      </c>
      <c r="T1984" s="20">
        <v>77</v>
      </c>
      <c r="U1984" s="20" t="s">
        <v>557</v>
      </c>
      <c r="V1984" s="20">
        <v>89</v>
      </c>
      <c r="W1984" s="20">
        <v>85</v>
      </c>
      <c r="X1984" s="19"/>
    </row>
    <row r="1985" spans="1:24" s="15" customFormat="1" ht="15">
      <c r="A1985" s="15" t="s">
        <v>28</v>
      </c>
      <c r="B1985" s="19" t="s">
        <v>29</v>
      </c>
      <c r="C1985" s="19">
        <v>2020</v>
      </c>
      <c r="D1985" s="19" t="s">
        <v>440</v>
      </c>
      <c r="E1985" s="16">
        <v>85</v>
      </c>
      <c r="F1985" s="20">
        <v>3</v>
      </c>
      <c r="G1985" s="21">
        <v>1.2032389999999999</v>
      </c>
      <c r="H1985" s="20">
        <v>9</v>
      </c>
      <c r="I1985" s="20">
        <v>83.026690000000002</v>
      </c>
      <c r="J1985" s="20">
        <v>86.973309999999998</v>
      </c>
      <c r="K1985" s="20" t="s">
        <v>557</v>
      </c>
      <c r="L1985" s="20" t="s">
        <v>557</v>
      </c>
      <c r="M1985" s="20">
        <v>73</v>
      </c>
      <c r="N1985" s="20">
        <v>90</v>
      </c>
      <c r="O1985" s="20" t="s">
        <v>557</v>
      </c>
      <c r="P1985" s="20">
        <v>83</v>
      </c>
      <c r="Q1985" s="20">
        <v>91</v>
      </c>
      <c r="R1985" s="19">
        <v>90</v>
      </c>
      <c r="S1985" s="20">
        <v>85</v>
      </c>
      <c r="T1985" s="20">
        <v>77</v>
      </c>
      <c r="U1985" s="20" t="s">
        <v>557</v>
      </c>
      <c r="V1985" s="20">
        <v>89</v>
      </c>
      <c r="W1985" s="20">
        <v>85</v>
      </c>
      <c r="X1985" s="19"/>
    </row>
    <row r="1986" spans="1:24" s="15" customFormat="1" ht="15">
      <c r="A1986" s="15" t="s">
        <v>28</v>
      </c>
      <c r="B1986" s="19" t="s">
        <v>29</v>
      </c>
      <c r="C1986" s="19">
        <v>2021</v>
      </c>
      <c r="D1986" s="19" t="s">
        <v>440</v>
      </c>
      <c r="E1986" s="16">
        <v>85</v>
      </c>
      <c r="F1986" s="20">
        <v>4</v>
      </c>
      <c r="G1986" s="21">
        <v>1.159654</v>
      </c>
      <c r="H1986" s="20">
        <v>9</v>
      </c>
      <c r="I1986" s="20">
        <v>83.092370000000003</v>
      </c>
      <c r="J1986" s="20">
        <v>86.907629999999997</v>
      </c>
      <c r="K1986" s="20"/>
      <c r="L1986" s="20"/>
      <c r="M1986" s="20">
        <v>72.740660000000005</v>
      </c>
      <c r="N1986" s="20">
        <v>89.674469999999999</v>
      </c>
      <c r="O1986" s="20"/>
      <c r="P1986" s="20">
        <v>83.256370000000004</v>
      </c>
      <c r="Q1986" s="20">
        <v>87.105419999999995</v>
      </c>
      <c r="R1986" s="19">
        <v>90.771140000000003</v>
      </c>
      <c r="S1986" s="20">
        <v>84.671390000000002</v>
      </c>
      <c r="T1986" s="20">
        <v>78.168109999999999</v>
      </c>
      <c r="U1986" s="20"/>
      <c r="V1986" s="20">
        <v>90.624110000000002</v>
      </c>
      <c r="W1986" s="20">
        <v>84.087850000000003</v>
      </c>
      <c r="X1986" s="19"/>
    </row>
    <row r="1987" spans="1:24" s="15" customFormat="1" ht="15">
      <c r="A1987" s="15" t="s">
        <v>28</v>
      </c>
      <c r="B1987" s="19" t="s">
        <v>29</v>
      </c>
      <c r="C1987" s="19">
        <v>2022</v>
      </c>
      <c r="D1987" s="19" t="s">
        <v>440</v>
      </c>
      <c r="E1987" s="16">
        <v>83</v>
      </c>
      <c r="F1987" s="20">
        <v>5</v>
      </c>
      <c r="G1987" s="21">
        <v>1.2984329999999999</v>
      </c>
      <c r="H1987" s="20">
        <v>8</v>
      </c>
      <c r="I1987" s="20">
        <v>80.870570000000001</v>
      </c>
      <c r="J1987" s="20">
        <v>85.129429999999999</v>
      </c>
      <c r="K1987" s="20" t="s">
        <v>557</v>
      </c>
      <c r="L1987" s="20" t="s">
        <v>557</v>
      </c>
      <c r="M1987" s="20">
        <v>73</v>
      </c>
      <c r="N1987" s="20">
        <v>90</v>
      </c>
      <c r="O1987" s="20" t="s">
        <v>557</v>
      </c>
      <c r="P1987" s="20">
        <v>83</v>
      </c>
      <c r="Q1987" s="20">
        <v>82</v>
      </c>
      <c r="R1987" s="19">
        <v>90</v>
      </c>
      <c r="S1987" s="20">
        <v>85</v>
      </c>
      <c r="T1987" s="20">
        <v>78</v>
      </c>
      <c r="U1987" s="20" t="s">
        <v>557</v>
      </c>
      <c r="V1987" s="20" t="s">
        <v>557</v>
      </c>
      <c r="W1987" s="20">
        <v>83</v>
      </c>
      <c r="X1987" s="19"/>
    </row>
    <row r="1988" spans="1:24" s="15" customFormat="1" ht="15">
      <c r="A1988" s="15" t="s">
        <v>28</v>
      </c>
      <c r="B1988" s="19" t="s">
        <v>29</v>
      </c>
      <c r="C1988" s="19">
        <v>2023</v>
      </c>
      <c r="D1988" s="19" t="s">
        <v>440</v>
      </c>
      <c r="E1988" s="16">
        <v>83</v>
      </c>
      <c r="F1988" s="20">
        <v>5</v>
      </c>
      <c r="G1988" s="21">
        <v>1.145734</v>
      </c>
      <c r="H1988" s="20">
        <v>9</v>
      </c>
      <c r="I1988" s="20">
        <v>81.120990000000006</v>
      </c>
      <c r="J1988" s="20">
        <v>84.879009999999994</v>
      </c>
      <c r="K1988" s="20"/>
      <c r="L1988" s="20"/>
      <c r="M1988" s="20">
        <v>72.740660000000005</v>
      </c>
      <c r="N1988" s="20">
        <v>89.674469999999999</v>
      </c>
      <c r="O1988" s="20"/>
      <c r="P1988" s="20">
        <v>83.256370000000004</v>
      </c>
      <c r="Q1988" s="20">
        <v>76.747669999999999</v>
      </c>
      <c r="R1988" s="19">
        <v>89.298959999999994</v>
      </c>
      <c r="S1988" s="20">
        <v>83.277979999999999</v>
      </c>
      <c r="T1988" s="20">
        <v>78.168109999999999</v>
      </c>
      <c r="U1988" s="20"/>
      <c r="V1988" s="20">
        <v>88.519750000000002</v>
      </c>
      <c r="W1988" s="20">
        <v>84.087850000000003</v>
      </c>
      <c r="X1988" s="19"/>
    </row>
    <row r="1989" spans="1:24" s="15" customFormat="1" ht="15">
      <c r="A1989" s="15" t="s">
        <v>28</v>
      </c>
      <c r="B1989" s="19" t="s">
        <v>29</v>
      </c>
      <c r="C1989" s="19">
        <v>2024</v>
      </c>
      <c r="D1989" s="19" t="s">
        <v>440</v>
      </c>
      <c r="E1989" s="16">
        <v>84</v>
      </c>
      <c r="F1989" s="20">
        <v>3</v>
      </c>
      <c r="G1989" s="21">
        <v>1.47885</v>
      </c>
      <c r="H1989" s="20">
        <v>9</v>
      </c>
      <c r="I1989" s="20">
        <v>81.574680000000001</v>
      </c>
      <c r="J1989" s="20">
        <v>86.425319999999999</v>
      </c>
      <c r="K1989" s="20"/>
      <c r="L1989" s="20"/>
      <c r="M1989" s="20">
        <v>77.216179999999994</v>
      </c>
      <c r="N1989" s="20">
        <v>82.848110000000005</v>
      </c>
      <c r="O1989" s="20"/>
      <c r="P1989" s="20">
        <v>85.235709999999997</v>
      </c>
      <c r="Q1989" s="20">
        <v>81.810040000000001</v>
      </c>
      <c r="R1989" s="19">
        <v>88.964519999999993</v>
      </c>
      <c r="S1989" s="20">
        <v>78.153649999999999</v>
      </c>
      <c r="T1989" s="20">
        <v>73.745670000000004</v>
      </c>
      <c r="U1989" s="20"/>
      <c r="V1989" s="20">
        <v>100</v>
      </c>
      <c r="W1989" s="20">
        <v>84.427250000000001</v>
      </c>
      <c r="X1989" s="19"/>
    </row>
    <row r="1990" spans="1:24" s="15" customFormat="1">
      <c r="A1990" s="68" t="s">
        <v>28</v>
      </c>
      <c r="B1990" s="70" t="s">
        <v>29</v>
      </c>
      <c r="C1990" s="70">
        <v>2025</v>
      </c>
      <c r="D1990" s="73" t="str">
        <f>VLOOKUP(B1990,'CPI Timeseries 2012 - 2025'!B:C,2,0)</f>
        <v>AP</v>
      </c>
      <c r="E1990" s="16">
        <v>84</v>
      </c>
      <c r="F1990" s="70">
        <v>3</v>
      </c>
      <c r="G1990" s="74">
        <v>1.5182629999999999</v>
      </c>
      <c r="H1990" s="70">
        <v>9</v>
      </c>
      <c r="I1990" s="75">
        <v>81.510050000000007</v>
      </c>
      <c r="J1990" s="75">
        <v>86.489949999999993</v>
      </c>
      <c r="K1990" s="75"/>
      <c r="L1990" s="75"/>
      <c r="M1990" s="75">
        <v>77.227010000000007</v>
      </c>
      <c r="N1990" s="75">
        <v>82.838610000000003</v>
      </c>
      <c r="O1990" s="75"/>
      <c r="P1990" s="75">
        <v>85.229190000000003</v>
      </c>
      <c r="Q1990" s="75">
        <v>90.846369999999993</v>
      </c>
      <c r="R1990" s="75">
        <v>88.35136</v>
      </c>
      <c r="S1990" s="75">
        <v>78.146100000000004</v>
      </c>
      <c r="T1990" s="75">
        <v>73.075159999999997</v>
      </c>
      <c r="U1990" s="75"/>
      <c r="V1990" s="75">
        <v>99.166160000000005</v>
      </c>
      <c r="W1990" s="75">
        <v>85.290760000000006</v>
      </c>
      <c r="X1990" s="2"/>
    </row>
    <row r="1991" spans="1:24" s="15" customFormat="1" ht="15">
      <c r="A1991" s="15" t="s">
        <v>146</v>
      </c>
      <c r="B1991" s="19" t="s">
        <v>147</v>
      </c>
      <c r="C1991" s="19">
        <v>2012</v>
      </c>
      <c r="D1991" s="19" t="s">
        <v>444</v>
      </c>
      <c r="E1991" s="16">
        <v>46</v>
      </c>
      <c r="F1991" s="20">
        <v>62</v>
      </c>
      <c r="G1991" s="21">
        <v>4.3</v>
      </c>
      <c r="H1991" s="20">
        <v>8</v>
      </c>
      <c r="I1991" s="20">
        <v>39</v>
      </c>
      <c r="J1991" s="20">
        <v>53</v>
      </c>
      <c r="K1991" s="20"/>
      <c r="L1991" s="20">
        <v>41</v>
      </c>
      <c r="M1991" s="20">
        <v>62</v>
      </c>
      <c r="N1991" s="20">
        <v>54</v>
      </c>
      <c r="O1991" s="20">
        <v>55</v>
      </c>
      <c r="P1991" s="20">
        <v>52</v>
      </c>
      <c r="Q1991" s="20">
        <v>30</v>
      </c>
      <c r="R1991" s="19"/>
      <c r="S1991" s="20">
        <v>41</v>
      </c>
      <c r="T1991" s="20"/>
      <c r="U1991" s="20"/>
      <c r="V1991" s="20">
        <v>30</v>
      </c>
      <c r="W1991" s="20"/>
      <c r="X1991" s="19"/>
    </row>
    <row r="1992" spans="1:24" s="15" customFormat="1" ht="15">
      <c r="A1992" s="15" t="s">
        <v>146</v>
      </c>
      <c r="B1992" s="19" t="s">
        <v>147</v>
      </c>
      <c r="C1992" s="19">
        <v>2013</v>
      </c>
      <c r="D1992" s="19" t="s">
        <v>444</v>
      </c>
      <c r="E1992" s="16">
        <v>47</v>
      </c>
      <c r="F1992" s="20">
        <v>61</v>
      </c>
      <c r="G1992" s="21">
        <v>4.7</v>
      </c>
      <c r="H1992" s="20">
        <v>8</v>
      </c>
      <c r="I1992" s="20">
        <v>39</v>
      </c>
      <c r="J1992" s="20">
        <v>55</v>
      </c>
      <c r="K1992" s="20"/>
      <c r="L1992" s="20">
        <v>57</v>
      </c>
      <c r="M1992" s="20">
        <v>62</v>
      </c>
      <c r="N1992" s="20">
        <v>54</v>
      </c>
      <c r="O1992" s="20">
        <v>52</v>
      </c>
      <c r="P1992" s="20">
        <v>52</v>
      </c>
      <c r="Q1992" s="20">
        <v>29</v>
      </c>
      <c r="R1992" s="19"/>
      <c r="S1992" s="20">
        <v>41</v>
      </c>
      <c r="T1992" s="20"/>
      <c r="U1992" s="20"/>
      <c r="V1992" s="20">
        <v>26</v>
      </c>
      <c r="W1992" s="20"/>
      <c r="X1992" s="19"/>
    </row>
    <row r="1993" spans="1:24" s="15" customFormat="1" ht="15">
      <c r="A1993" s="15" t="s">
        <v>146</v>
      </c>
      <c r="B1993" s="19" t="s">
        <v>147</v>
      </c>
      <c r="C1993" s="19">
        <v>2014</v>
      </c>
      <c r="D1993" s="19" t="s">
        <v>444</v>
      </c>
      <c r="E1993" s="16">
        <v>50</v>
      </c>
      <c r="F1993" s="20">
        <v>54</v>
      </c>
      <c r="G1993" s="21">
        <v>4.070000171661377</v>
      </c>
      <c r="H1993" s="20">
        <v>8</v>
      </c>
      <c r="I1993" s="20">
        <v>43</v>
      </c>
      <c r="J1993" s="20">
        <v>57</v>
      </c>
      <c r="K1993" s="20"/>
      <c r="L1993" s="20">
        <v>57</v>
      </c>
      <c r="M1993" s="20">
        <v>62</v>
      </c>
      <c r="N1993" s="20">
        <v>54</v>
      </c>
      <c r="O1993" s="20">
        <v>52</v>
      </c>
      <c r="P1993" s="20">
        <v>63</v>
      </c>
      <c r="Q1993" s="20">
        <v>34</v>
      </c>
      <c r="R1993" s="19"/>
      <c r="S1993" s="20">
        <v>41</v>
      </c>
      <c r="T1993" s="20"/>
      <c r="U1993" s="20"/>
      <c r="V1993" s="20">
        <v>36</v>
      </c>
      <c r="W1993" s="20"/>
      <c r="X1993" s="19"/>
    </row>
    <row r="1994" spans="1:24" s="15" customFormat="1" ht="15">
      <c r="A1994" s="15" t="s">
        <v>146</v>
      </c>
      <c r="B1994" s="19" t="s">
        <v>147</v>
      </c>
      <c r="C1994" s="19">
        <v>2015</v>
      </c>
      <c r="D1994" s="19" t="s">
        <v>444</v>
      </c>
      <c r="E1994" s="16">
        <v>51</v>
      </c>
      <c r="F1994" s="20">
        <v>50</v>
      </c>
      <c r="G1994" s="21">
        <v>3.630000114440918</v>
      </c>
      <c r="H1994" s="20">
        <v>8</v>
      </c>
      <c r="I1994" s="20">
        <v>45</v>
      </c>
      <c r="J1994" s="20">
        <v>57</v>
      </c>
      <c r="K1994" s="20"/>
      <c r="L1994" s="20">
        <v>57</v>
      </c>
      <c r="M1994" s="20">
        <v>62</v>
      </c>
      <c r="N1994" s="20">
        <v>54</v>
      </c>
      <c r="O1994" s="20">
        <v>52</v>
      </c>
      <c r="P1994" s="20">
        <v>63</v>
      </c>
      <c r="Q1994" s="20">
        <v>35</v>
      </c>
      <c r="R1994" s="19"/>
      <c r="S1994" s="20">
        <v>50</v>
      </c>
      <c r="T1994" s="20"/>
      <c r="U1994" s="20"/>
      <c r="V1994" s="20">
        <v>38</v>
      </c>
      <c r="W1994" s="20"/>
      <c r="X1994" s="19"/>
    </row>
    <row r="1995" spans="1:24" s="15" customFormat="1" ht="15">
      <c r="A1995" s="15" t="s">
        <v>146</v>
      </c>
      <c r="B1995" s="19" t="s">
        <v>147</v>
      </c>
      <c r="C1995" s="19">
        <v>2016</v>
      </c>
      <c r="D1995" s="19" t="s">
        <v>444</v>
      </c>
      <c r="E1995" s="16">
        <v>51</v>
      </c>
      <c r="F1995" s="20">
        <v>54</v>
      </c>
      <c r="G1995" s="21">
        <v>3.09</v>
      </c>
      <c r="H1995" s="20">
        <v>8</v>
      </c>
      <c r="I1995" s="20">
        <v>46</v>
      </c>
      <c r="J1995" s="20">
        <v>57</v>
      </c>
      <c r="K1995" s="20" t="s">
        <v>557</v>
      </c>
      <c r="L1995" s="20">
        <v>52</v>
      </c>
      <c r="M1995" s="20">
        <v>61</v>
      </c>
      <c r="N1995" s="20">
        <v>54</v>
      </c>
      <c r="O1995" s="20">
        <v>57</v>
      </c>
      <c r="P1995" s="20">
        <v>59</v>
      </c>
      <c r="Q1995" s="20">
        <v>45</v>
      </c>
      <c r="R1995" s="19" t="s">
        <v>557</v>
      </c>
      <c r="S1995" s="20">
        <v>50</v>
      </c>
      <c r="T1995" s="20" t="s">
        <v>557</v>
      </c>
      <c r="U1995" s="20" t="s">
        <v>557</v>
      </c>
      <c r="V1995" s="20">
        <v>34</v>
      </c>
      <c r="W1995" s="20" t="s">
        <v>557</v>
      </c>
      <c r="X1995" s="19"/>
    </row>
    <row r="1996" spans="1:24" s="15" customFormat="1" ht="15">
      <c r="A1996" s="15" t="s">
        <v>146</v>
      </c>
      <c r="B1996" s="19" t="s">
        <v>147</v>
      </c>
      <c r="C1996" s="19">
        <v>2017</v>
      </c>
      <c r="D1996" s="19" t="s">
        <v>444</v>
      </c>
      <c r="E1996" s="16">
        <v>50</v>
      </c>
      <c r="F1996" s="20">
        <v>54</v>
      </c>
      <c r="G1996" s="21">
        <v>3.32</v>
      </c>
      <c r="H1996" s="20">
        <v>9</v>
      </c>
      <c r="I1996" s="20">
        <v>45</v>
      </c>
      <c r="J1996" s="20">
        <v>55</v>
      </c>
      <c r="K1996" s="20"/>
      <c r="L1996" s="20">
        <v>53</v>
      </c>
      <c r="M1996" s="20">
        <v>57</v>
      </c>
      <c r="N1996" s="20">
        <v>55</v>
      </c>
      <c r="O1996" s="20">
        <v>59</v>
      </c>
      <c r="P1996" s="20">
        <v>59</v>
      </c>
      <c r="Q1996" s="20">
        <v>35</v>
      </c>
      <c r="R1996" s="19"/>
      <c r="S1996" s="20">
        <v>50</v>
      </c>
      <c r="T1996" s="20">
        <v>51</v>
      </c>
      <c r="U1996" s="20"/>
      <c r="V1996" s="20">
        <v>32</v>
      </c>
      <c r="W1996" s="20"/>
      <c r="X1996" s="19"/>
    </row>
    <row r="1997" spans="1:24" s="15" customFormat="1" ht="15">
      <c r="A1997" s="15" t="s">
        <v>146</v>
      </c>
      <c r="B1997" s="19" t="s">
        <v>147</v>
      </c>
      <c r="C1997" s="19">
        <v>2018</v>
      </c>
      <c r="D1997" s="19" t="s">
        <v>444</v>
      </c>
      <c r="E1997" s="16">
        <v>50</v>
      </c>
      <c r="F1997" s="20">
        <v>57</v>
      </c>
      <c r="G1997" s="21">
        <v>4.1100000000000003</v>
      </c>
      <c r="H1997" s="20">
        <v>9</v>
      </c>
      <c r="I1997" s="20">
        <v>43</v>
      </c>
      <c r="J1997" s="20">
        <v>57</v>
      </c>
      <c r="K1997" s="20"/>
      <c r="L1997" s="20">
        <v>53</v>
      </c>
      <c r="M1997" s="20">
        <v>57</v>
      </c>
      <c r="N1997" s="20">
        <v>55</v>
      </c>
      <c r="O1997" s="20">
        <v>59</v>
      </c>
      <c r="P1997" s="20">
        <v>59</v>
      </c>
      <c r="Q1997" s="20">
        <v>24</v>
      </c>
      <c r="R1997" s="19"/>
      <c r="S1997" s="20">
        <v>51</v>
      </c>
      <c r="T1997" s="20">
        <v>60</v>
      </c>
      <c r="U1997" s="20"/>
      <c r="V1997" s="20">
        <v>37</v>
      </c>
      <c r="W1997" s="20"/>
      <c r="X1997" s="19"/>
    </row>
    <row r="1998" spans="1:24" s="15" customFormat="1" ht="15">
      <c r="A1998" s="15" t="s">
        <v>146</v>
      </c>
      <c r="B1998" s="19" t="s">
        <v>147</v>
      </c>
      <c r="C1998" s="19">
        <v>2019</v>
      </c>
      <c r="D1998" s="19" t="s">
        <v>444</v>
      </c>
      <c r="E1998" s="16">
        <v>50</v>
      </c>
      <c r="F1998" s="20">
        <v>59</v>
      </c>
      <c r="G1998" s="21">
        <v>4.570875</v>
      </c>
      <c r="H1998" s="20">
        <v>9</v>
      </c>
      <c r="I1998" s="20">
        <v>42.503770000000003</v>
      </c>
      <c r="J1998" s="20">
        <v>57.496229999999997</v>
      </c>
      <c r="K1998" s="20" t="s">
        <v>557</v>
      </c>
      <c r="L1998" s="20">
        <v>53</v>
      </c>
      <c r="M1998" s="20">
        <v>53</v>
      </c>
      <c r="N1998" s="20">
        <v>55</v>
      </c>
      <c r="O1998" s="20">
        <v>59</v>
      </c>
      <c r="P1998" s="20">
        <v>59</v>
      </c>
      <c r="Q1998" s="20">
        <v>26</v>
      </c>
      <c r="R1998" s="19" t="s">
        <v>557</v>
      </c>
      <c r="S1998" s="20">
        <v>59</v>
      </c>
      <c r="T1998" s="20">
        <v>59</v>
      </c>
      <c r="U1998" s="20" t="s">
        <v>557</v>
      </c>
      <c r="V1998" s="20">
        <v>26</v>
      </c>
      <c r="W1998" s="20" t="s">
        <v>557</v>
      </c>
      <c r="X1998" s="19"/>
    </row>
    <row r="1999" spans="1:24" s="15" customFormat="1" ht="15">
      <c r="A1999" s="15" t="s">
        <v>146</v>
      </c>
      <c r="B1999" s="19" t="s">
        <v>147</v>
      </c>
      <c r="C1999" s="19">
        <v>2020</v>
      </c>
      <c r="D1999" s="19" t="s">
        <v>444</v>
      </c>
      <c r="E1999" s="16">
        <v>49</v>
      </c>
      <c r="F1999" s="20">
        <v>60</v>
      </c>
      <c r="G1999" s="21">
        <v>2.6916570000000002</v>
      </c>
      <c r="H1999" s="20">
        <v>9</v>
      </c>
      <c r="I1999" s="20">
        <v>44.585680000000004</v>
      </c>
      <c r="J1999" s="20">
        <v>53.414319999999996</v>
      </c>
      <c r="K1999" s="20" t="s">
        <v>557</v>
      </c>
      <c r="L1999" s="20">
        <v>44</v>
      </c>
      <c r="M1999" s="20">
        <v>53</v>
      </c>
      <c r="N1999" s="20">
        <v>55</v>
      </c>
      <c r="O1999" s="20">
        <v>59</v>
      </c>
      <c r="P1999" s="20">
        <v>59</v>
      </c>
      <c r="Q1999" s="20">
        <v>25</v>
      </c>
      <c r="R1999" s="19" t="s">
        <v>557</v>
      </c>
      <c r="S1999" s="20">
        <v>59</v>
      </c>
      <c r="T1999" s="20">
        <v>59</v>
      </c>
      <c r="U1999" s="20" t="s">
        <v>557</v>
      </c>
      <c r="V1999" s="20">
        <v>26</v>
      </c>
      <c r="W1999" s="20" t="s">
        <v>557</v>
      </c>
      <c r="X1999" s="19"/>
    </row>
    <row r="2000" spans="1:24" s="15" customFormat="1" ht="15">
      <c r="A2000" s="15" t="s">
        <v>146</v>
      </c>
      <c r="B2000" s="19" t="s">
        <v>147</v>
      </c>
      <c r="C2000" s="19">
        <v>2021</v>
      </c>
      <c r="D2000" s="19" t="s">
        <v>444</v>
      </c>
      <c r="E2000" s="16">
        <v>52</v>
      </c>
      <c r="F2000" s="20">
        <v>56</v>
      </c>
      <c r="G2000" s="21">
        <v>2.0134789999999998</v>
      </c>
      <c r="H2000" s="20">
        <v>10</v>
      </c>
      <c r="I2000" s="20">
        <v>48.687829999999998</v>
      </c>
      <c r="J2000" s="20">
        <v>55.312170000000002</v>
      </c>
      <c r="K2000" s="20"/>
      <c r="L2000" s="20">
        <v>43.780419999999999</v>
      </c>
      <c r="M2000" s="20">
        <v>60.772109999999998</v>
      </c>
      <c r="N2000" s="20">
        <v>54.733609999999999</v>
      </c>
      <c r="O2000" s="20">
        <v>59.324849999999998</v>
      </c>
      <c r="P2000" s="20">
        <v>71.022450000000006</v>
      </c>
      <c r="Q2000" s="20">
        <v>37.799079999999996</v>
      </c>
      <c r="R2000" s="19"/>
      <c r="S2000" s="20">
        <v>54.190620000000003</v>
      </c>
      <c r="T2000" s="20">
        <v>62.2532</v>
      </c>
      <c r="U2000" s="20"/>
      <c r="V2000" s="20">
        <v>29.071629999999999</v>
      </c>
      <c r="W2000" s="20">
        <v>44.563580000000002</v>
      </c>
      <c r="X2000" s="19"/>
    </row>
    <row r="2001" spans="1:24" s="15" customFormat="1" ht="15">
      <c r="A2001" s="15" t="s">
        <v>146</v>
      </c>
      <c r="B2001" s="19" t="s">
        <v>147</v>
      </c>
      <c r="C2001" s="19">
        <v>2022</v>
      </c>
      <c r="D2001" s="19" t="s">
        <v>444</v>
      </c>
      <c r="E2001" s="16">
        <v>53</v>
      </c>
      <c r="F2001" s="20">
        <v>49</v>
      </c>
      <c r="G2001" s="21">
        <v>1.718302</v>
      </c>
      <c r="H2001" s="20">
        <v>10</v>
      </c>
      <c r="I2001" s="20">
        <v>50.181980000000003</v>
      </c>
      <c r="J2001" s="20">
        <v>55.818019999999997</v>
      </c>
      <c r="K2001" s="20" t="s">
        <v>557</v>
      </c>
      <c r="L2001" s="20">
        <v>53</v>
      </c>
      <c r="M2001" s="20">
        <v>61</v>
      </c>
      <c r="N2001" s="20">
        <v>55</v>
      </c>
      <c r="O2001" s="20">
        <v>56</v>
      </c>
      <c r="P2001" s="20">
        <v>71</v>
      </c>
      <c r="Q2001" s="20">
        <v>46</v>
      </c>
      <c r="R2001" s="19" t="s">
        <v>557</v>
      </c>
      <c r="S2001" s="20">
        <v>41</v>
      </c>
      <c r="T2001" s="20">
        <v>63</v>
      </c>
      <c r="U2001" s="20" t="s">
        <v>557</v>
      </c>
      <c r="V2001" s="20">
        <v>35</v>
      </c>
      <c r="W2001" s="20">
        <v>46</v>
      </c>
      <c r="X2001" s="19"/>
    </row>
    <row r="2002" spans="1:24" s="15" customFormat="1" ht="15">
      <c r="A2002" s="15" t="s">
        <v>146</v>
      </c>
      <c r="B2002" s="19" t="s">
        <v>147</v>
      </c>
      <c r="C2002" s="19">
        <v>2023</v>
      </c>
      <c r="D2002" s="19" t="s">
        <v>444</v>
      </c>
      <c r="E2002" s="16">
        <v>54</v>
      </c>
      <c r="F2002" s="20">
        <v>47</v>
      </c>
      <c r="G2002" s="21">
        <v>1.6658919999999999</v>
      </c>
      <c r="H2002" s="20">
        <v>9</v>
      </c>
      <c r="I2002" s="20">
        <v>51.267940000000003</v>
      </c>
      <c r="J2002" s="20">
        <v>56.732059999999997</v>
      </c>
      <c r="K2002" s="20"/>
      <c r="L2002" s="20">
        <v>52.649290000000001</v>
      </c>
      <c r="M2002" s="20">
        <v>56.782600000000002</v>
      </c>
      <c r="N2002" s="20">
        <v>54.733609999999999</v>
      </c>
      <c r="O2002" s="20">
        <v>56.357439999999997</v>
      </c>
      <c r="P2002" s="20">
        <v>71.022450000000006</v>
      </c>
      <c r="Q2002" s="20">
        <v>47.728830000000002</v>
      </c>
      <c r="R2002" s="19"/>
      <c r="S2002" s="20">
        <v>41.127429999999997</v>
      </c>
      <c r="T2002" s="20">
        <v>61.529789999999998</v>
      </c>
      <c r="U2002" s="20"/>
      <c r="V2002" s="20"/>
      <c r="W2002" s="20">
        <v>48.156700000000001</v>
      </c>
      <c r="X2002" s="19"/>
    </row>
    <row r="2003" spans="1:24" s="15" customFormat="1" ht="15">
      <c r="A2003" s="15" t="s">
        <v>146</v>
      </c>
      <c r="B2003" s="19" t="s">
        <v>147</v>
      </c>
      <c r="C2003" s="19">
        <v>2024</v>
      </c>
      <c r="D2003" s="19" t="s">
        <v>444</v>
      </c>
      <c r="E2003" s="16">
        <v>49</v>
      </c>
      <c r="F2003" s="20">
        <v>59</v>
      </c>
      <c r="G2003" s="21">
        <v>2.2929580000000001</v>
      </c>
      <c r="H2003" s="20">
        <v>10</v>
      </c>
      <c r="I2003" s="20">
        <v>45.239550000000001</v>
      </c>
      <c r="J2003" s="20">
        <v>52.760449999999999</v>
      </c>
      <c r="K2003" s="20"/>
      <c r="L2003" s="20">
        <v>36.326300000000003</v>
      </c>
      <c r="M2003" s="20">
        <v>60.023940000000003</v>
      </c>
      <c r="N2003" s="20">
        <v>50.63015</v>
      </c>
      <c r="O2003" s="20">
        <v>59.171210000000002</v>
      </c>
      <c r="P2003" s="20">
        <v>71.944180000000003</v>
      </c>
      <c r="Q2003" s="20">
        <v>28.362439999999999</v>
      </c>
      <c r="R2003" s="19"/>
      <c r="S2003" s="20">
        <v>41.855710000000002</v>
      </c>
      <c r="T2003" s="20">
        <v>61.425800000000002</v>
      </c>
      <c r="U2003" s="20"/>
      <c r="V2003" s="20">
        <v>30.377700000000001</v>
      </c>
      <c r="W2003" s="20">
        <v>48.824350000000003</v>
      </c>
      <c r="X2003" s="19"/>
    </row>
    <row r="2004" spans="1:24" s="15" customFormat="1">
      <c r="A2004" s="68" t="s">
        <v>146</v>
      </c>
      <c r="B2004" s="70" t="s">
        <v>147</v>
      </c>
      <c r="C2004" s="70">
        <v>2025</v>
      </c>
      <c r="D2004" s="73" t="str">
        <f>VLOOKUP(B2004,'CPI Timeseries 2012 - 2025'!B:C,2,0)</f>
        <v>WE/EU</v>
      </c>
      <c r="E2004" s="16">
        <v>48</v>
      </c>
      <c r="F2004" s="70">
        <v>61</v>
      </c>
      <c r="G2004" s="74">
        <v>2.8191069999999998</v>
      </c>
      <c r="H2004" s="70">
        <v>9</v>
      </c>
      <c r="I2004" s="75">
        <v>43.376669999999997</v>
      </c>
      <c r="J2004" s="75">
        <v>52.623330000000003</v>
      </c>
      <c r="K2004" s="75"/>
      <c r="L2004" s="75">
        <v>36.309510000000003</v>
      </c>
      <c r="M2004" s="75">
        <v>51.435630000000003</v>
      </c>
      <c r="N2004" s="75">
        <v>50.60913</v>
      </c>
      <c r="O2004" s="75">
        <v>59.166930000000001</v>
      </c>
      <c r="P2004" s="75">
        <v>71.925920000000005</v>
      </c>
      <c r="Q2004" s="75">
        <v>24.158180000000002</v>
      </c>
      <c r="R2004" s="75"/>
      <c r="S2004" s="75">
        <v>32.758890000000001</v>
      </c>
      <c r="T2004" s="75">
        <v>55.960509999999999</v>
      </c>
      <c r="U2004" s="75"/>
      <c r="V2004" s="75"/>
      <c r="W2004" s="75">
        <v>47.07206</v>
      </c>
      <c r="X2004" s="2"/>
    </row>
    <row r="2005" spans="1:24" s="15" customFormat="1" ht="15">
      <c r="A2005" s="15" t="s">
        <v>110</v>
      </c>
      <c r="B2005" s="19" t="s">
        <v>111</v>
      </c>
      <c r="C2005" s="19">
        <v>2012</v>
      </c>
      <c r="D2005" s="19" t="s">
        <v>444</v>
      </c>
      <c r="E2005" s="16">
        <v>61</v>
      </c>
      <c r="F2005" s="20">
        <v>37</v>
      </c>
      <c r="G2005" s="21">
        <v>3.9</v>
      </c>
      <c r="H2005" s="20">
        <v>8</v>
      </c>
      <c r="I2005" s="20">
        <v>55</v>
      </c>
      <c r="J2005" s="20">
        <v>67</v>
      </c>
      <c r="K2005" s="20"/>
      <c r="L2005" s="20"/>
      <c r="M2005" s="20">
        <v>71</v>
      </c>
      <c r="N2005" s="20">
        <v>71</v>
      </c>
      <c r="O2005" s="20">
        <v>68</v>
      </c>
      <c r="P2005" s="20">
        <v>73</v>
      </c>
      <c r="Q2005" s="20">
        <v>45</v>
      </c>
      <c r="R2005" s="19"/>
      <c r="S2005" s="20">
        <v>50</v>
      </c>
      <c r="T2005" s="20"/>
      <c r="U2005" s="20"/>
      <c r="V2005" s="20">
        <v>54</v>
      </c>
      <c r="W2005" s="20">
        <v>55</v>
      </c>
      <c r="X2005" s="19"/>
    </row>
    <row r="2006" spans="1:24" s="15" customFormat="1" ht="15">
      <c r="A2006" s="15" t="s">
        <v>110</v>
      </c>
      <c r="B2006" s="19" t="s">
        <v>111</v>
      </c>
      <c r="C2006" s="19">
        <v>2013</v>
      </c>
      <c r="D2006" s="19" t="s">
        <v>444</v>
      </c>
      <c r="E2006" s="16">
        <v>57</v>
      </c>
      <c r="F2006" s="20">
        <v>43</v>
      </c>
      <c r="G2006" s="21">
        <v>3.6</v>
      </c>
      <c r="H2006" s="20">
        <v>9</v>
      </c>
      <c r="I2006" s="20">
        <v>51</v>
      </c>
      <c r="J2006" s="20">
        <v>63</v>
      </c>
      <c r="K2006" s="20"/>
      <c r="L2006" s="20">
        <v>57</v>
      </c>
      <c r="M2006" s="20">
        <v>62</v>
      </c>
      <c r="N2006" s="20">
        <v>54</v>
      </c>
      <c r="O2006" s="20">
        <v>68</v>
      </c>
      <c r="P2006" s="20">
        <v>73</v>
      </c>
      <c r="Q2006" s="20">
        <v>36</v>
      </c>
      <c r="R2006" s="19"/>
      <c r="S2006" s="20">
        <v>60</v>
      </c>
      <c r="T2006" s="20"/>
      <c r="U2006" s="20"/>
      <c r="V2006" s="20">
        <v>47</v>
      </c>
      <c r="W2006" s="20">
        <v>55</v>
      </c>
      <c r="X2006" s="19"/>
    </row>
    <row r="2007" spans="1:24" s="15" customFormat="1" ht="15">
      <c r="A2007" s="15" t="s">
        <v>110</v>
      </c>
      <c r="B2007" s="19" t="s">
        <v>111</v>
      </c>
      <c r="C2007" s="19">
        <v>2014</v>
      </c>
      <c r="D2007" s="19" t="s">
        <v>444</v>
      </c>
      <c r="E2007" s="16">
        <v>58</v>
      </c>
      <c r="F2007" s="20">
        <v>40</v>
      </c>
      <c r="G2007" s="21">
        <v>3.0299999713897705</v>
      </c>
      <c r="H2007" s="20">
        <v>9</v>
      </c>
      <c r="I2007" s="20">
        <v>53</v>
      </c>
      <c r="J2007" s="20">
        <v>63</v>
      </c>
      <c r="K2007" s="20"/>
      <c r="L2007" s="20">
        <v>57</v>
      </c>
      <c r="M2007" s="20">
        <v>62</v>
      </c>
      <c r="N2007" s="20">
        <v>54</v>
      </c>
      <c r="O2007" s="20">
        <v>66</v>
      </c>
      <c r="P2007" s="20">
        <v>73</v>
      </c>
      <c r="Q2007" s="20">
        <v>40</v>
      </c>
      <c r="R2007" s="19"/>
      <c r="S2007" s="20">
        <v>60</v>
      </c>
      <c r="T2007" s="20"/>
      <c r="U2007" s="20"/>
      <c r="V2007" s="20">
        <v>56</v>
      </c>
      <c r="W2007" s="20">
        <v>53</v>
      </c>
      <c r="X2007" s="19"/>
    </row>
    <row r="2008" spans="1:24" s="15" customFormat="1" ht="15">
      <c r="A2008" s="15" t="s">
        <v>110</v>
      </c>
      <c r="B2008" s="19" t="s">
        <v>111</v>
      </c>
      <c r="C2008" s="19">
        <v>2015</v>
      </c>
      <c r="D2008" s="19" t="s">
        <v>444</v>
      </c>
      <c r="E2008" s="16">
        <v>60</v>
      </c>
      <c r="F2008" s="20">
        <v>34</v>
      </c>
      <c r="G2008" s="21">
        <v>2.9300000667572021</v>
      </c>
      <c r="H2008" s="20">
        <v>9</v>
      </c>
      <c r="I2008" s="20">
        <v>55</v>
      </c>
      <c r="J2008" s="20">
        <v>65</v>
      </c>
      <c r="K2008" s="20"/>
      <c r="L2008" s="20">
        <v>57</v>
      </c>
      <c r="M2008" s="20">
        <v>66</v>
      </c>
      <c r="N2008" s="20">
        <v>54</v>
      </c>
      <c r="O2008" s="20">
        <v>66</v>
      </c>
      <c r="P2008" s="20">
        <v>73</v>
      </c>
      <c r="Q2008" s="20">
        <v>42</v>
      </c>
      <c r="R2008" s="19"/>
      <c r="S2008" s="20">
        <v>60</v>
      </c>
      <c r="T2008" s="20"/>
      <c r="U2008" s="20"/>
      <c r="V2008" s="20">
        <v>62</v>
      </c>
      <c r="W2008" s="20">
        <v>58</v>
      </c>
      <c r="X2008" s="19"/>
    </row>
    <row r="2009" spans="1:24" s="15" customFormat="1" ht="15">
      <c r="A2009" s="15" t="s">
        <v>110</v>
      </c>
      <c r="B2009" s="19" t="s">
        <v>111</v>
      </c>
      <c r="C2009" s="19">
        <v>2016</v>
      </c>
      <c r="D2009" s="19" t="s">
        <v>444</v>
      </c>
      <c r="E2009" s="16">
        <v>61</v>
      </c>
      <c r="F2009" s="20">
        <v>31</v>
      </c>
      <c r="G2009" s="21">
        <v>2.44</v>
      </c>
      <c r="H2009" s="20">
        <v>10</v>
      </c>
      <c r="I2009" s="20">
        <v>57</v>
      </c>
      <c r="J2009" s="20">
        <v>65</v>
      </c>
      <c r="K2009" s="20" t="s">
        <v>557</v>
      </c>
      <c r="L2009" s="20">
        <v>61</v>
      </c>
      <c r="M2009" s="20">
        <v>65</v>
      </c>
      <c r="N2009" s="20">
        <v>54</v>
      </c>
      <c r="O2009" s="20">
        <v>70</v>
      </c>
      <c r="P2009" s="20">
        <v>71</v>
      </c>
      <c r="Q2009" s="20">
        <v>46</v>
      </c>
      <c r="R2009" s="19" t="s">
        <v>557</v>
      </c>
      <c r="S2009" s="20">
        <v>58</v>
      </c>
      <c r="T2009" s="20">
        <v>67</v>
      </c>
      <c r="U2009" s="20" t="s">
        <v>557</v>
      </c>
      <c r="V2009" s="20">
        <v>58</v>
      </c>
      <c r="W2009" s="20">
        <v>59</v>
      </c>
      <c r="X2009" s="19"/>
    </row>
    <row r="2010" spans="1:24" s="15" customFormat="1" ht="15">
      <c r="A2010" s="15" t="s">
        <v>110</v>
      </c>
      <c r="B2010" s="19" t="s">
        <v>111</v>
      </c>
      <c r="C2010" s="19">
        <v>2017</v>
      </c>
      <c r="D2010" s="19" t="s">
        <v>444</v>
      </c>
      <c r="E2010" s="16">
        <v>61</v>
      </c>
      <c r="F2010" s="20">
        <v>34</v>
      </c>
      <c r="G2010" s="21">
        <v>2.78</v>
      </c>
      <c r="H2010" s="20">
        <v>10</v>
      </c>
      <c r="I2010" s="20">
        <v>56</v>
      </c>
      <c r="J2010" s="20">
        <v>66</v>
      </c>
      <c r="K2010" s="20"/>
      <c r="L2010" s="20">
        <v>62</v>
      </c>
      <c r="M2010" s="20">
        <v>69</v>
      </c>
      <c r="N2010" s="20">
        <v>55</v>
      </c>
      <c r="O2010" s="20">
        <v>74</v>
      </c>
      <c r="P2010" s="20">
        <v>71</v>
      </c>
      <c r="Q2010" s="20">
        <v>48</v>
      </c>
      <c r="R2010" s="19"/>
      <c r="S2010" s="20">
        <v>59</v>
      </c>
      <c r="T2010" s="20">
        <v>63</v>
      </c>
      <c r="U2010" s="20"/>
      <c r="V2010" s="20">
        <v>50</v>
      </c>
      <c r="W2010" s="20">
        <v>56</v>
      </c>
      <c r="X2010" s="19"/>
    </row>
    <row r="2011" spans="1:24" s="15" customFormat="1" ht="15">
      <c r="A2011" s="15" t="s">
        <v>110</v>
      </c>
      <c r="B2011" s="19" t="s">
        <v>111</v>
      </c>
      <c r="C2011" s="19">
        <v>2018</v>
      </c>
      <c r="D2011" s="19" t="s">
        <v>444</v>
      </c>
      <c r="E2011" s="16">
        <v>60</v>
      </c>
      <c r="F2011" s="20">
        <v>36</v>
      </c>
      <c r="G2011" s="21">
        <v>2.37</v>
      </c>
      <c r="H2011" s="20">
        <v>10</v>
      </c>
      <c r="I2011" s="20">
        <v>56</v>
      </c>
      <c r="J2011" s="20">
        <v>64</v>
      </c>
      <c r="K2011" s="20"/>
      <c r="L2011" s="20">
        <v>62</v>
      </c>
      <c r="M2011" s="20">
        <v>69</v>
      </c>
      <c r="N2011" s="20">
        <v>55</v>
      </c>
      <c r="O2011" s="20">
        <v>71</v>
      </c>
      <c r="P2011" s="20">
        <v>71</v>
      </c>
      <c r="Q2011" s="20">
        <v>51</v>
      </c>
      <c r="R2011" s="19"/>
      <c r="S2011" s="20">
        <v>59</v>
      </c>
      <c r="T2011" s="20">
        <v>59</v>
      </c>
      <c r="U2011" s="20"/>
      <c r="V2011" s="20">
        <v>52</v>
      </c>
      <c r="W2011" s="20">
        <v>56</v>
      </c>
      <c r="X2011" s="19"/>
    </row>
    <row r="2012" spans="1:24" s="15" customFormat="1" ht="15">
      <c r="A2012" s="15" t="s">
        <v>110</v>
      </c>
      <c r="B2012" s="19" t="s">
        <v>111</v>
      </c>
      <c r="C2012" s="19">
        <v>2019</v>
      </c>
      <c r="D2012" s="19" t="s">
        <v>444</v>
      </c>
      <c r="E2012" s="16">
        <v>60</v>
      </c>
      <c r="F2012" s="20">
        <v>35</v>
      </c>
      <c r="G2012" s="21">
        <v>2.2835079999999999</v>
      </c>
      <c r="H2012" s="20">
        <v>10</v>
      </c>
      <c r="I2012" s="20">
        <v>56.255049999999997</v>
      </c>
      <c r="J2012" s="20">
        <v>63.744950000000003</v>
      </c>
      <c r="K2012" s="20" t="s">
        <v>557</v>
      </c>
      <c r="L2012" s="20">
        <v>62</v>
      </c>
      <c r="M2012" s="20">
        <v>65</v>
      </c>
      <c r="N2012" s="20">
        <v>55</v>
      </c>
      <c r="O2012" s="20">
        <v>71</v>
      </c>
      <c r="P2012" s="20">
        <v>71</v>
      </c>
      <c r="Q2012" s="20">
        <v>51</v>
      </c>
      <c r="R2012" s="19" t="s">
        <v>557</v>
      </c>
      <c r="S2012" s="20">
        <v>59</v>
      </c>
      <c r="T2012" s="20">
        <v>62</v>
      </c>
      <c r="U2012" s="20" t="s">
        <v>557</v>
      </c>
      <c r="V2012" s="20">
        <v>51</v>
      </c>
      <c r="W2012" s="20">
        <v>58</v>
      </c>
      <c r="X2012" s="19"/>
    </row>
    <row r="2013" spans="1:24" s="15" customFormat="1" ht="15">
      <c r="A2013" s="15" t="s">
        <v>110</v>
      </c>
      <c r="B2013" s="19" t="s">
        <v>111</v>
      </c>
      <c r="C2013" s="19">
        <v>2020</v>
      </c>
      <c r="D2013" s="19" t="s">
        <v>444</v>
      </c>
      <c r="E2013" s="16">
        <v>60</v>
      </c>
      <c r="F2013" s="20">
        <v>35</v>
      </c>
      <c r="G2013" s="21">
        <v>1.125235</v>
      </c>
      <c r="H2013" s="20">
        <v>10</v>
      </c>
      <c r="I2013" s="20">
        <v>58.154609999999998</v>
      </c>
      <c r="J2013" s="20">
        <v>61.845390000000002</v>
      </c>
      <c r="K2013" s="20" t="s">
        <v>557</v>
      </c>
      <c r="L2013" s="20">
        <v>53</v>
      </c>
      <c r="M2013" s="20">
        <v>65</v>
      </c>
      <c r="N2013" s="20">
        <v>55</v>
      </c>
      <c r="O2013" s="20">
        <v>71</v>
      </c>
      <c r="P2013" s="20">
        <v>71</v>
      </c>
      <c r="Q2013" s="20">
        <v>55</v>
      </c>
      <c r="R2013" s="19" t="s">
        <v>557</v>
      </c>
      <c r="S2013" s="20">
        <v>59</v>
      </c>
      <c r="T2013" s="20">
        <v>60</v>
      </c>
      <c r="U2013" s="20" t="s">
        <v>557</v>
      </c>
      <c r="V2013" s="20">
        <v>51</v>
      </c>
      <c r="W2013" s="20">
        <v>60</v>
      </c>
      <c r="X2013" s="19"/>
    </row>
    <row r="2014" spans="1:24" s="15" customFormat="1" ht="15">
      <c r="A2014" s="15" t="s">
        <v>110</v>
      </c>
      <c r="B2014" s="19" t="s">
        <v>111</v>
      </c>
      <c r="C2014" s="19">
        <v>2021</v>
      </c>
      <c r="D2014" s="19" t="s">
        <v>444</v>
      </c>
      <c r="E2014" s="16">
        <v>57</v>
      </c>
      <c r="F2014" s="20">
        <v>41</v>
      </c>
      <c r="G2014" s="21">
        <v>1.036832</v>
      </c>
      <c r="H2014" s="20">
        <v>10</v>
      </c>
      <c r="I2014" s="20">
        <v>55.294409999999999</v>
      </c>
      <c r="J2014" s="20">
        <v>58.705590000000001</v>
      </c>
      <c r="K2014" s="20"/>
      <c r="L2014" s="20">
        <v>52.649290000000001</v>
      </c>
      <c r="M2014" s="20">
        <v>60.772109999999998</v>
      </c>
      <c r="N2014" s="20">
        <v>54.733609999999999</v>
      </c>
      <c r="O2014" s="20">
        <v>71.194479999999999</v>
      </c>
      <c r="P2014" s="20">
        <v>58.971130000000002</v>
      </c>
      <c r="Q2014" s="20">
        <v>47.557630000000003</v>
      </c>
      <c r="R2014" s="19"/>
      <c r="S2014" s="20">
        <v>56.454909999999998</v>
      </c>
      <c r="T2014" s="20">
        <v>53.572339999999997</v>
      </c>
      <c r="U2014" s="20"/>
      <c r="V2014" s="20">
        <v>50.641309999999997</v>
      </c>
      <c r="W2014" s="20">
        <v>58.936039999999998</v>
      </c>
      <c r="X2014" s="19"/>
    </row>
    <row r="2015" spans="1:24" s="15" customFormat="1" ht="15">
      <c r="A2015" s="15" t="s">
        <v>110</v>
      </c>
      <c r="B2015" s="19" t="s">
        <v>111</v>
      </c>
      <c r="C2015" s="19">
        <v>2022</v>
      </c>
      <c r="D2015" s="19" t="s">
        <v>444</v>
      </c>
      <c r="E2015" s="16">
        <v>56</v>
      </c>
      <c r="F2015" s="20">
        <v>41</v>
      </c>
      <c r="G2015" s="21">
        <v>0.96375339999999998</v>
      </c>
      <c r="H2015" s="20">
        <v>10</v>
      </c>
      <c r="I2015" s="20">
        <v>54.419449999999998</v>
      </c>
      <c r="J2015" s="20">
        <v>57.580550000000002</v>
      </c>
      <c r="K2015" s="20" t="s">
        <v>557</v>
      </c>
      <c r="L2015" s="20">
        <v>53</v>
      </c>
      <c r="M2015" s="20">
        <v>61</v>
      </c>
      <c r="N2015" s="20">
        <v>55</v>
      </c>
      <c r="O2015" s="20">
        <v>68</v>
      </c>
      <c r="P2015" s="20">
        <v>59</v>
      </c>
      <c r="Q2015" s="20">
        <v>48</v>
      </c>
      <c r="R2015" s="19" t="s">
        <v>557</v>
      </c>
      <c r="S2015" s="20">
        <v>53</v>
      </c>
      <c r="T2015" s="20">
        <v>48</v>
      </c>
      <c r="U2015" s="20" t="s">
        <v>557</v>
      </c>
      <c r="V2015" s="20">
        <v>54</v>
      </c>
      <c r="W2015" s="20">
        <v>58</v>
      </c>
      <c r="X2015" s="19"/>
    </row>
    <row r="2016" spans="1:24" s="15" customFormat="1" ht="15">
      <c r="A2016" s="15" t="s">
        <v>110</v>
      </c>
      <c r="B2016" s="19" t="s">
        <v>111</v>
      </c>
      <c r="C2016" s="19">
        <v>2023</v>
      </c>
      <c r="D2016" s="19" t="s">
        <v>444</v>
      </c>
      <c r="E2016" s="16">
        <v>56</v>
      </c>
      <c r="F2016" s="20">
        <v>42</v>
      </c>
      <c r="G2016" s="21">
        <v>1.0405439999999999</v>
      </c>
      <c r="H2016" s="20">
        <v>10</v>
      </c>
      <c r="I2016" s="20">
        <v>54.293509999999998</v>
      </c>
      <c r="J2016" s="20">
        <v>57.706490000000002</v>
      </c>
      <c r="K2016" s="20"/>
      <c r="L2016" s="20">
        <v>52.649290000000001</v>
      </c>
      <c r="M2016" s="20">
        <v>60.772109999999998</v>
      </c>
      <c r="N2016" s="20">
        <v>54.733609999999999</v>
      </c>
      <c r="O2016" s="20">
        <v>68.227069999999998</v>
      </c>
      <c r="P2016" s="20">
        <v>58.971130000000002</v>
      </c>
      <c r="Q2016" s="20">
        <v>48.242440000000002</v>
      </c>
      <c r="R2016" s="19"/>
      <c r="S2016" s="20">
        <v>56.454909999999998</v>
      </c>
      <c r="T2016" s="20">
        <v>57.189360000000001</v>
      </c>
      <c r="U2016" s="20"/>
      <c r="V2016" s="20">
        <v>45.380409999999998</v>
      </c>
      <c r="W2016" s="20">
        <v>60.732599999999998</v>
      </c>
      <c r="X2016" s="19"/>
    </row>
    <row r="2017" spans="1:24" s="15" customFormat="1" ht="15">
      <c r="A2017" s="15" t="s">
        <v>110</v>
      </c>
      <c r="B2017" s="19" t="s">
        <v>111</v>
      </c>
      <c r="C2017" s="19">
        <v>2024</v>
      </c>
      <c r="D2017" s="19" t="s">
        <v>444</v>
      </c>
      <c r="E2017" s="16">
        <v>60</v>
      </c>
      <c r="F2017" s="20">
        <v>36</v>
      </c>
      <c r="G2017" s="21">
        <v>1.775039</v>
      </c>
      <c r="H2017" s="20">
        <v>10</v>
      </c>
      <c r="I2017" s="20">
        <v>57.088940000000001</v>
      </c>
      <c r="J2017" s="20">
        <v>62.911059999999999</v>
      </c>
      <c r="K2017" s="20"/>
      <c r="L2017" s="20">
        <v>66.907420000000002</v>
      </c>
      <c r="M2017" s="20">
        <v>64.322000000000003</v>
      </c>
      <c r="N2017" s="20">
        <v>66.739130000000003</v>
      </c>
      <c r="O2017" s="20">
        <v>74.059139999999999</v>
      </c>
      <c r="P2017" s="20">
        <v>58.851039999999998</v>
      </c>
      <c r="Q2017" s="20">
        <v>40.555810000000001</v>
      </c>
      <c r="R2017" s="19"/>
      <c r="S2017" s="20">
        <v>50.930199999999999</v>
      </c>
      <c r="T2017" s="20">
        <v>71.007909999999995</v>
      </c>
      <c r="U2017" s="20"/>
      <c r="V2017" s="20">
        <v>44.554670000000002</v>
      </c>
      <c r="W2017" s="20">
        <v>61.849800000000002</v>
      </c>
      <c r="X2017" s="19"/>
    </row>
    <row r="2018" spans="1:24" s="15" customFormat="1">
      <c r="A2018" s="68" t="s">
        <v>110</v>
      </c>
      <c r="B2018" s="70" t="s">
        <v>111</v>
      </c>
      <c r="C2018" s="70">
        <v>2025</v>
      </c>
      <c r="D2018" s="73" t="str">
        <f>VLOOKUP(B2018,'CPI Timeseries 2012 - 2025'!B:C,2,0)</f>
        <v>WE/EU</v>
      </c>
      <c r="E2018" s="16">
        <v>58</v>
      </c>
      <c r="F2018" s="70">
        <v>41</v>
      </c>
      <c r="G2018" s="74">
        <v>1.74237</v>
      </c>
      <c r="H2018" s="70">
        <v>10</v>
      </c>
      <c r="I2018" s="75">
        <v>55.142510000000001</v>
      </c>
      <c r="J2018" s="75">
        <v>60.857489999999999</v>
      </c>
      <c r="K2018" s="75"/>
      <c r="L2018" s="75">
        <v>66.826779999999999</v>
      </c>
      <c r="M2018" s="75">
        <v>64.331320000000005</v>
      </c>
      <c r="N2018" s="75">
        <v>50.60913</v>
      </c>
      <c r="O2018" s="75">
        <v>74.056209999999993</v>
      </c>
      <c r="P2018" s="75">
        <v>58.821210000000001</v>
      </c>
      <c r="Q2018" s="75">
        <v>43.168379999999999</v>
      </c>
      <c r="R2018" s="75"/>
      <c r="S2018" s="75">
        <v>50.91377</v>
      </c>
      <c r="T2018" s="75">
        <v>71.0214</v>
      </c>
      <c r="U2018" s="75"/>
      <c r="V2018" s="75">
        <v>43.134329999999999</v>
      </c>
      <c r="W2018" s="75">
        <v>59.232559999999999</v>
      </c>
      <c r="X2018" s="2"/>
    </row>
    <row r="2019" spans="1:24" s="15" customFormat="1" ht="15">
      <c r="A2019" s="15" t="s">
        <v>170</v>
      </c>
      <c r="B2019" s="19" t="s">
        <v>171</v>
      </c>
      <c r="C2019" s="19">
        <v>2016</v>
      </c>
      <c r="D2019" s="19" t="s">
        <v>440</v>
      </c>
      <c r="E2019" s="16">
        <v>42</v>
      </c>
      <c r="F2019" s="20">
        <v>72</v>
      </c>
      <c r="G2019" s="21">
        <v>3.34</v>
      </c>
      <c r="H2019" s="20">
        <v>3</v>
      </c>
      <c r="I2019" s="20">
        <v>36</v>
      </c>
      <c r="J2019" s="20">
        <v>47</v>
      </c>
      <c r="K2019" s="20" t="s">
        <v>557</v>
      </c>
      <c r="L2019" s="20" t="s">
        <v>557</v>
      </c>
      <c r="M2019" s="20" t="s">
        <v>557</v>
      </c>
      <c r="N2019" s="20" t="s">
        <v>557</v>
      </c>
      <c r="O2019" s="20" t="s">
        <v>557</v>
      </c>
      <c r="P2019" s="20">
        <v>47</v>
      </c>
      <c r="Q2019" s="20" t="s">
        <v>557</v>
      </c>
      <c r="R2019" s="19" t="s">
        <v>557</v>
      </c>
      <c r="S2019" s="20" t="s">
        <v>557</v>
      </c>
      <c r="T2019" s="20">
        <v>44</v>
      </c>
      <c r="U2019" s="20">
        <v>35</v>
      </c>
      <c r="V2019" s="20" t="s">
        <v>557</v>
      </c>
      <c r="W2019" s="20" t="s">
        <v>557</v>
      </c>
      <c r="X2019" s="19"/>
    </row>
    <row r="2020" spans="1:24" s="15" customFormat="1" ht="15">
      <c r="A2020" s="15" t="s">
        <v>170</v>
      </c>
      <c r="B2020" s="19" t="s">
        <v>171</v>
      </c>
      <c r="C2020" s="19">
        <v>2017</v>
      </c>
      <c r="D2020" s="19" t="s">
        <v>440</v>
      </c>
      <c r="E2020" s="16">
        <v>39</v>
      </c>
      <c r="F2020" s="20">
        <v>85</v>
      </c>
      <c r="G2020" s="21">
        <v>3.71</v>
      </c>
      <c r="H2020" s="20">
        <v>3</v>
      </c>
      <c r="I2020" s="20">
        <v>33</v>
      </c>
      <c r="J2020" s="20">
        <v>45</v>
      </c>
      <c r="K2020" s="20"/>
      <c r="L2020" s="20"/>
      <c r="M2020" s="20"/>
      <c r="N2020" s="20"/>
      <c r="O2020" s="20"/>
      <c r="P2020" s="20">
        <v>47</v>
      </c>
      <c r="Q2020" s="20"/>
      <c r="R2020" s="19"/>
      <c r="S2020" s="20"/>
      <c r="T2020" s="20">
        <v>36</v>
      </c>
      <c r="U2020" s="20">
        <v>35</v>
      </c>
      <c r="V2020" s="20"/>
      <c r="W2020" s="20"/>
      <c r="X2020" s="19"/>
    </row>
    <row r="2021" spans="1:24" s="15" customFormat="1" ht="15">
      <c r="A2021" s="15" t="s">
        <v>170</v>
      </c>
      <c r="B2021" s="19" t="s">
        <v>171</v>
      </c>
      <c r="C2021" s="19">
        <v>2018</v>
      </c>
      <c r="D2021" s="19" t="s">
        <v>440</v>
      </c>
      <c r="E2021" s="16">
        <v>44</v>
      </c>
      <c r="F2021" s="20">
        <v>70</v>
      </c>
      <c r="G2021" s="21">
        <v>7.38</v>
      </c>
      <c r="H2021" s="20">
        <v>3</v>
      </c>
      <c r="I2021" s="20">
        <v>32</v>
      </c>
      <c r="J2021" s="20">
        <v>56</v>
      </c>
      <c r="K2021" s="20"/>
      <c r="L2021" s="20"/>
      <c r="M2021" s="20"/>
      <c r="N2021" s="20"/>
      <c r="O2021" s="20"/>
      <c r="P2021" s="20">
        <v>59</v>
      </c>
      <c r="Q2021" s="20"/>
      <c r="R2021" s="19"/>
      <c r="S2021" s="20"/>
      <c r="T2021" s="20">
        <v>39</v>
      </c>
      <c r="U2021" s="20">
        <v>35</v>
      </c>
      <c r="V2021" s="20"/>
      <c r="W2021" s="20"/>
      <c r="X2021" s="19"/>
    </row>
    <row r="2022" spans="1:24" s="15" customFormat="1" ht="15">
      <c r="A2022" s="15" t="s">
        <v>170</v>
      </c>
      <c r="B2022" s="19" t="s">
        <v>171</v>
      </c>
      <c r="C2022" s="19">
        <v>2019</v>
      </c>
      <c r="D2022" s="19" t="s">
        <v>440</v>
      </c>
      <c r="E2022" s="16">
        <v>42</v>
      </c>
      <c r="F2022" s="20">
        <v>77</v>
      </c>
      <c r="G2022" s="21">
        <v>8.6896509999999996</v>
      </c>
      <c r="H2022" s="20">
        <v>3</v>
      </c>
      <c r="I2022" s="20">
        <v>27.74897</v>
      </c>
      <c r="J2022" s="20">
        <v>56.25103</v>
      </c>
      <c r="K2022" s="20" t="s">
        <v>557</v>
      </c>
      <c r="L2022" s="20" t="s">
        <v>557</v>
      </c>
      <c r="M2022" s="20" t="s">
        <v>557</v>
      </c>
      <c r="N2022" s="20" t="s">
        <v>557</v>
      </c>
      <c r="O2022" s="20" t="s">
        <v>557</v>
      </c>
      <c r="P2022" s="20">
        <v>59</v>
      </c>
      <c r="Q2022" s="20" t="s">
        <v>557</v>
      </c>
      <c r="R2022" s="19" t="s">
        <v>557</v>
      </c>
      <c r="S2022" s="20" t="s">
        <v>557</v>
      </c>
      <c r="T2022" s="20">
        <v>31</v>
      </c>
      <c r="U2022" s="20">
        <v>35</v>
      </c>
      <c r="V2022" s="20" t="s">
        <v>557</v>
      </c>
      <c r="W2022" s="20" t="s">
        <v>557</v>
      </c>
      <c r="X2022" s="19"/>
    </row>
    <row r="2023" spans="1:24" s="15" customFormat="1" ht="15">
      <c r="A2023" s="15" t="s">
        <v>170</v>
      </c>
      <c r="B2023" s="19" t="s">
        <v>171</v>
      </c>
      <c r="C2023" s="19">
        <v>2020</v>
      </c>
      <c r="D2023" s="19" t="s">
        <v>440</v>
      </c>
      <c r="E2023" s="16">
        <v>42</v>
      </c>
      <c r="F2023" s="20">
        <v>78</v>
      </c>
      <c r="G2023" s="21">
        <v>7.8002669999999998</v>
      </c>
      <c r="H2023" s="20">
        <v>3</v>
      </c>
      <c r="I2023" s="20">
        <v>29.207560000000001</v>
      </c>
      <c r="J2023" s="20">
        <v>54.792439999999999</v>
      </c>
      <c r="K2023" s="20" t="s">
        <v>557</v>
      </c>
      <c r="L2023" s="20" t="s">
        <v>557</v>
      </c>
      <c r="M2023" s="20" t="s">
        <v>557</v>
      </c>
      <c r="N2023" s="20" t="s">
        <v>557</v>
      </c>
      <c r="O2023" s="20" t="s">
        <v>557</v>
      </c>
      <c r="P2023" s="20">
        <v>59</v>
      </c>
      <c r="Q2023" s="20" t="s">
        <v>557</v>
      </c>
      <c r="R2023" s="19" t="s">
        <v>557</v>
      </c>
      <c r="S2023" s="20" t="s">
        <v>557</v>
      </c>
      <c r="T2023" s="20">
        <v>32</v>
      </c>
      <c r="U2023" s="20">
        <v>35</v>
      </c>
      <c r="V2023" s="20" t="s">
        <v>557</v>
      </c>
      <c r="W2023" s="20" t="s">
        <v>557</v>
      </c>
      <c r="X2023" s="19"/>
    </row>
    <row r="2024" spans="1:24" s="15" customFormat="1" ht="15">
      <c r="A2024" s="15" t="s">
        <v>170</v>
      </c>
      <c r="B2024" s="19" t="s">
        <v>171</v>
      </c>
      <c r="C2024" s="19">
        <v>2021</v>
      </c>
      <c r="D2024" s="19" t="s">
        <v>440</v>
      </c>
      <c r="E2024" s="16">
        <v>43</v>
      </c>
      <c r="F2024" s="20">
        <v>73</v>
      </c>
      <c r="G2024" s="21">
        <v>7.3136729999999996</v>
      </c>
      <c r="H2024" s="20">
        <v>3</v>
      </c>
      <c r="I2024" s="20">
        <v>30.969010000000001</v>
      </c>
      <c r="J2024" s="20">
        <v>55.030990000000003</v>
      </c>
      <c r="K2024" s="20"/>
      <c r="L2024" s="20"/>
      <c r="M2024" s="20"/>
      <c r="N2024" s="20"/>
      <c r="O2024" s="20"/>
      <c r="P2024" s="20">
        <v>58.971130000000002</v>
      </c>
      <c r="Q2024" s="20"/>
      <c r="R2024" s="19"/>
      <c r="S2024" s="20"/>
      <c r="T2024" s="20">
        <v>34.763800000000003</v>
      </c>
      <c r="U2024" s="20">
        <v>35.111879999999999</v>
      </c>
      <c r="V2024" s="20"/>
      <c r="W2024" s="20"/>
      <c r="X2024" s="19"/>
    </row>
    <row r="2025" spans="1:24" s="15" customFormat="1" ht="15">
      <c r="A2025" s="15" t="s">
        <v>170</v>
      </c>
      <c r="B2025" s="19" t="s">
        <v>171</v>
      </c>
      <c r="C2025" s="19">
        <v>2022</v>
      </c>
      <c r="D2025" s="19" t="s">
        <v>440</v>
      </c>
      <c r="E2025" s="16">
        <v>42</v>
      </c>
      <c r="F2025" s="20">
        <v>77</v>
      </c>
      <c r="G2025" s="21">
        <v>7.67204</v>
      </c>
      <c r="H2025" s="20">
        <v>3</v>
      </c>
      <c r="I2025" s="20">
        <v>29.417850000000001</v>
      </c>
      <c r="J2025" s="20">
        <v>54.582149999999999</v>
      </c>
      <c r="K2025" s="20" t="s">
        <v>557</v>
      </c>
      <c r="L2025" s="20" t="s">
        <v>557</v>
      </c>
      <c r="M2025" s="20" t="s">
        <v>557</v>
      </c>
      <c r="N2025" s="20" t="s">
        <v>557</v>
      </c>
      <c r="O2025" s="20" t="s">
        <v>557</v>
      </c>
      <c r="P2025" s="20">
        <v>59</v>
      </c>
      <c r="Q2025" s="20" t="s">
        <v>557</v>
      </c>
      <c r="R2025" s="19" t="s">
        <v>557</v>
      </c>
      <c r="S2025" s="20" t="s">
        <v>557</v>
      </c>
      <c r="T2025" s="20">
        <v>33</v>
      </c>
      <c r="U2025" s="20">
        <v>35</v>
      </c>
      <c r="V2025" s="20" t="s">
        <v>557</v>
      </c>
      <c r="W2025" s="20" t="s">
        <v>557</v>
      </c>
      <c r="X2025" s="19"/>
    </row>
    <row r="2026" spans="1:24" s="15" customFormat="1" ht="15">
      <c r="A2026" s="15" t="s">
        <v>170</v>
      </c>
      <c r="B2026" s="19" t="s">
        <v>171</v>
      </c>
      <c r="C2026" s="19">
        <v>2023</v>
      </c>
      <c r="D2026" s="19" t="s">
        <v>440</v>
      </c>
      <c r="E2026" s="16">
        <v>43</v>
      </c>
      <c r="F2026" s="20">
        <v>70</v>
      </c>
      <c r="G2026" s="21">
        <v>7.428528</v>
      </c>
      <c r="H2026" s="20">
        <v>3</v>
      </c>
      <c r="I2026" s="20">
        <v>30.817209999999999</v>
      </c>
      <c r="J2026" s="20">
        <v>55.182789999999997</v>
      </c>
      <c r="K2026" s="20"/>
      <c r="L2026" s="20"/>
      <c r="M2026" s="20"/>
      <c r="N2026" s="20"/>
      <c r="O2026" s="20"/>
      <c r="P2026" s="20">
        <v>58.971130000000002</v>
      </c>
      <c r="Q2026" s="20"/>
      <c r="R2026" s="19"/>
      <c r="S2026" s="20"/>
      <c r="T2026" s="20">
        <v>34.040399999999998</v>
      </c>
      <c r="U2026" s="20">
        <v>35.111879999999999</v>
      </c>
      <c r="V2026" s="20"/>
      <c r="W2026" s="20"/>
      <c r="X2026" s="19"/>
    </row>
    <row r="2027" spans="1:24" s="15" customFormat="1" ht="15">
      <c r="A2027" s="15" t="s">
        <v>170</v>
      </c>
      <c r="B2027" s="19" t="s">
        <v>171</v>
      </c>
      <c r="C2027" s="19">
        <v>2024</v>
      </c>
      <c r="D2027" s="19" t="s">
        <v>440</v>
      </c>
      <c r="E2027" s="16">
        <v>43</v>
      </c>
      <c r="F2027" s="20">
        <v>76</v>
      </c>
      <c r="G2027" s="21">
        <v>7.4769870000000003</v>
      </c>
      <c r="H2027" s="20">
        <v>3</v>
      </c>
      <c r="I2027" s="20">
        <v>30.737739999999999</v>
      </c>
      <c r="J2027" s="20">
        <v>55.262259999999998</v>
      </c>
      <c r="K2027" s="20"/>
      <c r="L2027" s="20"/>
      <c r="M2027" s="20"/>
      <c r="N2027" s="20"/>
      <c r="O2027" s="20"/>
      <c r="P2027" s="20">
        <v>58.851039999999998</v>
      </c>
      <c r="Q2027" s="20"/>
      <c r="R2027" s="19"/>
      <c r="S2027" s="20"/>
      <c r="T2027" s="20">
        <v>31.310569999999998</v>
      </c>
      <c r="U2027" s="20">
        <v>39.171520000000001</v>
      </c>
      <c r="V2027" s="20"/>
      <c r="W2027" s="20"/>
      <c r="X2027" s="19"/>
    </row>
    <row r="2028" spans="1:24" s="15" customFormat="1">
      <c r="A2028" s="68" t="s">
        <v>170</v>
      </c>
      <c r="B2028" s="70" t="s">
        <v>171</v>
      </c>
      <c r="C2028" s="70">
        <v>2025</v>
      </c>
      <c r="D2028" s="73" t="str">
        <f>VLOOKUP(B2028,'CPI Timeseries 2012 - 2025'!B:C,2,0)</f>
        <v>AP</v>
      </c>
      <c r="E2028" s="16">
        <v>44</v>
      </c>
      <c r="F2028" s="70">
        <v>73</v>
      </c>
      <c r="G2028" s="74">
        <v>6.8905709999999996</v>
      </c>
      <c r="H2028" s="70">
        <v>3</v>
      </c>
      <c r="I2028" s="75">
        <v>32.699460000000002</v>
      </c>
      <c r="J2028" s="75">
        <v>55.300539999999998</v>
      </c>
      <c r="K2028" s="75"/>
      <c r="L2028" s="75"/>
      <c r="M2028" s="75"/>
      <c r="N2028" s="75"/>
      <c r="O2028" s="75"/>
      <c r="P2028" s="75">
        <v>58.821210000000001</v>
      </c>
      <c r="Q2028" s="75"/>
      <c r="R2028" s="75"/>
      <c r="S2028" s="75"/>
      <c r="T2028" s="75">
        <v>34.053759999999997</v>
      </c>
      <c r="U2028" s="75">
        <v>39.177059999999997</v>
      </c>
      <c r="V2028" s="75"/>
      <c r="W2028" s="75"/>
      <c r="X2028" s="2"/>
    </row>
    <row r="2029" spans="1:24" s="15" customFormat="1" ht="15">
      <c r="A2029" s="15" t="s">
        <v>385</v>
      </c>
      <c r="B2029" s="19" t="s">
        <v>386</v>
      </c>
      <c r="C2029" s="19">
        <v>2012</v>
      </c>
      <c r="D2029" s="19" t="s">
        <v>443</v>
      </c>
      <c r="E2029" s="16">
        <v>8</v>
      </c>
      <c r="F2029" s="20">
        <v>174</v>
      </c>
      <c r="G2029" s="21">
        <v>2.2999999999999998</v>
      </c>
      <c r="H2029" s="20">
        <v>4</v>
      </c>
      <c r="I2029" s="20">
        <v>4</v>
      </c>
      <c r="J2029" s="20">
        <v>12</v>
      </c>
      <c r="K2029" s="20">
        <v>2</v>
      </c>
      <c r="L2029" s="20"/>
      <c r="M2029" s="20">
        <v>6</v>
      </c>
      <c r="N2029" s="20"/>
      <c r="O2029" s="20"/>
      <c r="P2029" s="20">
        <v>11</v>
      </c>
      <c r="Q2029" s="20"/>
      <c r="R2029" s="19"/>
      <c r="S2029" s="20">
        <v>12</v>
      </c>
      <c r="T2029" s="20"/>
      <c r="U2029" s="20"/>
      <c r="V2029" s="20"/>
      <c r="W2029" s="20"/>
      <c r="X2029" s="19"/>
    </row>
    <row r="2030" spans="1:24" s="15" customFormat="1" ht="15">
      <c r="A2030" s="15" t="s">
        <v>385</v>
      </c>
      <c r="B2030" s="19" t="s">
        <v>386</v>
      </c>
      <c r="C2030" s="19">
        <v>2013</v>
      </c>
      <c r="D2030" s="19" t="s">
        <v>443</v>
      </c>
      <c r="E2030" s="16">
        <v>8</v>
      </c>
      <c r="F2030" s="20">
        <v>175</v>
      </c>
      <c r="G2030" s="21">
        <v>1.9</v>
      </c>
      <c r="H2030" s="20">
        <v>4</v>
      </c>
      <c r="I2030" s="20">
        <v>5</v>
      </c>
      <c r="J2030" s="20">
        <v>11</v>
      </c>
      <c r="K2030" s="20">
        <v>5</v>
      </c>
      <c r="L2030" s="20"/>
      <c r="M2030" s="20">
        <v>6</v>
      </c>
      <c r="N2030" s="20"/>
      <c r="O2030" s="20"/>
      <c r="P2030" s="20">
        <v>11</v>
      </c>
      <c r="Q2030" s="20"/>
      <c r="R2030" s="19"/>
      <c r="S2030" s="20">
        <v>12</v>
      </c>
      <c r="T2030" s="20"/>
      <c r="U2030" s="20"/>
      <c r="V2030" s="20"/>
      <c r="W2030" s="20"/>
      <c r="X2030" s="19"/>
    </row>
    <row r="2031" spans="1:24" s="15" customFormat="1" ht="15">
      <c r="A2031" s="15" t="s">
        <v>385</v>
      </c>
      <c r="B2031" s="19" t="s">
        <v>386</v>
      </c>
      <c r="C2031" s="19">
        <v>2014</v>
      </c>
      <c r="D2031" s="19" t="s">
        <v>443</v>
      </c>
      <c r="E2031" s="16">
        <v>8</v>
      </c>
      <c r="F2031" s="20">
        <v>174</v>
      </c>
      <c r="G2031" s="21">
        <v>2.3399999141693115</v>
      </c>
      <c r="H2031" s="20">
        <v>4</v>
      </c>
      <c r="I2031" s="20">
        <v>4</v>
      </c>
      <c r="J2031" s="20">
        <v>12</v>
      </c>
      <c r="K2031" s="20">
        <v>2</v>
      </c>
      <c r="L2031" s="20"/>
      <c r="M2031" s="20">
        <v>6</v>
      </c>
      <c r="N2031" s="20"/>
      <c r="O2031" s="20"/>
      <c r="P2031" s="20">
        <v>11</v>
      </c>
      <c r="Q2031" s="20"/>
      <c r="R2031" s="19"/>
      <c r="S2031" s="20">
        <v>12</v>
      </c>
      <c r="T2031" s="20"/>
      <c r="U2031" s="20"/>
      <c r="V2031" s="20"/>
      <c r="W2031" s="20"/>
      <c r="X2031" s="19"/>
    </row>
    <row r="2032" spans="1:24" s="15" customFormat="1" ht="15">
      <c r="A2032" s="15" t="s">
        <v>385</v>
      </c>
      <c r="B2032" s="19" t="s">
        <v>386</v>
      </c>
      <c r="C2032" s="19">
        <v>2015</v>
      </c>
      <c r="D2032" s="19" t="s">
        <v>443</v>
      </c>
      <c r="E2032" s="16">
        <v>8</v>
      </c>
      <c r="F2032" s="20">
        <v>167</v>
      </c>
      <c r="G2032" s="21">
        <v>2.3199999332427979</v>
      </c>
      <c r="H2032" s="20">
        <v>4</v>
      </c>
      <c r="I2032" s="20">
        <v>4</v>
      </c>
      <c r="J2032" s="20">
        <v>12</v>
      </c>
      <c r="K2032" s="20">
        <v>2</v>
      </c>
      <c r="L2032" s="20"/>
      <c r="M2032" s="20">
        <v>6</v>
      </c>
      <c r="N2032" s="20"/>
      <c r="O2032" s="20"/>
      <c r="P2032" s="20">
        <v>11</v>
      </c>
      <c r="Q2032" s="20"/>
      <c r="R2032" s="19"/>
      <c r="S2032" s="20">
        <v>12</v>
      </c>
      <c r="T2032" s="20"/>
      <c r="U2032" s="20"/>
      <c r="V2032" s="20"/>
      <c r="W2032" s="20"/>
      <c r="X2032" s="19"/>
    </row>
    <row r="2033" spans="1:24" s="15" customFormat="1" ht="15">
      <c r="A2033" s="15" t="s">
        <v>385</v>
      </c>
      <c r="B2033" s="19" t="s">
        <v>386</v>
      </c>
      <c r="C2033" s="19">
        <v>2016</v>
      </c>
      <c r="D2033" s="19" t="s">
        <v>443</v>
      </c>
      <c r="E2033" s="16">
        <v>10</v>
      </c>
      <c r="F2033" s="20">
        <v>176</v>
      </c>
      <c r="G2033" s="21">
        <v>2.98</v>
      </c>
      <c r="H2033" s="20">
        <v>5</v>
      </c>
      <c r="I2033" s="20">
        <v>5</v>
      </c>
      <c r="J2033" s="20">
        <v>15</v>
      </c>
      <c r="K2033" s="20">
        <v>0</v>
      </c>
      <c r="L2033" s="20" t="s">
        <v>557</v>
      </c>
      <c r="M2033" s="20">
        <v>8</v>
      </c>
      <c r="N2033" s="20" t="s">
        <v>557</v>
      </c>
      <c r="O2033" s="20" t="s">
        <v>557</v>
      </c>
      <c r="P2033" s="20">
        <v>10</v>
      </c>
      <c r="Q2033" s="20" t="s">
        <v>557</v>
      </c>
      <c r="R2033" s="19" t="s">
        <v>557</v>
      </c>
      <c r="S2033" s="20">
        <v>15</v>
      </c>
      <c r="T2033" s="20">
        <v>17</v>
      </c>
      <c r="U2033" s="20" t="s">
        <v>557</v>
      </c>
      <c r="V2033" s="20" t="s">
        <v>557</v>
      </c>
      <c r="W2033" s="20" t="s">
        <v>557</v>
      </c>
      <c r="X2033" s="19"/>
    </row>
    <row r="2034" spans="1:24" s="15" customFormat="1" ht="15">
      <c r="A2034" s="15" t="s">
        <v>385</v>
      </c>
      <c r="B2034" s="19" t="s">
        <v>386</v>
      </c>
      <c r="C2034" s="19">
        <v>2017</v>
      </c>
      <c r="D2034" s="19" t="s">
        <v>443</v>
      </c>
      <c r="E2034" s="16">
        <v>9</v>
      </c>
      <c r="F2034" s="20">
        <v>180</v>
      </c>
      <c r="G2034" s="21">
        <v>2.2599999999999998</v>
      </c>
      <c r="H2034" s="20">
        <v>5</v>
      </c>
      <c r="I2034" s="20">
        <v>5</v>
      </c>
      <c r="J2034" s="20">
        <v>13</v>
      </c>
      <c r="K2034" s="20">
        <v>0</v>
      </c>
      <c r="L2034" s="20"/>
      <c r="M2034" s="20">
        <v>9</v>
      </c>
      <c r="N2034" s="20"/>
      <c r="O2034" s="20"/>
      <c r="P2034" s="20">
        <v>10</v>
      </c>
      <c r="Q2034" s="20"/>
      <c r="R2034" s="19"/>
      <c r="S2034" s="20">
        <v>12</v>
      </c>
      <c r="T2034" s="20">
        <v>12</v>
      </c>
      <c r="U2034" s="20"/>
      <c r="V2034" s="20"/>
      <c r="W2034" s="20"/>
      <c r="X2034" s="19"/>
    </row>
    <row r="2035" spans="1:24" s="15" customFormat="1" ht="15">
      <c r="A2035" s="15" t="s">
        <v>385</v>
      </c>
      <c r="B2035" s="19" t="s">
        <v>386</v>
      </c>
      <c r="C2035" s="19">
        <v>2018</v>
      </c>
      <c r="D2035" s="19" t="s">
        <v>443</v>
      </c>
      <c r="E2035" s="16">
        <v>10</v>
      </c>
      <c r="F2035" s="20">
        <v>180</v>
      </c>
      <c r="G2035" s="21">
        <v>3.08</v>
      </c>
      <c r="H2035" s="20">
        <v>6</v>
      </c>
      <c r="I2035" s="20">
        <v>5</v>
      </c>
      <c r="J2035" s="20">
        <v>15</v>
      </c>
      <c r="K2035" s="20">
        <v>0</v>
      </c>
      <c r="L2035" s="20"/>
      <c r="M2035" s="20">
        <v>9</v>
      </c>
      <c r="N2035" s="20"/>
      <c r="O2035" s="20"/>
      <c r="P2035" s="20">
        <v>22</v>
      </c>
      <c r="Q2035" s="20"/>
      <c r="R2035" s="19"/>
      <c r="S2035" s="20">
        <v>6</v>
      </c>
      <c r="T2035" s="20">
        <v>14</v>
      </c>
      <c r="U2035" s="20">
        <v>10</v>
      </c>
      <c r="V2035" s="20"/>
      <c r="W2035" s="20"/>
      <c r="X2035" s="19"/>
    </row>
    <row r="2036" spans="1:24" s="15" customFormat="1" ht="15">
      <c r="A2036" s="15" t="s">
        <v>385</v>
      </c>
      <c r="B2036" s="19" t="s">
        <v>386</v>
      </c>
      <c r="C2036" s="19">
        <v>2019</v>
      </c>
      <c r="D2036" s="19" t="s">
        <v>443</v>
      </c>
      <c r="E2036" s="16">
        <v>9</v>
      </c>
      <c r="F2036" s="20">
        <v>180</v>
      </c>
      <c r="G2036" s="21">
        <v>1.740826</v>
      </c>
      <c r="H2036" s="20">
        <v>5</v>
      </c>
      <c r="I2036" s="20">
        <v>6.1450449999999996</v>
      </c>
      <c r="J2036" s="20">
        <v>11.85496</v>
      </c>
      <c r="K2036" s="20">
        <v>4</v>
      </c>
      <c r="L2036" s="20" t="s">
        <v>557</v>
      </c>
      <c r="M2036" s="20">
        <v>9</v>
      </c>
      <c r="N2036" s="20" t="s">
        <v>557</v>
      </c>
      <c r="O2036" s="20" t="s">
        <v>557</v>
      </c>
      <c r="P2036" s="20">
        <v>10</v>
      </c>
      <c r="Q2036" s="20" t="s">
        <v>557</v>
      </c>
      <c r="R2036" s="19" t="s">
        <v>557</v>
      </c>
      <c r="S2036" s="20">
        <v>6</v>
      </c>
      <c r="T2036" s="20">
        <v>14</v>
      </c>
      <c r="U2036" s="20" t="s">
        <v>557</v>
      </c>
      <c r="V2036" s="20" t="s">
        <v>557</v>
      </c>
      <c r="W2036" s="20" t="s">
        <v>557</v>
      </c>
      <c r="X2036" s="19"/>
    </row>
    <row r="2037" spans="1:24" s="15" customFormat="1" ht="15">
      <c r="A2037" s="15" t="s">
        <v>385</v>
      </c>
      <c r="B2037" s="19" t="s">
        <v>386</v>
      </c>
      <c r="C2037" s="19">
        <v>2020</v>
      </c>
      <c r="D2037" s="19" t="s">
        <v>443</v>
      </c>
      <c r="E2037" s="16">
        <v>12</v>
      </c>
      <c r="F2037" s="20">
        <v>179</v>
      </c>
      <c r="G2037" s="21">
        <v>2.2922729999999998</v>
      </c>
      <c r="H2037" s="20">
        <v>6</v>
      </c>
      <c r="I2037" s="20">
        <v>8.2406729999999992</v>
      </c>
      <c r="J2037" s="20">
        <v>15.75933</v>
      </c>
      <c r="K2037" s="20">
        <v>4</v>
      </c>
      <c r="L2037" s="20" t="s">
        <v>557</v>
      </c>
      <c r="M2037" s="20">
        <v>9</v>
      </c>
      <c r="N2037" s="20" t="s">
        <v>557</v>
      </c>
      <c r="O2037" s="20" t="s">
        <v>557</v>
      </c>
      <c r="P2037" s="20">
        <v>22</v>
      </c>
      <c r="Q2037" s="20" t="s">
        <v>557</v>
      </c>
      <c r="R2037" s="19" t="s">
        <v>557</v>
      </c>
      <c r="S2037" s="20">
        <v>6</v>
      </c>
      <c r="T2037" s="20">
        <v>15</v>
      </c>
      <c r="U2037" s="20">
        <v>18</v>
      </c>
      <c r="V2037" s="20" t="s">
        <v>557</v>
      </c>
      <c r="W2037" s="20" t="s">
        <v>557</v>
      </c>
      <c r="X2037" s="19"/>
    </row>
    <row r="2038" spans="1:24" s="15" customFormat="1" ht="15">
      <c r="A2038" s="15" t="s">
        <v>385</v>
      </c>
      <c r="B2038" s="19" t="s">
        <v>386</v>
      </c>
      <c r="C2038" s="19">
        <v>2021</v>
      </c>
      <c r="D2038" s="19" t="s">
        <v>443</v>
      </c>
      <c r="E2038" s="16">
        <v>13</v>
      </c>
      <c r="F2038" s="20">
        <v>178</v>
      </c>
      <c r="G2038" s="21">
        <v>1.891675</v>
      </c>
      <c r="H2038" s="20">
        <v>6</v>
      </c>
      <c r="I2038" s="20">
        <v>9.8881949999999996</v>
      </c>
      <c r="J2038" s="20">
        <v>16.111799999999999</v>
      </c>
      <c r="K2038" s="20">
        <v>11.19116</v>
      </c>
      <c r="L2038" s="20"/>
      <c r="M2038" s="20">
        <v>8.9084070000000004</v>
      </c>
      <c r="N2038" s="20"/>
      <c r="O2038" s="20"/>
      <c r="P2038" s="20">
        <v>22.451969999999999</v>
      </c>
      <c r="Q2038" s="20"/>
      <c r="R2038" s="19"/>
      <c r="S2038" s="20">
        <v>6.2922669999999998</v>
      </c>
      <c r="T2038" s="20">
        <v>12.33825</v>
      </c>
      <c r="U2038" s="20">
        <v>18.449110000000001</v>
      </c>
      <c r="V2038" s="20"/>
      <c r="W2038" s="20"/>
      <c r="X2038" s="19"/>
    </row>
    <row r="2039" spans="1:24" s="15" customFormat="1" ht="15">
      <c r="A2039" s="15" t="s">
        <v>385</v>
      </c>
      <c r="B2039" s="19" t="s">
        <v>386</v>
      </c>
      <c r="C2039" s="19">
        <v>2022</v>
      </c>
      <c r="D2039" s="19" t="s">
        <v>443</v>
      </c>
      <c r="E2039" s="16">
        <v>12</v>
      </c>
      <c r="F2039" s="20">
        <v>180</v>
      </c>
      <c r="G2039" s="21">
        <v>1.7382249999999999</v>
      </c>
      <c r="H2039" s="20">
        <v>6</v>
      </c>
      <c r="I2039" s="20">
        <v>9.1493110000000009</v>
      </c>
      <c r="J2039" s="20">
        <v>14.85069</v>
      </c>
      <c r="K2039" s="20">
        <v>11</v>
      </c>
      <c r="L2039" s="20" t="s">
        <v>557</v>
      </c>
      <c r="M2039" s="20">
        <v>9</v>
      </c>
      <c r="N2039" s="20" t="s">
        <v>557</v>
      </c>
      <c r="O2039" s="20" t="s">
        <v>557</v>
      </c>
      <c r="P2039" s="20">
        <v>22</v>
      </c>
      <c r="Q2039" s="20" t="s">
        <v>557</v>
      </c>
      <c r="R2039" s="19" t="s">
        <v>557</v>
      </c>
      <c r="S2039" s="20">
        <v>6</v>
      </c>
      <c r="T2039" s="20">
        <v>12</v>
      </c>
      <c r="U2039" s="20">
        <v>10</v>
      </c>
      <c r="V2039" s="20" t="s">
        <v>557</v>
      </c>
      <c r="W2039" s="20" t="s">
        <v>557</v>
      </c>
      <c r="X2039" s="19"/>
    </row>
    <row r="2040" spans="1:24" s="15" customFormat="1" ht="15">
      <c r="A2040" s="15" t="s">
        <v>385</v>
      </c>
      <c r="B2040" s="19" t="s">
        <v>386</v>
      </c>
      <c r="C2040" s="19">
        <v>2023</v>
      </c>
      <c r="D2040" s="19" t="s">
        <v>443</v>
      </c>
      <c r="E2040" s="16">
        <v>11</v>
      </c>
      <c r="F2040" s="20">
        <v>180</v>
      </c>
      <c r="G2040" s="21">
        <v>2.0770710000000001</v>
      </c>
      <c r="H2040" s="20">
        <v>6</v>
      </c>
      <c r="I2040" s="20">
        <v>7.5936029999999999</v>
      </c>
      <c r="J2040" s="20">
        <v>14.4064</v>
      </c>
      <c r="K2040" s="20">
        <v>3.5304850000000001</v>
      </c>
      <c r="L2040" s="20"/>
      <c r="M2040" s="20">
        <v>8.9084070000000004</v>
      </c>
      <c r="N2040" s="20"/>
      <c r="O2040" s="20"/>
      <c r="P2040" s="20">
        <v>22.451969999999999</v>
      </c>
      <c r="Q2040" s="20"/>
      <c r="R2040" s="19"/>
      <c r="S2040" s="20">
        <v>6.2922669999999998</v>
      </c>
      <c r="T2040" s="20">
        <v>13.78506</v>
      </c>
      <c r="U2040" s="20">
        <v>10.11772</v>
      </c>
      <c r="V2040" s="20"/>
      <c r="W2040" s="20"/>
      <c r="X2040" s="19"/>
    </row>
    <row r="2041" spans="1:24" s="15" customFormat="1" ht="15">
      <c r="A2041" s="15" t="s">
        <v>385</v>
      </c>
      <c r="B2041" s="19" t="s">
        <v>386</v>
      </c>
      <c r="C2041" s="19">
        <v>2024</v>
      </c>
      <c r="D2041" s="19" t="s">
        <v>443</v>
      </c>
      <c r="E2041" s="16">
        <v>9</v>
      </c>
      <c r="F2041" s="20">
        <v>179</v>
      </c>
      <c r="G2041" s="21">
        <v>2.3013349999999999</v>
      </c>
      <c r="H2041" s="20">
        <v>6</v>
      </c>
      <c r="I2041" s="20">
        <v>5.2258110000000002</v>
      </c>
      <c r="J2041" s="20">
        <v>12.774190000000001</v>
      </c>
      <c r="K2041" s="20">
        <v>0</v>
      </c>
      <c r="L2041" s="20"/>
      <c r="M2041" s="20">
        <v>8.4472159999999992</v>
      </c>
      <c r="N2041" s="20"/>
      <c r="O2041" s="20"/>
      <c r="P2041" s="20">
        <v>19.17484</v>
      </c>
      <c r="Q2041" s="20"/>
      <c r="R2041" s="19"/>
      <c r="S2041" s="20">
        <v>5.5577829999999997</v>
      </c>
      <c r="T2041" s="20">
        <v>15.568519999999999</v>
      </c>
      <c r="U2041" s="20">
        <v>3.2360509999999998</v>
      </c>
      <c r="V2041" s="20"/>
      <c r="W2041" s="20"/>
      <c r="X2041" s="19"/>
    </row>
    <row r="2042" spans="1:24" s="15" customFormat="1">
      <c r="A2042" s="68" t="s">
        <v>385</v>
      </c>
      <c r="B2042" s="70" t="s">
        <v>386</v>
      </c>
      <c r="C2042" s="70">
        <v>2025</v>
      </c>
      <c r="D2042" s="73" t="str">
        <f>VLOOKUP(B2042,'CPI Timeseries 2012 - 2025'!B:C,2,0)</f>
        <v>SSA</v>
      </c>
      <c r="E2042" s="16">
        <v>9</v>
      </c>
      <c r="F2042" s="70">
        <v>181</v>
      </c>
      <c r="G2042" s="74">
        <v>2.2577199999999999</v>
      </c>
      <c r="H2042" s="70">
        <v>6</v>
      </c>
      <c r="I2042" s="75">
        <v>5.297339</v>
      </c>
      <c r="J2042" s="75">
        <v>12.70266</v>
      </c>
      <c r="K2042" s="75">
        <v>0</v>
      </c>
      <c r="L2042" s="75"/>
      <c r="M2042" s="75">
        <v>8.4500089999999997</v>
      </c>
      <c r="N2042" s="75"/>
      <c r="O2042" s="75"/>
      <c r="P2042" s="75">
        <v>19.109950000000001</v>
      </c>
      <c r="Q2042" s="75"/>
      <c r="R2042" s="75"/>
      <c r="S2042" s="75">
        <v>5.5265659999999999</v>
      </c>
      <c r="T2042" s="75">
        <v>14.885350000000001</v>
      </c>
      <c r="U2042" s="75">
        <v>3.2353480000000001</v>
      </c>
      <c r="V2042" s="75"/>
      <c r="W2042" s="75"/>
      <c r="X2042" s="2"/>
    </row>
    <row r="2043" spans="1:24" s="15" customFormat="1" ht="15">
      <c r="A2043" s="15" t="s">
        <v>184</v>
      </c>
      <c r="B2043" s="19" t="s">
        <v>185</v>
      </c>
      <c r="C2043" s="19">
        <v>2012</v>
      </c>
      <c r="D2043" s="19" t="s">
        <v>443</v>
      </c>
      <c r="E2043" s="16">
        <v>43</v>
      </c>
      <c r="F2043" s="20">
        <v>69</v>
      </c>
      <c r="G2043" s="21">
        <v>2.5</v>
      </c>
      <c r="H2043" s="20">
        <v>9</v>
      </c>
      <c r="I2043" s="20">
        <v>39</v>
      </c>
      <c r="J2043" s="20">
        <v>48</v>
      </c>
      <c r="K2043" s="20">
        <v>55</v>
      </c>
      <c r="L2043" s="20"/>
      <c r="M2043" s="20">
        <v>45</v>
      </c>
      <c r="N2043" s="20">
        <v>54</v>
      </c>
      <c r="O2043" s="20"/>
      <c r="P2043" s="20">
        <v>42</v>
      </c>
      <c r="Q2043" s="20">
        <v>32</v>
      </c>
      <c r="R2043" s="19"/>
      <c r="S2043" s="20">
        <v>41</v>
      </c>
      <c r="T2043" s="20"/>
      <c r="U2043" s="20"/>
      <c r="V2043" s="20">
        <v>43</v>
      </c>
      <c r="W2043" s="20">
        <v>43</v>
      </c>
      <c r="X2043" s="19">
        <v>36</v>
      </c>
    </row>
    <row r="2044" spans="1:24" s="15" customFormat="1" ht="15">
      <c r="A2044" s="15" t="s">
        <v>184</v>
      </c>
      <c r="B2044" s="19" t="s">
        <v>185</v>
      </c>
      <c r="C2044" s="19">
        <v>2013</v>
      </c>
      <c r="D2044" s="19" t="s">
        <v>443</v>
      </c>
      <c r="E2044" s="16">
        <v>42</v>
      </c>
      <c r="F2044" s="20">
        <v>72</v>
      </c>
      <c r="G2044" s="21">
        <v>2.8</v>
      </c>
      <c r="H2044" s="20">
        <v>9</v>
      </c>
      <c r="I2044" s="20">
        <v>37</v>
      </c>
      <c r="J2044" s="20">
        <v>47</v>
      </c>
      <c r="K2044" s="20">
        <v>55</v>
      </c>
      <c r="L2044" s="20"/>
      <c r="M2044" s="20">
        <v>45</v>
      </c>
      <c r="N2044" s="20">
        <v>54</v>
      </c>
      <c r="O2044" s="20"/>
      <c r="P2044" s="20">
        <v>32</v>
      </c>
      <c r="Q2044" s="20">
        <v>32</v>
      </c>
      <c r="R2044" s="19"/>
      <c r="S2044" s="20">
        <v>41</v>
      </c>
      <c r="T2044" s="20"/>
      <c r="U2044" s="20"/>
      <c r="V2044" s="20">
        <v>40</v>
      </c>
      <c r="W2044" s="20">
        <v>43</v>
      </c>
      <c r="X2044" s="19">
        <v>36</v>
      </c>
    </row>
    <row r="2045" spans="1:24" s="15" customFormat="1" ht="15">
      <c r="A2045" s="15" t="s">
        <v>184</v>
      </c>
      <c r="B2045" s="19" t="s">
        <v>185</v>
      </c>
      <c r="C2045" s="19">
        <v>2014</v>
      </c>
      <c r="D2045" s="19" t="s">
        <v>443</v>
      </c>
      <c r="E2045" s="16">
        <v>44</v>
      </c>
      <c r="F2045" s="20">
        <v>67</v>
      </c>
      <c r="G2045" s="21">
        <v>2.4100000858306885</v>
      </c>
      <c r="H2045" s="20">
        <v>7</v>
      </c>
      <c r="I2045" s="20">
        <v>40</v>
      </c>
      <c r="J2045" s="20">
        <v>48</v>
      </c>
      <c r="K2045" s="20"/>
      <c r="L2045" s="20"/>
      <c r="M2045" s="20">
        <v>45</v>
      </c>
      <c r="N2045" s="20">
        <v>54</v>
      </c>
      <c r="O2045" s="20"/>
      <c r="P2045" s="20">
        <v>42</v>
      </c>
      <c r="Q2045" s="20">
        <v>35</v>
      </c>
      <c r="R2045" s="19"/>
      <c r="S2045" s="20">
        <v>41</v>
      </c>
      <c r="T2045" s="20"/>
      <c r="U2045" s="20"/>
      <c r="V2045" s="20">
        <v>49</v>
      </c>
      <c r="W2045" s="20">
        <v>42</v>
      </c>
      <c r="X2045" s="19"/>
    </row>
    <row r="2046" spans="1:24" s="15" customFormat="1" ht="15">
      <c r="A2046" s="15" t="s">
        <v>184</v>
      </c>
      <c r="B2046" s="19" t="s">
        <v>185</v>
      </c>
      <c r="C2046" s="19">
        <v>2015</v>
      </c>
      <c r="D2046" s="19" t="s">
        <v>443</v>
      </c>
      <c r="E2046" s="16">
        <v>44</v>
      </c>
      <c r="F2046" s="20">
        <v>61</v>
      </c>
      <c r="G2046" s="21">
        <v>2.6099998950958252</v>
      </c>
      <c r="H2046" s="20">
        <v>7</v>
      </c>
      <c r="I2046" s="20">
        <v>40</v>
      </c>
      <c r="J2046" s="20">
        <v>48</v>
      </c>
      <c r="K2046" s="20"/>
      <c r="L2046" s="20"/>
      <c r="M2046" s="20">
        <v>45</v>
      </c>
      <c r="N2046" s="20">
        <v>54</v>
      </c>
      <c r="O2046" s="20"/>
      <c r="P2046" s="20">
        <v>42</v>
      </c>
      <c r="Q2046" s="20">
        <v>34</v>
      </c>
      <c r="R2046" s="19"/>
      <c r="S2046" s="20">
        <v>41</v>
      </c>
      <c r="T2046" s="20"/>
      <c r="U2046" s="20"/>
      <c r="V2046" s="20">
        <v>52</v>
      </c>
      <c r="W2046" s="20">
        <v>41</v>
      </c>
      <c r="X2046" s="19"/>
    </row>
    <row r="2047" spans="1:24" s="15" customFormat="1" ht="15">
      <c r="A2047" s="15" t="s">
        <v>184</v>
      </c>
      <c r="B2047" s="19" t="s">
        <v>185</v>
      </c>
      <c r="C2047" s="19">
        <v>2016</v>
      </c>
      <c r="D2047" s="19" t="s">
        <v>443</v>
      </c>
      <c r="E2047" s="16">
        <v>45</v>
      </c>
      <c r="F2047" s="20">
        <v>64</v>
      </c>
      <c r="G2047" s="21">
        <v>2.5499999999999998</v>
      </c>
      <c r="H2047" s="20">
        <v>7</v>
      </c>
      <c r="I2047" s="20">
        <v>41</v>
      </c>
      <c r="J2047" s="20">
        <v>49</v>
      </c>
      <c r="K2047" s="20" t="s">
        <v>557</v>
      </c>
      <c r="L2047" s="20" t="s">
        <v>557</v>
      </c>
      <c r="M2047" s="20">
        <v>45</v>
      </c>
      <c r="N2047" s="20">
        <v>54</v>
      </c>
      <c r="O2047" s="20" t="s">
        <v>557</v>
      </c>
      <c r="P2047" s="20">
        <v>47</v>
      </c>
      <c r="Q2047" s="20">
        <v>33</v>
      </c>
      <c r="R2047" s="19" t="s">
        <v>557</v>
      </c>
      <c r="S2047" s="20">
        <v>41</v>
      </c>
      <c r="T2047" s="20" t="s">
        <v>557</v>
      </c>
      <c r="U2047" s="20" t="s">
        <v>557</v>
      </c>
      <c r="V2047" s="20">
        <v>49</v>
      </c>
      <c r="W2047" s="20">
        <v>47</v>
      </c>
      <c r="X2047" s="19"/>
    </row>
    <row r="2048" spans="1:24" s="15" customFormat="1" ht="15">
      <c r="A2048" s="15" t="s">
        <v>184</v>
      </c>
      <c r="B2048" s="19" t="s">
        <v>185</v>
      </c>
      <c r="C2048" s="19">
        <v>2017</v>
      </c>
      <c r="D2048" s="19" t="s">
        <v>443</v>
      </c>
      <c r="E2048" s="16">
        <v>43</v>
      </c>
      <c r="F2048" s="20">
        <v>71</v>
      </c>
      <c r="G2048" s="21">
        <v>3.98</v>
      </c>
      <c r="H2048" s="20">
        <v>8</v>
      </c>
      <c r="I2048" s="20">
        <v>36</v>
      </c>
      <c r="J2048" s="20">
        <v>50</v>
      </c>
      <c r="K2048" s="20"/>
      <c r="L2048" s="20"/>
      <c r="M2048" s="20">
        <v>45</v>
      </c>
      <c r="N2048" s="20">
        <v>55</v>
      </c>
      <c r="O2048" s="20"/>
      <c r="P2048" s="20">
        <v>47</v>
      </c>
      <c r="Q2048" s="20">
        <v>29</v>
      </c>
      <c r="R2048" s="19"/>
      <c r="S2048" s="20">
        <v>41</v>
      </c>
      <c r="T2048" s="20">
        <v>59</v>
      </c>
      <c r="U2048" s="20"/>
      <c r="V2048" s="20">
        <v>26</v>
      </c>
      <c r="W2048" s="20">
        <v>45</v>
      </c>
      <c r="X2048" s="19"/>
    </row>
    <row r="2049" spans="1:24" s="15" customFormat="1" ht="15">
      <c r="A2049" s="15" t="s">
        <v>184</v>
      </c>
      <c r="B2049" s="19" t="s">
        <v>185</v>
      </c>
      <c r="C2049" s="19">
        <v>2018</v>
      </c>
      <c r="D2049" s="19" t="s">
        <v>443</v>
      </c>
      <c r="E2049" s="16">
        <v>43</v>
      </c>
      <c r="F2049" s="20">
        <v>73</v>
      </c>
      <c r="G2049" s="21">
        <v>3.8</v>
      </c>
      <c r="H2049" s="20">
        <v>8</v>
      </c>
      <c r="I2049" s="20">
        <v>37</v>
      </c>
      <c r="J2049" s="20">
        <v>49</v>
      </c>
      <c r="K2049" s="20"/>
      <c r="L2049" s="20"/>
      <c r="M2049" s="20">
        <v>45</v>
      </c>
      <c r="N2049" s="20">
        <v>55</v>
      </c>
      <c r="O2049" s="20"/>
      <c r="P2049" s="20">
        <v>47</v>
      </c>
      <c r="Q2049" s="20">
        <v>28</v>
      </c>
      <c r="R2049" s="19"/>
      <c r="S2049" s="20">
        <v>41</v>
      </c>
      <c r="T2049" s="20">
        <v>56</v>
      </c>
      <c r="U2049" s="20"/>
      <c r="V2049" s="20">
        <v>27</v>
      </c>
      <c r="W2049" s="20">
        <v>45</v>
      </c>
      <c r="X2049" s="19"/>
    </row>
    <row r="2050" spans="1:24" s="15" customFormat="1" ht="15">
      <c r="A2050" s="15" t="s">
        <v>184</v>
      </c>
      <c r="B2050" s="19" t="s">
        <v>185</v>
      </c>
      <c r="C2050" s="19">
        <v>2019</v>
      </c>
      <c r="D2050" s="19" t="s">
        <v>443</v>
      </c>
      <c r="E2050" s="16">
        <v>44</v>
      </c>
      <c r="F2050" s="20">
        <v>70</v>
      </c>
      <c r="G2050" s="21">
        <v>3.4421279999999999</v>
      </c>
      <c r="H2050" s="20">
        <v>8</v>
      </c>
      <c r="I2050" s="20">
        <v>38.354909999999997</v>
      </c>
      <c r="J2050" s="20">
        <v>49.645090000000003</v>
      </c>
      <c r="K2050" s="20" t="s">
        <v>557</v>
      </c>
      <c r="L2050" s="20" t="s">
        <v>557</v>
      </c>
      <c r="M2050" s="20">
        <v>53</v>
      </c>
      <c r="N2050" s="20">
        <v>55</v>
      </c>
      <c r="O2050" s="20" t="s">
        <v>557</v>
      </c>
      <c r="P2050" s="20">
        <v>47</v>
      </c>
      <c r="Q2050" s="20">
        <v>27</v>
      </c>
      <c r="R2050" s="19" t="s">
        <v>557</v>
      </c>
      <c r="S2050" s="20">
        <v>46</v>
      </c>
      <c r="T2050" s="20">
        <v>49</v>
      </c>
      <c r="U2050" s="20" t="s">
        <v>557</v>
      </c>
      <c r="V2050" s="20">
        <v>32</v>
      </c>
      <c r="W2050" s="20">
        <v>43</v>
      </c>
      <c r="X2050" s="19"/>
    </row>
    <row r="2051" spans="1:24" s="15" customFormat="1" ht="15">
      <c r="A2051" s="15" t="s">
        <v>184</v>
      </c>
      <c r="B2051" s="19" t="s">
        <v>185</v>
      </c>
      <c r="C2051" s="19">
        <v>2020</v>
      </c>
      <c r="D2051" s="19" t="s">
        <v>443</v>
      </c>
      <c r="E2051" s="16">
        <v>44</v>
      </c>
      <c r="F2051" s="20">
        <v>69</v>
      </c>
      <c r="G2051" s="21">
        <v>2.1671469999999999</v>
      </c>
      <c r="H2051" s="20">
        <v>8</v>
      </c>
      <c r="I2051" s="20">
        <v>40.445880000000002</v>
      </c>
      <c r="J2051" s="20">
        <v>47.554119999999998</v>
      </c>
      <c r="K2051" s="20" t="s">
        <v>557</v>
      </c>
      <c r="L2051" s="20" t="s">
        <v>557</v>
      </c>
      <c r="M2051" s="20">
        <v>53</v>
      </c>
      <c r="N2051" s="20">
        <v>55</v>
      </c>
      <c r="O2051" s="20" t="s">
        <v>557</v>
      </c>
      <c r="P2051" s="20">
        <v>47</v>
      </c>
      <c r="Q2051" s="20">
        <v>28</v>
      </c>
      <c r="R2051" s="19" t="s">
        <v>557</v>
      </c>
      <c r="S2051" s="20">
        <v>50</v>
      </c>
      <c r="T2051" s="20">
        <v>46</v>
      </c>
      <c r="U2051" s="20" t="s">
        <v>557</v>
      </c>
      <c r="V2051" s="20">
        <v>32</v>
      </c>
      <c r="W2051" s="20">
        <v>44</v>
      </c>
      <c r="X2051" s="19"/>
    </row>
    <row r="2052" spans="1:24" s="15" customFormat="1" ht="15">
      <c r="A2052" s="15" t="s">
        <v>184</v>
      </c>
      <c r="B2052" s="19" t="s">
        <v>185</v>
      </c>
      <c r="C2052" s="19">
        <v>2021</v>
      </c>
      <c r="D2052" s="19" t="s">
        <v>443</v>
      </c>
      <c r="E2052" s="16">
        <v>44</v>
      </c>
      <c r="F2052" s="20">
        <v>70</v>
      </c>
      <c r="G2052" s="21">
        <v>2.3544870000000002</v>
      </c>
      <c r="H2052" s="20">
        <v>8</v>
      </c>
      <c r="I2052" s="20">
        <v>40.126869999999997</v>
      </c>
      <c r="J2052" s="20">
        <v>47.873130000000003</v>
      </c>
      <c r="K2052" s="20"/>
      <c r="L2052" s="20"/>
      <c r="M2052" s="20">
        <v>48.803570000000001</v>
      </c>
      <c r="N2052" s="20">
        <v>54.733609999999999</v>
      </c>
      <c r="O2052" s="20"/>
      <c r="P2052" s="20">
        <v>46.737209999999997</v>
      </c>
      <c r="Q2052" s="20">
        <v>24.44529</v>
      </c>
      <c r="R2052" s="19"/>
      <c r="S2052" s="20">
        <v>49.139519999999997</v>
      </c>
      <c r="T2052" s="20">
        <v>51.402119999999996</v>
      </c>
      <c r="U2052" s="20"/>
      <c r="V2052" s="20">
        <v>32.403530000000003</v>
      </c>
      <c r="W2052" s="20">
        <v>42.767020000000002</v>
      </c>
      <c r="X2052" s="19"/>
    </row>
    <row r="2053" spans="1:24" s="15" customFormat="1" ht="15">
      <c r="A2053" s="15" t="s">
        <v>184</v>
      </c>
      <c r="B2053" s="19" t="s">
        <v>185</v>
      </c>
      <c r="C2053" s="19">
        <v>2022</v>
      </c>
      <c r="D2053" s="19" t="s">
        <v>443</v>
      </c>
      <c r="E2053" s="16">
        <v>43</v>
      </c>
      <c r="F2053" s="20">
        <v>72</v>
      </c>
      <c r="G2053" s="21">
        <v>2.0069970000000001</v>
      </c>
      <c r="H2053" s="20">
        <v>8</v>
      </c>
      <c r="I2053" s="20">
        <v>39.708530000000003</v>
      </c>
      <c r="J2053" s="20">
        <v>46.291469999999997</v>
      </c>
      <c r="K2053" s="20" t="s">
        <v>557</v>
      </c>
      <c r="L2053" s="20" t="s">
        <v>557</v>
      </c>
      <c r="M2053" s="20">
        <v>49</v>
      </c>
      <c r="N2053" s="20">
        <v>55</v>
      </c>
      <c r="O2053" s="20" t="s">
        <v>557</v>
      </c>
      <c r="P2053" s="20">
        <v>47</v>
      </c>
      <c r="Q2053" s="20">
        <v>33</v>
      </c>
      <c r="R2053" s="19" t="s">
        <v>557</v>
      </c>
      <c r="S2053" s="20">
        <v>40</v>
      </c>
      <c r="T2053" s="20">
        <v>49</v>
      </c>
      <c r="U2053" s="20" t="s">
        <v>557</v>
      </c>
      <c r="V2053" s="20">
        <v>29</v>
      </c>
      <c r="W2053" s="20">
        <v>42</v>
      </c>
      <c r="X2053" s="19"/>
    </row>
    <row r="2054" spans="1:24" s="15" customFormat="1" ht="15">
      <c r="A2054" s="15" t="s">
        <v>184</v>
      </c>
      <c r="B2054" s="19" t="s">
        <v>185</v>
      </c>
      <c r="C2054" s="19">
        <v>2023</v>
      </c>
      <c r="D2054" s="19" t="s">
        <v>443</v>
      </c>
      <c r="E2054" s="16">
        <v>41</v>
      </c>
      <c r="F2054" s="20">
        <v>83</v>
      </c>
      <c r="G2054" s="21">
        <v>2.0842480000000001</v>
      </c>
      <c r="H2054" s="20">
        <v>8</v>
      </c>
      <c r="I2054" s="20">
        <v>37.581829999999997</v>
      </c>
      <c r="J2054" s="20">
        <v>44.418170000000003</v>
      </c>
      <c r="K2054" s="20"/>
      <c r="L2054" s="20"/>
      <c r="M2054" s="20">
        <v>44.814050000000002</v>
      </c>
      <c r="N2054" s="20">
        <v>54.733609999999999</v>
      </c>
      <c r="O2054" s="20"/>
      <c r="P2054" s="20">
        <v>46.737209999999997</v>
      </c>
      <c r="Q2054" s="20">
        <v>28.211739999999999</v>
      </c>
      <c r="R2054" s="19"/>
      <c r="S2054" s="20">
        <v>32.418640000000003</v>
      </c>
      <c r="T2054" s="20">
        <v>47.061689999999999</v>
      </c>
      <c r="U2054" s="20"/>
      <c r="V2054" s="20">
        <v>32.403530000000003</v>
      </c>
      <c r="W2054" s="20">
        <v>40.970469999999999</v>
      </c>
      <c r="X2054" s="19"/>
    </row>
    <row r="2055" spans="1:24" s="15" customFormat="1" ht="15">
      <c r="A2055" s="15" t="s">
        <v>184</v>
      </c>
      <c r="B2055" s="19" t="s">
        <v>185</v>
      </c>
      <c r="C2055" s="19">
        <v>2024</v>
      </c>
      <c r="D2055" s="19" t="s">
        <v>443</v>
      </c>
      <c r="E2055" s="16">
        <v>41</v>
      </c>
      <c r="F2055" s="20">
        <v>82</v>
      </c>
      <c r="G2055" s="21">
        <v>2.432995</v>
      </c>
      <c r="H2055" s="20">
        <v>9</v>
      </c>
      <c r="I2055" s="20">
        <v>37.009889999999999</v>
      </c>
      <c r="J2055" s="20">
        <v>44.990110000000001</v>
      </c>
      <c r="K2055" s="20">
        <v>62.479840000000003</v>
      </c>
      <c r="L2055" s="20"/>
      <c r="M2055" s="20">
        <v>47.129759999999997</v>
      </c>
      <c r="N2055" s="20">
        <v>50.63015</v>
      </c>
      <c r="O2055" s="20"/>
      <c r="P2055" s="20">
        <v>45.559510000000003</v>
      </c>
      <c r="Q2055" s="20">
        <v>20.0303</v>
      </c>
      <c r="R2055" s="19"/>
      <c r="S2055" s="20">
        <v>34.233150000000002</v>
      </c>
      <c r="T2055" s="20">
        <v>40.892679999999999</v>
      </c>
      <c r="U2055" s="20"/>
      <c r="V2055" s="20">
        <v>27.58878</v>
      </c>
      <c r="W2055" s="20">
        <v>40.140709999999999</v>
      </c>
      <c r="X2055" s="19"/>
    </row>
    <row r="2056" spans="1:24" s="15" customFormat="1">
      <c r="A2056" s="68" t="s">
        <v>184</v>
      </c>
      <c r="B2056" s="70" t="s">
        <v>185</v>
      </c>
      <c r="C2056" s="70">
        <v>2025</v>
      </c>
      <c r="D2056" s="73" t="str">
        <f>VLOOKUP(B2056,'CPI Timeseries 2012 - 2025'!B:C,2,0)</f>
        <v>SSA</v>
      </c>
      <c r="E2056" s="16">
        <v>41</v>
      </c>
      <c r="F2056" s="70">
        <v>81</v>
      </c>
      <c r="G2056" s="74">
        <v>2.3917310000000001</v>
      </c>
      <c r="H2056" s="70">
        <v>9</v>
      </c>
      <c r="I2056" s="75">
        <v>37.077559999999998</v>
      </c>
      <c r="J2056" s="75">
        <v>44.922440000000002</v>
      </c>
      <c r="K2056" s="75">
        <v>62.451709999999999</v>
      </c>
      <c r="L2056" s="75"/>
      <c r="M2056" s="75">
        <v>47.137070000000001</v>
      </c>
      <c r="N2056" s="75">
        <v>50.60913</v>
      </c>
      <c r="O2056" s="75"/>
      <c r="P2056" s="75">
        <v>45.51793</v>
      </c>
      <c r="Q2056" s="75">
        <v>21.515049999999999</v>
      </c>
      <c r="R2056" s="75"/>
      <c r="S2056" s="75">
        <v>41.836329999999997</v>
      </c>
      <c r="T2056" s="75">
        <v>36.792099999999998</v>
      </c>
      <c r="U2056" s="75"/>
      <c r="V2056" s="75">
        <v>25.92953</v>
      </c>
      <c r="W2056" s="75">
        <v>40.12321</v>
      </c>
      <c r="X2056" s="2"/>
    </row>
    <row r="2057" spans="1:24" s="15" customFormat="1" ht="15">
      <c r="A2057" s="15" t="s">
        <v>539</v>
      </c>
      <c r="B2057" s="19" t="s">
        <v>89</v>
      </c>
      <c r="C2057" s="19">
        <v>2024</v>
      </c>
      <c r="D2057" s="19" t="s">
        <v>440</v>
      </c>
      <c r="E2057" s="16">
        <v>64</v>
      </c>
      <c r="F2057" s="20">
        <v>30</v>
      </c>
      <c r="G2057" s="21">
        <v>1.000046</v>
      </c>
      <c r="H2057" s="20">
        <v>9</v>
      </c>
      <c r="I2057" s="20">
        <v>62.359920000000002</v>
      </c>
      <c r="J2057" s="20">
        <v>65.640079999999998</v>
      </c>
      <c r="K2057" s="20"/>
      <c r="L2057" s="20"/>
      <c r="M2057" s="20">
        <v>64.322000000000003</v>
      </c>
      <c r="N2057" s="20">
        <v>66.739130000000003</v>
      </c>
      <c r="O2057" s="20"/>
      <c r="P2057" s="20">
        <v>58.851039999999998</v>
      </c>
      <c r="Q2057" s="20">
        <v>60.674860000000002</v>
      </c>
      <c r="R2057" s="19">
        <v>55.134340000000002</v>
      </c>
      <c r="S2057" s="20">
        <v>71.43853</v>
      </c>
      <c r="T2057" s="20">
        <v>64.163539999999998</v>
      </c>
      <c r="U2057" s="20"/>
      <c r="V2057" s="20">
        <v>61.520569999999999</v>
      </c>
      <c r="W2057" s="20">
        <v>69.66507</v>
      </c>
      <c r="X2057" s="19"/>
    </row>
    <row r="2058" spans="1:24" s="15" customFormat="1">
      <c r="A2058" s="68" t="s">
        <v>539</v>
      </c>
      <c r="B2058" s="70" t="s">
        <v>89</v>
      </c>
      <c r="C2058" s="70">
        <v>2025</v>
      </c>
      <c r="D2058" s="73" t="str">
        <f>VLOOKUP(B2058,'CPI Timeseries 2012 - 2025'!B:C,2,0)</f>
        <v>AP</v>
      </c>
      <c r="E2058" s="16">
        <v>63</v>
      </c>
      <c r="F2058" s="70">
        <v>31</v>
      </c>
      <c r="G2058" s="74">
        <v>1.5153920000000001</v>
      </c>
      <c r="H2058" s="70">
        <v>9</v>
      </c>
      <c r="I2058" s="75">
        <v>60.514760000000003</v>
      </c>
      <c r="J2058" s="75">
        <v>65.485240000000005</v>
      </c>
      <c r="K2058" s="75"/>
      <c r="L2058" s="75"/>
      <c r="M2058" s="75">
        <v>60.032760000000003</v>
      </c>
      <c r="N2058" s="75">
        <v>66.723879999999994</v>
      </c>
      <c r="O2058" s="75"/>
      <c r="P2058" s="75">
        <v>58.821210000000001</v>
      </c>
      <c r="Q2058" s="75">
        <v>48.962940000000003</v>
      </c>
      <c r="R2058" s="75">
        <v>57.26764</v>
      </c>
      <c r="S2058" s="75">
        <v>75.967510000000004</v>
      </c>
      <c r="T2058" s="75">
        <v>64.175539999999998</v>
      </c>
      <c r="U2058" s="75"/>
      <c r="V2058" s="75">
        <v>62.431600000000003</v>
      </c>
      <c r="W2058" s="75">
        <v>70.524439999999998</v>
      </c>
      <c r="X2058" s="2"/>
    </row>
    <row r="2059" spans="1:24" s="15" customFormat="1" ht="15">
      <c r="A2059" s="15" t="s">
        <v>539</v>
      </c>
      <c r="B2059" s="19" t="s">
        <v>89</v>
      </c>
      <c r="C2059" s="19">
        <v>2012</v>
      </c>
      <c r="D2059" s="19" t="s">
        <v>440</v>
      </c>
      <c r="E2059" s="16">
        <v>56</v>
      </c>
      <c r="F2059" s="20">
        <v>45</v>
      </c>
      <c r="G2059" s="21">
        <v>2.4</v>
      </c>
      <c r="H2059" s="20">
        <v>10</v>
      </c>
      <c r="I2059" s="20">
        <v>52</v>
      </c>
      <c r="J2059" s="20">
        <v>60</v>
      </c>
      <c r="K2059" s="20"/>
      <c r="L2059" s="20">
        <v>57</v>
      </c>
      <c r="M2059" s="20">
        <v>66</v>
      </c>
      <c r="N2059" s="20">
        <v>54</v>
      </c>
      <c r="O2059" s="20"/>
      <c r="P2059" s="20">
        <v>52</v>
      </c>
      <c r="Q2059" s="20">
        <v>55</v>
      </c>
      <c r="R2059" s="19">
        <v>47</v>
      </c>
      <c r="S2059" s="20">
        <v>50</v>
      </c>
      <c r="T2059" s="20"/>
      <c r="U2059" s="20"/>
      <c r="V2059" s="20">
        <v>48</v>
      </c>
      <c r="W2059" s="20">
        <v>67</v>
      </c>
      <c r="X2059" s="19">
        <v>66</v>
      </c>
    </row>
    <row r="2060" spans="1:24" s="15" customFormat="1" ht="15">
      <c r="A2060" s="15" t="s">
        <v>539</v>
      </c>
      <c r="B2060" s="19" t="s">
        <v>89</v>
      </c>
      <c r="C2060" s="19">
        <v>2013</v>
      </c>
      <c r="D2060" s="19" t="s">
        <v>440</v>
      </c>
      <c r="E2060" s="16">
        <v>55</v>
      </c>
      <c r="F2060" s="20">
        <v>46</v>
      </c>
      <c r="G2060" s="21">
        <v>2.4</v>
      </c>
      <c r="H2060" s="20">
        <v>10</v>
      </c>
      <c r="I2060" s="20">
        <v>51</v>
      </c>
      <c r="J2060" s="20">
        <v>59</v>
      </c>
      <c r="K2060" s="20"/>
      <c r="L2060" s="20">
        <v>57</v>
      </c>
      <c r="M2060" s="20">
        <v>58</v>
      </c>
      <c r="N2060" s="20">
        <v>54</v>
      </c>
      <c r="O2060" s="20"/>
      <c r="P2060" s="20">
        <v>52</v>
      </c>
      <c r="Q2060" s="20">
        <v>59</v>
      </c>
      <c r="R2060" s="19">
        <v>46</v>
      </c>
      <c r="S2060" s="20">
        <v>50</v>
      </c>
      <c r="T2060" s="20"/>
      <c r="U2060" s="20"/>
      <c r="V2060" s="20">
        <v>44</v>
      </c>
      <c r="W2060" s="20">
        <v>67</v>
      </c>
      <c r="X2060" s="19">
        <v>66</v>
      </c>
    </row>
    <row r="2061" spans="1:24" s="15" customFormat="1" ht="15">
      <c r="A2061" s="15" t="s">
        <v>539</v>
      </c>
      <c r="B2061" s="19" t="s">
        <v>89</v>
      </c>
      <c r="C2061" s="19">
        <v>2014</v>
      </c>
      <c r="D2061" s="19" t="s">
        <v>440</v>
      </c>
      <c r="E2061" s="16">
        <v>55</v>
      </c>
      <c r="F2061" s="20">
        <v>44</v>
      </c>
      <c r="G2061" s="21">
        <v>2.6400001049041748</v>
      </c>
      <c r="H2061" s="20">
        <v>9</v>
      </c>
      <c r="I2061" s="20">
        <v>51</v>
      </c>
      <c r="J2061" s="20">
        <v>59</v>
      </c>
      <c r="K2061" s="20"/>
      <c r="L2061" s="20">
        <v>57</v>
      </c>
      <c r="M2061" s="20">
        <v>58</v>
      </c>
      <c r="N2061" s="20">
        <v>54</v>
      </c>
      <c r="O2061" s="20"/>
      <c r="P2061" s="20">
        <v>52</v>
      </c>
      <c r="Q2061" s="20">
        <v>50</v>
      </c>
      <c r="R2061" s="19">
        <v>44</v>
      </c>
      <c r="S2061" s="20">
        <v>50</v>
      </c>
      <c r="T2061" s="20"/>
      <c r="U2061" s="20"/>
      <c r="V2061" s="20">
        <v>53</v>
      </c>
      <c r="W2061" s="20">
        <v>73</v>
      </c>
      <c r="X2061" s="19"/>
    </row>
    <row r="2062" spans="1:24" s="15" customFormat="1" ht="15">
      <c r="A2062" s="15" t="s">
        <v>539</v>
      </c>
      <c r="B2062" s="19" t="s">
        <v>89</v>
      </c>
      <c r="C2062" s="19">
        <v>2015</v>
      </c>
      <c r="D2062" s="19" t="s">
        <v>440</v>
      </c>
      <c r="E2062" s="16">
        <v>54</v>
      </c>
      <c r="F2062" s="20">
        <v>43</v>
      </c>
      <c r="G2062" s="21">
        <v>2.2899999618530273</v>
      </c>
      <c r="H2062" s="20">
        <v>9</v>
      </c>
      <c r="I2062" s="20">
        <v>50</v>
      </c>
      <c r="J2062" s="20">
        <v>58</v>
      </c>
      <c r="K2062" s="20"/>
      <c r="L2062" s="20">
        <v>57</v>
      </c>
      <c r="M2062" s="20">
        <v>58</v>
      </c>
      <c r="N2062" s="20">
        <v>54</v>
      </c>
      <c r="O2062" s="20"/>
      <c r="P2062" s="20">
        <v>52</v>
      </c>
      <c r="Q2062" s="20">
        <v>51</v>
      </c>
      <c r="R2062" s="19">
        <v>46</v>
      </c>
      <c r="S2062" s="20">
        <v>50</v>
      </c>
      <c r="T2062" s="20"/>
      <c r="U2062" s="20"/>
      <c r="V2062" s="20">
        <v>52</v>
      </c>
      <c r="W2062" s="20">
        <v>70</v>
      </c>
      <c r="X2062" s="19"/>
    </row>
    <row r="2063" spans="1:24" s="15" customFormat="1" ht="15">
      <c r="A2063" s="15" t="s">
        <v>539</v>
      </c>
      <c r="B2063" s="19" t="s">
        <v>89</v>
      </c>
      <c r="C2063" s="19">
        <v>2016</v>
      </c>
      <c r="D2063" s="19" t="s">
        <v>440</v>
      </c>
      <c r="E2063" s="16">
        <v>53</v>
      </c>
      <c r="F2063" s="20">
        <v>52</v>
      </c>
      <c r="G2063" s="21">
        <v>2.33</v>
      </c>
      <c r="H2063" s="20">
        <v>9</v>
      </c>
      <c r="I2063" s="20">
        <v>49</v>
      </c>
      <c r="J2063" s="20">
        <v>57</v>
      </c>
      <c r="K2063" s="20" t="s">
        <v>557</v>
      </c>
      <c r="L2063" s="20">
        <v>52</v>
      </c>
      <c r="M2063" s="20">
        <v>57</v>
      </c>
      <c r="N2063" s="20">
        <v>54</v>
      </c>
      <c r="O2063" s="20" t="s">
        <v>557</v>
      </c>
      <c r="P2063" s="20">
        <v>47</v>
      </c>
      <c r="Q2063" s="20">
        <v>47</v>
      </c>
      <c r="R2063" s="19">
        <v>50</v>
      </c>
      <c r="S2063" s="20">
        <v>50</v>
      </c>
      <c r="T2063" s="20" t="s">
        <v>557</v>
      </c>
      <c r="U2063" s="20" t="s">
        <v>557</v>
      </c>
      <c r="V2063" s="20">
        <v>49</v>
      </c>
      <c r="W2063" s="20">
        <v>69</v>
      </c>
      <c r="X2063" s="19"/>
    </row>
    <row r="2064" spans="1:24" s="15" customFormat="1" ht="15">
      <c r="A2064" s="15" t="s">
        <v>539</v>
      </c>
      <c r="B2064" s="19" t="s">
        <v>89</v>
      </c>
      <c r="C2064" s="19">
        <v>2017</v>
      </c>
      <c r="D2064" s="19" t="s">
        <v>440</v>
      </c>
      <c r="E2064" s="16">
        <v>54</v>
      </c>
      <c r="F2064" s="20">
        <v>51</v>
      </c>
      <c r="G2064" s="21">
        <v>2.2400000000000002</v>
      </c>
      <c r="H2064" s="20">
        <v>10</v>
      </c>
      <c r="I2064" s="20">
        <v>50</v>
      </c>
      <c r="J2064" s="20">
        <v>58</v>
      </c>
      <c r="K2064" s="20"/>
      <c r="L2064" s="20">
        <v>53</v>
      </c>
      <c r="M2064" s="20">
        <v>53</v>
      </c>
      <c r="N2064" s="20">
        <v>55</v>
      </c>
      <c r="O2064" s="20"/>
      <c r="P2064" s="20">
        <v>59</v>
      </c>
      <c r="Q2064" s="20">
        <v>46</v>
      </c>
      <c r="R2064" s="19">
        <v>45</v>
      </c>
      <c r="S2064" s="20">
        <v>50</v>
      </c>
      <c r="T2064" s="20">
        <v>60</v>
      </c>
      <c r="U2064" s="20"/>
      <c r="V2064" s="20">
        <v>55</v>
      </c>
      <c r="W2064" s="20">
        <v>69</v>
      </c>
      <c r="X2064" s="19"/>
    </row>
    <row r="2065" spans="1:24" s="15" customFormat="1" ht="15">
      <c r="A2065" s="15" t="s">
        <v>539</v>
      </c>
      <c r="B2065" s="19" t="s">
        <v>89</v>
      </c>
      <c r="C2065" s="19">
        <v>2018</v>
      </c>
      <c r="D2065" s="19" t="s">
        <v>440</v>
      </c>
      <c r="E2065" s="16">
        <v>57</v>
      </c>
      <c r="F2065" s="20">
        <v>45</v>
      </c>
      <c r="G2065" s="21">
        <v>2.74</v>
      </c>
      <c r="H2065" s="20">
        <v>10</v>
      </c>
      <c r="I2065" s="20">
        <v>53</v>
      </c>
      <c r="J2065" s="20">
        <v>61</v>
      </c>
      <c r="K2065" s="20"/>
      <c r="L2065" s="20">
        <v>62</v>
      </c>
      <c r="M2065" s="20">
        <v>53</v>
      </c>
      <c r="N2065" s="20">
        <v>55</v>
      </c>
      <c r="O2065" s="20"/>
      <c r="P2065" s="20">
        <v>59</v>
      </c>
      <c r="Q2065" s="20">
        <v>50</v>
      </c>
      <c r="R2065" s="19">
        <v>42</v>
      </c>
      <c r="S2065" s="20">
        <v>50</v>
      </c>
      <c r="T2065" s="20">
        <v>70</v>
      </c>
      <c r="U2065" s="20"/>
      <c r="V2065" s="20">
        <v>56</v>
      </c>
      <c r="W2065" s="20">
        <v>69</v>
      </c>
      <c r="X2065" s="19"/>
    </row>
    <row r="2066" spans="1:24" s="15" customFormat="1" ht="15">
      <c r="A2066" s="15" t="s">
        <v>539</v>
      </c>
      <c r="B2066" s="19" t="s">
        <v>89</v>
      </c>
      <c r="C2066" s="19">
        <v>2019</v>
      </c>
      <c r="D2066" s="19" t="s">
        <v>440</v>
      </c>
      <c r="E2066" s="16">
        <v>59</v>
      </c>
      <c r="F2066" s="20">
        <v>39</v>
      </c>
      <c r="G2066" s="21">
        <v>2.4389259999999999</v>
      </c>
      <c r="H2066" s="20">
        <v>10</v>
      </c>
      <c r="I2066" s="20">
        <v>55.000160000000001</v>
      </c>
      <c r="J2066" s="20">
        <v>62.999839999999999</v>
      </c>
      <c r="K2066" s="20" t="s">
        <v>557</v>
      </c>
      <c r="L2066" s="20">
        <v>62</v>
      </c>
      <c r="M2066" s="20">
        <v>61</v>
      </c>
      <c r="N2066" s="20">
        <v>55</v>
      </c>
      <c r="O2066" s="20" t="s">
        <v>557</v>
      </c>
      <c r="P2066" s="20">
        <v>59</v>
      </c>
      <c r="Q2066" s="20">
        <v>55</v>
      </c>
      <c r="R2066" s="19">
        <v>47</v>
      </c>
      <c r="S2066" s="20">
        <v>54</v>
      </c>
      <c r="T2066" s="20">
        <v>71</v>
      </c>
      <c r="U2066" s="20" t="s">
        <v>557</v>
      </c>
      <c r="V2066" s="20">
        <v>54</v>
      </c>
      <c r="W2066" s="20">
        <v>72</v>
      </c>
      <c r="X2066" s="19"/>
    </row>
    <row r="2067" spans="1:24" s="15" customFormat="1" ht="15">
      <c r="A2067" s="15" t="s">
        <v>539</v>
      </c>
      <c r="B2067" s="19" t="s">
        <v>89</v>
      </c>
      <c r="C2067" s="19">
        <v>2020</v>
      </c>
      <c r="D2067" s="19" t="s">
        <v>440</v>
      </c>
      <c r="E2067" s="16">
        <v>61</v>
      </c>
      <c r="F2067" s="20">
        <v>33</v>
      </c>
      <c r="G2067" s="21">
        <v>1.110525</v>
      </c>
      <c r="H2067" s="20">
        <v>10</v>
      </c>
      <c r="I2067" s="20">
        <v>59.178739999999998</v>
      </c>
      <c r="J2067" s="20">
        <v>62.821260000000002</v>
      </c>
      <c r="K2067" s="20" t="s">
        <v>557</v>
      </c>
      <c r="L2067" s="20">
        <v>70</v>
      </c>
      <c r="M2067" s="20">
        <v>61</v>
      </c>
      <c r="N2067" s="20">
        <v>55</v>
      </c>
      <c r="O2067" s="20" t="s">
        <v>557</v>
      </c>
      <c r="P2067" s="20">
        <v>59</v>
      </c>
      <c r="Q2067" s="20">
        <v>57</v>
      </c>
      <c r="R2067" s="19">
        <v>53</v>
      </c>
      <c r="S2067" s="20">
        <v>62</v>
      </c>
      <c r="T2067" s="20">
        <v>71</v>
      </c>
      <c r="U2067" s="20" t="s">
        <v>557</v>
      </c>
      <c r="V2067" s="20">
        <v>54</v>
      </c>
      <c r="W2067" s="20">
        <v>71</v>
      </c>
      <c r="X2067" s="19"/>
    </row>
    <row r="2068" spans="1:24" s="15" customFormat="1" ht="15">
      <c r="A2068" s="15" t="s">
        <v>539</v>
      </c>
      <c r="B2068" s="19" t="s">
        <v>89</v>
      </c>
      <c r="C2068" s="19">
        <v>2021</v>
      </c>
      <c r="D2068" s="19" t="s">
        <v>440</v>
      </c>
      <c r="E2068" s="16">
        <v>62</v>
      </c>
      <c r="F2068" s="20">
        <v>32</v>
      </c>
      <c r="G2068" s="21">
        <v>1.1329279999999999</v>
      </c>
      <c r="H2068" s="20">
        <v>10</v>
      </c>
      <c r="I2068" s="20">
        <v>60.136330000000001</v>
      </c>
      <c r="J2068" s="20">
        <v>63.863669999999999</v>
      </c>
      <c r="K2068" s="20"/>
      <c r="L2068" s="20">
        <v>70.387029999999996</v>
      </c>
      <c r="M2068" s="20">
        <v>60.772109999999998</v>
      </c>
      <c r="N2068" s="20">
        <v>54.733609999999999</v>
      </c>
      <c r="O2068" s="20"/>
      <c r="P2068" s="20">
        <v>58.971130000000002</v>
      </c>
      <c r="Q2068" s="20">
        <v>53.121720000000003</v>
      </c>
      <c r="R2068" s="19">
        <v>53.770330000000001</v>
      </c>
      <c r="S2068" s="20">
        <v>67.253810000000001</v>
      </c>
      <c r="T2068" s="20">
        <v>70.934060000000002</v>
      </c>
      <c r="U2068" s="20"/>
      <c r="V2068" s="20">
        <v>61.338459999999998</v>
      </c>
      <c r="W2068" s="20">
        <v>70.613659999999996</v>
      </c>
      <c r="X2068" s="19"/>
    </row>
    <row r="2069" spans="1:24" s="15" customFormat="1" ht="15">
      <c r="A2069" s="15" t="s">
        <v>539</v>
      </c>
      <c r="B2069" s="19" t="s">
        <v>89</v>
      </c>
      <c r="C2069" s="19">
        <v>2022</v>
      </c>
      <c r="D2069" s="19" t="s">
        <v>440</v>
      </c>
      <c r="E2069" s="16">
        <v>63</v>
      </c>
      <c r="F2069" s="20">
        <v>31</v>
      </c>
      <c r="G2069" s="21">
        <v>1.031307</v>
      </c>
      <c r="H2069" s="20">
        <v>10</v>
      </c>
      <c r="I2069" s="20">
        <v>61.30865</v>
      </c>
      <c r="J2069" s="20">
        <v>64.69135</v>
      </c>
      <c r="K2069" s="20" t="s">
        <v>557</v>
      </c>
      <c r="L2069" s="20">
        <v>70</v>
      </c>
      <c r="M2069" s="20">
        <v>61</v>
      </c>
      <c r="N2069" s="20">
        <v>72</v>
      </c>
      <c r="O2069" s="20" t="s">
        <v>557</v>
      </c>
      <c r="P2069" s="20">
        <v>59</v>
      </c>
      <c r="Q2069" s="20">
        <v>57</v>
      </c>
      <c r="R2069" s="19">
        <v>55</v>
      </c>
      <c r="S2069" s="20">
        <v>67</v>
      </c>
      <c r="T2069" s="20">
        <v>67</v>
      </c>
      <c r="U2069" s="20" t="s">
        <v>557</v>
      </c>
      <c r="V2069" s="20">
        <v>57</v>
      </c>
      <c r="W2069" s="20">
        <v>70</v>
      </c>
      <c r="X2069" s="19"/>
    </row>
    <row r="2070" spans="1:24" s="15" customFormat="1" ht="15">
      <c r="A2070" s="15" t="s">
        <v>539</v>
      </c>
      <c r="B2070" s="19" t="s">
        <v>89</v>
      </c>
      <c r="C2070" s="19">
        <v>2023</v>
      </c>
      <c r="D2070" s="19" t="s">
        <v>440</v>
      </c>
      <c r="E2070" s="16">
        <v>63</v>
      </c>
      <c r="F2070" s="20">
        <v>32</v>
      </c>
      <c r="G2070" s="21">
        <v>1.250259</v>
      </c>
      <c r="H2070" s="20">
        <v>10</v>
      </c>
      <c r="I2070" s="20">
        <v>60.949570000000001</v>
      </c>
      <c r="J2070" s="20">
        <v>65.050420000000003</v>
      </c>
      <c r="K2070" s="20"/>
      <c r="L2070" s="20">
        <v>70.387029999999996</v>
      </c>
      <c r="M2070" s="20">
        <v>60.772109999999998</v>
      </c>
      <c r="N2070" s="20">
        <v>72.204040000000006</v>
      </c>
      <c r="O2070" s="20"/>
      <c r="P2070" s="20">
        <v>58.971130000000002</v>
      </c>
      <c r="Q2070" s="20">
        <v>58.172190000000001</v>
      </c>
      <c r="R2070" s="19">
        <v>47.881599999999999</v>
      </c>
      <c r="S2070" s="20">
        <v>63.596110000000003</v>
      </c>
      <c r="T2070" s="20">
        <v>69.487250000000003</v>
      </c>
      <c r="U2070" s="20"/>
      <c r="V2070" s="20">
        <v>55.902189999999997</v>
      </c>
      <c r="W2070" s="20">
        <v>70.613659999999996</v>
      </c>
      <c r="X2070" s="19"/>
    </row>
    <row r="2071" spans="1:24" s="15" customFormat="1" ht="15">
      <c r="A2071" s="15" t="s">
        <v>387</v>
      </c>
      <c r="B2071" s="19" t="s">
        <v>388</v>
      </c>
      <c r="C2071" s="19">
        <v>2013</v>
      </c>
      <c r="D2071" s="19" t="s">
        <v>443</v>
      </c>
      <c r="E2071" s="16">
        <v>14</v>
      </c>
      <c r="F2071" s="20">
        <v>173</v>
      </c>
      <c r="G2071" s="21">
        <v>1.6</v>
      </c>
      <c r="H2071" s="20">
        <v>3</v>
      </c>
      <c r="I2071" s="20">
        <v>11</v>
      </c>
      <c r="J2071" s="20">
        <v>17</v>
      </c>
      <c r="K2071" s="20">
        <v>17</v>
      </c>
      <c r="L2071" s="20"/>
      <c r="M2071" s="20">
        <v>15</v>
      </c>
      <c r="N2071" s="20"/>
      <c r="O2071" s="20"/>
      <c r="P2071" s="20"/>
      <c r="Q2071" s="20"/>
      <c r="R2071" s="19"/>
      <c r="S2071" s="20"/>
      <c r="T2071" s="20"/>
      <c r="U2071" s="20">
        <v>12</v>
      </c>
      <c r="V2071" s="20"/>
      <c r="W2071" s="20"/>
      <c r="X2071" s="19"/>
    </row>
    <row r="2072" spans="1:24" s="15" customFormat="1" ht="15">
      <c r="A2072" s="15" t="s">
        <v>387</v>
      </c>
      <c r="B2072" s="19" t="s">
        <v>388</v>
      </c>
      <c r="C2072" s="19">
        <v>2014</v>
      </c>
      <c r="D2072" s="19" t="s">
        <v>443</v>
      </c>
      <c r="E2072" s="16">
        <v>15</v>
      </c>
      <c r="F2072" s="20">
        <v>171</v>
      </c>
      <c r="G2072" s="21">
        <v>2.3499999046325684</v>
      </c>
      <c r="H2072" s="20">
        <v>3</v>
      </c>
      <c r="I2072" s="20">
        <v>11</v>
      </c>
      <c r="J2072" s="20">
        <v>19</v>
      </c>
      <c r="K2072" s="20">
        <v>20</v>
      </c>
      <c r="L2072" s="20"/>
      <c r="M2072" s="20">
        <v>15</v>
      </c>
      <c r="N2072" s="20"/>
      <c r="O2072" s="20"/>
      <c r="P2072" s="20"/>
      <c r="Q2072" s="20"/>
      <c r="R2072" s="19"/>
      <c r="S2072" s="20"/>
      <c r="T2072" s="20"/>
      <c r="U2072" s="20">
        <v>12</v>
      </c>
      <c r="V2072" s="20"/>
      <c r="W2072" s="20"/>
      <c r="X2072" s="19"/>
    </row>
    <row r="2073" spans="1:24" s="15" customFormat="1" ht="15">
      <c r="A2073" s="15" t="s">
        <v>387</v>
      </c>
      <c r="B2073" s="19" t="s">
        <v>388</v>
      </c>
      <c r="C2073" s="19">
        <v>2015</v>
      </c>
      <c r="D2073" s="19" t="s">
        <v>443</v>
      </c>
      <c r="E2073" s="16">
        <v>15</v>
      </c>
      <c r="F2073" s="20">
        <v>163</v>
      </c>
      <c r="G2073" s="21">
        <v>1.4500000476837158</v>
      </c>
      <c r="H2073" s="20">
        <v>3</v>
      </c>
      <c r="I2073" s="20">
        <v>13</v>
      </c>
      <c r="J2073" s="20">
        <v>17</v>
      </c>
      <c r="K2073" s="20">
        <v>17</v>
      </c>
      <c r="L2073" s="20"/>
      <c r="M2073" s="20">
        <v>15</v>
      </c>
      <c r="N2073" s="20"/>
      <c r="O2073" s="20"/>
      <c r="P2073" s="20"/>
      <c r="Q2073" s="20"/>
      <c r="R2073" s="19"/>
      <c r="S2073" s="20"/>
      <c r="T2073" s="20"/>
      <c r="U2073" s="20">
        <v>12</v>
      </c>
      <c r="V2073" s="20"/>
      <c r="W2073" s="20"/>
      <c r="X2073" s="19"/>
    </row>
    <row r="2074" spans="1:24" s="15" customFormat="1" ht="15">
      <c r="A2074" s="15" t="s">
        <v>387</v>
      </c>
      <c r="B2074" s="19" t="s">
        <v>388</v>
      </c>
      <c r="C2074" s="19">
        <v>2016</v>
      </c>
      <c r="D2074" s="19" t="s">
        <v>443</v>
      </c>
      <c r="E2074" s="16">
        <v>11</v>
      </c>
      <c r="F2074" s="20">
        <v>175</v>
      </c>
      <c r="G2074" s="21">
        <v>3.21</v>
      </c>
      <c r="H2074" s="20">
        <v>5</v>
      </c>
      <c r="I2074" s="20">
        <v>5</v>
      </c>
      <c r="J2074" s="20">
        <v>16</v>
      </c>
      <c r="K2074" s="20">
        <v>5</v>
      </c>
      <c r="L2074" s="20" t="s">
        <v>557</v>
      </c>
      <c r="M2074" s="20">
        <v>16</v>
      </c>
      <c r="N2074" s="20" t="s">
        <v>557</v>
      </c>
      <c r="O2074" s="20" t="s">
        <v>557</v>
      </c>
      <c r="P2074" s="20">
        <v>10</v>
      </c>
      <c r="Q2074" s="20" t="s">
        <v>557</v>
      </c>
      <c r="R2074" s="19" t="s">
        <v>557</v>
      </c>
      <c r="S2074" s="20" t="s">
        <v>557</v>
      </c>
      <c r="T2074" s="20">
        <v>19</v>
      </c>
      <c r="U2074" s="20">
        <v>2</v>
      </c>
      <c r="V2074" s="20" t="s">
        <v>557</v>
      </c>
      <c r="W2074" s="20" t="s">
        <v>557</v>
      </c>
      <c r="X2074" s="19"/>
    </row>
    <row r="2075" spans="1:24" s="15" customFormat="1" ht="15">
      <c r="A2075" s="15" t="s">
        <v>387</v>
      </c>
      <c r="B2075" s="19" t="s">
        <v>388</v>
      </c>
      <c r="C2075" s="19">
        <v>2017</v>
      </c>
      <c r="D2075" s="19" t="s">
        <v>443</v>
      </c>
      <c r="E2075" s="16">
        <v>12</v>
      </c>
      <c r="F2075" s="20">
        <v>179</v>
      </c>
      <c r="G2075" s="21">
        <v>1.56</v>
      </c>
      <c r="H2075" s="20">
        <v>5</v>
      </c>
      <c r="I2075" s="20">
        <v>9</v>
      </c>
      <c r="J2075" s="20">
        <v>15</v>
      </c>
      <c r="K2075" s="20">
        <v>9</v>
      </c>
      <c r="L2075" s="20"/>
      <c r="M2075" s="20">
        <v>17</v>
      </c>
      <c r="N2075" s="20"/>
      <c r="O2075" s="20"/>
      <c r="P2075" s="20">
        <v>10</v>
      </c>
      <c r="Q2075" s="20"/>
      <c r="R2075" s="19"/>
      <c r="S2075" s="20"/>
      <c r="T2075" s="20">
        <v>15</v>
      </c>
      <c r="U2075" s="20">
        <v>10</v>
      </c>
      <c r="V2075" s="20"/>
      <c r="W2075" s="20"/>
      <c r="X2075" s="19"/>
    </row>
    <row r="2076" spans="1:24" s="15" customFormat="1" ht="15">
      <c r="A2076" s="15" t="s">
        <v>387</v>
      </c>
      <c r="B2076" s="19" t="s">
        <v>388</v>
      </c>
      <c r="C2076" s="19">
        <v>2018</v>
      </c>
      <c r="D2076" s="19" t="s">
        <v>443</v>
      </c>
      <c r="E2076" s="16">
        <v>13</v>
      </c>
      <c r="F2076" s="20">
        <v>178</v>
      </c>
      <c r="G2076" s="21">
        <v>1.86</v>
      </c>
      <c r="H2076" s="20">
        <v>5</v>
      </c>
      <c r="I2076" s="20">
        <v>10</v>
      </c>
      <c r="J2076" s="20">
        <v>16</v>
      </c>
      <c r="K2076" s="20">
        <v>9</v>
      </c>
      <c r="L2076" s="20"/>
      <c r="M2076" s="20">
        <v>17</v>
      </c>
      <c r="N2076" s="20"/>
      <c r="O2076" s="20"/>
      <c r="P2076" s="20">
        <v>10</v>
      </c>
      <c r="Q2076" s="20"/>
      <c r="R2076" s="19"/>
      <c r="S2076" s="20"/>
      <c r="T2076" s="20">
        <v>17</v>
      </c>
      <c r="U2076" s="20">
        <v>10</v>
      </c>
      <c r="V2076" s="20"/>
      <c r="W2076" s="20"/>
      <c r="X2076" s="19"/>
    </row>
    <row r="2077" spans="1:24" s="15" customFormat="1" ht="15">
      <c r="A2077" s="15" t="s">
        <v>387</v>
      </c>
      <c r="B2077" s="19" t="s">
        <v>388</v>
      </c>
      <c r="C2077" s="19">
        <v>2019</v>
      </c>
      <c r="D2077" s="19" t="s">
        <v>443</v>
      </c>
      <c r="E2077" s="16">
        <v>12</v>
      </c>
      <c r="F2077" s="20">
        <v>179</v>
      </c>
      <c r="G2077" s="21">
        <v>1.2639419999999999</v>
      </c>
      <c r="H2077" s="20">
        <v>5</v>
      </c>
      <c r="I2077" s="20">
        <v>9.9271349999999998</v>
      </c>
      <c r="J2077" s="20">
        <v>14.07286</v>
      </c>
      <c r="K2077" s="20">
        <v>11</v>
      </c>
      <c r="L2077" s="20" t="s">
        <v>557</v>
      </c>
      <c r="M2077" s="20">
        <v>17</v>
      </c>
      <c r="N2077" s="20" t="s">
        <v>557</v>
      </c>
      <c r="O2077" s="20" t="s">
        <v>557</v>
      </c>
      <c r="P2077" s="20">
        <v>10</v>
      </c>
      <c r="Q2077" s="20" t="s">
        <v>557</v>
      </c>
      <c r="R2077" s="19" t="s">
        <v>557</v>
      </c>
      <c r="S2077" s="20" t="s">
        <v>557</v>
      </c>
      <c r="T2077" s="20">
        <v>13</v>
      </c>
      <c r="U2077" s="20">
        <v>10</v>
      </c>
      <c r="V2077" s="20" t="s">
        <v>557</v>
      </c>
      <c r="W2077" s="20" t="s">
        <v>557</v>
      </c>
      <c r="X2077" s="19"/>
    </row>
    <row r="2078" spans="1:24" s="15" customFormat="1" ht="15">
      <c r="A2078" s="15" t="s">
        <v>387</v>
      </c>
      <c r="B2078" s="19" t="s">
        <v>388</v>
      </c>
      <c r="C2078" s="19">
        <v>2020</v>
      </c>
      <c r="D2078" s="19" t="s">
        <v>443</v>
      </c>
      <c r="E2078" s="16">
        <v>12</v>
      </c>
      <c r="F2078" s="20">
        <v>179</v>
      </c>
      <c r="G2078" s="21">
        <v>1.108644</v>
      </c>
      <c r="H2078" s="20">
        <v>5</v>
      </c>
      <c r="I2078" s="20">
        <v>10.18182</v>
      </c>
      <c r="J2078" s="20">
        <v>13.81818</v>
      </c>
      <c r="K2078" s="20">
        <v>11</v>
      </c>
      <c r="L2078" s="20" t="s">
        <v>557</v>
      </c>
      <c r="M2078" s="20">
        <v>17</v>
      </c>
      <c r="N2078" s="20" t="s">
        <v>557</v>
      </c>
      <c r="O2078" s="20" t="s">
        <v>557</v>
      </c>
      <c r="P2078" s="20">
        <v>10</v>
      </c>
      <c r="Q2078" s="20" t="s">
        <v>557</v>
      </c>
      <c r="R2078" s="19" t="s">
        <v>557</v>
      </c>
      <c r="S2078" s="20" t="s">
        <v>557</v>
      </c>
      <c r="T2078" s="20">
        <v>9</v>
      </c>
      <c r="U2078" s="20">
        <v>10</v>
      </c>
      <c r="V2078" s="20" t="s">
        <v>557</v>
      </c>
      <c r="W2078" s="20" t="s">
        <v>557</v>
      </c>
      <c r="X2078" s="19"/>
    </row>
    <row r="2079" spans="1:24" s="15" customFormat="1" ht="15">
      <c r="A2079" s="15" t="s">
        <v>387</v>
      </c>
      <c r="B2079" s="19" t="s">
        <v>388</v>
      </c>
      <c r="C2079" s="19">
        <v>2021</v>
      </c>
      <c r="D2079" s="19" t="s">
        <v>443</v>
      </c>
      <c r="E2079" s="16">
        <v>11</v>
      </c>
      <c r="F2079" s="20">
        <v>180</v>
      </c>
      <c r="G2079" s="21">
        <v>0.40907559999999998</v>
      </c>
      <c r="H2079" s="20">
        <v>5</v>
      </c>
      <c r="I2079" s="20">
        <v>10.327070000000001</v>
      </c>
      <c r="J2079" s="20">
        <v>11.672929999999999</v>
      </c>
      <c r="K2079" s="20">
        <v>11.19116</v>
      </c>
      <c r="L2079" s="20"/>
      <c r="M2079" s="20">
        <v>12.897919999999999</v>
      </c>
      <c r="N2079" s="20"/>
      <c r="O2079" s="20"/>
      <c r="P2079" s="20">
        <v>10.21805</v>
      </c>
      <c r="Q2079" s="20"/>
      <c r="R2079" s="19"/>
      <c r="S2079" s="20"/>
      <c r="T2079" s="20">
        <v>10.891439999999999</v>
      </c>
      <c r="U2079" s="20">
        <v>10.11772</v>
      </c>
      <c r="V2079" s="20"/>
      <c r="W2079" s="20"/>
      <c r="X2079" s="19"/>
    </row>
    <row r="2080" spans="1:24" s="15" customFormat="1" ht="15">
      <c r="A2080" s="15" t="s">
        <v>387</v>
      </c>
      <c r="B2080" s="19" t="s">
        <v>388</v>
      </c>
      <c r="C2080" s="19">
        <v>2022</v>
      </c>
      <c r="D2080" s="19" t="s">
        <v>443</v>
      </c>
      <c r="E2080" s="16">
        <v>13</v>
      </c>
      <c r="F2080" s="20">
        <v>178</v>
      </c>
      <c r="G2080" s="21">
        <v>1.899278</v>
      </c>
      <c r="H2080" s="20">
        <v>5</v>
      </c>
      <c r="I2080" s="20">
        <v>9.8851829999999996</v>
      </c>
      <c r="J2080" s="20">
        <v>16.114820000000002</v>
      </c>
      <c r="K2080" s="20">
        <v>11</v>
      </c>
      <c r="L2080" s="20" t="s">
        <v>557</v>
      </c>
      <c r="M2080" s="20">
        <v>13</v>
      </c>
      <c r="N2080" s="20" t="s">
        <v>557</v>
      </c>
      <c r="O2080" s="20" t="s">
        <v>557</v>
      </c>
      <c r="P2080" s="20">
        <v>10</v>
      </c>
      <c r="Q2080" s="20" t="s">
        <v>557</v>
      </c>
      <c r="R2080" s="19" t="s">
        <v>557</v>
      </c>
      <c r="S2080" s="20" t="s">
        <v>557</v>
      </c>
      <c r="T2080" s="20">
        <v>22</v>
      </c>
      <c r="U2080" s="20">
        <v>10</v>
      </c>
      <c r="V2080" s="20" t="s">
        <v>557</v>
      </c>
      <c r="W2080" s="20" t="s">
        <v>557</v>
      </c>
      <c r="X2080" s="19"/>
    </row>
    <row r="2081" spans="1:24" s="15" customFormat="1" ht="15">
      <c r="A2081" s="15" t="s">
        <v>387</v>
      </c>
      <c r="B2081" s="19" t="s">
        <v>388</v>
      </c>
      <c r="C2081" s="19">
        <v>2023</v>
      </c>
      <c r="D2081" s="19" t="s">
        <v>443</v>
      </c>
      <c r="E2081" s="16">
        <v>13</v>
      </c>
      <c r="F2081" s="20">
        <v>177</v>
      </c>
      <c r="G2081" s="21">
        <v>1.328441</v>
      </c>
      <c r="H2081" s="20">
        <v>5</v>
      </c>
      <c r="I2081" s="20">
        <v>10.82136</v>
      </c>
      <c r="J2081" s="20">
        <v>15.17864</v>
      </c>
      <c r="K2081" s="20">
        <v>11.19116</v>
      </c>
      <c r="L2081" s="20"/>
      <c r="M2081" s="20">
        <v>12.897919999999999</v>
      </c>
      <c r="N2081" s="20"/>
      <c r="O2081" s="20"/>
      <c r="P2081" s="20">
        <v>10.21805</v>
      </c>
      <c r="Q2081" s="20"/>
      <c r="R2081" s="19"/>
      <c r="S2081" s="20"/>
      <c r="T2081" s="20">
        <v>18.848890000000001</v>
      </c>
      <c r="U2081" s="20">
        <v>10.11772</v>
      </c>
      <c r="V2081" s="20"/>
      <c r="W2081" s="20"/>
      <c r="X2081" s="19"/>
    </row>
    <row r="2082" spans="1:24" s="15" customFormat="1" ht="15">
      <c r="A2082" s="15" t="s">
        <v>387</v>
      </c>
      <c r="B2082" s="19" t="s">
        <v>388</v>
      </c>
      <c r="C2082" s="19">
        <v>2024</v>
      </c>
      <c r="D2082" s="19" t="s">
        <v>443</v>
      </c>
      <c r="E2082" s="16">
        <v>8</v>
      </c>
      <c r="F2082" s="20">
        <v>180</v>
      </c>
      <c r="G2082" s="21">
        <v>2.0913490000000001</v>
      </c>
      <c r="H2082" s="20">
        <v>5</v>
      </c>
      <c r="I2082" s="20">
        <v>4.5701869999999998</v>
      </c>
      <c r="J2082" s="20">
        <v>11.42981</v>
      </c>
      <c r="K2082" s="20">
        <v>6.6457550000000003</v>
      </c>
      <c r="L2082" s="20"/>
      <c r="M2082" s="20">
        <v>12.745279999999999</v>
      </c>
      <c r="N2082" s="20"/>
      <c r="O2082" s="20"/>
      <c r="P2082" s="20">
        <v>5.8833080000000004</v>
      </c>
      <c r="Q2082" s="20"/>
      <c r="R2082" s="19"/>
      <c r="S2082" s="20"/>
      <c r="T2082" s="20">
        <v>14.19964</v>
      </c>
      <c r="U2082" s="20">
        <v>0</v>
      </c>
      <c r="V2082" s="20"/>
      <c r="W2082" s="20"/>
      <c r="X2082" s="19"/>
    </row>
    <row r="2083" spans="1:24" s="15" customFormat="1">
      <c r="A2083" s="68" t="s">
        <v>387</v>
      </c>
      <c r="B2083" s="70" t="s">
        <v>388</v>
      </c>
      <c r="C2083" s="70">
        <v>2025</v>
      </c>
      <c r="D2083" s="73" t="str">
        <f>VLOOKUP(B2083,'CPI Timeseries 2012 - 2025'!B:C,2,0)</f>
        <v>SSA</v>
      </c>
      <c r="E2083" s="16">
        <v>9</v>
      </c>
      <c r="F2083" s="70">
        <v>181</v>
      </c>
      <c r="G2083" s="74">
        <v>2.5632489999999999</v>
      </c>
      <c r="H2083" s="70">
        <v>5</v>
      </c>
      <c r="I2083" s="75">
        <v>4.796271</v>
      </c>
      <c r="J2083" s="75">
        <v>13.20373</v>
      </c>
      <c r="K2083" s="75">
        <v>6.6176769999999996</v>
      </c>
      <c r="L2083" s="75"/>
      <c r="M2083" s="75">
        <v>12.748570000000001</v>
      </c>
      <c r="N2083" s="75"/>
      <c r="O2083" s="75"/>
      <c r="P2083" s="75">
        <v>5.8066740000000001</v>
      </c>
      <c r="Q2083" s="75"/>
      <c r="R2083" s="75"/>
      <c r="S2083" s="75"/>
      <c r="T2083" s="75">
        <v>18.30828</v>
      </c>
      <c r="U2083" s="75">
        <v>0</v>
      </c>
      <c r="V2083" s="75"/>
      <c r="W2083" s="75"/>
      <c r="X2083" s="2"/>
    </row>
    <row r="2084" spans="1:24" s="15" customFormat="1" ht="15">
      <c r="A2084" s="15" t="s">
        <v>124</v>
      </c>
      <c r="B2084" s="19" t="s">
        <v>125</v>
      </c>
      <c r="C2084" s="19">
        <v>2012</v>
      </c>
      <c r="D2084" s="19" t="s">
        <v>444</v>
      </c>
      <c r="E2084" s="16">
        <v>65</v>
      </c>
      <c r="F2084" s="20">
        <v>30</v>
      </c>
      <c r="G2084" s="21">
        <v>2.9</v>
      </c>
      <c r="H2084" s="20">
        <v>7</v>
      </c>
      <c r="I2084" s="20">
        <v>60</v>
      </c>
      <c r="J2084" s="20">
        <v>69</v>
      </c>
      <c r="K2084" s="20"/>
      <c r="L2084" s="20">
        <v>65</v>
      </c>
      <c r="M2084" s="20"/>
      <c r="N2084" s="20">
        <v>71</v>
      </c>
      <c r="O2084" s="20"/>
      <c r="P2084" s="20">
        <v>63</v>
      </c>
      <c r="Q2084" s="20">
        <v>58</v>
      </c>
      <c r="R2084" s="19"/>
      <c r="S2084" s="20">
        <v>69</v>
      </c>
      <c r="T2084" s="20"/>
      <c r="U2084" s="20"/>
      <c r="V2084" s="20">
        <v>52</v>
      </c>
      <c r="W2084" s="20">
        <v>73</v>
      </c>
      <c r="X2084" s="19"/>
    </row>
    <row r="2085" spans="1:24" s="15" customFormat="1" ht="15">
      <c r="A2085" s="15" t="s">
        <v>124</v>
      </c>
      <c r="B2085" s="19" t="s">
        <v>125</v>
      </c>
      <c r="C2085" s="19">
        <v>2013</v>
      </c>
      <c r="D2085" s="19" t="s">
        <v>444</v>
      </c>
      <c r="E2085" s="16">
        <v>59</v>
      </c>
      <c r="F2085" s="20">
        <v>40</v>
      </c>
      <c r="G2085" s="21">
        <v>4.9000000000000004</v>
      </c>
      <c r="H2085" s="20">
        <v>7</v>
      </c>
      <c r="I2085" s="20">
        <v>51</v>
      </c>
      <c r="J2085" s="20">
        <v>67</v>
      </c>
      <c r="K2085" s="20"/>
      <c r="L2085" s="20">
        <v>57</v>
      </c>
      <c r="M2085" s="20"/>
      <c r="N2085" s="20">
        <v>71</v>
      </c>
      <c r="O2085" s="20"/>
      <c r="P2085" s="20">
        <v>52</v>
      </c>
      <c r="Q2085" s="20">
        <v>41</v>
      </c>
      <c r="R2085" s="19"/>
      <c r="S2085" s="20">
        <v>69</v>
      </c>
      <c r="T2085" s="20"/>
      <c r="U2085" s="20"/>
      <c r="V2085" s="20">
        <v>46</v>
      </c>
      <c r="W2085" s="20">
        <v>73</v>
      </c>
      <c r="X2085" s="19"/>
    </row>
    <row r="2086" spans="1:24" s="15" customFormat="1" ht="15">
      <c r="A2086" s="15" t="s">
        <v>124</v>
      </c>
      <c r="B2086" s="19" t="s">
        <v>125</v>
      </c>
      <c r="C2086" s="19">
        <v>2014</v>
      </c>
      <c r="D2086" s="19" t="s">
        <v>444</v>
      </c>
      <c r="E2086" s="16">
        <v>60</v>
      </c>
      <c r="F2086" s="20">
        <v>38</v>
      </c>
      <c r="G2086" s="21">
        <v>3.75</v>
      </c>
      <c r="H2086" s="20">
        <v>7</v>
      </c>
      <c r="I2086" s="20">
        <v>54</v>
      </c>
      <c r="J2086" s="20">
        <v>66</v>
      </c>
      <c r="K2086" s="20"/>
      <c r="L2086" s="20">
        <v>57</v>
      </c>
      <c r="M2086" s="20"/>
      <c r="N2086" s="20">
        <v>71</v>
      </c>
      <c r="O2086" s="20"/>
      <c r="P2086" s="20">
        <v>63</v>
      </c>
      <c r="Q2086" s="20">
        <v>45</v>
      </c>
      <c r="R2086" s="19"/>
      <c r="S2086" s="20">
        <v>69</v>
      </c>
      <c r="T2086" s="20"/>
      <c r="U2086" s="20"/>
      <c r="V2086" s="20">
        <v>48</v>
      </c>
      <c r="W2086" s="20">
        <v>62</v>
      </c>
      <c r="X2086" s="19"/>
    </row>
    <row r="2087" spans="1:24" s="15" customFormat="1" ht="15">
      <c r="A2087" s="15" t="s">
        <v>124</v>
      </c>
      <c r="B2087" s="19" t="s">
        <v>125</v>
      </c>
      <c r="C2087" s="19">
        <v>2015</v>
      </c>
      <c r="D2087" s="19" t="s">
        <v>444</v>
      </c>
      <c r="E2087" s="16">
        <v>58</v>
      </c>
      <c r="F2087" s="20">
        <v>37</v>
      </c>
      <c r="G2087" s="21">
        <v>4.070000171661377</v>
      </c>
      <c r="H2087" s="20">
        <v>7</v>
      </c>
      <c r="I2087" s="20">
        <v>51</v>
      </c>
      <c r="J2087" s="20">
        <v>65</v>
      </c>
      <c r="K2087" s="20"/>
      <c r="L2087" s="20">
        <v>57</v>
      </c>
      <c r="M2087" s="20"/>
      <c r="N2087" s="20">
        <v>71</v>
      </c>
      <c r="O2087" s="20"/>
      <c r="P2087" s="20">
        <v>63</v>
      </c>
      <c r="Q2087" s="20">
        <v>37</v>
      </c>
      <c r="R2087" s="19"/>
      <c r="S2087" s="20">
        <v>60</v>
      </c>
      <c r="T2087" s="20"/>
      <c r="U2087" s="20"/>
      <c r="V2087" s="20">
        <v>55</v>
      </c>
      <c r="W2087" s="20">
        <v>65</v>
      </c>
      <c r="X2087" s="19"/>
    </row>
    <row r="2088" spans="1:24" s="15" customFormat="1" ht="15">
      <c r="A2088" s="15" t="s">
        <v>124</v>
      </c>
      <c r="B2088" s="19" t="s">
        <v>125</v>
      </c>
      <c r="C2088" s="19">
        <v>2016</v>
      </c>
      <c r="D2088" s="19" t="s">
        <v>444</v>
      </c>
      <c r="E2088" s="16">
        <v>58</v>
      </c>
      <c r="F2088" s="20">
        <v>41</v>
      </c>
      <c r="G2088" s="21">
        <v>4.09</v>
      </c>
      <c r="H2088" s="20">
        <v>7</v>
      </c>
      <c r="I2088" s="20">
        <v>51</v>
      </c>
      <c r="J2088" s="20">
        <v>65</v>
      </c>
      <c r="K2088" s="20" t="s">
        <v>557</v>
      </c>
      <c r="L2088" s="20">
        <v>61</v>
      </c>
      <c r="M2088" s="20" t="s">
        <v>557</v>
      </c>
      <c r="N2088" s="20">
        <v>72</v>
      </c>
      <c r="O2088" s="20" t="s">
        <v>557</v>
      </c>
      <c r="P2088" s="20">
        <v>59</v>
      </c>
      <c r="Q2088" s="20">
        <v>38</v>
      </c>
      <c r="R2088" s="19" t="s">
        <v>557</v>
      </c>
      <c r="S2088" s="20">
        <v>58</v>
      </c>
      <c r="T2088" s="20" t="s">
        <v>557</v>
      </c>
      <c r="U2088" s="20" t="s">
        <v>557</v>
      </c>
      <c r="V2088" s="20">
        <v>51</v>
      </c>
      <c r="W2088" s="20">
        <v>65</v>
      </c>
      <c r="X2088" s="19"/>
    </row>
    <row r="2089" spans="1:24" s="15" customFormat="1" ht="15">
      <c r="A2089" s="15" t="s">
        <v>124</v>
      </c>
      <c r="B2089" s="19" t="s">
        <v>125</v>
      </c>
      <c r="C2089" s="19">
        <v>2017</v>
      </c>
      <c r="D2089" s="19" t="s">
        <v>444</v>
      </c>
      <c r="E2089" s="16">
        <v>57</v>
      </c>
      <c r="F2089" s="20">
        <v>42</v>
      </c>
      <c r="G2089" s="21">
        <v>3.78</v>
      </c>
      <c r="H2089" s="20">
        <v>8</v>
      </c>
      <c r="I2089" s="20">
        <v>51</v>
      </c>
      <c r="J2089" s="20">
        <v>63</v>
      </c>
      <c r="K2089" s="20"/>
      <c r="L2089" s="20">
        <v>62</v>
      </c>
      <c r="M2089" s="20"/>
      <c r="N2089" s="20">
        <v>55</v>
      </c>
      <c r="O2089" s="20"/>
      <c r="P2089" s="20">
        <v>59</v>
      </c>
      <c r="Q2089" s="20">
        <v>41</v>
      </c>
      <c r="R2089" s="19"/>
      <c r="S2089" s="20">
        <v>59</v>
      </c>
      <c r="T2089" s="20">
        <v>73</v>
      </c>
      <c r="U2089" s="20"/>
      <c r="V2089" s="20">
        <v>44</v>
      </c>
      <c r="W2089" s="20">
        <v>67</v>
      </c>
      <c r="X2089" s="19"/>
    </row>
    <row r="2090" spans="1:24" s="15" customFormat="1" ht="15">
      <c r="A2090" s="15" t="s">
        <v>124</v>
      </c>
      <c r="B2090" s="19" t="s">
        <v>125</v>
      </c>
      <c r="C2090" s="19">
        <v>2018</v>
      </c>
      <c r="D2090" s="19" t="s">
        <v>444</v>
      </c>
      <c r="E2090" s="16">
        <v>58</v>
      </c>
      <c r="F2090" s="20">
        <v>41</v>
      </c>
      <c r="G2090" s="21">
        <v>4.33</v>
      </c>
      <c r="H2090" s="20">
        <v>8</v>
      </c>
      <c r="I2090" s="20">
        <v>51</v>
      </c>
      <c r="J2090" s="20">
        <v>65</v>
      </c>
      <c r="K2090" s="20"/>
      <c r="L2090" s="20">
        <v>70</v>
      </c>
      <c r="M2090" s="20"/>
      <c r="N2090" s="20">
        <v>55</v>
      </c>
      <c r="O2090" s="20"/>
      <c r="P2090" s="20">
        <v>47</v>
      </c>
      <c r="Q2090" s="20">
        <v>43</v>
      </c>
      <c r="R2090" s="19"/>
      <c r="S2090" s="20">
        <v>59</v>
      </c>
      <c r="T2090" s="20">
        <v>75</v>
      </c>
      <c r="U2090" s="20"/>
      <c r="V2090" s="20">
        <v>46</v>
      </c>
      <c r="W2090" s="20">
        <v>67</v>
      </c>
      <c r="X2090" s="19"/>
    </row>
    <row r="2091" spans="1:24" s="15" customFormat="1" ht="15">
      <c r="A2091" s="15" t="s">
        <v>124</v>
      </c>
      <c r="B2091" s="19" t="s">
        <v>125</v>
      </c>
      <c r="C2091" s="19">
        <v>2019</v>
      </c>
      <c r="D2091" s="19" t="s">
        <v>444</v>
      </c>
      <c r="E2091" s="16">
        <v>62</v>
      </c>
      <c r="F2091" s="20">
        <v>30</v>
      </c>
      <c r="G2091" s="21">
        <v>3.1660870000000001</v>
      </c>
      <c r="H2091" s="20">
        <v>8</v>
      </c>
      <c r="I2091" s="20">
        <v>56.80762</v>
      </c>
      <c r="J2091" s="20">
        <v>67.19238</v>
      </c>
      <c r="K2091" s="20" t="s">
        <v>557</v>
      </c>
      <c r="L2091" s="20">
        <v>70</v>
      </c>
      <c r="M2091" s="20" t="s">
        <v>557</v>
      </c>
      <c r="N2091" s="20">
        <v>55</v>
      </c>
      <c r="O2091" s="20" t="s">
        <v>557</v>
      </c>
      <c r="P2091" s="20">
        <v>59</v>
      </c>
      <c r="Q2091" s="20">
        <v>49</v>
      </c>
      <c r="R2091" s="19" t="s">
        <v>557</v>
      </c>
      <c r="S2091" s="20">
        <v>59</v>
      </c>
      <c r="T2091" s="20">
        <v>75</v>
      </c>
      <c r="U2091" s="20" t="s">
        <v>557</v>
      </c>
      <c r="V2091" s="20">
        <v>57</v>
      </c>
      <c r="W2091" s="20">
        <v>69</v>
      </c>
      <c r="X2091" s="19"/>
    </row>
    <row r="2092" spans="1:24" s="15" customFormat="1" ht="15">
      <c r="A2092" s="15" t="s">
        <v>124</v>
      </c>
      <c r="B2092" s="19" t="s">
        <v>125</v>
      </c>
      <c r="C2092" s="19">
        <v>2020</v>
      </c>
      <c r="D2092" s="19" t="s">
        <v>444</v>
      </c>
      <c r="E2092" s="16">
        <v>62</v>
      </c>
      <c r="F2092" s="20">
        <v>32</v>
      </c>
      <c r="G2092" s="21">
        <v>2.0094880000000002</v>
      </c>
      <c r="H2092" s="20">
        <v>8</v>
      </c>
      <c r="I2092" s="20">
        <v>58.704439999999998</v>
      </c>
      <c r="J2092" s="20">
        <v>65.295559999999995</v>
      </c>
      <c r="K2092" s="20" t="s">
        <v>557</v>
      </c>
      <c r="L2092" s="20">
        <v>70</v>
      </c>
      <c r="M2092" s="20" t="s">
        <v>557</v>
      </c>
      <c r="N2092" s="20">
        <v>55</v>
      </c>
      <c r="O2092" s="20" t="s">
        <v>557</v>
      </c>
      <c r="P2092" s="20">
        <v>59</v>
      </c>
      <c r="Q2092" s="20">
        <v>52</v>
      </c>
      <c r="R2092" s="19" t="s">
        <v>557</v>
      </c>
      <c r="S2092" s="20">
        <v>59</v>
      </c>
      <c r="T2092" s="20">
        <v>76</v>
      </c>
      <c r="U2092" s="20" t="s">
        <v>557</v>
      </c>
      <c r="V2092" s="20">
        <v>57</v>
      </c>
      <c r="W2092" s="20">
        <v>71</v>
      </c>
      <c r="X2092" s="19"/>
    </row>
    <row r="2093" spans="1:24" s="15" customFormat="1" ht="15">
      <c r="A2093" s="15" t="s">
        <v>124</v>
      </c>
      <c r="B2093" s="19" t="s">
        <v>125</v>
      </c>
      <c r="C2093" s="19">
        <v>2021</v>
      </c>
      <c r="D2093" s="19" t="s">
        <v>444</v>
      </c>
      <c r="E2093" s="16">
        <v>61</v>
      </c>
      <c r="F2093" s="20">
        <v>34</v>
      </c>
      <c r="G2093" s="21">
        <v>2.2800769999999999</v>
      </c>
      <c r="H2093" s="20">
        <v>8</v>
      </c>
      <c r="I2093" s="20">
        <v>57.249270000000003</v>
      </c>
      <c r="J2093" s="20">
        <v>64.750720000000001</v>
      </c>
      <c r="K2093" s="20"/>
      <c r="L2093" s="20">
        <v>70.387029999999996</v>
      </c>
      <c r="M2093" s="20"/>
      <c r="N2093" s="20">
        <v>54.733609999999999</v>
      </c>
      <c r="O2093" s="20"/>
      <c r="P2093" s="20">
        <v>46.737209999999997</v>
      </c>
      <c r="Q2093" s="20">
        <v>54.748139999999999</v>
      </c>
      <c r="R2093" s="19"/>
      <c r="S2093" s="20">
        <v>58.545009999999998</v>
      </c>
      <c r="T2093" s="20">
        <v>75.997889999999998</v>
      </c>
      <c r="U2093" s="20"/>
      <c r="V2093" s="20">
        <v>58.532649999999997</v>
      </c>
      <c r="W2093" s="20">
        <v>70.613659999999996</v>
      </c>
      <c r="X2093" s="19"/>
    </row>
    <row r="2094" spans="1:24" s="15" customFormat="1" ht="15">
      <c r="A2094" s="15" t="s">
        <v>124</v>
      </c>
      <c r="B2094" s="19" t="s">
        <v>125</v>
      </c>
      <c r="C2094" s="19">
        <v>2022</v>
      </c>
      <c r="D2094" s="19" t="s">
        <v>444</v>
      </c>
      <c r="E2094" s="16">
        <v>60</v>
      </c>
      <c r="F2094" s="20">
        <v>35</v>
      </c>
      <c r="G2094" s="21">
        <v>2.4123030000000001</v>
      </c>
      <c r="H2094" s="20">
        <v>8</v>
      </c>
      <c r="I2094" s="20">
        <v>56.043819999999997</v>
      </c>
      <c r="J2094" s="20">
        <v>63.956180000000003</v>
      </c>
      <c r="K2094" s="20" t="s">
        <v>557</v>
      </c>
      <c r="L2094" s="20">
        <v>70</v>
      </c>
      <c r="M2094" s="20" t="s">
        <v>557</v>
      </c>
      <c r="N2094" s="20">
        <v>55</v>
      </c>
      <c r="O2094" s="20" t="s">
        <v>557</v>
      </c>
      <c r="P2094" s="20">
        <v>47</v>
      </c>
      <c r="Q2094" s="20">
        <v>55</v>
      </c>
      <c r="R2094" s="19" t="s">
        <v>557</v>
      </c>
      <c r="S2094" s="20">
        <v>59</v>
      </c>
      <c r="T2094" s="20">
        <v>76</v>
      </c>
      <c r="U2094" s="20" t="s">
        <v>557</v>
      </c>
      <c r="V2094" s="20">
        <v>51</v>
      </c>
      <c r="W2094" s="20">
        <v>71</v>
      </c>
      <c r="X2094" s="19"/>
    </row>
    <row r="2095" spans="1:24" s="15" customFormat="1" ht="15">
      <c r="A2095" s="15" t="s">
        <v>124</v>
      </c>
      <c r="B2095" s="19" t="s">
        <v>125</v>
      </c>
      <c r="C2095" s="19">
        <v>2023</v>
      </c>
      <c r="D2095" s="19" t="s">
        <v>444</v>
      </c>
      <c r="E2095" s="16">
        <v>60</v>
      </c>
      <c r="F2095" s="20">
        <v>36</v>
      </c>
      <c r="G2095" s="21">
        <v>2.3606199999999999</v>
      </c>
      <c r="H2095" s="20">
        <v>8</v>
      </c>
      <c r="I2095" s="20">
        <v>56.128590000000003</v>
      </c>
      <c r="J2095" s="20">
        <v>63.871409999999997</v>
      </c>
      <c r="K2095" s="20"/>
      <c r="L2095" s="20">
        <v>70.387029999999996</v>
      </c>
      <c r="M2095" s="20"/>
      <c r="N2095" s="20">
        <v>54.733609999999999</v>
      </c>
      <c r="O2095" s="20"/>
      <c r="P2095" s="20">
        <v>46.737209999999997</v>
      </c>
      <c r="Q2095" s="20">
        <v>54.66254</v>
      </c>
      <c r="R2095" s="19"/>
      <c r="S2095" s="20">
        <v>56.454909999999998</v>
      </c>
      <c r="T2095" s="20">
        <v>74.551090000000002</v>
      </c>
      <c r="U2095" s="20"/>
      <c r="V2095" s="20">
        <v>50.465940000000003</v>
      </c>
      <c r="W2095" s="20">
        <v>69.715389999999999</v>
      </c>
      <c r="X2095" s="19"/>
    </row>
    <row r="2096" spans="1:24" s="15" customFormat="1" ht="15">
      <c r="A2096" s="15" t="s">
        <v>124</v>
      </c>
      <c r="B2096" s="19" t="s">
        <v>125</v>
      </c>
      <c r="C2096" s="19">
        <v>2024</v>
      </c>
      <c r="D2096" s="19" t="s">
        <v>444</v>
      </c>
      <c r="E2096" s="16">
        <v>56</v>
      </c>
      <c r="F2096" s="20">
        <v>46</v>
      </c>
      <c r="G2096" s="21">
        <v>2.4333749999999998</v>
      </c>
      <c r="H2096" s="20">
        <v>8</v>
      </c>
      <c r="I2096" s="20">
        <v>52.009270000000001</v>
      </c>
      <c r="J2096" s="20">
        <v>59.990729999999999</v>
      </c>
      <c r="K2096" s="20"/>
      <c r="L2096" s="20">
        <v>66.907420000000002</v>
      </c>
      <c r="M2096" s="20"/>
      <c r="N2096" s="20">
        <v>50.63015</v>
      </c>
      <c r="O2096" s="20"/>
      <c r="P2096" s="20">
        <v>45.559510000000003</v>
      </c>
      <c r="Q2096" s="20">
        <v>47.668599999999998</v>
      </c>
      <c r="R2096" s="19"/>
      <c r="S2096" s="20">
        <v>50.930199999999999</v>
      </c>
      <c r="T2096" s="20">
        <v>70.323480000000004</v>
      </c>
      <c r="U2096" s="20"/>
      <c r="V2096" s="20">
        <v>48.738039999999998</v>
      </c>
      <c r="W2096" s="20">
        <v>69.66507</v>
      </c>
      <c r="X2096" s="19"/>
    </row>
    <row r="2097" spans="1:24" s="15" customFormat="1">
      <c r="A2097" s="68" t="s">
        <v>124</v>
      </c>
      <c r="B2097" s="70" t="s">
        <v>125</v>
      </c>
      <c r="C2097" s="70">
        <v>2025</v>
      </c>
      <c r="D2097" s="73" t="str">
        <f>VLOOKUP(B2097,'CPI Timeseries 2012 - 2025'!B:C,2,0)</f>
        <v>WE/EU</v>
      </c>
      <c r="E2097" s="16">
        <v>55</v>
      </c>
      <c r="F2097" s="70">
        <v>49</v>
      </c>
      <c r="G2097" s="74">
        <v>2.5395970000000001</v>
      </c>
      <c r="H2097" s="70">
        <v>8</v>
      </c>
      <c r="I2097" s="75">
        <v>50.835059999999999</v>
      </c>
      <c r="J2097" s="75">
        <v>59.164940000000001</v>
      </c>
      <c r="K2097" s="75"/>
      <c r="L2097" s="75">
        <v>66.826779999999999</v>
      </c>
      <c r="M2097" s="75"/>
      <c r="N2097" s="75">
        <v>50.60913</v>
      </c>
      <c r="O2097" s="75"/>
      <c r="P2097" s="75">
        <v>45.51793</v>
      </c>
      <c r="Q2097" s="75">
        <v>45.608199999999997</v>
      </c>
      <c r="R2097" s="75"/>
      <c r="S2097" s="75">
        <v>50.91377</v>
      </c>
      <c r="T2097" s="75">
        <v>68.283050000000003</v>
      </c>
      <c r="U2097" s="75"/>
      <c r="V2097" s="75">
        <v>42.901829999999997</v>
      </c>
      <c r="W2097" s="75">
        <v>68.787220000000005</v>
      </c>
      <c r="X2097" s="2"/>
    </row>
    <row r="2098" spans="1:24" s="15" customFormat="1" ht="15">
      <c r="A2098" s="15" t="s">
        <v>239</v>
      </c>
      <c r="B2098" s="19" t="s">
        <v>240</v>
      </c>
      <c r="C2098" s="19">
        <v>2012</v>
      </c>
      <c r="D2098" s="19" t="s">
        <v>440</v>
      </c>
      <c r="E2098" s="16">
        <v>40</v>
      </c>
      <c r="F2098" s="20">
        <v>79</v>
      </c>
      <c r="G2098" s="21">
        <v>1.3</v>
      </c>
      <c r="H2098" s="20">
        <v>7</v>
      </c>
      <c r="I2098" s="20">
        <v>38</v>
      </c>
      <c r="J2098" s="20">
        <v>42</v>
      </c>
      <c r="K2098" s="20"/>
      <c r="L2098" s="20"/>
      <c r="M2098" s="20">
        <v>36</v>
      </c>
      <c r="N2098" s="20">
        <v>38</v>
      </c>
      <c r="O2098" s="20"/>
      <c r="P2098" s="20">
        <v>42</v>
      </c>
      <c r="Q2098" s="20"/>
      <c r="R2098" s="19"/>
      <c r="S2098" s="20">
        <v>41</v>
      </c>
      <c r="T2098" s="20"/>
      <c r="U2098" s="20">
        <v>35</v>
      </c>
      <c r="V2098" s="20">
        <v>43</v>
      </c>
      <c r="W2098" s="20">
        <v>44</v>
      </c>
      <c r="X2098" s="19"/>
    </row>
    <row r="2099" spans="1:24" s="15" customFormat="1" ht="15">
      <c r="A2099" s="15" t="s">
        <v>239</v>
      </c>
      <c r="B2099" s="19" t="s">
        <v>240</v>
      </c>
      <c r="C2099" s="19">
        <v>2013</v>
      </c>
      <c r="D2099" s="19" t="s">
        <v>440</v>
      </c>
      <c r="E2099" s="16">
        <v>37</v>
      </c>
      <c r="F2099" s="20">
        <v>91</v>
      </c>
      <c r="G2099" s="21">
        <v>2.1</v>
      </c>
      <c r="H2099" s="20">
        <v>7</v>
      </c>
      <c r="I2099" s="20">
        <v>34</v>
      </c>
      <c r="J2099" s="20">
        <v>40</v>
      </c>
      <c r="K2099" s="20"/>
      <c r="L2099" s="20"/>
      <c r="M2099" s="20">
        <v>28</v>
      </c>
      <c r="N2099" s="20">
        <v>38</v>
      </c>
      <c r="O2099" s="20"/>
      <c r="P2099" s="20">
        <v>42</v>
      </c>
      <c r="Q2099" s="20"/>
      <c r="R2099" s="19"/>
      <c r="S2099" s="20">
        <v>41</v>
      </c>
      <c r="T2099" s="20"/>
      <c r="U2099" s="20">
        <v>35</v>
      </c>
      <c r="V2099" s="20">
        <v>35</v>
      </c>
      <c r="W2099" s="20">
        <v>44</v>
      </c>
      <c r="X2099" s="19"/>
    </row>
    <row r="2100" spans="1:24" s="15" customFormat="1" ht="15">
      <c r="A2100" s="15" t="s">
        <v>239</v>
      </c>
      <c r="B2100" s="19" t="s">
        <v>240</v>
      </c>
      <c r="C2100" s="19">
        <v>2014</v>
      </c>
      <c r="D2100" s="19" t="s">
        <v>440</v>
      </c>
      <c r="E2100" s="16">
        <v>38</v>
      </c>
      <c r="F2100" s="20">
        <v>85</v>
      </c>
      <c r="G2100" s="21">
        <v>2.1800000667572021</v>
      </c>
      <c r="H2100" s="20">
        <v>7</v>
      </c>
      <c r="I2100" s="20">
        <v>34</v>
      </c>
      <c r="J2100" s="20">
        <v>42</v>
      </c>
      <c r="K2100" s="20"/>
      <c r="L2100" s="20"/>
      <c r="M2100" s="20">
        <v>28</v>
      </c>
      <c r="N2100" s="20">
        <v>38</v>
      </c>
      <c r="O2100" s="20"/>
      <c r="P2100" s="20">
        <v>42</v>
      </c>
      <c r="Q2100" s="20"/>
      <c r="R2100" s="19"/>
      <c r="S2100" s="20">
        <v>41</v>
      </c>
      <c r="T2100" s="20"/>
      <c r="U2100" s="20">
        <v>35</v>
      </c>
      <c r="V2100" s="20">
        <v>39</v>
      </c>
      <c r="W2100" s="20">
        <v>45</v>
      </c>
      <c r="X2100" s="19"/>
    </row>
    <row r="2101" spans="1:24" s="15" customFormat="1" ht="15">
      <c r="A2101" s="15" t="s">
        <v>239</v>
      </c>
      <c r="B2101" s="19" t="s">
        <v>240</v>
      </c>
      <c r="C2101" s="19">
        <v>2015</v>
      </c>
      <c r="D2101" s="19" t="s">
        <v>440</v>
      </c>
      <c r="E2101" s="16">
        <v>37</v>
      </c>
      <c r="F2101" s="20">
        <v>83</v>
      </c>
      <c r="G2101" s="21">
        <v>2.0899999141693115</v>
      </c>
      <c r="H2101" s="20">
        <v>7</v>
      </c>
      <c r="I2101" s="20">
        <v>34</v>
      </c>
      <c r="J2101" s="20">
        <v>40</v>
      </c>
      <c r="K2101" s="20"/>
      <c r="L2101" s="20"/>
      <c r="M2101" s="20">
        <v>28</v>
      </c>
      <c r="N2101" s="20">
        <v>38</v>
      </c>
      <c r="O2101" s="20"/>
      <c r="P2101" s="20">
        <v>42</v>
      </c>
      <c r="Q2101" s="20"/>
      <c r="R2101" s="19"/>
      <c r="S2101" s="20">
        <v>41</v>
      </c>
      <c r="T2101" s="20"/>
      <c r="U2101" s="20">
        <v>35</v>
      </c>
      <c r="V2101" s="20">
        <v>44</v>
      </c>
      <c r="W2101" s="20">
        <v>34</v>
      </c>
      <c r="X2101" s="19"/>
    </row>
    <row r="2102" spans="1:24" s="15" customFormat="1" ht="15">
      <c r="A2102" s="15" t="s">
        <v>239</v>
      </c>
      <c r="B2102" s="19" t="s">
        <v>240</v>
      </c>
      <c r="C2102" s="19">
        <v>2016</v>
      </c>
      <c r="D2102" s="19" t="s">
        <v>440</v>
      </c>
      <c r="E2102" s="16">
        <v>36</v>
      </c>
      <c r="F2102" s="20">
        <v>95</v>
      </c>
      <c r="G2102" s="21">
        <v>1.64</v>
      </c>
      <c r="H2102" s="20">
        <v>7</v>
      </c>
      <c r="I2102" s="20">
        <v>34</v>
      </c>
      <c r="J2102" s="20">
        <v>39</v>
      </c>
      <c r="K2102" s="20" t="s">
        <v>557</v>
      </c>
      <c r="L2102" s="20" t="s">
        <v>557</v>
      </c>
      <c r="M2102" s="20">
        <v>28</v>
      </c>
      <c r="N2102" s="20">
        <v>37</v>
      </c>
      <c r="O2102" s="20" t="s">
        <v>557</v>
      </c>
      <c r="P2102" s="20">
        <v>34</v>
      </c>
      <c r="Q2102" s="20" t="s">
        <v>557</v>
      </c>
      <c r="R2102" s="19" t="s">
        <v>557</v>
      </c>
      <c r="S2102" s="20">
        <v>41</v>
      </c>
      <c r="T2102" s="20" t="s">
        <v>557</v>
      </c>
      <c r="U2102" s="20">
        <v>35</v>
      </c>
      <c r="V2102" s="20">
        <v>41</v>
      </c>
      <c r="W2102" s="20">
        <v>38</v>
      </c>
      <c r="X2102" s="19"/>
    </row>
    <row r="2103" spans="1:24" s="15" customFormat="1" ht="15">
      <c r="A2103" s="15" t="s">
        <v>239</v>
      </c>
      <c r="B2103" s="19" t="s">
        <v>240</v>
      </c>
      <c r="C2103" s="19">
        <v>2017</v>
      </c>
      <c r="D2103" s="19" t="s">
        <v>440</v>
      </c>
      <c r="E2103" s="16">
        <v>38</v>
      </c>
      <c r="F2103" s="20">
        <v>91</v>
      </c>
      <c r="G2103" s="21">
        <v>1.82</v>
      </c>
      <c r="H2103" s="20">
        <v>7</v>
      </c>
      <c r="I2103" s="20">
        <v>35</v>
      </c>
      <c r="J2103" s="20">
        <v>41</v>
      </c>
      <c r="K2103" s="20"/>
      <c r="L2103" s="20"/>
      <c r="M2103" s="20">
        <v>41</v>
      </c>
      <c r="N2103" s="20">
        <v>37</v>
      </c>
      <c r="O2103" s="20"/>
      <c r="P2103" s="20">
        <v>35</v>
      </c>
      <c r="Q2103" s="20"/>
      <c r="R2103" s="19"/>
      <c r="S2103" s="20">
        <v>38</v>
      </c>
      <c r="T2103" s="20">
        <v>48</v>
      </c>
      <c r="U2103" s="20"/>
      <c r="V2103" s="20">
        <v>36</v>
      </c>
      <c r="W2103" s="20">
        <v>34</v>
      </c>
      <c r="X2103" s="19"/>
    </row>
    <row r="2104" spans="1:24" s="15" customFormat="1" ht="15">
      <c r="A2104" s="15" t="s">
        <v>239</v>
      </c>
      <c r="B2104" s="19" t="s">
        <v>240</v>
      </c>
      <c r="C2104" s="19">
        <v>2018</v>
      </c>
      <c r="D2104" s="19" t="s">
        <v>440</v>
      </c>
      <c r="E2104" s="16">
        <v>38</v>
      </c>
      <c r="F2104" s="20">
        <v>89</v>
      </c>
      <c r="G2104" s="21">
        <v>1.85</v>
      </c>
      <c r="H2104" s="20">
        <v>7</v>
      </c>
      <c r="I2104" s="20">
        <v>35</v>
      </c>
      <c r="J2104" s="20">
        <v>41</v>
      </c>
      <c r="K2104" s="20"/>
      <c r="L2104" s="20"/>
      <c r="M2104" s="20">
        <v>41</v>
      </c>
      <c r="N2104" s="20">
        <v>37</v>
      </c>
      <c r="O2104" s="20"/>
      <c r="P2104" s="20">
        <v>35</v>
      </c>
      <c r="Q2104" s="20"/>
      <c r="R2104" s="19"/>
      <c r="S2104" s="20">
        <v>32</v>
      </c>
      <c r="T2104" s="20">
        <v>46</v>
      </c>
      <c r="U2104" s="20"/>
      <c r="V2104" s="20">
        <v>42</v>
      </c>
      <c r="W2104" s="20">
        <v>34</v>
      </c>
      <c r="X2104" s="19"/>
    </row>
    <row r="2105" spans="1:24" s="15" customFormat="1" ht="15">
      <c r="A2105" s="15" t="s">
        <v>239</v>
      </c>
      <c r="B2105" s="19" t="s">
        <v>240</v>
      </c>
      <c r="C2105" s="19">
        <v>2019</v>
      </c>
      <c r="D2105" s="19" t="s">
        <v>440</v>
      </c>
      <c r="E2105" s="16">
        <v>38</v>
      </c>
      <c r="F2105" s="20">
        <v>93</v>
      </c>
      <c r="G2105" s="21">
        <v>2.113032</v>
      </c>
      <c r="H2105" s="20">
        <v>7</v>
      </c>
      <c r="I2105" s="20">
        <v>34.53463</v>
      </c>
      <c r="J2105" s="20">
        <v>41.46537</v>
      </c>
      <c r="K2105" s="20" t="s">
        <v>557</v>
      </c>
      <c r="L2105" s="20" t="s">
        <v>557</v>
      </c>
      <c r="M2105" s="20">
        <v>45</v>
      </c>
      <c r="N2105" s="20">
        <v>37</v>
      </c>
      <c r="O2105" s="20" t="s">
        <v>557</v>
      </c>
      <c r="P2105" s="20">
        <v>35</v>
      </c>
      <c r="Q2105" s="20" t="s">
        <v>557</v>
      </c>
      <c r="R2105" s="19" t="s">
        <v>557</v>
      </c>
      <c r="S2105" s="20">
        <v>32</v>
      </c>
      <c r="T2105" s="20">
        <v>42</v>
      </c>
      <c r="U2105" s="20" t="s">
        <v>557</v>
      </c>
      <c r="V2105" s="20">
        <v>43</v>
      </c>
      <c r="W2105" s="20">
        <v>30</v>
      </c>
      <c r="X2105" s="19"/>
    </row>
    <row r="2106" spans="1:24" s="15" customFormat="1" ht="15">
      <c r="A2106" s="15" t="s">
        <v>239</v>
      </c>
      <c r="B2106" s="19" t="s">
        <v>240</v>
      </c>
      <c r="C2106" s="19">
        <v>2020</v>
      </c>
      <c r="D2106" s="19" t="s">
        <v>440</v>
      </c>
      <c r="E2106" s="16">
        <v>38</v>
      </c>
      <c r="F2106" s="20">
        <v>94</v>
      </c>
      <c r="G2106" s="21">
        <v>1.169462</v>
      </c>
      <c r="H2106" s="20">
        <v>8</v>
      </c>
      <c r="I2106" s="20">
        <v>36.082079999999998</v>
      </c>
      <c r="J2106" s="20">
        <v>39.917920000000002</v>
      </c>
      <c r="K2106" s="20" t="s">
        <v>557</v>
      </c>
      <c r="L2106" s="20" t="s">
        <v>557</v>
      </c>
      <c r="M2106" s="20">
        <v>45</v>
      </c>
      <c r="N2106" s="20">
        <v>37</v>
      </c>
      <c r="O2106" s="20" t="s">
        <v>557</v>
      </c>
      <c r="P2106" s="20">
        <v>35</v>
      </c>
      <c r="Q2106" s="20" t="s">
        <v>557</v>
      </c>
      <c r="R2106" s="19" t="s">
        <v>557</v>
      </c>
      <c r="S2106" s="20">
        <v>32</v>
      </c>
      <c r="T2106" s="20">
        <v>44</v>
      </c>
      <c r="U2106" s="20">
        <v>35</v>
      </c>
      <c r="V2106" s="20">
        <v>43</v>
      </c>
      <c r="W2106" s="20">
        <v>33</v>
      </c>
      <c r="X2106" s="19"/>
    </row>
    <row r="2107" spans="1:24" s="15" customFormat="1" ht="15">
      <c r="A2107" s="15" t="s">
        <v>239</v>
      </c>
      <c r="B2107" s="19" t="s">
        <v>240</v>
      </c>
      <c r="C2107" s="19">
        <v>2021</v>
      </c>
      <c r="D2107" s="19" t="s">
        <v>440</v>
      </c>
      <c r="E2107" s="16">
        <v>37</v>
      </c>
      <c r="F2107" s="20">
        <v>102</v>
      </c>
      <c r="G2107" s="21">
        <v>0.99397780000000002</v>
      </c>
      <c r="H2107" s="20">
        <v>7</v>
      </c>
      <c r="I2107" s="20">
        <v>35.364910000000002</v>
      </c>
      <c r="J2107" s="20">
        <v>38.635089999999998</v>
      </c>
      <c r="K2107" s="20"/>
      <c r="L2107" s="20"/>
      <c r="M2107" s="20">
        <v>36.83502</v>
      </c>
      <c r="N2107" s="20">
        <v>37.263190000000002</v>
      </c>
      <c r="O2107" s="20"/>
      <c r="P2107" s="20">
        <v>34.50329</v>
      </c>
      <c r="Q2107" s="20"/>
      <c r="R2107" s="19"/>
      <c r="S2107" s="20">
        <v>32.418640000000003</v>
      </c>
      <c r="T2107" s="20">
        <v>38.380830000000003</v>
      </c>
      <c r="U2107" s="20"/>
      <c r="V2107" s="20">
        <v>44.328229999999998</v>
      </c>
      <c r="W2107" s="20">
        <v>36.47907</v>
      </c>
      <c r="X2107" s="19"/>
    </row>
    <row r="2108" spans="1:24" s="15" customFormat="1" ht="15">
      <c r="A2108" s="15" t="s">
        <v>239</v>
      </c>
      <c r="B2108" s="19" t="s">
        <v>240</v>
      </c>
      <c r="C2108" s="19">
        <v>2022</v>
      </c>
      <c r="D2108" s="19" t="s">
        <v>440</v>
      </c>
      <c r="E2108" s="16">
        <v>36</v>
      </c>
      <c r="F2108" s="20">
        <v>101</v>
      </c>
      <c r="G2108" s="21">
        <v>0.80008630000000003</v>
      </c>
      <c r="H2108" s="20">
        <v>7</v>
      </c>
      <c r="I2108" s="20">
        <v>34.687860000000001</v>
      </c>
      <c r="J2108" s="20">
        <v>37.312139999999999</v>
      </c>
      <c r="K2108" s="20" t="s">
        <v>557</v>
      </c>
      <c r="L2108" s="20" t="s">
        <v>557</v>
      </c>
      <c r="M2108" s="20">
        <v>37</v>
      </c>
      <c r="N2108" s="20">
        <v>37</v>
      </c>
      <c r="O2108" s="20" t="s">
        <v>557</v>
      </c>
      <c r="P2108" s="20">
        <v>35</v>
      </c>
      <c r="Q2108" s="20" t="s">
        <v>557</v>
      </c>
      <c r="R2108" s="19" t="s">
        <v>557</v>
      </c>
      <c r="S2108" s="20">
        <v>32</v>
      </c>
      <c r="T2108" s="20">
        <v>35</v>
      </c>
      <c r="U2108" s="20" t="s">
        <v>557</v>
      </c>
      <c r="V2108" s="20">
        <v>41</v>
      </c>
      <c r="W2108" s="20">
        <v>33</v>
      </c>
      <c r="X2108" s="19"/>
    </row>
    <row r="2109" spans="1:24" s="15" customFormat="1" ht="15">
      <c r="A2109" s="15" t="s">
        <v>239</v>
      </c>
      <c r="B2109" s="19" t="s">
        <v>240</v>
      </c>
      <c r="C2109" s="19">
        <v>2023</v>
      </c>
      <c r="D2109" s="19" t="s">
        <v>440</v>
      </c>
      <c r="E2109" s="16">
        <v>34</v>
      </c>
      <c r="F2109" s="20">
        <v>115</v>
      </c>
      <c r="G2109" s="21">
        <v>0.61682340000000002</v>
      </c>
      <c r="H2109" s="20">
        <v>8</v>
      </c>
      <c r="I2109" s="20">
        <v>32.988410000000002</v>
      </c>
      <c r="J2109" s="20">
        <v>35.011589999999998</v>
      </c>
      <c r="K2109" s="20"/>
      <c r="L2109" s="20"/>
      <c r="M2109" s="20">
        <v>32.845500000000001</v>
      </c>
      <c r="N2109" s="20">
        <v>37.263190000000002</v>
      </c>
      <c r="O2109" s="20"/>
      <c r="P2109" s="20">
        <v>34.50329</v>
      </c>
      <c r="Q2109" s="20"/>
      <c r="R2109" s="19"/>
      <c r="S2109" s="20">
        <v>32.418640000000003</v>
      </c>
      <c r="T2109" s="20">
        <v>38.380830000000003</v>
      </c>
      <c r="U2109" s="20">
        <v>35.111879999999999</v>
      </c>
      <c r="V2109" s="20">
        <v>30.123809999999999</v>
      </c>
      <c r="W2109" s="20">
        <v>32.885959999999997</v>
      </c>
      <c r="X2109" s="19"/>
    </row>
    <row r="2110" spans="1:24" s="15" customFormat="1" ht="15">
      <c r="A2110" s="15" t="s">
        <v>239</v>
      </c>
      <c r="B2110" s="19" t="s">
        <v>240</v>
      </c>
      <c r="C2110" s="19">
        <v>2024</v>
      </c>
      <c r="D2110" s="19" t="s">
        <v>440</v>
      </c>
      <c r="E2110" s="16">
        <v>32</v>
      </c>
      <c r="F2110" s="20">
        <v>121</v>
      </c>
      <c r="G2110" s="21">
        <v>1.6288590000000001</v>
      </c>
      <c r="H2110" s="20">
        <v>8</v>
      </c>
      <c r="I2110" s="20">
        <v>29.328669999999999</v>
      </c>
      <c r="J2110" s="20">
        <v>34.671329999999998</v>
      </c>
      <c r="K2110" s="20"/>
      <c r="L2110" s="20"/>
      <c r="M2110" s="20">
        <v>34.235579999999999</v>
      </c>
      <c r="N2110" s="20">
        <v>18.412189999999999</v>
      </c>
      <c r="O2110" s="20"/>
      <c r="P2110" s="20">
        <v>32.267980000000001</v>
      </c>
      <c r="Q2110" s="20"/>
      <c r="R2110" s="19"/>
      <c r="S2110" s="20">
        <v>32.781230000000001</v>
      </c>
      <c r="T2110" s="20">
        <v>37.470500000000001</v>
      </c>
      <c r="U2110" s="20">
        <v>39.171520000000001</v>
      </c>
      <c r="V2110" s="20">
        <v>23.172999999999998</v>
      </c>
      <c r="W2110" s="20">
        <v>34.930529999999997</v>
      </c>
      <c r="X2110" s="19"/>
    </row>
    <row r="2111" spans="1:24" s="15" customFormat="1">
      <c r="A2111" s="68" t="s">
        <v>239</v>
      </c>
      <c r="B2111" s="70" t="s">
        <v>240</v>
      </c>
      <c r="C2111" s="70">
        <v>2025</v>
      </c>
      <c r="D2111" s="73" t="str">
        <f>VLOOKUP(B2111,'CPI Timeseries 2012 - 2025'!B:C,2,0)</f>
        <v>AP</v>
      </c>
      <c r="E2111" s="16">
        <v>35</v>
      </c>
      <c r="F2111" s="70">
        <v>107</v>
      </c>
      <c r="G2111" s="74">
        <v>1.2227300000000001</v>
      </c>
      <c r="H2111" s="70">
        <v>8</v>
      </c>
      <c r="I2111" s="75">
        <v>32.994720000000001</v>
      </c>
      <c r="J2111" s="75">
        <v>37.005279999999999</v>
      </c>
      <c r="K2111" s="75"/>
      <c r="L2111" s="75"/>
      <c r="M2111" s="75">
        <v>34.241390000000003</v>
      </c>
      <c r="N2111" s="75">
        <v>34.494399999999999</v>
      </c>
      <c r="O2111" s="75"/>
      <c r="P2111" s="75">
        <v>32.214660000000002</v>
      </c>
      <c r="Q2111" s="75"/>
      <c r="R2111" s="75"/>
      <c r="S2111" s="75">
        <v>32.758890000000001</v>
      </c>
      <c r="T2111" s="75">
        <v>43.63796</v>
      </c>
      <c r="U2111" s="75">
        <v>39.177059999999997</v>
      </c>
      <c r="V2111" s="75">
        <v>25.232040000000001</v>
      </c>
      <c r="W2111" s="75">
        <v>35.780169999999998</v>
      </c>
      <c r="X2111" s="2"/>
    </row>
    <row r="2112" spans="1:24" s="15" customFormat="1" ht="15">
      <c r="A2112" s="15" t="s">
        <v>375</v>
      </c>
      <c r="B2112" s="19" t="s">
        <v>376</v>
      </c>
      <c r="C2112" s="19">
        <v>2012</v>
      </c>
      <c r="D2112" s="19" t="s">
        <v>443</v>
      </c>
      <c r="E2112" s="16">
        <v>13</v>
      </c>
      <c r="F2112" s="20">
        <v>173</v>
      </c>
      <c r="G2112" s="21">
        <v>2.9</v>
      </c>
      <c r="H2112" s="20">
        <v>6</v>
      </c>
      <c r="I2112" s="20">
        <v>8</v>
      </c>
      <c r="J2112" s="20">
        <v>17</v>
      </c>
      <c r="K2112" s="20">
        <v>17</v>
      </c>
      <c r="L2112" s="20"/>
      <c r="M2112" s="20">
        <v>15</v>
      </c>
      <c r="N2112" s="20">
        <v>21</v>
      </c>
      <c r="O2112" s="20"/>
      <c r="P2112" s="20">
        <v>11</v>
      </c>
      <c r="Q2112" s="20"/>
      <c r="R2112" s="19"/>
      <c r="S2112" s="20">
        <v>12</v>
      </c>
      <c r="T2112" s="20"/>
      <c r="U2112" s="20">
        <v>0</v>
      </c>
      <c r="V2112" s="20"/>
      <c r="W2112" s="20"/>
      <c r="X2112" s="19"/>
    </row>
    <row r="2113" spans="1:24" s="15" customFormat="1" ht="15">
      <c r="A2113" s="15" t="s">
        <v>375</v>
      </c>
      <c r="B2113" s="19" t="s">
        <v>376</v>
      </c>
      <c r="C2113" s="19">
        <v>2013</v>
      </c>
      <c r="D2113" s="19" t="s">
        <v>443</v>
      </c>
      <c r="E2113" s="16">
        <v>11</v>
      </c>
      <c r="F2113" s="20">
        <v>174</v>
      </c>
      <c r="G2113" s="21">
        <v>3.5</v>
      </c>
      <c r="H2113" s="20">
        <v>6</v>
      </c>
      <c r="I2113" s="20">
        <v>5</v>
      </c>
      <c r="J2113" s="20">
        <v>17</v>
      </c>
      <c r="K2113" s="20">
        <v>20</v>
      </c>
      <c r="L2113" s="20"/>
      <c r="M2113" s="20">
        <v>15</v>
      </c>
      <c r="N2113" s="20">
        <v>21</v>
      </c>
      <c r="O2113" s="20"/>
      <c r="P2113" s="20">
        <v>11</v>
      </c>
      <c r="Q2113" s="20"/>
      <c r="R2113" s="19"/>
      <c r="S2113" s="20">
        <v>2</v>
      </c>
      <c r="T2113" s="20"/>
      <c r="U2113" s="20">
        <v>0</v>
      </c>
      <c r="V2113" s="20"/>
      <c r="W2113" s="20"/>
      <c r="X2113" s="19"/>
    </row>
    <row r="2114" spans="1:24" s="15" customFormat="1" ht="15">
      <c r="A2114" s="15" t="s">
        <v>375</v>
      </c>
      <c r="B2114" s="19" t="s">
        <v>376</v>
      </c>
      <c r="C2114" s="19">
        <v>2014</v>
      </c>
      <c r="D2114" s="19" t="s">
        <v>443</v>
      </c>
      <c r="E2114" s="16">
        <v>11</v>
      </c>
      <c r="F2114" s="20">
        <v>173</v>
      </c>
      <c r="G2114" s="21">
        <v>3.5499999523162842</v>
      </c>
      <c r="H2114" s="20">
        <v>6</v>
      </c>
      <c r="I2114" s="20">
        <v>5</v>
      </c>
      <c r="J2114" s="20">
        <v>17</v>
      </c>
      <c r="K2114" s="20">
        <v>20</v>
      </c>
      <c r="L2114" s="20"/>
      <c r="M2114" s="20">
        <v>15</v>
      </c>
      <c r="N2114" s="20">
        <v>21</v>
      </c>
      <c r="O2114" s="20"/>
      <c r="P2114" s="20">
        <v>11</v>
      </c>
      <c r="Q2114" s="20"/>
      <c r="R2114" s="19"/>
      <c r="S2114" s="20">
        <v>2</v>
      </c>
      <c r="T2114" s="20"/>
      <c r="U2114" s="20">
        <v>0</v>
      </c>
      <c r="V2114" s="20"/>
      <c r="W2114" s="20"/>
      <c r="X2114" s="19"/>
    </row>
    <row r="2115" spans="1:24" s="15" customFormat="1" ht="15">
      <c r="A2115" s="15" t="s">
        <v>375</v>
      </c>
      <c r="B2115" s="19" t="s">
        <v>376</v>
      </c>
      <c r="C2115" s="19">
        <v>2015</v>
      </c>
      <c r="D2115" s="19" t="s">
        <v>443</v>
      </c>
      <c r="E2115" s="16">
        <v>12</v>
      </c>
      <c r="F2115" s="20">
        <v>165</v>
      </c>
      <c r="G2115" s="21">
        <v>3.6400001049041748</v>
      </c>
      <c r="H2115" s="20">
        <v>6</v>
      </c>
      <c r="I2115" s="20">
        <v>6</v>
      </c>
      <c r="J2115" s="20">
        <v>18</v>
      </c>
      <c r="K2115" s="20">
        <v>20</v>
      </c>
      <c r="L2115" s="20"/>
      <c r="M2115" s="20">
        <v>15</v>
      </c>
      <c r="N2115" s="20">
        <v>21</v>
      </c>
      <c r="O2115" s="20"/>
      <c r="P2115" s="20">
        <v>11</v>
      </c>
      <c r="Q2115" s="20"/>
      <c r="R2115" s="19"/>
      <c r="S2115" s="20">
        <v>2</v>
      </c>
      <c r="T2115" s="20"/>
      <c r="U2115" s="20">
        <v>0</v>
      </c>
      <c r="V2115" s="20"/>
      <c r="W2115" s="20"/>
      <c r="X2115" s="19"/>
    </row>
    <row r="2116" spans="1:24" s="15" customFormat="1" ht="15">
      <c r="A2116" s="15" t="s">
        <v>375</v>
      </c>
      <c r="B2116" s="19" t="s">
        <v>376</v>
      </c>
      <c r="C2116" s="19">
        <v>2016</v>
      </c>
      <c r="D2116" s="19" t="s">
        <v>443</v>
      </c>
      <c r="E2116" s="16">
        <v>14</v>
      </c>
      <c r="F2116" s="20">
        <v>170</v>
      </c>
      <c r="G2116" s="21">
        <v>2.99</v>
      </c>
      <c r="H2116" s="20">
        <v>7</v>
      </c>
      <c r="I2116" s="20">
        <v>9</v>
      </c>
      <c r="J2116" s="20">
        <v>19</v>
      </c>
      <c r="K2116" s="20">
        <v>11</v>
      </c>
      <c r="L2116" s="20" t="s">
        <v>557</v>
      </c>
      <c r="M2116" s="20">
        <v>16</v>
      </c>
      <c r="N2116" s="20">
        <v>19</v>
      </c>
      <c r="O2116" s="20" t="s">
        <v>557</v>
      </c>
      <c r="P2116" s="20">
        <v>22</v>
      </c>
      <c r="Q2116" s="20" t="s">
        <v>557</v>
      </c>
      <c r="R2116" s="19" t="s">
        <v>557</v>
      </c>
      <c r="S2116" s="20">
        <v>6</v>
      </c>
      <c r="T2116" s="20">
        <v>22</v>
      </c>
      <c r="U2116" s="20">
        <v>2</v>
      </c>
      <c r="V2116" s="20" t="s">
        <v>557</v>
      </c>
      <c r="W2116" s="20" t="s">
        <v>557</v>
      </c>
      <c r="X2116" s="19"/>
    </row>
    <row r="2117" spans="1:24" s="15" customFormat="1" ht="15">
      <c r="A2117" s="15" t="s">
        <v>375</v>
      </c>
      <c r="B2117" s="19" t="s">
        <v>376</v>
      </c>
      <c r="C2117" s="19">
        <v>2017</v>
      </c>
      <c r="D2117" s="19" t="s">
        <v>443</v>
      </c>
      <c r="E2117" s="16">
        <v>16</v>
      </c>
      <c r="F2117" s="20">
        <v>175</v>
      </c>
      <c r="G2117" s="21">
        <v>2.31</v>
      </c>
      <c r="H2117" s="20">
        <v>7</v>
      </c>
      <c r="I2117" s="20">
        <v>12</v>
      </c>
      <c r="J2117" s="20">
        <v>20</v>
      </c>
      <c r="K2117" s="20">
        <v>14</v>
      </c>
      <c r="L2117" s="20"/>
      <c r="M2117" s="20">
        <v>17</v>
      </c>
      <c r="N2117" s="20">
        <v>20</v>
      </c>
      <c r="O2117" s="20"/>
      <c r="P2117" s="20">
        <v>22</v>
      </c>
      <c r="Q2117" s="20"/>
      <c r="R2117" s="19"/>
      <c r="S2117" s="20">
        <v>6</v>
      </c>
      <c r="T2117" s="20">
        <v>22</v>
      </c>
      <c r="U2117" s="20">
        <v>10</v>
      </c>
      <c r="V2117" s="20"/>
      <c r="W2117" s="20"/>
      <c r="X2117" s="19"/>
    </row>
    <row r="2118" spans="1:24" s="15" customFormat="1" ht="15">
      <c r="A2118" s="15" t="s">
        <v>375</v>
      </c>
      <c r="B2118" s="19" t="s">
        <v>376</v>
      </c>
      <c r="C2118" s="19">
        <v>2018</v>
      </c>
      <c r="D2118" s="19" t="s">
        <v>443</v>
      </c>
      <c r="E2118" s="16">
        <v>16</v>
      </c>
      <c r="F2118" s="20">
        <v>172</v>
      </c>
      <c r="G2118" s="21">
        <v>2.5099999999999998</v>
      </c>
      <c r="H2118" s="20">
        <v>7</v>
      </c>
      <c r="I2118" s="20">
        <v>12</v>
      </c>
      <c r="J2118" s="20">
        <v>20</v>
      </c>
      <c r="K2118" s="20">
        <v>14</v>
      </c>
      <c r="L2118" s="20"/>
      <c r="M2118" s="20">
        <v>17</v>
      </c>
      <c r="N2118" s="20">
        <v>20</v>
      </c>
      <c r="O2118" s="20"/>
      <c r="P2118" s="20">
        <v>22</v>
      </c>
      <c r="Q2118" s="20"/>
      <c r="R2118" s="19"/>
      <c r="S2118" s="20">
        <v>6</v>
      </c>
      <c r="T2118" s="20">
        <v>25</v>
      </c>
      <c r="U2118" s="20">
        <v>10</v>
      </c>
      <c r="V2118" s="20"/>
      <c r="W2118" s="20"/>
      <c r="X2118" s="19"/>
    </row>
    <row r="2119" spans="1:24" s="15" customFormat="1" ht="15">
      <c r="A2119" s="15" t="s">
        <v>375</v>
      </c>
      <c r="B2119" s="19" t="s">
        <v>376</v>
      </c>
      <c r="C2119" s="19">
        <v>2019</v>
      </c>
      <c r="D2119" s="19" t="s">
        <v>443</v>
      </c>
      <c r="E2119" s="16">
        <v>16</v>
      </c>
      <c r="F2119" s="20">
        <v>173</v>
      </c>
      <c r="G2119" s="21">
        <v>2.7434310000000002</v>
      </c>
      <c r="H2119" s="20">
        <v>7</v>
      </c>
      <c r="I2119" s="20">
        <v>11.500769999999999</v>
      </c>
      <c r="J2119" s="20">
        <v>20.499230000000001</v>
      </c>
      <c r="K2119" s="20">
        <v>14</v>
      </c>
      <c r="L2119" s="20" t="s">
        <v>557</v>
      </c>
      <c r="M2119" s="20">
        <v>13</v>
      </c>
      <c r="N2119" s="20">
        <v>20</v>
      </c>
      <c r="O2119" s="20" t="s">
        <v>557</v>
      </c>
      <c r="P2119" s="20">
        <v>22</v>
      </c>
      <c r="Q2119" s="20" t="s">
        <v>557</v>
      </c>
      <c r="R2119" s="19" t="s">
        <v>557</v>
      </c>
      <c r="S2119" s="20">
        <v>6</v>
      </c>
      <c r="T2119" s="20">
        <v>27</v>
      </c>
      <c r="U2119" s="20">
        <v>10</v>
      </c>
      <c r="V2119" s="20" t="s">
        <v>557</v>
      </c>
      <c r="W2119" s="20" t="s">
        <v>557</v>
      </c>
      <c r="X2119" s="19"/>
    </row>
    <row r="2120" spans="1:24" s="15" customFormat="1" ht="15">
      <c r="A2120" s="15" t="s">
        <v>375</v>
      </c>
      <c r="B2120" s="19" t="s">
        <v>376</v>
      </c>
      <c r="C2120" s="19">
        <v>2020</v>
      </c>
      <c r="D2120" s="19" t="s">
        <v>443</v>
      </c>
      <c r="E2120" s="16">
        <v>16</v>
      </c>
      <c r="F2120" s="20">
        <v>174</v>
      </c>
      <c r="G2120" s="21">
        <v>2.1428099999999999</v>
      </c>
      <c r="H2120" s="20">
        <v>7</v>
      </c>
      <c r="I2120" s="20">
        <v>12.48579</v>
      </c>
      <c r="J2120" s="20">
        <v>19.514209999999999</v>
      </c>
      <c r="K2120" s="20">
        <v>14</v>
      </c>
      <c r="L2120" s="20" t="s">
        <v>557</v>
      </c>
      <c r="M2120" s="20">
        <v>13</v>
      </c>
      <c r="N2120" s="20">
        <v>20</v>
      </c>
      <c r="O2120" s="20" t="s">
        <v>557</v>
      </c>
      <c r="P2120" s="20">
        <v>22</v>
      </c>
      <c r="Q2120" s="20" t="s">
        <v>557</v>
      </c>
      <c r="R2120" s="19" t="s">
        <v>557</v>
      </c>
      <c r="S2120" s="20">
        <v>6</v>
      </c>
      <c r="T2120" s="20">
        <v>30</v>
      </c>
      <c r="U2120" s="20">
        <v>10</v>
      </c>
      <c r="V2120" s="20" t="s">
        <v>557</v>
      </c>
      <c r="W2120" s="20" t="s">
        <v>557</v>
      </c>
      <c r="X2120" s="19"/>
    </row>
    <row r="2121" spans="1:24" s="15" customFormat="1" ht="15">
      <c r="A2121" s="15" t="s">
        <v>375</v>
      </c>
      <c r="B2121" s="19" t="s">
        <v>376</v>
      </c>
      <c r="C2121" s="19">
        <v>2021</v>
      </c>
      <c r="D2121" s="19" t="s">
        <v>443</v>
      </c>
      <c r="E2121" s="16">
        <v>20</v>
      </c>
      <c r="F2121" s="20">
        <v>164</v>
      </c>
      <c r="G2121" s="21">
        <v>2.4283130000000002</v>
      </c>
      <c r="H2121" s="20">
        <v>8</v>
      </c>
      <c r="I2121" s="20">
        <v>16.005420000000001</v>
      </c>
      <c r="J2121" s="20">
        <v>23.994579999999999</v>
      </c>
      <c r="K2121" s="20">
        <v>13.79579</v>
      </c>
      <c r="L2121" s="20"/>
      <c r="M2121" s="20">
        <v>16.887440000000002</v>
      </c>
      <c r="N2121" s="20">
        <v>19.792760000000001</v>
      </c>
      <c r="O2121" s="20"/>
      <c r="P2121" s="20">
        <v>22.451969999999999</v>
      </c>
      <c r="Q2121" s="20"/>
      <c r="R2121" s="19"/>
      <c r="S2121" s="20">
        <v>6.2922669999999998</v>
      </c>
      <c r="T2121" s="20">
        <v>36.934019999999997</v>
      </c>
      <c r="U2121" s="20">
        <v>10.11772</v>
      </c>
      <c r="V2121" s="20"/>
      <c r="W2121" s="20">
        <v>32.885959999999997</v>
      </c>
      <c r="X2121" s="19"/>
    </row>
    <row r="2122" spans="1:24" s="15" customFormat="1" ht="15">
      <c r="A2122" s="15" t="s">
        <v>375</v>
      </c>
      <c r="B2122" s="19" t="s">
        <v>376</v>
      </c>
      <c r="C2122" s="19">
        <v>2022</v>
      </c>
      <c r="D2122" s="19" t="s">
        <v>443</v>
      </c>
      <c r="E2122" s="16">
        <v>22</v>
      </c>
      <c r="F2122" s="20">
        <v>162</v>
      </c>
      <c r="G2122" s="21">
        <v>3.4678369999999998</v>
      </c>
      <c r="H2122" s="20">
        <v>8</v>
      </c>
      <c r="I2122" s="20">
        <v>16.312750000000001</v>
      </c>
      <c r="J2122" s="20">
        <v>27.687249999999999</v>
      </c>
      <c r="K2122" s="20">
        <v>14</v>
      </c>
      <c r="L2122" s="20" t="s">
        <v>557</v>
      </c>
      <c r="M2122" s="20">
        <v>17</v>
      </c>
      <c r="N2122" s="20">
        <v>20</v>
      </c>
      <c r="O2122" s="20" t="s">
        <v>557</v>
      </c>
      <c r="P2122" s="20">
        <v>22</v>
      </c>
      <c r="Q2122" s="20" t="s">
        <v>557</v>
      </c>
      <c r="R2122" s="19" t="s">
        <v>557</v>
      </c>
      <c r="S2122" s="20">
        <v>6</v>
      </c>
      <c r="T2122" s="20">
        <v>55</v>
      </c>
      <c r="U2122" s="20">
        <v>10</v>
      </c>
      <c r="V2122" s="20" t="s">
        <v>557</v>
      </c>
      <c r="W2122" s="20">
        <v>28</v>
      </c>
      <c r="X2122" s="19"/>
    </row>
    <row r="2123" spans="1:24" s="15" customFormat="1" ht="15">
      <c r="A2123" s="15" t="s">
        <v>375</v>
      </c>
      <c r="B2123" s="19" t="s">
        <v>376</v>
      </c>
      <c r="C2123" s="19">
        <v>2023</v>
      </c>
      <c r="D2123" s="19" t="s">
        <v>443</v>
      </c>
      <c r="E2123" s="16">
        <v>20</v>
      </c>
      <c r="F2123" s="20">
        <v>162</v>
      </c>
      <c r="G2123" s="21">
        <v>3.1260309999999998</v>
      </c>
      <c r="H2123" s="20">
        <v>8</v>
      </c>
      <c r="I2123" s="20">
        <v>14.87331</v>
      </c>
      <c r="J2123" s="20">
        <v>25.12669</v>
      </c>
      <c r="K2123" s="20">
        <v>18.85183</v>
      </c>
      <c r="L2123" s="20"/>
      <c r="M2123" s="20">
        <v>8.9084070000000004</v>
      </c>
      <c r="N2123" s="20">
        <v>19.792760000000001</v>
      </c>
      <c r="O2123" s="20"/>
      <c r="P2123" s="20">
        <v>22.451969999999999</v>
      </c>
      <c r="Q2123" s="20"/>
      <c r="R2123" s="19"/>
      <c r="S2123" s="20">
        <v>6.2922669999999998</v>
      </c>
      <c r="T2123" s="20">
        <v>49.231909999999999</v>
      </c>
      <c r="U2123" s="20">
        <v>10.11772</v>
      </c>
      <c r="V2123" s="20"/>
      <c r="W2123" s="20">
        <v>26.597999999999999</v>
      </c>
      <c r="X2123" s="19"/>
    </row>
    <row r="2124" spans="1:24" s="15" customFormat="1" ht="15">
      <c r="A2124" s="15" t="s">
        <v>375</v>
      </c>
      <c r="B2124" s="19" t="s">
        <v>376</v>
      </c>
      <c r="C2124" s="19">
        <v>2024</v>
      </c>
      <c r="D2124" s="19" t="s">
        <v>443</v>
      </c>
      <c r="E2124" s="16">
        <v>15</v>
      </c>
      <c r="F2124" s="20">
        <v>170</v>
      </c>
      <c r="G2124" s="21">
        <v>1.904104</v>
      </c>
      <c r="H2124" s="20">
        <v>8</v>
      </c>
      <c r="I2124" s="20">
        <v>11.877269999999999</v>
      </c>
      <c r="J2124" s="20">
        <v>18.122730000000001</v>
      </c>
      <c r="K2124" s="20">
        <v>17.101579999999998</v>
      </c>
      <c r="L2124" s="20"/>
      <c r="M2124" s="20">
        <v>8.4472159999999992</v>
      </c>
      <c r="N2124" s="20">
        <v>18.412189999999999</v>
      </c>
      <c r="O2124" s="20"/>
      <c r="P2124" s="20">
        <v>19.17484</v>
      </c>
      <c r="Q2124" s="20"/>
      <c r="R2124" s="19"/>
      <c r="S2124" s="20">
        <v>5.5577829999999997</v>
      </c>
      <c r="T2124" s="20">
        <v>21.04401</v>
      </c>
      <c r="U2124" s="20">
        <v>3.2360509999999998</v>
      </c>
      <c r="V2124" s="20"/>
      <c r="W2124" s="20">
        <v>27.115259999999999</v>
      </c>
      <c r="X2124" s="19"/>
    </row>
    <row r="2125" spans="1:24" s="15" customFormat="1">
      <c r="A2125" s="68" t="s">
        <v>375</v>
      </c>
      <c r="B2125" s="70" t="s">
        <v>376</v>
      </c>
      <c r="C2125" s="70">
        <v>2025</v>
      </c>
      <c r="D2125" s="73" t="str">
        <f>VLOOKUP(B2125,'CPI Timeseries 2012 - 2025'!B:C,2,0)</f>
        <v>SSA</v>
      </c>
      <c r="E2125" s="16">
        <v>14</v>
      </c>
      <c r="F2125" s="70">
        <v>175</v>
      </c>
      <c r="G2125" s="74">
        <v>1.935683</v>
      </c>
      <c r="H2125" s="70">
        <v>8</v>
      </c>
      <c r="I2125" s="75">
        <v>10.825480000000001</v>
      </c>
      <c r="J2125" s="75">
        <v>17.174520000000001</v>
      </c>
      <c r="K2125" s="75">
        <v>17.07349</v>
      </c>
      <c r="L2125" s="75"/>
      <c r="M2125" s="75">
        <v>8.4500089999999997</v>
      </c>
      <c r="N2125" s="75">
        <v>18.379660000000001</v>
      </c>
      <c r="O2125" s="75"/>
      <c r="P2125" s="75">
        <v>19.109950000000001</v>
      </c>
      <c r="Q2125" s="75"/>
      <c r="R2125" s="75"/>
      <c r="S2125" s="75">
        <v>5.5265659999999999</v>
      </c>
      <c r="T2125" s="75">
        <v>20.36204</v>
      </c>
      <c r="U2125" s="75">
        <v>0</v>
      </c>
      <c r="V2125" s="75"/>
      <c r="W2125" s="75">
        <v>24.488289999999999</v>
      </c>
      <c r="X2125" s="2"/>
    </row>
    <row r="2126" spans="1:24" s="15" customFormat="1" ht="15">
      <c r="A2126" s="15" t="s">
        <v>218</v>
      </c>
      <c r="B2126" s="19" t="s">
        <v>219</v>
      </c>
      <c r="C2126" s="19">
        <v>2012</v>
      </c>
      <c r="D2126" s="19" t="s">
        <v>234</v>
      </c>
      <c r="E2126" s="16">
        <v>37</v>
      </c>
      <c r="F2126" s="20">
        <v>88</v>
      </c>
      <c r="G2126" s="21">
        <v>3.2</v>
      </c>
      <c r="H2126" s="20">
        <v>3</v>
      </c>
      <c r="I2126" s="20">
        <v>31</v>
      </c>
      <c r="J2126" s="20">
        <v>42</v>
      </c>
      <c r="K2126" s="20"/>
      <c r="L2126" s="20"/>
      <c r="M2126" s="20"/>
      <c r="N2126" s="20"/>
      <c r="O2126" s="20"/>
      <c r="P2126" s="20">
        <v>42</v>
      </c>
      <c r="Q2126" s="20"/>
      <c r="R2126" s="19"/>
      <c r="S2126" s="20">
        <v>31</v>
      </c>
      <c r="T2126" s="20"/>
      <c r="U2126" s="20"/>
      <c r="V2126" s="20">
        <v>37</v>
      </c>
      <c r="W2126" s="20"/>
      <c r="X2126" s="19"/>
    </row>
    <row r="2127" spans="1:24" s="15" customFormat="1" ht="15">
      <c r="A2127" s="15" t="s">
        <v>218</v>
      </c>
      <c r="B2127" s="19" t="s">
        <v>219</v>
      </c>
      <c r="C2127" s="19">
        <v>2013</v>
      </c>
      <c r="D2127" s="19" t="s">
        <v>234</v>
      </c>
      <c r="E2127" s="16">
        <v>36</v>
      </c>
      <c r="F2127" s="20">
        <v>94</v>
      </c>
      <c r="G2127" s="21">
        <v>3.2</v>
      </c>
      <c r="H2127" s="20">
        <v>3</v>
      </c>
      <c r="I2127" s="20">
        <v>31</v>
      </c>
      <c r="J2127" s="20">
        <v>41</v>
      </c>
      <c r="K2127" s="20"/>
      <c r="L2127" s="20"/>
      <c r="M2127" s="20"/>
      <c r="N2127" s="20"/>
      <c r="O2127" s="20"/>
      <c r="P2127" s="20">
        <v>42</v>
      </c>
      <c r="Q2127" s="20"/>
      <c r="R2127" s="19"/>
      <c r="S2127" s="20">
        <v>31</v>
      </c>
      <c r="T2127" s="20"/>
      <c r="U2127" s="20"/>
      <c r="V2127" s="20">
        <v>35</v>
      </c>
      <c r="W2127" s="20"/>
      <c r="X2127" s="19"/>
    </row>
    <row r="2128" spans="1:24" s="15" customFormat="1" ht="15">
      <c r="A2128" s="15" t="s">
        <v>218</v>
      </c>
      <c r="B2128" s="19" t="s">
        <v>219</v>
      </c>
      <c r="C2128" s="19">
        <v>2014</v>
      </c>
      <c r="D2128" s="19" t="s">
        <v>234</v>
      </c>
      <c r="E2128" s="16">
        <v>36</v>
      </c>
      <c r="F2128" s="20">
        <v>100</v>
      </c>
      <c r="G2128" s="21">
        <v>3.25</v>
      </c>
      <c r="H2128" s="20">
        <v>3</v>
      </c>
      <c r="I2128" s="20">
        <v>31</v>
      </c>
      <c r="J2128" s="20">
        <v>41</v>
      </c>
      <c r="K2128" s="20"/>
      <c r="L2128" s="20"/>
      <c r="M2128" s="20"/>
      <c r="N2128" s="20"/>
      <c r="O2128" s="20"/>
      <c r="P2128" s="20">
        <v>42</v>
      </c>
      <c r="Q2128" s="20"/>
      <c r="R2128" s="19"/>
      <c r="S2128" s="20">
        <v>31</v>
      </c>
      <c r="T2128" s="20"/>
      <c r="U2128" s="20"/>
      <c r="V2128" s="20">
        <v>35</v>
      </c>
      <c r="W2128" s="20"/>
      <c r="X2128" s="19"/>
    </row>
    <row r="2129" spans="1:24" s="15" customFormat="1" ht="15">
      <c r="A2129" s="15" t="s">
        <v>218</v>
      </c>
      <c r="B2129" s="19" t="s">
        <v>219</v>
      </c>
      <c r="C2129" s="19">
        <v>2015</v>
      </c>
      <c r="D2129" s="19" t="s">
        <v>234</v>
      </c>
      <c r="E2129" s="16">
        <v>36</v>
      </c>
      <c r="F2129" s="20">
        <v>88</v>
      </c>
      <c r="G2129" s="21">
        <v>3.2100000381469727</v>
      </c>
      <c r="H2129" s="20">
        <v>3</v>
      </c>
      <c r="I2129" s="20">
        <v>31</v>
      </c>
      <c r="J2129" s="20">
        <v>41</v>
      </c>
      <c r="K2129" s="20"/>
      <c r="L2129" s="20"/>
      <c r="M2129" s="20"/>
      <c r="N2129" s="20"/>
      <c r="O2129" s="20"/>
      <c r="P2129" s="20">
        <v>42</v>
      </c>
      <c r="Q2129" s="20"/>
      <c r="R2129" s="19"/>
      <c r="S2129" s="20">
        <v>31</v>
      </c>
      <c r="T2129" s="20"/>
      <c r="U2129" s="20"/>
      <c r="V2129" s="20">
        <v>35</v>
      </c>
      <c r="W2129" s="20"/>
      <c r="X2129" s="19"/>
    </row>
    <row r="2130" spans="1:24" s="15" customFormat="1" ht="15">
      <c r="A2130" s="15" t="s">
        <v>218</v>
      </c>
      <c r="B2130" s="19" t="s">
        <v>219</v>
      </c>
      <c r="C2130" s="19">
        <v>2016</v>
      </c>
      <c r="D2130" s="19" t="s">
        <v>234</v>
      </c>
      <c r="E2130" s="16">
        <v>45</v>
      </c>
      <c r="F2130" s="20">
        <v>64</v>
      </c>
      <c r="G2130" s="21">
        <v>7.53</v>
      </c>
      <c r="H2130" s="20">
        <v>4</v>
      </c>
      <c r="I2130" s="20">
        <v>32</v>
      </c>
      <c r="J2130" s="20">
        <v>57</v>
      </c>
      <c r="K2130" s="20" t="s">
        <v>557</v>
      </c>
      <c r="L2130" s="20" t="s">
        <v>557</v>
      </c>
      <c r="M2130" s="20" t="s">
        <v>557</v>
      </c>
      <c r="N2130" s="20" t="s">
        <v>557</v>
      </c>
      <c r="O2130" s="20" t="s">
        <v>557</v>
      </c>
      <c r="P2130" s="20">
        <v>34</v>
      </c>
      <c r="Q2130" s="20" t="s">
        <v>557</v>
      </c>
      <c r="R2130" s="19" t="s">
        <v>557</v>
      </c>
      <c r="S2130" s="20">
        <v>32</v>
      </c>
      <c r="T2130" s="20">
        <v>65</v>
      </c>
      <c r="U2130" s="20" t="s">
        <v>557</v>
      </c>
      <c r="V2130" s="20" t="s">
        <v>557</v>
      </c>
      <c r="W2130" s="20">
        <v>47</v>
      </c>
      <c r="X2130" s="19"/>
    </row>
    <row r="2131" spans="1:24" s="15" customFormat="1" ht="15">
      <c r="A2131" s="15" t="s">
        <v>218</v>
      </c>
      <c r="B2131" s="19" t="s">
        <v>219</v>
      </c>
      <c r="C2131" s="19">
        <v>2017</v>
      </c>
      <c r="D2131" s="19" t="s">
        <v>234</v>
      </c>
      <c r="E2131" s="16">
        <v>41</v>
      </c>
      <c r="F2131" s="20">
        <v>77</v>
      </c>
      <c r="G2131" s="21">
        <v>4.08</v>
      </c>
      <c r="H2131" s="20">
        <v>4</v>
      </c>
      <c r="I2131" s="20">
        <v>34</v>
      </c>
      <c r="J2131" s="20">
        <v>48</v>
      </c>
      <c r="K2131" s="20"/>
      <c r="L2131" s="20"/>
      <c r="M2131" s="20"/>
      <c r="N2131" s="20"/>
      <c r="O2131" s="20"/>
      <c r="P2131" s="20">
        <v>35</v>
      </c>
      <c r="Q2131" s="20"/>
      <c r="R2131" s="19"/>
      <c r="S2131" s="20">
        <v>33</v>
      </c>
      <c r="T2131" s="20">
        <v>49</v>
      </c>
      <c r="U2131" s="20"/>
      <c r="V2131" s="20"/>
      <c r="W2131" s="20">
        <v>47</v>
      </c>
      <c r="X2131" s="19"/>
    </row>
    <row r="2132" spans="1:24" s="15" customFormat="1" ht="15">
      <c r="A2132" s="15" t="s">
        <v>218</v>
      </c>
      <c r="B2132" s="19" t="s">
        <v>219</v>
      </c>
      <c r="C2132" s="19">
        <v>2018</v>
      </c>
      <c r="D2132" s="19" t="s">
        <v>234</v>
      </c>
      <c r="E2132" s="16">
        <v>43</v>
      </c>
      <c r="F2132" s="20">
        <v>73</v>
      </c>
      <c r="G2132" s="21">
        <v>3.22</v>
      </c>
      <c r="H2132" s="20">
        <v>4</v>
      </c>
      <c r="I2132" s="20">
        <v>38</v>
      </c>
      <c r="J2132" s="20">
        <v>48</v>
      </c>
      <c r="K2132" s="20"/>
      <c r="L2132" s="20"/>
      <c r="M2132" s="20"/>
      <c r="N2132" s="20"/>
      <c r="O2132" s="20"/>
      <c r="P2132" s="20">
        <v>35</v>
      </c>
      <c r="Q2132" s="20"/>
      <c r="R2132" s="19"/>
      <c r="S2132" s="20">
        <v>41</v>
      </c>
      <c r="T2132" s="20">
        <v>49</v>
      </c>
      <c r="U2132" s="20"/>
      <c r="V2132" s="20"/>
      <c r="W2132" s="20">
        <v>47</v>
      </c>
      <c r="X2132" s="19"/>
    </row>
    <row r="2133" spans="1:24" s="15" customFormat="1" ht="15">
      <c r="A2133" s="15" t="s">
        <v>218</v>
      </c>
      <c r="B2133" s="19" t="s">
        <v>219</v>
      </c>
      <c r="C2133" s="19">
        <v>2019</v>
      </c>
      <c r="D2133" s="19" t="s">
        <v>234</v>
      </c>
      <c r="E2133" s="16">
        <v>44</v>
      </c>
      <c r="F2133" s="20">
        <v>70</v>
      </c>
      <c r="G2133" s="21">
        <v>4.7630290000000004</v>
      </c>
      <c r="H2133" s="20">
        <v>4</v>
      </c>
      <c r="I2133" s="20">
        <v>36.188630000000003</v>
      </c>
      <c r="J2133" s="20">
        <v>51.811369999999997</v>
      </c>
      <c r="K2133" s="20" t="s">
        <v>557</v>
      </c>
      <c r="L2133" s="20" t="s">
        <v>557</v>
      </c>
      <c r="M2133" s="20" t="s">
        <v>557</v>
      </c>
      <c r="N2133" s="20" t="s">
        <v>557</v>
      </c>
      <c r="O2133" s="20" t="s">
        <v>557</v>
      </c>
      <c r="P2133" s="20">
        <v>35</v>
      </c>
      <c r="Q2133" s="20" t="s">
        <v>557</v>
      </c>
      <c r="R2133" s="19" t="s">
        <v>557</v>
      </c>
      <c r="S2133" s="20">
        <v>41</v>
      </c>
      <c r="T2133" s="20">
        <v>57</v>
      </c>
      <c r="U2133" s="20" t="s">
        <v>557</v>
      </c>
      <c r="V2133" s="20" t="s">
        <v>557</v>
      </c>
      <c r="W2133" s="20">
        <v>45</v>
      </c>
      <c r="X2133" s="19"/>
    </row>
    <row r="2134" spans="1:24" s="15" customFormat="1" ht="15">
      <c r="A2134" s="15" t="s">
        <v>218</v>
      </c>
      <c r="B2134" s="19" t="s">
        <v>219</v>
      </c>
      <c r="C2134" s="19">
        <v>2020</v>
      </c>
      <c r="D2134" s="19" t="s">
        <v>234</v>
      </c>
      <c r="E2134" s="16">
        <v>38</v>
      </c>
      <c r="F2134" s="20">
        <v>94</v>
      </c>
      <c r="G2134" s="21">
        <v>1.686898</v>
      </c>
      <c r="H2134" s="20">
        <v>4</v>
      </c>
      <c r="I2134" s="20">
        <v>35.233490000000003</v>
      </c>
      <c r="J2134" s="20">
        <v>40.766509999999997</v>
      </c>
      <c r="K2134" s="20" t="s">
        <v>557</v>
      </c>
      <c r="L2134" s="20" t="s">
        <v>557</v>
      </c>
      <c r="M2134" s="20" t="s">
        <v>557</v>
      </c>
      <c r="N2134" s="20" t="s">
        <v>557</v>
      </c>
      <c r="O2134" s="20" t="s">
        <v>557</v>
      </c>
      <c r="P2134" s="20">
        <v>35</v>
      </c>
      <c r="Q2134" s="20" t="s">
        <v>557</v>
      </c>
      <c r="R2134" s="19" t="s">
        <v>557</v>
      </c>
      <c r="S2134" s="20">
        <v>37</v>
      </c>
      <c r="T2134" s="20">
        <v>43</v>
      </c>
      <c r="U2134" s="20" t="s">
        <v>557</v>
      </c>
      <c r="V2134" s="20" t="s">
        <v>557</v>
      </c>
      <c r="W2134" s="20">
        <v>36</v>
      </c>
      <c r="X2134" s="19"/>
    </row>
    <row r="2135" spans="1:24" s="15" customFormat="1" ht="15">
      <c r="A2135" s="15" t="s">
        <v>218</v>
      </c>
      <c r="B2135" s="19" t="s">
        <v>219</v>
      </c>
      <c r="C2135" s="19">
        <v>2021</v>
      </c>
      <c r="D2135" s="19" t="s">
        <v>234</v>
      </c>
      <c r="E2135" s="16">
        <v>39</v>
      </c>
      <c r="F2135" s="20">
        <v>87</v>
      </c>
      <c r="G2135" s="21">
        <v>4.2892229999999998</v>
      </c>
      <c r="H2135" s="20">
        <v>4</v>
      </c>
      <c r="I2135" s="20">
        <v>31.944230000000001</v>
      </c>
      <c r="J2135" s="20">
        <v>46.055770000000003</v>
      </c>
      <c r="K2135" s="20"/>
      <c r="L2135" s="20"/>
      <c r="M2135" s="20"/>
      <c r="N2135" s="20"/>
      <c r="O2135" s="20"/>
      <c r="P2135" s="20">
        <v>34.50329</v>
      </c>
      <c r="Q2135" s="20"/>
      <c r="R2135" s="19"/>
      <c r="S2135" s="20">
        <v>32.418640000000003</v>
      </c>
      <c r="T2135" s="20">
        <v>53.572339999999997</v>
      </c>
      <c r="U2135" s="20"/>
      <c r="V2135" s="20"/>
      <c r="W2135" s="20">
        <v>34.682510000000001</v>
      </c>
      <c r="X2135" s="19"/>
    </row>
    <row r="2136" spans="1:24" s="15" customFormat="1" ht="15">
      <c r="A2136" s="15" t="s">
        <v>218</v>
      </c>
      <c r="B2136" s="19" t="s">
        <v>219</v>
      </c>
      <c r="C2136" s="19">
        <v>2022</v>
      </c>
      <c r="D2136" s="19" t="s">
        <v>234</v>
      </c>
      <c r="E2136" s="16">
        <v>40</v>
      </c>
      <c r="F2136" s="20">
        <v>85</v>
      </c>
      <c r="G2136" s="21">
        <v>5.3808629999999997</v>
      </c>
      <c r="H2136" s="20">
        <v>4</v>
      </c>
      <c r="I2136" s="20">
        <v>31.175380000000001</v>
      </c>
      <c r="J2136" s="20">
        <v>48.824620000000003</v>
      </c>
      <c r="K2136" s="20" t="s">
        <v>557</v>
      </c>
      <c r="L2136" s="20" t="s">
        <v>557</v>
      </c>
      <c r="M2136" s="20" t="s">
        <v>557</v>
      </c>
      <c r="N2136" s="20" t="s">
        <v>557</v>
      </c>
      <c r="O2136" s="20" t="s">
        <v>557</v>
      </c>
      <c r="P2136" s="20">
        <v>35</v>
      </c>
      <c r="Q2136" s="20" t="s">
        <v>557</v>
      </c>
      <c r="R2136" s="19" t="s">
        <v>557</v>
      </c>
      <c r="S2136" s="20">
        <v>32</v>
      </c>
      <c r="T2136" s="20">
        <v>59</v>
      </c>
      <c r="U2136" s="20" t="s">
        <v>557</v>
      </c>
      <c r="V2136" s="20" t="s">
        <v>557</v>
      </c>
      <c r="W2136" s="20">
        <v>35</v>
      </c>
      <c r="X2136" s="19"/>
    </row>
    <row r="2137" spans="1:24" s="15" customFormat="1" ht="15">
      <c r="A2137" s="15" t="s">
        <v>218</v>
      </c>
      <c r="B2137" s="19" t="s">
        <v>219</v>
      </c>
      <c r="C2137" s="19">
        <v>2023</v>
      </c>
      <c r="D2137" s="19" t="s">
        <v>234</v>
      </c>
      <c r="E2137" s="16">
        <v>40</v>
      </c>
      <c r="F2137" s="20">
        <v>87</v>
      </c>
      <c r="G2137" s="21">
        <v>5.9089989999999997</v>
      </c>
      <c r="H2137" s="20">
        <v>4</v>
      </c>
      <c r="I2137" s="20">
        <v>30.309239999999999</v>
      </c>
      <c r="J2137" s="20">
        <v>49.690759999999997</v>
      </c>
      <c r="K2137" s="20"/>
      <c r="L2137" s="20"/>
      <c r="M2137" s="20"/>
      <c r="N2137" s="20"/>
      <c r="O2137" s="20"/>
      <c r="P2137" s="20">
        <v>34.50329</v>
      </c>
      <c r="Q2137" s="20"/>
      <c r="R2137" s="19"/>
      <c r="S2137" s="20">
        <v>32.418640000000003</v>
      </c>
      <c r="T2137" s="20">
        <v>60.80639</v>
      </c>
      <c r="U2137" s="20"/>
      <c r="V2137" s="20"/>
      <c r="W2137" s="20">
        <v>33.784239999999997</v>
      </c>
      <c r="X2137" s="19"/>
    </row>
    <row r="2138" spans="1:24" s="15" customFormat="1" ht="15">
      <c r="A2138" s="15" t="s">
        <v>218</v>
      </c>
      <c r="B2138" s="19" t="s">
        <v>219</v>
      </c>
      <c r="C2138" s="19">
        <v>2024</v>
      </c>
      <c r="D2138" s="19" t="s">
        <v>234</v>
      </c>
      <c r="E2138" s="16">
        <v>40</v>
      </c>
      <c r="F2138" s="20">
        <v>88</v>
      </c>
      <c r="G2138" s="21">
        <v>5.6611760000000002</v>
      </c>
      <c r="H2138" s="20">
        <v>4</v>
      </c>
      <c r="I2138" s="20">
        <v>30.715669999999999</v>
      </c>
      <c r="J2138" s="20">
        <v>49.284329999999997</v>
      </c>
      <c r="K2138" s="20"/>
      <c r="L2138" s="20"/>
      <c r="M2138" s="20"/>
      <c r="N2138" s="20"/>
      <c r="O2138" s="20"/>
      <c r="P2138" s="20">
        <v>32.267980000000001</v>
      </c>
      <c r="Q2138" s="20"/>
      <c r="R2138" s="19"/>
      <c r="S2138" s="20">
        <v>32.781230000000001</v>
      </c>
      <c r="T2138" s="20">
        <v>59.372489999999999</v>
      </c>
      <c r="U2138" s="20"/>
      <c r="V2138" s="20"/>
      <c r="W2138" s="20">
        <v>34.930529999999997</v>
      </c>
      <c r="X2138" s="19"/>
    </row>
    <row r="2139" spans="1:24" s="15" customFormat="1">
      <c r="A2139" s="68" t="s">
        <v>218</v>
      </c>
      <c r="B2139" s="70" t="s">
        <v>219</v>
      </c>
      <c r="C2139" s="70">
        <v>2025</v>
      </c>
      <c r="D2139" s="73" t="str">
        <f>VLOOKUP(B2139,'CPI Timeseries 2012 - 2025'!B:C,2,0)</f>
        <v>AME</v>
      </c>
      <c r="E2139" s="16">
        <v>38</v>
      </c>
      <c r="F2139" s="70">
        <v>96</v>
      </c>
      <c r="G2139" s="74">
        <v>5.2817819999999998</v>
      </c>
      <c r="H2139" s="70">
        <v>5</v>
      </c>
      <c r="I2139" s="75">
        <v>29.337879999999998</v>
      </c>
      <c r="J2139" s="75">
        <v>46.662120000000002</v>
      </c>
      <c r="K2139" s="75"/>
      <c r="L2139" s="75"/>
      <c r="M2139" s="75"/>
      <c r="N2139" s="75"/>
      <c r="O2139" s="75"/>
      <c r="P2139" s="75">
        <v>32.214660000000002</v>
      </c>
      <c r="Q2139" s="75"/>
      <c r="R2139" s="75"/>
      <c r="S2139" s="75">
        <v>32.758890000000001</v>
      </c>
      <c r="T2139" s="75">
        <v>63.490949999999998</v>
      </c>
      <c r="U2139" s="75">
        <v>27.196490000000001</v>
      </c>
      <c r="V2139" s="75"/>
      <c r="W2139" s="75">
        <v>34.911569999999998</v>
      </c>
      <c r="X2139" s="2"/>
    </row>
    <row r="2140" spans="1:24" s="15" customFormat="1" ht="15">
      <c r="A2140" s="15" t="s">
        <v>34</v>
      </c>
      <c r="B2140" s="19" t="s">
        <v>35</v>
      </c>
      <c r="C2140" s="19">
        <v>2012</v>
      </c>
      <c r="D2140" s="19" t="s">
        <v>444</v>
      </c>
      <c r="E2140" s="16">
        <v>88</v>
      </c>
      <c r="F2140" s="20">
        <v>4</v>
      </c>
      <c r="G2140" s="21">
        <v>1.9</v>
      </c>
      <c r="H2140" s="20">
        <v>7</v>
      </c>
      <c r="I2140" s="20">
        <v>85</v>
      </c>
      <c r="J2140" s="20">
        <v>91</v>
      </c>
      <c r="K2140" s="20"/>
      <c r="L2140" s="20">
        <v>97</v>
      </c>
      <c r="M2140" s="20"/>
      <c r="N2140" s="20">
        <v>88</v>
      </c>
      <c r="O2140" s="20"/>
      <c r="P2140" s="20">
        <v>83</v>
      </c>
      <c r="Q2140" s="20">
        <v>85</v>
      </c>
      <c r="R2140" s="19"/>
      <c r="S2140" s="20">
        <v>89</v>
      </c>
      <c r="T2140" s="20"/>
      <c r="U2140" s="20"/>
      <c r="V2140" s="20">
        <v>82</v>
      </c>
      <c r="W2140" s="20">
        <v>89</v>
      </c>
      <c r="X2140" s="19"/>
    </row>
    <row r="2141" spans="1:24" s="15" customFormat="1" ht="15">
      <c r="A2141" s="15" t="s">
        <v>34</v>
      </c>
      <c r="B2141" s="19" t="s">
        <v>35</v>
      </c>
      <c r="C2141" s="19">
        <v>2013</v>
      </c>
      <c r="D2141" s="19" t="s">
        <v>444</v>
      </c>
      <c r="E2141" s="16">
        <v>89</v>
      </c>
      <c r="F2141" s="20">
        <v>3</v>
      </c>
      <c r="G2141" s="21">
        <v>2.2999999999999998</v>
      </c>
      <c r="H2141" s="20">
        <v>7</v>
      </c>
      <c r="I2141" s="20">
        <v>85</v>
      </c>
      <c r="J2141" s="20">
        <v>93</v>
      </c>
      <c r="K2141" s="20"/>
      <c r="L2141" s="20">
        <v>97</v>
      </c>
      <c r="M2141" s="20"/>
      <c r="N2141" s="20">
        <v>88</v>
      </c>
      <c r="O2141" s="20"/>
      <c r="P2141" s="20">
        <v>83</v>
      </c>
      <c r="Q2141" s="20">
        <v>83</v>
      </c>
      <c r="R2141" s="19"/>
      <c r="S2141" s="20">
        <v>98</v>
      </c>
      <c r="T2141" s="20"/>
      <c r="U2141" s="20"/>
      <c r="V2141" s="20">
        <v>86</v>
      </c>
      <c r="W2141" s="20">
        <v>89</v>
      </c>
      <c r="X2141" s="19"/>
    </row>
    <row r="2142" spans="1:24" s="15" customFormat="1" ht="15">
      <c r="A2142" s="15" t="s">
        <v>34</v>
      </c>
      <c r="B2142" s="19" t="s">
        <v>35</v>
      </c>
      <c r="C2142" s="19">
        <v>2014</v>
      </c>
      <c r="D2142" s="19" t="s">
        <v>444</v>
      </c>
      <c r="E2142" s="16">
        <v>87</v>
      </c>
      <c r="F2142" s="20">
        <v>4</v>
      </c>
      <c r="G2142" s="21">
        <v>3.4100000858306885</v>
      </c>
      <c r="H2142" s="20">
        <v>7</v>
      </c>
      <c r="I2142" s="20">
        <v>81</v>
      </c>
      <c r="J2142" s="20">
        <v>93</v>
      </c>
      <c r="K2142" s="20"/>
      <c r="L2142" s="20">
        <v>97</v>
      </c>
      <c r="M2142" s="20"/>
      <c r="N2142" s="20">
        <v>88</v>
      </c>
      <c r="O2142" s="20"/>
      <c r="P2142" s="20">
        <v>83</v>
      </c>
      <c r="Q2142" s="20">
        <v>85</v>
      </c>
      <c r="R2142" s="19"/>
      <c r="S2142" s="20">
        <v>98</v>
      </c>
      <c r="T2142" s="20"/>
      <c r="U2142" s="20"/>
      <c r="V2142" s="20">
        <v>72</v>
      </c>
      <c r="W2142" s="20">
        <v>85</v>
      </c>
      <c r="X2142" s="19"/>
    </row>
    <row r="2143" spans="1:24" s="15" customFormat="1" ht="15">
      <c r="A2143" s="15" t="s">
        <v>34</v>
      </c>
      <c r="B2143" s="19" t="s">
        <v>35</v>
      </c>
      <c r="C2143" s="19">
        <v>2015</v>
      </c>
      <c r="D2143" s="19" t="s">
        <v>444</v>
      </c>
      <c r="E2143" s="16">
        <v>89</v>
      </c>
      <c r="F2143" s="20">
        <v>4</v>
      </c>
      <c r="G2143" s="21">
        <v>1.7100000381469727</v>
      </c>
      <c r="H2143" s="20">
        <v>7</v>
      </c>
      <c r="I2143" s="20">
        <v>86</v>
      </c>
      <c r="J2143" s="20">
        <v>92</v>
      </c>
      <c r="K2143" s="20"/>
      <c r="L2143" s="20">
        <v>89</v>
      </c>
      <c r="M2143" s="20"/>
      <c r="N2143" s="20">
        <v>88</v>
      </c>
      <c r="O2143" s="20"/>
      <c r="P2143" s="20">
        <v>83</v>
      </c>
      <c r="Q2143" s="20">
        <v>87</v>
      </c>
      <c r="R2143" s="19"/>
      <c r="S2143" s="20">
        <v>98</v>
      </c>
      <c r="T2143" s="20"/>
      <c r="U2143" s="20"/>
      <c r="V2143" s="20">
        <v>89</v>
      </c>
      <c r="W2143" s="20">
        <v>88</v>
      </c>
      <c r="X2143" s="19"/>
    </row>
    <row r="2144" spans="1:24" s="15" customFormat="1" ht="15">
      <c r="A2144" s="15" t="s">
        <v>34</v>
      </c>
      <c r="B2144" s="19" t="s">
        <v>35</v>
      </c>
      <c r="C2144" s="19">
        <v>2016</v>
      </c>
      <c r="D2144" s="19" t="s">
        <v>444</v>
      </c>
      <c r="E2144" s="16">
        <v>88</v>
      </c>
      <c r="F2144" s="20">
        <v>4</v>
      </c>
      <c r="G2144" s="21">
        <v>1.33</v>
      </c>
      <c r="H2144" s="20">
        <v>7</v>
      </c>
      <c r="I2144" s="20">
        <v>85</v>
      </c>
      <c r="J2144" s="20">
        <v>90</v>
      </c>
      <c r="K2144" s="20" t="s">
        <v>557</v>
      </c>
      <c r="L2144" s="20">
        <v>90</v>
      </c>
      <c r="M2144" s="20" t="s">
        <v>557</v>
      </c>
      <c r="N2144" s="20">
        <v>90</v>
      </c>
      <c r="O2144" s="20" t="s">
        <v>557</v>
      </c>
      <c r="P2144" s="20">
        <v>83</v>
      </c>
      <c r="Q2144" s="20">
        <v>86</v>
      </c>
      <c r="R2144" s="19" t="s">
        <v>557</v>
      </c>
      <c r="S2144" s="20">
        <v>93</v>
      </c>
      <c r="T2144" s="20" t="s">
        <v>557</v>
      </c>
      <c r="U2144" s="20" t="s">
        <v>557</v>
      </c>
      <c r="V2144" s="20">
        <v>86</v>
      </c>
      <c r="W2144" s="20">
        <v>85</v>
      </c>
      <c r="X2144" s="19"/>
    </row>
    <row r="2145" spans="1:24" s="15" customFormat="1" ht="15">
      <c r="A2145" s="15" t="s">
        <v>34</v>
      </c>
      <c r="B2145" s="19" t="s">
        <v>35</v>
      </c>
      <c r="C2145" s="19">
        <v>2017</v>
      </c>
      <c r="D2145" s="19" t="s">
        <v>444</v>
      </c>
      <c r="E2145" s="16">
        <v>84</v>
      </c>
      <c r="F2145" s="20">
        <v>6</v>
      </c>
      <c r="G2145" s="21">
        <v>2.27</v>
      </c>
      <c r="H2145" s="20">
        <v>8</v>
      </c>
      <c r="I2145" s="20">
        <v>80</v>
      </c>
      <c r="J2145" s="20">
        <v>88</v>
      </c>
      <c r="K2145" s="20"/>
      <c r="L2145" s="20">
        <v>88</v>
      </c>
      <c r="M2145" s="20"/>
      <c r="N2145" s="20">
        <v>90</v>
      </c>
      <c r="O2145" s="20"/>
      <c r="P2145" s="20">
        <v>83</v>
      </c>
      <c r="Q2145" s="20">
        <v>84</v>
      </c>
      <c r="R2145" s="19"/>
      <c r="S2145" s="20">
        <v>93</v>
      </c>
      <c r="T2145" s="20">
        <v>77</v>
      </c>
      <c r="U2145" s="20"/>
      <c r="V2145" s="20">
        <v>74</v>
      </c>
      <c r="W2145" s="20">
        <v>86</v>
      </c>
      <c r="X2145" s="19"/>
    </row>
    <row r="2146" spans="1:24" s="15" customFormat="1" ht="15">
      <c r="A2146" s="15" t="s">
        <v>34</v>
      </c>
      <c r="B2146" s="19" t="s">
        <v>35</v>
      </c>
      <c r="C2146" s="19">
        <v>2018</v>
      </c>
      <c r="D2146" s="19" t="s">
        <v>444</v>
      </c>
      <c r="E2146" s="16">
        <v>85</v>
      </c>
      <c r="F2146" s="20">
        <v>3</v>
      </c>
      <c r="G2146" s="21">
        <v>2.02</v>
      </c>
      <c r="H2146" s="20">
        <v>8</v>
      </c>
      <c r="I2146" s="20">
        <v>82</v>
      </c>
      <c r="J2146" s="20">
        <v>88</v>
      </c>
      <c r="K2146" s="20"/>
      <c r="L2146" s="20">
        <v>88</v>
      </c>
      <c r="M2146" s="20"/>
      <c r="N2146" s="20">
        <v>90</v>
      </c>
      <c r="O2146" s="20"/>
      <c r="P2146" s="20">
        <v>83</v>
      </c>
      <c r="Q2146" s="20">
        <v>81</v>
      </c>
      <c r="R2146" s="19"/>
      <c r="S2146" s="20">
        <v>93</v>
      </c>
      <c r="T2146" s="20">
        <v>78</v>
      </c>
      <c r="U2146" s="20"/>
      <c r="V2146" s="20">
        <v>77</v>
      </c>
      <c r="W2146" s="20">
        <v>86</v>
      </c>
      <c r="X2146" s="19"/>
    </row>
    <row r="2147" spans="1:24" s="15" customFormat="1" ht="15">
      <c r="A2147" s="15" t="s">
        <v>34</v>
      </c>
      <c r="B2147" s="19" t="s">
        <v>35</v>
      </c>
      <c r="C2147" s="19">
        <v>2019</v>
      </c>
      <c r="D2147" s="19" t="s">
        <v>444</v>
      </c>
      <c r="E2147" s="16">
        <v>85</v>
      </c>
      <c r="F2147" s="20">
        <v>4</v>
      </c>
      <c r="G2147" s="21">
        <v>1.9776929999999999</v>
      </c>
      <c r="H2147" s="20">
        <v>8</v>
      </c>
      <c r="I2147" s="20">
        <v>81.75658</v>
      </c>
      <c r="J2147" s="20">
        <v>88.24342</v>
      </c>
      <c r="K2147" s="20" t="s">
        <v>557</v>
      </c>
      <c r="L2147" s="20">
        <v>88</v>
      </c>
      <c r="M2147" s="20" t="s">
        <v>557</v>
      </c>
      <c r="N2147" s="20">
        <v>90</v>
      </c>
      <c r="O2147" s="20" t="s">
        <v>557</v>
      </c>
      <c r="P2147" s="20">
        <v>83</v>
      </c>
      <c r="Q2147" s="20">
        <v>84</v>
      </c>
      <c r="R2147" s="19" t="s">
        <v>557</v>
      </c>
      <c r="S2147" s="20">
        <v>93</v>
      </c>
      <c r="T2147" s="20">
        <v>78</v>
      </c>
      <c r="U2147" s="20" t="s">
        <v>557</v>
      </c>
      <c r="V2147" s="20">
        <v>77</v>
      </c>
      <c r="W2147" s="20">
        <v>87</v>
      </c>
      <c r="X2147" s="19"/>
    </row>
    <row r="2148" spans="1:24" s="15" customFormat="1" ht="15">
      <c r="A2148" s="15" t="s">
        <v>34</v>
      </c>
      <c r="B2148" s="19" t="s">
        <v>35</v>
      </c>
      <c r="C2148" s="19">
        <v>2020</v>
      </c>
      <c r="D2148" s="19" t="s">
        <v>444</v>
      </c>
      <c r="E2148" s="16">
        <v>85</v>
      </c>
      <c r="F2148" s="20">
        <v>3</v>
      </c>
      <c r="G2148" s="21">
        <v>1.3039529999999999</v>
      </c>
      <c r="H2148" s="20">
        <v>8</v>
      </c>
      <c r="I2148" s="20">
        <v>82.861519999999999</v>
      </c>
      <c r="J2148" s="20">
        <v>87.138480000000001</v>
      </c>
      <c r="K2148" s="20" t="s">
        <v>557</v>
      </c>
      <c r="L2148" s="20">
        <v>88</v>
      </c>
      <c r="M2148" s="20" t="s">
        <v>557</v>
      </c>
      <c r="N2148" s="20">
        <v>90</v>
      </c>
      <c r="O2148" s="20" t="s">
        <v>557</v>
      </c>
      <c r="P2148" s="20">
        <v>83</v>
      </c>
      <c r="Q2148" s="20">
        <v>84</v>
      </c>
      <c r="R2148" s="19" t="s">
        <v>557</v>
      </c>
      <c r="S2148" s="20">
        <v>93</v>
      </c>
      <c r="T2148" s="20">
        <v>77</v>
      </c>
      <c r="U2148" s="20" t="s">
        <v>557</v>
      </c>
      <c r="V2148" s="20">
        <v>77</v>
      </c>
      <c r="W2148" s="20">
        <v>87</v>
      </c>
      <c r="X2148" s="19"/>
    </row>
    <row r="2149" spans="1:24" s="15" customFormat="1" ht="15">
      <c r="A2149" s="15" t="s">
        <v>34</v>
      </c>
      <c r="B2149" s="19" t="s">
        <v>35</v>
      </c>
      <c r="C2149" s="19">
        <v>2021</v>
      </c>
      <c r="D2149" s="19" t="s">
        <v>444</v>
      </c>
      <c r="E2149" s="16">
        <v>85</v>
      </c>
      <c r="F2149" s="20">
        <v>4</v>
      </c>
      <c r="G2149" s="21">
        <v>1.239412</v>
      </c>
      <c r="H2149" s="20">
        <v>8</v>
      </c>
      <c r="I2149" s="20">
        <v>82.961169999999996</v>
      </c>
      <c r="J2149" s="20">
        <v>87.038830000000004</v>
      </c>
      <c r="K2149" s="20"/>
      <c r="L2149" s="20">
        <v>88.124769999999998</v>
      </c>
      <c r="M2149" s="20"/>
      <c r="N2149" s="20">
        <v>89.674469999999999</v>
      </c>
      <c r="O2149" s="20"/>
      <c r="P2149" s="20">
        <v>83.256370000000004</v>
      </c>
      <c r="Q2149" s="20">
        <v>83.338970000000003</v>
      </c>
      <c r="R2149" s="19"/>
      <c r="S2149" s="20">
        <v>93.380179999999996</v>
      </c>
      <c r="T2149" s="20">
        <v>78.168109999999999</v>
      </c>
      <c r="U2149" s="20"/>
      <c r="V2149" s="20">
        <v>77.997960000000006</v>
      </c>
      <c r="W2149" s="20">
        <v>86.782679999999999</v>
      </c>
      <c r="X2149" s="19"/>
    </row>
    <row r="2150" spans="1:24" s="15" customFormat="1" ht="15">
      <c r="A2150" s="15" t="s">
        <v>34</v>
      </c>
      <c r="B2150" s="19" t="s">
        <v>35</v>
      </c>
      <c r="C2150" s="19">
        <v>2022</v>
      </c>
      <c r="D2150" s="19" t="s">
        <v>444</v>
      </c>
      <c r="E2150" s="16">
        <v>83</v>
      </c>
      <c r="F2150" s="20">
        <v>5</v>
      </c>
      <c r="G2150" s="21">
        <v>2.2040670000000002</v>
      </c>
      <c r="H2150" s="20">
        <v>8</v>
      </c>
      <c r="I2150" s="20">
        <v>79.385329999999996</v>
      </c>
      <c r="J2150" s="20">
        <v>86.614670000000004</v>
      </c>
      <c r="K2150" s="20" t="s">
        <v>557</v>
      </c>
      <c r="L2150" s="20">
        <v>88</v>
      </c>
      <c r="M2150" s="20" t="s">
        <v>557</v>
      </c>
      <c r="N2150" s="20">
        <v>90</v>
      </c>
      <c r="O2150" s="20" t="s">
        <v>557</v>
      </c>
      <c r="P2150" s="20">
        <v>83</v>
      </c>
      <c r="Q2150" s="20">
        <v>85</v>
      </c>
      <c r="R2150" s="19" t="s">
        <v>557</v>
      </c>
      <c r="S2150" s="20">
        <v>93</v>
      </c>
      <c r="T2150" s="20">
        <v>78</v>
      </c>
      <c r="U2150" s="20" t="s">
        <v>557</v>
      </c>
      <c r="V2150" s="20">
        <v>62</v>
      </c>
      <c r="W2150" s="20">
        <v>86</v>
      </c>
      <c r="X2150" s="19"/>
    </row>
    <row r="2151" spans="1:24" s="15" customFormat="1" ht="15">
      <c r="A2151" s="15" t="s">
        <v>34</v>
      </c>
      <c r="B2151" s="19" t="s">
        <v>35</v>
      </c>
      <c r="C2151" s="19">
        <v>2023</v>
      </c>
      <c r="D2151" s="19" t="s">
        <v>444</v>
      </c>
      <c r="E2151" s="16">
        <v>82</v>
      </c>
      <c r="F2151" s="20">
        <v>6</v>
      </c>
      <c r="G2151" s="21">
        <v>2.2842500000000001</v>
      </c>
      <c r="H2151" s="20">
        <v>8</v>
      </c>
      <c r="I2151" s="20">
        <v>78.253829999999994</v>
      </c>
      <c r="J2151" s="20">
        <v>85.746170000000006</v>
      </c>
      <c r="K2151" s="20"/>
      <c r="L2151" s="20">
        <v>88.124769999999998</v>
      </c>
      <c r="M2151" s="20"/>
      <c r="N2151" s="20">
        <v>89.674469999999999</v>
      </c>
      <c r="O2151" s="20"/>
      <c r="P2151" s="20">
        <v>83.256370000000004</v>
      </c>
      <c r="Q2151" s="20">
        <v>80.000519999999995</v>
      </c>
      <c r="R2151" s="19"/>
      <c r="S2151" s="20">
        <v>93.380179999999996</v>
      </c>
      <c r="T2151" s="20">
        <v>78.168109999999999</v>
      </c>
      <c r="U2151" s="20"/>
      <c r="V2151" s="20">
        <v>60.987729999999999</v>
      </c>
      <c r="W2151" s="20">
        <v>85.884410000000003</v>
      </c>
      <c r="X2151" s="19"/>
    </row>
    <row r="2152" spans="1:24" s="15" customFormat="1" ht="15">
      <c r="A2152" s="15" t="s">
        <v>34</v>
      </c>
      <c r="B2152" s="19" t="s">
        <v>35</v>
      </c>
      <c r="C2152" s="19">
        <v>2024</v>
      </c>
      <c r="D2152" s="19" t="s">
        <v>444</v>
      </c>
      <c r="E2152" s="16">
        <v>80</v>
      </c>
      <c r="F2152" s="20">
        <v>8</v>
      </c>
      <c r="G2152" s="21">
        <v>2.4794689999999999</v>
      </c>
      <c r="H2152" s="20">
        <v>8</v>
      </c>
      <c r="I2152" s="20">
        <v>75.933670000000006</v>
      </c>
      <c r="J2152" s="20">
        <v>84.066329999999994</v>
      </c>
      <c r="K2152" s="20"/>
      <c r="L2152" s="20">
        <v>87.294820000000001</v>
      </c>
      <c r="M2152" s="20"/>
      <c r="N2152" s="20">
        <v>82.848110000000005</v>
      </c>
      <c r="O2152" s="20"/>
      <c r="P2152" s="20">
        <v>85.235709999999997</v>
      </c>
      <c r="Q2152" s="20">
        <v>72.563400000000001</v>
      </c>
      <c r="R2152" s="19"/>
      <c r="S2152" s="20">
        <v>96.302610000000001</v>
      </c>
      <c r="T2152" s="20">
        <v>74.430099999999996</v>
      </c>
      <c r="U2152" s="20"/>
      <c r="V2152" s="20">
        <v>60.823329999999999</v>
      </c>
      <c r="W2152" s="20">
        <v>84.427250000000001</v>
      </c>
      <c r="X2152" s="19"/>
    </row>
    <row r="2153" spans="1:24" s="15" customFormat="1">
      <c r="A2153" s="68" t="s">
        <v>34</v>
      </c>
      <c r="B2153" s="70" t="s">
        <v>35</v>
      </c>
      <c r="C2153" s="70">
        <v>2025</v>
      </c>
      <c r="D2153" s="73" t="str">
        <f>VLOOKUP(B2153,'CPI Timeseries 2012 - 2025'!B:C,2,0)</f>
        <v>WE/EU</v>
      </c>
      <c r="E2153" s="16">
        <v>80</v>
      </c>
      <c r="F2153" s="70">
        <v>6</v>
      </c>
      <c r="G2153" s="74">
        <v>2.5253939999999999</v>
      </c>
      <c r="H2153" s="70">
        <v>8</v>
      </c>
      <c r="I2153" s="75">
        <v>75.858350000000002</v>
      </c>
      <c r="J2153" s="75">
        <v>84.141649999999998</v>
      </c>
      <c r="K2153" s="75"/>
      <c r="L2153" s="75">
        <v>87.171629999999993</v>
      </c>
      <c r="M2153" s="75"/>
      <c r="N2153" s="75">
        <v>82.838610000000003</v>
      </c>
      <c r="O2153" s="75"/>
      <c r="P2153" s="75">
        <v>85.229190000000003</v>
      </c>
      <c r="Q2153" s="75">
        <v>70.717920000000007</v>
      </c>
      <c r="R2153" s="75"/>
      <c r="S2153" s="75">
        <v>96.300979999999996</v>
      </c>
      <c r="T2153" s="75">
        <v>74.444329999999994</v>
      </c>
      <c r="U2153" s="75"/>
      <c r="V2153" s="75">
        <v>60.804119999999998</v>
      </c>
      <c r="W2153" s="75">
        <v>84.422150000000002</v>
      </c>
      <c r="X2153" s="2"/>
    </row>
    <row r="2154" spans="1:24" s="15" customFormat="1" ht="15">
      <c r="A2154" s="15" t="s">
        <v>36</v>
      </c>
      <c r="B2154" s="19" t="s">
        <v>37</v>
      </c>
      <c r="C2154" s="19">
        <v>2012</v>
      </c>
      <c r="D2154" s="19" t="s">
        <v>444</v>
      </c>
      <c r="E2154" s="16">
        <v>86</v>
      </c>
      <c r="F2154" s="20">
        <v>6</v>
      </c>
      <c r="G2154" s="21">
        <v>2.6</v>
      </c>
      <c r="H2154" s="20">
        <v>6</v>
      </c>
      <c r="I2154" s="20">
        <v>81</v>
      </c>
      <c r="J2154" s="20">
        <v>90</v>
      </c>
      <c r="K2154" s="20"/>
      <c r="L2154" s="20">
        <v>89</v>
      </c>
      <c r="M2154" s="20"/>
      <c r="N2154" s="20">
        <v>88</v>
      </c>
      <c r="O2154" s="20"/>
      <c r="P2154" s="20">
        <v>73</v>
      </c>
      <c r="Q2154" s="20">
        <v>90</v>
      </c>
      <c r="R2154" s="19"/>
      <c r="S2154" s="20">
        <v>89</v>
      </c>
      <c r="T2154" s="20"/>
      <c r="U2154" s="20"/>
      <c r="V2154" s="20">
        <v>85</v>
      </c>
      <c r="W2154" s="20"/>
      <c r="X2154" s="19"/>
    </row>
    <row r="2155" spans="1:24" s="15" customFormat="1" ht="15">
      <c r="A2155" s="15" t="s">
        <v>36</v>
      </c>
      <c r="B2155" s="19" t="s">
        <v>37</v>
      </c>
      <c r="C2155" s="19">
        <v>2013</v>
      </c>
      <c r="D2155" s="19" t="s">
        <v>444</v>
      </c>
      <c r="E2155" s="16">
        <v>85</v>
      </c>
      <c r="F2155" s="20">
        <v>7</v>
      </c>
      <c r="G2155" s="21">
        <v>2.5</v>
      </c>
      <c r="H2155" s="20">
        <v>6</v>
      </c>
      <c r="I2155" s="20">
        <v>81</v>
      </c>
      <c r="J2155" s="20">
        <v>89</v>
      </c>
      <c r="K2155" s="20"/>
      <c r="L2155" s="20">
        <v>89</v>
      </c>
      <c r="M2155" s="20"/>
      <c r="N2155" s="20">
        <v>88</v>
      </c>
      <c r="O2155" s="20"/>
      <c r="P2155" s="20">
        <v>73</v>
      </c>
      <c r="Q2155" s="20">
        <v>85</v>
      </c>
      <c r="R2155" s="19"/>
      <c r="S2155" s="20">
        <v>89</v>
      </c>
      <c r="T2155" s="20"/>
      <c r="U2155" s="20"/>
      <c r="V2155" s="20">
        <v>85</v>
      </c>
      <c r="W2155" s="20"/>
      <c r="X2155" s="19"/>
    </row>
    <row r="2156" spans="1:24" s="15" customFormat="1" ht="15">
      <c r="A2156" s="15" t="s">
        <v>36</v>
      </c>
      <c r="B2156" s="19" t="s">
        <v>37</v>
      </c>
      <c r="C2156" s="19">
        <v>2014</v>
      </c>
      <c r="D2156" s="19" t="s">
        <v>444</v>
      </c>
      <c r="E2156" s="16">
        <v>86</v>
      </c>
      <c r="F2156" s="20">
        <v>5</v>
      </c>
      <c r="G2156" s="21">
        <v>2.6099998950958252</v>
      </c>
      <c r="H2156" s="20">
        <v>6</v>
      </c>
      <c r="I2156" s="20">
        <v>82</v>
      </c>
      <c r="J2156" s="20">
        <v>90</v>
      </c>
      <c r="K2156" s="20"/>
      <c r="L2156" s="20">
        <v>89</v>
      </c>
      <c r="M2156" s="20"/>
      <c r="N2156" s="20">
        <v>88</v>
      </c>
      <c r="O2156" s="20"/>
      <c r="P2156" s="20">
        <v>73</v>
      </c>
      <c r="Q2156" s="20">
        <v>89</v>
      </c>
      <c r="R2156" s="19"/>
      <c r="S2156" s="20">
        <v>89</v>
      </c>
      <c r="T2156" s="20"/>
      <c r="U2156" s="20"/>
      <c r="V2156" s="20">
        <v>86</v>
      </c>
      <c r="W2156" s="20"/>
      <c r="X2156" s="19"/>
    </row>
    <row r="2157" spans="1:24" s="15" customFormat="1" ht="15">
      <c r="A2157" s="15" t="s">
        <v>36</v>
      </c>
      <c r="B2157" s="19" t="s">
        <v>37</v>
      </c>
      <c r="C2157" s="19">
        <v>2015</v>
      </c>
      <c r="D2157" s="19" t="s">
        <v>444</v>
      </c>
      <c r="E2157" s="16">
        <v>86</v>
      </c>
      <c r="F2157" s="20">
        <v>6</v>
      </c>
      <c r="G2157" s="21">
        <v>2.5499999523162842</v>
      </c>
      <c r="H2157" s="20">
        <v>6</v>
      </c>
      <c r="I2157" s="20">
        <v>82</v>
      </c>
      <c r="J2157" s="20">
        <v>90</v>
      </c>
      <c r="K2157" s="20"/>
      <c r="L2157" s="20">
        <v>89</v>
      </c>
      <c r="M2157" s="20"/>
      <c r="N2157" s="20">
        <v>88</v>
      </c>
      <c r="O2157" s="20"/>
      <c r="P2157" s="20">
        <v>73</v>
      </c>
      <c r="Q2157" s="20">
        <v>88</v>
      </c>
      <c r="R2157" s="19"/>
      <c r="S2157" s="20">
        <v>89</v>
      </c>
      <c r="T2157" s="20"/>
      <c r="U2157" s="20"/>
      <c r="V2157" s="20">
        <v>87</v>
      </c>
      <c r="W2157" s="20"/>
      <c r="X2157" s="19"/>
    </row>
    <row r="2158" spans="1:24" s="15" customFormat="1" ht="15">
      <c r="A2158" s="15" t="s">
        <v>36</v>
      </c>
      <c r="B2158" s="19" t="s">
        <v>37</v>
      </c>
      <c r="C2158" s="19">
        <v>2016</v>
      </c>
      <c r="D2158" s="19" t="s">
        <v>444</v>
      </c>
      <c r="E2158" s="16">
        <v>86</v>
      </c>
      <c r="F2158" s="20">
        <v>5</v>
      </c>
      <c r="G2158" s="21">
        <v>1.57</v>
      </c>
      <c r="H2158" s="20">
        <v>6</v>
      </c>
      <c r="I2158" s="20">
        <v>83</v>
      </c>
      <c r="J2158" s="20">
        <v>89</v>
      </c>
      <c r="K2158" s="20" t="s">
        <v>557</v>
      </c>
      <c r="L2158" s="20">
        <v>90</v>
      </c>
      <c r="M2158" s="20" t="s">
        <v>557</v>
      </c>
      <c r="N2158" s="20">
        <v>90</v>
      </c>
      <c r="O2158" s="20" t="s">
        <v>557</v>
      </c>
      <c r="P2158" s="20">
        <v>83</v>
      </c>
      <c r="Q2158" s="20">
        <v>88</v>
      </c>
      <c r="R2158" s="19" t="s">
        <v>557</v>
      </c>
      <c r="S2158" s="20">
        <v>85</v>
      </c>
      <c r="T2158" s="20" t="s">
        <v>557</v>
      </c>
      <c r="U2158" s="20" t="s">
        <v>557</v>
      </c>
      <c r="V2158" s="20">
        <v>80</v>
      </c>
      <c r="W2158" s="20" t="s">
        <v>557</v>
      </c>
      <c r="X2158" s="19"/>
    </row>
    <row r="2159" spans="1:24" s="15" customFormat="1" ht="15">
      <c r="A2159" s="15" t="s">
        <v>36</v>
      </c>
      <c r="B2159" s="19" t="s">
        <v>37</v>
      </c>
      <c r="C2159" s="19">
        <v>2017</v>
      </c>
      <c r="D2159" s="19" t="s">
        <v>444</v>
      </c>
      <c r="E2159" s="16">
        <v>85</v>
      </c>
      <c r="F2159" s="20">
        <v>3</v>
      </c>
      <c r="G2159" s="21">
        <v>1.71</v>
      </c>
      <c r="H2159" s="20">
        <v>7</v>
      </c>
      <c r="I2159" s="20">
        <v>82</v>
      </c>
      <c r="J2159" s="20">
        <v>88</v>
      </c>
      <c r="K2159" s="20"/>
      <c r="L2159" s="20">
        <v>88</v>
      </c>
      <c r="M2159" s="20"/>
      <c r="N2159" s="20">
        <v>90</v>
      </c>
      <c r="O2159" s="20"/>
      <c r="P2159" s="20">
        <v>83</v>
      </c>
      <c r="Q2159" s="20">
        <v>89</v>
      </c>
      <c r="R2159" s="19"/>
      <c r="S2159" s="20">
        <v>85</v>
      </c>
      <c r="T2159" s="20">
        <v>77</v>
      </c>
      <c r="U2159" s="20"/>
      <c r="V2159" s="20">
        <v>85</v>
      </c>
      <c r="W2159" s="20"/>
      <c r="X2159" s="19"/>
    </row>
    <row r="2160" spans="1:24" s="15" customFormat="1" ht="15">
      <c r="A2160" s="15" t="s">
        <v>36</v>
      </c>
      <c r="B2160" s="19" t="s">
        <v>37</v>
      </c>
      <c r="C2160" s="19">
        <v>2018</v>
      </c>
      <c r="D2160" s="19" t="s">
        <v>444</v>
      </c>
      <c r="E2160" s="16">
        <v>85</v>
      </c>
      <c r="F2160" s="20">
        <v>3</v>
      </c>
      <c r="G2160" s="21">
        <v>1.57</v>
      </c>
      <c r="H2160" s="20">
        <v>7</v>
      </c>
      <c r="I2160" s="20">
        <v>82</v>
      </c>
      <c r="J2160" s="20">
        <v>88</v>
      </c>
      <c r="K2160" s="20"/>
      <c r="L2160" s="20">
        <v>88</v>
      </c>
      <c r="M2160" s="20"/>
      <c r="N2160" s="20">
        <v>90</v>
      </c>
      <c r="O2160" s="20"/>
      <c r="P2160" s="20">
        <v>83</v>
      </c>
      <c r="Q2160" s="20">
        <v>88</v>
      </c>
      <c r="R2160" s="19"/>
      <c r="S2160" s="20">
        <v>85</v>
      </c>
      <c r="T2160" s="20">
        <v>77</v>
      </c>
      <c r="U2160" s="20"/>
      <c r="V2160" s="20">
        <v>87</v>
      </c>
      <c r="W2160" s="20"/>
      <c r="X2160" s="19"/>
    </row>
    <row r="2161" spans="1:24" s="15" customFormat="1" ht="15">
      <c r="A2161" s="15" t="s">
        <v>36</v>
      </c>
      <c r="B2161" s="19" t="s">
        <v>37</v>
      </c>
      <c r="C2161" s="19">
        <v>2019</v>
      </c>
      <c r="D2161" s="19" t="s">
        <v>444</v>
      </c>
      <c r="E2161" s="16">
        <v>85</v>
      </c>
      <c r="F2161" s="20">
        <v>4</v>
      </c>
      <c r="G2161" s="21">
        <v>1.580087</v>
      </c>
      <c r="H2161" s="20">
        <v>7</v>
      </c>
      <c r="I2161" s="20">
        <v>82.408659999999998</v>
      </c>
      <c r="J2161" s="20">
        <v>87.591340000000002</v>
      </c>
      <c r="K2161" s="20" t="s">
        <v>557</v>
      </c>
      <c r="L2161" s="20">
        <v>88</v>
      </c>
      <c r="M2161" s="20" t="s">
        <v>557</v>
      </c>
      <c r="N2161" s="20">
        <v>90</v>
      </c>
      <c r="O2161" s="20" t="s">
        <v>557</v>
      </c>
      <c r="P2161" s="20">
        <v>83</v>
      </c>
      <c r="Q2161" s="20">
        <v>88</v>
      </c>
      <c r="R2161" s="19" t="s">
        <v>557</v>
      </c>
      <c r="S2161" s="20">
        <v>85</v>
      </c>
      <c r="T2161" s="20">
        <v>77</v>
      </c>
      <c r="U2161" s="20" t="s">
        <v>557</v>
      </c>
      <c r="V2161" s="20">
        <v>83</v>
      </c>
      <c r="W2161" s="20" t="s">
        <v>557</v>
      </c>
      <c r="X2161" s="19"/>
    </row>
    <row r="2162" spans="1:24" s="15" customFormat="1" ht="15">
      <c r="A2162" s="15" t="s">
        <v>36</v>
      </c>
      <c r="B2162" s="19" t="s">
        <v>37</v>
      </c>
      <c r="C2162" s="19">
        <v>2020</v>
      </c>
      <c r="D2162" s="19" t="s">
        <v>444</v>
      </c>
      <c r="E2162" s="16">
        <v>85</v>
      </c>
      <c r="F2162" s="20">
        <v>3</v>
      </c>
      <c r="G2162" s="21">
        <v>1.096633</v>
      </c>
      <c r="H2162" s="20">
        <v>7</v>
      </c>
      <c r="I2162" s="20">
        <v>83.201520000000002</v>
      </c>
      <c r="J2162" s="20">
        <v>86.798479999999998</v>
      </c>
      <c r="K2162" s="20" t="s">
        <v>557</v>
      </c>
      <c r="L2162" s="20">
        <v>88</v>
      </c>
      <c r="M2162" s="20" t="s">
        <v>557</v>
      </c>
      <c r="N2162" s="20">
        <v>90</v>
      </c>
      <c r="O2162" s="20" t="s">
        <v>557</v>
      </c>
      <c r="P2162" s="20">
        <v>83</v>
      </c>
      <c r="Q2162" s="20">
        <v>87</v>
      </c>
      <c r="R2162" s="19" t="s">
        <v>557</v>
      </c>
      <c r="S2162" s="20">
        <v>85</v>
      </c>
      <c r="T2162" s="20">
        <v>77</v>
      </c>
      <c r="U2162" s="20" t="s">
        <v>557</v>
      </c>
      <c r="V2162" s="20">
        <v>83</v>
      </c>
      <c r="W2162" s="20" t="s">
        <v>557</v>
      </c>
      <c r="X2162" s="19"/>
    </row>
    <row r="2163" spans="1:24" s="15" customFormat="1" ht="15">
      <c r="A2163" s="15" t="s">
        <v>36</v>
      </c>
      <c r="B2163" s="19" t="s">
        <v>37</v>
      </c>
      <c r="C2163" s="19">
        <v>2021</v>
      </c>
      <c r="D2163" s="19" t="s">
        <v>444</v>
      </c>
      <c r="E2163" s="16">
        <v>84</v>
      </c>
      <c r="F2163" s="20">
        <v>7</v>
      </c>
      <c r="G2163" s="21">
        <v>1.105019</v>
      </c>
      <c r="H2163" s="20">
        <v>7</v>
      </c>
      <c r="I2163" s="20">
        <v>82.182239999999993</v>
      </c>
      <c r="J2163" s="20">
        <v>85.817760000000007</v>
      </c>
      <c r="K2163" s="20"/>
      <c r="L2163" s="20">
        <v>88.124769999999998</v>
      </c>
      <c r="M2163" s="20"/>
      <c r="N2163" s="20">
        <v>89.674469999999999</v>
      </c>
      <c r="O2163" s="20"/>
      <c r="P2163" s="20">
        <v>83.256370000000004</v>
      </c>
      <c r="Q2163" s="20">
        <v>86.335009999999997</v>
      </c>
      <c r="R2163" s="19"/>
      <c r="S2163" s="20">
        <v>84.671390000000002</v>
      </c>
      <c r="T2163" s="20">
        <v>77.444699999999997</v>
      </c>
      <c r="U2163" s="20"/>
      <c r="V2163" s="20">
        <v>81.680589999999995</v>
      </c>
      <c r="W2163" s="20"/>
      <c r="X2163" s="19"/>
    </row>
    <row r="2164" spans="1:24" s="15" customFormat="1" ht="15">
      <c r="A2164" s="15" t="s">
        <v>36</v>
      </c>
      <c r="B2164" s="19" t="s">
        <v>37</v>
      </c>
      <c r="C2164" s="19">
        <v>2022</v>
      </c>
      <c r="D2164" s="19" t="s">
        <v>444</v>
      </c>
      <c r="E2164" s="16">
        <v>82</v>
      </c>
      <c r="F2164" s="20">
        <v>7</v>
      </c>
      <c r="G2164" s="21">
        <v>1.846128</v>
      </c>
      <c r="H2164" s="20">
        <v>7</v>
      </c>
      <c r="I2164" s="20">
        <v>78.972350000000006</v>
      </c>
      <c r="J2164" s="20">
        <v>85.027649999999994</v>
      </c>
      <c r="K2164" s="20" t="s">
        <v>557</v>
      </c>
      <c r="L2164" s="20">
        <v>88</v>
      </c>
      <c r="M2164" s="20" t="s">
        <v>557</v>
      </c>
      <c r="N2164" s="20">
        <v>90</v>
      </c>
      <c r="O2164" s="20" t="s">
        <v>557</v>
      </c>
      <c r="P2164" s="20">
        <v>71</v>
      </c>
      <c r="Q2164" s="20">
        <v>86</v>
      </c>
      <c r="R2164" s="19" t="s">
        <v>557</v>
      </c>
      <c r="S2164" s="20">
        <v>85</v>
      </c>
      <c r="T2164" s="20">
        <v>77</v>
      </c>
      <c r="U2164" s="20" t="s">
        <v>557</v>
      </c>
      <c r="V2164" s="20">
        <v>77</v>
      </c>
      <c r="W2164" s="20" t="s">
        <v>557</v>
      </c>
      <c r="X2164" s="19"/>
    </row>
    <row r="2165" spans="1:24" s="15" customFormat="1" ht="15">
      <c r="A2165" s="15" t="s">
        <v>36</v>
      </c>
      <c r="B2165" s="19" t="s">
        <v>37</v>
      </c>
      <c r="C2165" s="19">
        <v>2023</v>
      </c>
      <c r="D2165" s="19" t="s">
        <v>444</v>
      </c>
      <c r="E2165" s="16">
        <v>82</v>
      </c>
      <c r="F2165" s="20">
        <v>6</v>
      </c>
      <c r="G2165" s="21">
        <v>1.7433609999999999</v>
      </c>
      <c r="H2165" s="20">
        <v>7</v>
      </c>
      <c r="I2165" s="20">
        <v>79.140879999999996</v>
      </c>
      <c r="J2165" s="20">
        <v>84.859120000000004</v>
      </c>
      <c r="K2165" s="20"/>
      <c r="L2165" s="20">
        <v>88.124769999999998</v>
      </c>
      <c r="M2165" s="20"/>
      <c r="N2165" s="20">
        <v>89.674469999999999</v>
      </c>
      <c r="O2165" s="20"/>
      <c r="P2165" s="20">
        <v>71.022450000000006</v>
      </c>
      <c r="Q2165" s="20">
        <v>85.307789999999997</v>
      </c>
      <c r="R2165" s="19"/>
      <c r="S2165" s="20">
        <v>84.671390000000002</v>
      </c>
      <c r="T2165" s="20">
        <v>77.444699999999997</v>
      </c>
      <c r="U2165" s="20"/>
      <c r="V2165" s="20">
        <v>80.979140000000001</v>
      </c>
      <c r="W2165" s="20"/>
      <c r="X2165" s="19"/>
    </row>
    <row r="2166" spans="1:24" s="15" customFormat="1" ht="15">
      <c r="A2166" s="15" t="s">
        <v>36</v>
      </c>
      <c r="B2166" s="19" t="s">
        <v>37</v>
      </c>
      <c r="C2166" s="19">
        <v>2024</v>
      </c>
      <c r="D2166" s="19" t="s">
        <v>444</v>
      </c>
      <c r="E2166" s="16">
        <v>81</v>
      </c>
      <c r="F2166" s="20">
        <v>5</v>
      </c>
      <c r="G2166" s="21">
        <v>1.8149150000000001</v>
      </c>
      <c r="H2166" s="20">
        <v>7</v>
      </c>
      <c r="I2166" s="20">
        <v>78.023539999999997</v>
      </c>
      <c r="J2166" s="20">
        <v>83.976460000000003</v>
      </c>
      <c r="K2166" s="20"/>
      <c r="L2166" s="20">
        <v>87.294820000000001</v>
      </c>
      <c r="M2166" s="20"/>
      <c r="N2166" s="20">
        <v>82.848110000000005</v>
      </c>
      <c r="O2166" s="20"/>
      <c r="P2166" s="20">
        <v>71.944180000000003</v>
      </c>
      <c r="Q2166" s="20">
        <v>86.890600000000006</v>
      </c>
      <c r="R2166" s="19"/>
      <c r="S2166" s="20">
        <v>87.228129999999993</v>
      </c>
      <c r="T2166" s="20">
        <v>73.745670000000004</v>
      </c>
      <c r="U2166" s="20"/>
      <c r="V2166" s="20">
        <v>75.929950000000005</v>
      </c>
      <c r="W2166" s="20"/>
      <c r="X2166" s="19"/>
    </row>
    <row r="2167" spans="1:24" s="15" customFormat="1">
      <c r="A2167" s="68" t="s">
        <v>36</v>
      </c>
      <c r="B2167" s="70" t="s">
        <v>37</v>
      </c>
      <c r="C2167" s="70">
        <v>2025</v>
      </c>
      <c r="D2167" s="73" t="str">
        <f>VLOOKUP(B2167,'CPI Timeseries 2012 - 2025'!B:C,2,0)</f>
        <v>WE/EU</v>
      </c>
      <c r="E2167" s="16">
        <v>80</v>
      </c>
      <c r="F2167" s="70">
        <v>6</v>
      </c>
      <c r="G2167" s="74">
        <v>2.1945260000000002</v>
      </c>
      <c r="H2167" s="70">
        <v>7</v>
      </c>
      <c r="I2167" s="75">
        <v>76.400980000000004</v>
      </c>
      <c r="J2167" s="75">
        <v>83.599019999999996</v>
      </c>
      <c r="K2167" s="75"/>
      <c r="L2167" s="75">
        <v>87.171629999999993</v>
      </c>
      <c r="M2167" s="75"/>
      <c r="N2167" s="75">
        <v>82.838610000000003</v>
      </c>
      <c r="O2167" s="75"/>
      <c r="P2167" s="75">
        <v>71.925920000000005</v>
      </c>
      <c r="Q2167" s="75">
        <v>87.491619999999998</v>
      </c>
      <c r="R2167" s="75"/>
      <c r="S2167" s="75">
        <v>87.22354</v>
      </c>
      <c r="T2167" s="75">
        <v>73.759739999999994</v>
      </c>
      <c r="U2167" s="75"/>
      <c r="V2167" s="75">
        <v>68.476519999999994</v>
      </c>
      <c r="W2167" s="75"/>
      <c r="X2167" s="2"/>
    </row>
    <row r="2168" spans="1:24" s="15" customFormat="1" ht="15">
      <c r="A2168" s="15" t="s">
        <v>371</v>
      </c>
      <c r="B2168" s="19" t="s">
        <v>372</v>
      </c>
      <c r="C2168" s="19">
        <v>2012</v>
      </c>
      <c r="D2168" s="19" t="s">
        <v>442</v>
      </c>
      <c r="E2168" s="16">
        <v>26</v>
      </c>
      <c r="F2168" s="20">
        <v>144</v>
      </c>
      <c r="G2168" s="21">
        <v>2.7</v>
      </c>
      <c r="H2168" s="20">
        <v>5</v>
      </c>
      <c r="I2168" s="20">
        <v>22</v>
      </c>
      <c r="J2168" s="20">
        <v>31</v>
      </c>
      <c r="K2168" s="20"/>
      <c r="L2168" s="20"/>
      <c r="M2168" s="20">
        <v>19</v>
      </c>
      <c r="N2168" s="20">
        <v>21</v>
      </c>
      <c r="O2168" s="20"/>
      <c r="P2168" s="20">
        <v>32</v>
      </c>
      <c r="Q2168" s="20"/>
      <c r="R2168" s="19"/>
      <c r="S2168" s="20">
        <v>31</v>
      </c>
      <c r="T2168" s="20"/>
      <c r="U2168" s="20"/>
      <c r="V2168" s="20">
        <v>29</v>
      </c>
      <c r="W2168" s="20"/>
      <c r="X2168" s="19"/>
    </row>
    <row r="2169" spans="1:24" s="15" customFormat="1" ht="15">
      <c r="A2169" s="15" t="s">
        <v>371</v>
      </c>
      <c r="B2169" s="19" t="s">
        <v>372</v>
      </c>
      <c r="C2169" s="19">
        <v>2013</v>
      </c>
      <c r="D2169" s="19" t="s">
        <v>442</v>
      </c>
      <c r="E2169" s="16">
        <v>17</v>
      </c>
      <c r="F2169" s="20">
        <v>168</v>
      </c>
      <c r="G2169" s="21">
        <v>3.8</v>
      </c>
      <c r="H2169" s="20">
        <v>4</v>
      </c>
      <c r="I2169" s="20">
        <v>11</v>
      </c>
      <c r="J2169" s="20">
        <v>23</v>
      </c>
      <c r="K2169" s="20"/>
      <c r="L2169" s="20"/>
      <c r="M2169" s="20">
        <v>6</v>
      </c>
      <c r="N2169" s="20">
        <v>21</v>
      </c>
      <c r="O2169" s="20"/>
      <c r="P2169" s="20">
        <v>22</v>
      </c>
      <c r="Q2169" s="20"/>
      <c r="R2169" s="19"/>
      <c r="S2169" s="20">
        <v>21</v>
      </c>
      <c r="T2169" s="20"/>
      <c r="U2169" s="20"/>
      <c r="V2169" s="20"/>
      <c r="W2169" s="20"/>
      <c r="X2169" s="19"/>
    </row>
    <row r="2170" spans="1:24" s="15" customFormat="1" ht="15">
      <c r="A2170" s="15" t="s">
        <v>371</v>
      </c>
      <c r="B2170" s="19" t="s">
        <v>372</v>
      </c>
      <c r="C2170" s="19">
        <v>2014</v>
      </c>
      <c r="D2170" s="19" t="s">
        <v>442</v>
      </c>
      <c r="E2170" s="16">
        <v>20</v>
      </c>
      <c r="F2170" s="20">
        <v>159</v>
      </c>
      <c r="G2170" s="21">
        <v>5.309999942779541</v>
      </c>
      <c r="H2170" s="20">
        <v>4</v>
      </c>
      <c r="I2170" s="20">
        <v>11</v>
      </c>
      <c r="J2170" s="20">
        <v>29</v>
      </c>
      <c r="K2170" s="20"/>
      <c r="L2170" s="20"/>
      <c r="M2170" s="20">
        <v>6</v>
      </c>
      <c r="N2170" s="20">
        <v>21</v>
      </c>
      <c r="O2170" s="20"/>
      <c r="P2170" s="20">
        <v>32</v>
      </c>
      <c r="Q2170" s="20"/>
      <c r="R2170" s="19"/>
      <c r="S2170" s="20">
        <v>21</v>
      </c>
      <c r="T2170" s="20"/>
      <c r="U2170" s="20"/>
      <c r="V2170" s="20"/>
      <c r="W2170" s="20"/>
      <c r="X2170" s="19"/>
    </row>
    <row r="2171" spans="1:24" s="15" customFormat="1" ht="15">
      <c r="A2171" s="15" t="s">
        <v>371</v>
      </c>
      <c r="B2171" s="19" t="s">
        <v>372</v>
      </c>
      <c r="C2171" s="19">
        <v>2015</v>
      </c>
      <c r="D2171" s="19" t="s">
        <v>442</v>
      </c>
      <c r="E2171" s="16">
        <v>18</v>
      </c>
      <c r="F2171" s="20">
        <v>154</v>
      </c>
      <c r="G2171" s="21">
        <v>5.6599998474121094</v>
      </c>
      <c r="H2171" s="20">
        <v>4</v>
      </c>
      <c r="I2171" s="20">
        <v>9</v>
      </c>
      <c r="J2171" s="20">
        <v>27</v>
      </c>
      <c r="K2171" s="20"/>
      <c r="L2171" s="20"/>
      <c r="M2171" s="20">
        <v>6</v>
      </c>
      <c r="N2171" s="20">
        <v>21</v>
      </c>
      <c r="O2171" s="20"/>
      <c r="P2171" s="20">
        <v>32</v>
      </c>
      <c r="Q2171" s="20"/>
      <c r="R2171" s="19"/>
      <c r="S2171" s="20">
        <v>12</v>
      </c>
      <c r="T2171" s="20"/>
      <c r="U2171" s="20"/>
      <c r="V2171" s="20"/>
      <c r="W2171" s="20"/>
      <c r="X2171" s="19"/>
    </row>
    <row r="2172" spans="1:24" s="15" customFormat="1" ht="15">
      <c r="A2172" s="15" t="s">
        <v>371</v>
      </c>
      <c r="B2172" s="19" t="s">
        <v>372</v>
      </c>
      <c r="C2172" s="19">
        <v>2016</v>
      </c>
      <c r="D2172" s="19" t="s">
        <v>442</v>
      </c>
      <c r="E2172" s="16">
        <v>13</v>
      </c>
      <c r="F2172" s="20">
        <v>173</v>
      </c>
      <c r="G2172" s="21">
        <v>1.97</v>
      </c>
      <c r="H2172" s="20">
        <v>5</v>
      </c>
      <c r="I2172" s="20">
        <v>10</v>
      </c>
      <c r="J2172" s="20">
        <v>16</v>
      </c>
      <c r="K2172" s="20" t="s">
        <v>557</v>
      </c>
      <c r="L2172" s="20" t="s">
        <v>557</v>
      </c>
      <c r="M2172" s="20">
        <v>8</v>
      </c>
      <c r="N2172" s="20">
        <v>19</v>
      </c>
      <c r="O2172" s="20" t="s">
        <v>557</v>
      </c>
      <c r="P2172" s="20">
        <v>10</v>
      </c>
      <c r="Q2172" s="20" t="s">
        <v>557</v>
      </c>
      <c r="R2172" s="19" t="s">
        <v>557</v>
      </c>
      <c r="S2172" s="20">
        <v>15</v>
      </c>
      <c r="T2172" s="20">
        <v>12</v>
      </c>
      <c r="U2172" s="20" t="s">
        <v>557</v>
      </c>
      <c r="V2172" s="20" t="s">
        <v>557</v>
      </c>
      <c r="W2172" s="20" t="s">
        <v>557</v>
      </c>
      <c r="X2172" s="19"/>
    </row>
    <row r="2173" spans="1:24" s="15" customFormat="1" ht="15">
      <c r="A2173" s="15" t="s">
        <v>371</v>
      </c>
      <c r="B2173" s="19" t="s">
        <v>372</v>
      </c>
      <c r="C2173" s="19">
        <v>2017</v>
      </c>
      <c r="D2173" s="19" t="s">
        <v>442</v>
      </c>
      <c r="E2173" s="16">
        <v>14</v>
      </c>
      <c r="F2173" s="20">
        <v>178</v>
      </c>
      <c r="G2173" s="21">
        <v>1.93</v>
      </c>
      <c r="H2173" s="20">
        <v>5</v>
      </c>
      <c r="I2173" s="20">
        <v>11</v>
      </c>
      <c r="J2173" s="20">
        <v>17</v>
      </c>
      <c r="K2173" s="20"/>
      <c r="L2173" s="20"/>
      <c r="M2173" s="20">
        <v>9</v>
      </c>
      <c r="N2173" s="20">
        <v>20</v>
      </c>
      <c r="O2173" s="20"/>
      <c r="P2173" s="20">
        <v>10</v>
      </c>
      <c r="Q2173" s="20"/>
      <c r="R2173" s="19"/>
      <c r="S2173" s="20">
        <v>15</v>
      </c>
      <c r="T2173" s="20">
        <v>15</v>
      </c>
      <c r="U2173" s="20"/>
      <c r="V2173" s="20"/>
      <c r="W2173" s="20"/>
      <c r="X2173" s="19"/>
    </row>
    <row r="2174" spans="1:24" s="15" customFormat="1" ht="15">
      <c r="A2174" s="15" t="s">
        <v>371</v>
      </c>
      <c r="B2174" s="19" t="s">
        <v>372</v>
      </c>
      <c r="C2174" s="19">
        <v>2018</v>
      </c>
      <c r="D2174" s="19" t="s">
        <v>442</v>
      </c>
      <c r="E2174" s="16">
        <v>13</v>
      </c>
      <c r="F2174" s="20">
        <v>178</v>
      </c>
      <c r="G2174" s="21">
        <v>1.92</v>
      </c>
      <c r="H2174" s="20">
        <v>5</v>
      </c>
      <c r="I2174" s="20">
        <v>10</v>
      </c>
      <c r="J2174" s="20">
        <v>16</v>
      </c>
      <c r="K2174" s="20"/>
      <c r="L2174" s="20"/>
      <c r="M2174" s="20">
        <v>9</v>
      </c>
      <c r="N2174" s="20">
        <v>20</v>
      </c>
      <c r="O2174" s="20"/>
      <c r="P2174" s="20">
        <v>10</v>
      </c>
      <c r="Q2174" s="20"/>
      <c r="R2174" s="19"/>
      <c r="S2174" s="20">
        <v>15</v>
      </c>
      <c r="T2174" s="20">
        <v>13</v>
      </c>
      <c r="U2174" s="20"/>
      <c r="V2174" s="20"/>
      <c r="W2174" s="20"/>
      <c r="X2174" s="19"/>
    </row>
    <row r="2175" spans="1:24" s="15" customFormat="1" ht="15">
      <c r="A2175" s="15" t="s">
        <v>371</v>
      </c>
      <c r="B2175" s="19" t="s">
        <v>372</v>
      </c>
      <c r="C2175" s="19">
        <v>2019</v>
      </c>
      <c r="D2175" s="19" t="s">
        <v>442</v>
      </c>
      <c r="E2175" s="16">
        <v>13</v>
      </c>
      <c r="F2175" s="20">
        <v>178</v>
      </c>
      <c r="G2175" s="21">
        <v>1.9215150000000001</v>
      </c>
      <c r="H2175" s="20">
        <v>5</v>
      </c>
      <c r="I2175" s="20">
        <v>9.8487159999999996</v>
      </c>
      <c r="J2175" s="20">
        <v>16.15128</v>
      </c>
      <c r="K2175" s="20" t="s">
        <v>557</v>
      </c>
      <c r="L2175" s="20" t="s">
        <v>557</v>
      </c>
      <c r="M2175" s="20">
        <v>9</v>
      </c>
      <c r="N2175" s="20">
        <v>20</v>
      </c>
      <c r="O2175" s="20" t="s">
        <v>557</v>
      </c>
      <c r="P2175" s="20">
        <v>10</v>
      </c>
      <c r="Q2175" s="20" t="s">
        <v>557</v>
      </c>
      <c r="R2175" s="19" t="s">
        <v>557</v>
      </c>
      <c r="S2175" s="20">
        <v>15</v>
      </c>
      <c r="T2175" s="20">
        <v>13</v>
      </c>
      <c r="U2175" s="20" t="s">
        <v>557</v>
      </c>
      <c r="V2175" s="20" t="s">
        <v>557</v>
      </c>
      <c r="W2175" s="20" t="s">
        <v>557</v>
      </c>
      <c r="X2175" s="19"/>
    </row>
    <row r="2176" spans="1:24" s="15" customFormat="1" ht="15">
      <c r="A2176" s="15" t="s">
        <v>371</v>
      </c>
      <c r="B2176" s="19" t="s">
        <v>372</v>
      </c>
      <c r="C2176" s="19">
        <v>2020</v>
      </c>
      <c r="D2176" s="19" t="s">
        <v>442</v>
      </c>
      <c r="E2176" s="16">
        <v>14</v>
      </c>
      <c r="F2176" s="20">
        <v>178</v>
      </c>
      <c r="G2176" s="21">
        <v>1.576392</v>
      </c>
      <c r="H2176" s="20">
        <v>5</v>
      </c>
      <c r="I2176" s="20">
        <v>11.414720000000001</v>
      </c>
      <c r="J2176" s="20">
        <v>16.585280000000001</v>
      </c>
      <c r="K2176" s="20" t="s">
        <v>557</v>
      </c>
      <c r="L2176" s="20" t="s">
        <v>557</v>
      </c>
      <c r="M2176" s="20">
        <v>9</v>
      </c>
      <c r="N2176" s="20">
        <v>20</v>
      </c>
      <c r="O2176" s="20" t="s">
        <v>557</v>
      </c>
      <c r="P2176" s="20">
        <v>10</v>
      </c>
      <c r="Q2176" s="20" t="s">
        <v>557</v>
      </c>
      <c r="R2176" s="19" t="s">
        <v>557</v>
      </c>
      <c r="S2176" s="20">
        <v>15</v>
      </c>
      <c r="T2176" s="20">
        <v>15</v>
      </c>
      <c r="U2176" s="20" t="s">
        <v>557</v>
      </c>
      <c r="V2176" s="20" t="s">
        <v>557</v>
      </c>
      <c r="W2176" s="20" t="s">
        <v>557</v>
      </c>
      <c r="X2176" s="19"/>
    </row>
    <row r="2177" spans="1:24" s="15" customFormat="1" ht="15">
      <c r="A2177" s="15" t="s">
        <v>371</v>
      </c>
      <c r="B2177" s="19" t="s">
        <v>372</v>
      </c>
      <c r="C2177" s="19">
        <v>2021</v>
      </c>
      <c r="D2177" s="19" t="s">
        <v>442</v>
      </c>
      <c r="E2177" s="16">
        <v>13</v>
      </c>
      <c r="F2177" s="20">
        <v>178</v>
      </c>
      <c r="G2177" s="21">
        <v>1.578473</v>
      </c>
      <c r="H2177" s="20">
        <v>5</v>
      </c>
      <c r="I2177" s="20">
        <v>10.403409999999999</v>
      </c>
      <c r="J2177" s="20">
        <v>15.596590000000001</v>
      </c>
      <c r="K2177" s="20"/>
      <c r="L2177" s="20"/>
      <c r="M2177" s="20">
        <v>8.9084070000000004</v>
      </c>
      <c r="N2177" s="20">
        <v>19.792760000000001</v>
      </c>
      <c r="O2177" s="20"/>
      <c r="P2177" s="20">
        <v>10.21805</v>
      </c>
      <c r="Q2177" s="20"/>
      <c r="R2177" s="19"/>
      <c r="S2177" s="20">
        <v>15.001060000000001</v>
      </c>
      <c r="T2177" s="20">
        <v>12.33825</v>
      </c>
      <c r="U2177" s="20"/>
      <c r="V2177" s="20"/>
      <c r="W2177" s="20"/>
      <c r="X2177" s="19"/>
    </row>
    <row r="2178" spans="1:24" s="15" customFormat="1" ht="15">
      <c r="A2178" s="15" t="s">
        <v>371</v>
      </c>
      <c r="B2178" s="19" t="s">
        <v>372</v>
      </c>
      <c r="C2178" s="19">
        <v>2022</v>
      </c>
      <c r="D2178" s="19" t="s">
        <v>442</v>
      </c>
      <c r="E2178" s="16">
        <v>13</v>
      </c>
      <c r="F2178" s="20">
        <v>178</v>
      </c>
      <c r="G2178" s="21">
        <v>1.56891</v>
      </c>
      <c r="H2178" s="20">
        <v>5</v>
      </c>
      <c r="I2178" s="20">
        <v>10.42699</v>
      </c>
      <c r="J2178" s="20">
        <v>15.57301</v>
      </c>
      <c r="K2178" s="20" t="s">
        <v>557</v>
      </c>
      <c r="L2178" s="20" t="s">
        <v>557</v>
      </c>
      <c r="M2178" s="20">
        <v>9</v>
      </c>
      <c r="N2178" s="20">
        <v>20</v>
      </c>
      <c r="O2178" s="20" t="s">
        <v>557</v>
      </c>
      <c r="P2178" s="20">
        <v>10</v>
      </c>
      <c r="Q2178" s="20" t="s">
        <v>557</v>
      </c>
      <c r="R2178" s="19" t="s">
        <v>557</v>
      </c>
      <c r="S2178" s="20">
        <v>15</v>
      </c>
      <c r="T2178" s="20">
        <v>13</v>
      </c>
      <c r="U2178" s="20" t="s">
        <v>557</v>
      </c>
      <c r="V2178" s="20" t="s">
        <v>557</v>
      </c>
      <c r="W2178" s="20" t="s">
        <v>557</v>
      </c>
      <c r="X2178" s="19"/>
    </row>
    <row r="2179" spans="1:24" s="15" customFormat="1" ht="15">
      <c r="A2179" s="15" t="s">
        <v>371</v>
      </c>
      <c r="B2179" s="19" t="s">
        <v>372</v>
      </c>
      <c r="C2179" s="19">
        <v>2023</v>
      </c>
      <c r="D2179" s="19" t="s">
        <v>442</v>
      </c>
      <c r="E2179" s="16">
        <v>13</v>
      </c>
      <c r="F2179" s="20">
        <v>177</v>
      </c>
      <c r="G2179" s="21">
        <v>1.578473</v>
      </c>
      <c r="H2179" s="20">
        <v>5</v>
      </c>
      <c r="I2179" s="20">
        <v>10.411300000000001</v>
      </c>
      <c r="J2179" s="20">
        <v>15.588699999999999</v>
      </c>
      <c r="K2179" s="20"/>
      <c r="L2179" s="20"/>
      <c r="M2179" s="20">
        <v>8.9084070000000004</v>
      </c>
      <c r="N2179" s="20">
        <v>19.792760000000001</v>
      </c>
      <c r="O2179" s="20"/>
      <c r="P2179" s="20">
        <v>10.21805</v>
      </c>
      <c r="Q2179" s="20"/>
      <c r="R2179" s="19"/>
      <c r="S2179" s="20">
        <v>15.001060000000001</v>
      </c>
      <c r="T2179" s="20">
        <v>12.33825</v>
      </c>
      <c r="U2179" s="20"/>
      <c r="V2179" s="20"/>
      <c r="W2179" s="20"/>
      <c r="X2179" s="19"/>
    </row>
    <row r="2180" spans="1:24" s="15" customFormat="1" ht="15">
      <c r="A2180" s="15" t="s">
        <v>371</v>
      </c>
      <c r="B2180" s="19" t="s">
        <v>372</v>
      </c>
      <c r="C2180" s="19">
        <v>2024</v>
      </c>
      <c r="D2180" s="19" t="s">
        <v>442</v>
      </c>
      <c r="E2180" s="16">
        <v>12</v>
      </c>
      <c r="F2180" s="20">
        <v>177</v>
      </c>
      <c r="G2180" s="21">
        <v>1.827736</v>
      </c>
      <c r="H2180" s="20">
        <v>5</v>
      </c>
      <c r="I2180" s="20">
        <v>9.0025130000000004</v>
      </c>
      <c r="J2180" s="20">
        <v>14.997490000000001</v>
      </c>
      <c r="K2180" s="20"/>
      <c r="L2180" s="20"/>
      <c r="M2180" s="20">
        <v>8.4472159999999992</v>
      </c>
      <c r="N2180" s="20">
        <v>18.412189999999999</v>
      </c>
      <c r="O2180" s="20"/>
      <c r="P2180" s="20">
        <v>5.8833080000000004</v>
      </c>
      <c r="Q2180" s="20"/>
      <c r="R2180" s="19"/>
      <c r="S2180" s="20">
        <v>14.63227</v>
      </c>
      <c r="T2180" s="20">
        <v>13.51521</v>
      </c>
      <c r="U2180" s="20"/>
      <c r="V2180" s="20"/>
      <c r="W2180" s="20"/>
      <c r="X2180" s="19"/>
    </row>
    <row r="2181" spans="1:24" s="15" customFormat="1">
      <c r="A2181" s="68" t="s">
        <v>371</v>
      </c>
      <c r="B2181" s="70" t="s">
        <v>372</v>
      </c>
      <c r="C2181" s="70">
        <v>2025</v>
      </c>
      <c r="D2181" s="73" t="str">
        <f>VLOOKUP(B2181,'CPI Timeseries 2012 - 2025'!B:C,2,0)</f>
        <v>MENA</v>
      </c>
      <c r="E2181" s="16">
        <v>15</v>
      </c>
      <c r="F2181" s="70">
        <v>172</v>
      </c>
      <c r="G2181" s="74">
        <v>2.5208080000000002</v>
      </c>
      <c r="H2181" s="70">
        <v>5</v>
      </c>
      <c r="I2181" s="75">
        <v>10.865880000000001</v>
      </c>
      <c r="J2181" s="75">
        <v>19.134119999999999</v>
      </c>
      <c r="K2181" s="75"/>
      <c r="L2181" s="75"/>
      <c r="M2181" s="75">
        <v>12.748570000000001</v>
      </c>
      <c r="N2181" s="75">
        <v>18.379660000000001</v>
      </c>
      <c r="O2181" s="75"/>
      <c r="P2181" s="75">
        <v>5.8066740000000001</v>
      </c>
      <c r="Q2181" s="75"/>
      <c r="R2181" s="75"/>
      <c r="S2181" s="75">
        <v>14.604010000000001</v>
      </c>
      <c r="T2181" s="75">
        <v>24.469550000000002</v>
      </c>
      <c r="U2181" s="75"/>
      <c r="V2181" s="75"/>
      <c r="W2181" s="75"/>
      <c r="X2181" s="2"/>
    </row>
    <row r="2182" spans="1:24" s="15" customFormat="1" ht="15">
      <c r="A2182" s="15" t="s">
        <v>74</v>
      </c>
      <c r="B2182" s="19" t="s">
        <v>75</v>
      </c>
      <c r="C2182" s="19">
        <v>2012</v>
      </c>
      <c r="D2182" s="19" t="s">
        <v>440</v>
      </c>
      <c r="E2182" s="16">
        <v>61</v>
      </c>
      <c r="F2182" s="20">
        <v>37</v>
      </c>
      <c r="G2182" s="21">
        <v>3.9</v>
      </c>
      <c r="H2182" s="20">
        <v>7</v>
      </c>
      <c r="I2182" s="20">
        <v>54</v>
      </c>
      <c r="J2182" s="20">
        <v>67</v>
      </c>
      <c r="K2182" s="20"/>
      <c r="L2182" s="20"/>
      <c r="M2182" s="20">
        <v>79</v>
      </c>
      <c r="N2182" s="20">
        <v>54</v>
      </c>
      <c r="O2182" s="20"/>
      <c r="P2182" s="20">
        <v>63</v>
      </c>
      <c r="Q2182" s="20">
        <v>66</v>
      </c>
      <c r="R2182" s="19">
        <v>50</v>
      </c>
      <c r="S2182" s="20">
        <v>50</v>
      </c>
      <c r="T2182" s="20"/>
      <c r="U2182" s="20"/>
      <c r="V2182" s="20">
        <v>64</v>
      </c>
      <c r="W2182" s="20"/>
      <c r="X2182" s="19"/>
    </row>
    <row r="2183" spans="1:24" s="15" customFormat="1" ht="15">
      <c r="A2183" s="15" t="s">
        <v>74</v>
      </c>
      <c r="B2183" s="19" t="s">
        <v>75</v>
      </c>
      <c r="C2183" s="19">
        <v>2013</v>
      </c>
      <c r="D2183" s="19" t="s">
        <v>440</v>
      </c>
      <c r="E2183" s="16">
        <v>61</v>
      </c>
      <c r="F2183" s="20">
        <v>36</v>
      </c>
      <c r="G2183" s="21">
        <v>4.3</v>
      </c>
      <c r="H2183" s="20">
        <v>7</v>
      </c>
      <c r="I2183" s="20">
        <v>54</v>
      </c>
      <c r="J2183" s="20">
        <v>68</v>
      </c>
      <c r="K2183" s="20"/>
      <c r="L2183" s="20"/>
      <c r="M2183" s="20">
        <v>79</v>
      </c>
      <c r="N2183" s="20">
        <v>54</v>
      </c>
      <c r="O2183" s="20"/>
      <c r="P2183" s="20">
        <v>73</v>
      </c>
      <c r="Q2183" s="20">
        <v>62</v>
      </c>
      <c r="R2183" s="19">
        <v>49</v>
      </c>
      <c r="S2183" s="20">
        <v>50</v>
      </c>
      <c r="T2183" s="20"/>
      <c r="U2183" s="20"/>
      <c r="V2183" s="20">
        <v>61</v>
      </c>
      <c r="W2183" s="20"/>
      <c r="X2183" s="19"/>
    </row>
    <row r="2184" spans="1:24" s="15" customFormat="1" ht="15">
      <c r="A2184" s="15" t="s">
        <v>74</v>
      </c>
      <c r="B2184" s="19" t="s">
        <v>75</v>
      </c>
      <c r="C2184" s="19">
        <v>2014</v>
      </c>
      <c r="D2184" s="19" t="s">
        <v>440</v>
      </c>
      <c r="E2184" s="16">
        <v>61</v>
      </c>
      <c r="F2184" s="20">
        <v>36</v>
      </c>
      <c r="G2184" s="21">
        <v>4.1700000762939453</v>
      </c>
      <c r="H2184" s="20">
        <v>7</v>
      </c>
      <c r="I2184" s="20">
        <v>54</v>
      </c>
      <c r="J2184" s="20">
        <v>68</v>
      </c>
      <c r="K2184" s="20"/>
      <c r="L2184" s="20"/>
      <c r="M2184" s="20">
        <v>79</v>
      </c>
      <c r="N2184" s="20">
        <v>54</v>
      </c>
      <c r="O2184" s="20"/>
      <c r="P2184" s="20">
        <v>63</v>
      </c>
      <c r="Q2184" s="20">
        <v>65</v>
      </c>
      <c r="R2184" s="19">
        <v>48</v>
      </c>
      <c r="S2184" s="20">
        <v>50</v>
      </c>
      <c r="T2184" s="20"/>
      <c r="U2184" s="20"/>
      <c r="V2184" s="20">
        <v>68</v>
      </c>
      <c r="W2184" s="20"/>
      <c r="X2184" s="19"/>
    </row>
    <row r="2185" spans="1:24" s="15" customFormat="1" ht="15">
      <c r="A2185" s="15" t="s">
        <v>74</v>
      </c>
      <c r="B2185" s="19" t="s">
        <v>75</v>
      </c>
      <c r="C2185" s="19">
        <v>2015</v>
      </c>
      <c r="D2185" s="19" t="s">
        <v>440</v>
      </c>
      <c r="E2185" s="16">
        <v>62</v>
      </c>
      <c r="F2185" s="20">
        <v>31</v>
      </c>
      <c r="G2185" s="21">
        <v>3.7799999713897705</v>
      </c>
      <c r="H2185" s="20">
        <v>7</v>
      </c>
      <c r="I2185" s="20">
        <v>56</v>
      </c>
      <c r="J2185" s="20">
        <v>68</v>
      </c>
      <c r="K2185" s="20"/>
      <c r="L2185" s="20"/>
      <c r="M2185" s="20">
        <v>79</v>
      </c>
      <c r="N2185" s="20">
        <v>54</v>
      </c>
      <c r="O2185" s="20"/>
      <c r="P2185" s="20">
        <v>63</v>
      </c>
      <c r="Q2185" s="20">
        <v>60</v>
      </c>
      <c r="R2185" s="19">
        <v>56</v>
      </c>
      <c r="S2185" s="20">
        <v>50</v>
      </c>
      <c r="T2185" s="20"/>
      <c r="U2185" s="20"/>
      <c r="V2185" s="20">
        <v>70</v>
      </c>
      <c r="W2185" s="20"/>
      <c r="X2185" s="19"/>
    </row>
    <row r="2186" spans="1:24" s="15" customFormat="1" ht="15">
      <c r="A2186" s="15" t="s">
        <v>74</v>
      </c>
      <c r="B2186" s="19" t="s">
        <v>75</v>
      </c>
      <c r="C2186" s="19">
        <v>2016</v>
      </c>
      <c r="D2186" s="19" t="s">
        <v>440</v>
      </c>
      <c r="E2186" s="16">
        <v>61</v>
      </c>
      <c r="F2186" s="20">
        <v>31</v>
      </c>
      <c r="G2186" s="21">
        <v>3.79</v>
      </c>
      <c r="H2186" s="20">
        <v>8</v>
      </c>
      <c r="I2186" s="20">
        <v>55</v>
      </c>
      <c r="J2186" s="20">
        <v>67</v>
      </c>
      <c r="K2186" s="20" t="s">
        <v>557</v>
      </c>
      <c r="L2186" s="20" t="s">
        <v>557</v>
      </c>
      <c r="M2186" s="20">
        <v>77</v>
      </c>
      <c r="N2186" s="20">
        <v>54</v>
      </c>
      <c r="O2186" s="20" t="s">
        <v>557</v>
      </c>
      <c r="P2186" s="20">
        <v>71</v>
      </c>
      <c r="Q2186" s="20">
        <v>65</v>
      </c>
      <c r="R2186" s="19">
        <v>51</v>
      </c>
      <c r="S2186" s="20">
        <v>50</v>
      </c>
      <c r="T2186" s="20">
        <v>50</v>
      </c>
      <c r="U2186" s="20" t="s">
        <v>557</v>
      </c>
      <c r="V2186" s="20">
        <v>68</v>
      </c>
      <c r="W2186" s="20" t="s">
        <v>557</v>
      </c>
      <c r="X2186" s="19"/>
    </row>
    <row r="2187" spans="1:24" s="15" customFormat="1" ht="15">
      <c r="A2187" s="15" t="s">
        <v>74</v>
      </c>
      <c r="B2187" s="19" t="s">
        <v>75</v>
      </c>
      <c r="C2187" s="19">
        <v>2017</v>
      </c>
      <c r="D2187" s="19" t="s">
        <v>440</v>
      </c>
      <c r="E2187" s="16">
        <v>63</v>
      </c>
      <c r="F2187" s="20">
        <v>29</v>
      </c>
      <c r="G2187" s="21">
        <v>3.28</v>
      </c>
      <c r="H2187" s="20">
        <v>8</v>
      </c>
      <c r="I2187" s="20">
        <v>58</v>
      </c>
      <c r="J2187" s="20">
        <v>68</v>
      </c>
      <c r="K2187" s="20"/>
      <c r="L2187" s="20"/>
      <c r="M2187" s="20">
        <v>77</v>
      </c>
      <c r="N2187" s="20">
        <v>55</v>
      </c>
      <c r="O2187" s="20"/>
      <c r="P2187" s="20">
        <v>71</v>
      </c>
      <c r="Q2187" s="20">
        <v>64</v>
      </c>
      <c r="R2187" s="19">
        <v>55</v>
      </c>
      <c r="S2187" s="20">
        <v>53</v>
      </c>
      <c r="T2187" s="20">
        <v>56</v>
      </c>
      <c r="U2187" s="20"/>
      <c r="V2187" s="20">
        <v>71</v>
      </c>
      <c r="W2187" s="20"/>
      <c r="X2187" s="19"/>
    </row>
    <row r="2188" spans="1:24" s="15" customFormat="1" ht="15">
      <c r="A2188" s="15" t="s">
        <v>74</v>
      </c>
      <c r="B2188" s="19" t="s">
        <v>75</v>
      </c>
      <c r="C2188" s="19">
        <v>2018</v>
      </c>
      <c r="D2188" s="19" t="s">
        <v>440</v>
      </c>
      <c r="E2188" s="16">
        <v>63</v>
      </c>
      <c r="F2188" s="20">
        <v>31</v>
      </c>
      <c r="G2188" s="21">
        <v>3.06</v>
      </c>
      <c r="H2188" s="20">
        <v>8</v>
      </c>
      <c r="I2188" s="20">
        <v>58</v>
      </c>
      <c r="J2188" s="20">
        <v>68</v>
      </c>
      <c r="K2188" s="20"/>
      <c r="L2188" s="20"/>
      <c r="M2188" s="20">
        <v>77</v>
      </c>
      <c r="N2188" s="20">
        <v>55</v>
      </c>
      <c r="O2188" s="20"/>
      <c r="P2188" s="20">
        <v>71</v>
      </c>
      <c r="Q2188" s="20">
        <v>66</v>
      </c>
      <c r="R2188" s="19">
        <v>51</v>
      </c>
      <c r="S2188" s="20">
        <v>59</v>
      </c>
      <c r="T2188" s="20">
        <v>58</v>
      </c>
      <c r="U2188" s="20"/>
      <c r="V2188" s="20">
        <v>65</v>
      </c>
      <c r="W2188" s="20"/>
      <c r="X2188" s="19"/>
    </row>
    <row r="2189" spans="1:24" s="15" customFormat="1" ht="15">
      <c r="A2189" s="15" t="s">
        <v>74</v>
      </c>
      <c r="B2189" s="19" t="s">
        <v>75</v>
      </c>
      <c r="C2189" s="19">
        <v>2019</v>
      </c>
      <c r="D2189" s="19" t="s">
        <v>440</v>
      </c>
      <c r="E2189" s="16">
        <v>65</v>
      </c>
      <c r="F2189" s="20">
        <v>28</v>
      </c>
      <c r="G2189" s="21">
        <v>3.034662</v>
      </c>
      <c r="H2189" s="20">
        <v>8</v>
      </c>
      <c r="I2189" s="20">
        <v>60.023159999999997</v>
      </c>
      <c r="J2189" s="20">
        <v>69.976839999999996</v>
      </c>
      <c r="K2189" s="20" t="s">
        <v>557</v>
      </c>
      <c r="L2189" s="20" t="s">
        <v>557</v>
      </c>
      <c r="M2189" s="20">
        <v>77</v>
      </c>
      <c r="N2189" s="20">
        <v>55</v>
      </c>
      <c r="O2189" s="20" t="s">
        <v>557</v>
      </c>
      <c r="P2189" s="20">
        <v>71</v>
      </c>
      <c r="Q2189" s="20">
        <v>67</v>
      </c>
      <c r="R2189" s="19">
        <v>55</v>
      </c>
      <c r="S2189" s="20">
        <v>59</v>
      </c>
      <c r="T2189" s="20">
        <v>62</v>
      </c>
      <c r="U2189" s="20" t="s">
        <v>557</v>
      </c>
      <c r="V2189" s="20">
        <v>73</v>
      </c>
      <c r="W2189" s="20" t="s">
        <v>557</v>
      </c>
      <c r="X2189" s="19"/>
    </row>
    <row r="2190" spans="1:24" s="15" customFormat="1" ht="15">
      <c r="A2190" s="15" t="s">
        <v>74</v>
      </c>
      <c r="B2190" s="19" t="s">
        <v>75</v>
      </c>
      <c r="C2190" s="19">
        <v>2020</v>
      </c>
      <c r="D2190" s="19" t="s">
        <v>440</v>
      </c>
      <c r="E2190" s="16">
        <v>65</v>
      </c>
      <c r="F2190" s="20">
        <v>28</v>
      </c>
      <c r="G2190" s="21">
        <v>2.0596540000000001</v>
      </c>
      <c r="H2190" s="20">
        <v>8</v>
      </c>
      <c r="I2190" s="20">
        <v>61.622169999999997</v>
      </c>
      <c r="J2190" s="20">
        <v>68.377830000000003</v>
      </c>
      <c r="K2190" s="20" t="s">
        <v>557</v>
      </c>
      <c r="L2190" s="20" t="s">
        <v>557</v>
      </c>
      <c r="M2190" s="20">
        <v>77</v>
      </c>
      <c r="N2190" s="20">
        <v>55</v>
      </c>
      <c r="O2190" s="20" t="s">
        <v>557</v>
      </c>
      <c r="P2190" s="20">
        <v>71</v>
      </c>
      <c r="Q2190" s="20">
        <v>70</v>
      </c>
      <c r="R2190" s="19">
        <v>57</v>
      </c>
      <c r="S2190" s="20">
        <v>59</v>
      </c>
      <c r="T2190" s="20">
        <v>56</v>
      </c>
      <c r="U2190" s="20" t="s">
        <v>557</v>
      </c>
      <c r="V2190" s="20">
        <v>73</v>
      </c>
      <c r="W2190" s="20" t="s">
        <v>557</v>
      </c>
      <c r="X2190" s="19"/>
    </row>
    <row r="2191" spans="1:24" s="15" customFormat="1" ht="15">
      <c r="A2191" s="15" t="s">
        <v>74</v>
      </c>
      <c r="B2191" s="19" t="s">
        <v>75</v>
      </c>
      <c r="C2191" s="19">
        <v>2021</v>
      </c>
      <c r="D2191" s="19" t="s">
        <v>440</v>
      </c>
      <c r="E2191" s="16">
        <v>68</v>
      </c>
      <c r="F2191" s="20">
        <v>25</v>
      </c>
      <c r="G2191" s="21">
        <v>1.8534120000000001</v>
      </c>
      <c r="H2191" s="20">
        <v>8</v>
      </c>
      <c r="I2191" s="20">
        <v>64.951139999999995</v>
      </c>
      <c r="J2191" s="20">
        <v>71.048860000000005</v>
      </c>
      <c r="K2191" s="20"/>
      <c r="L2191" s="20"/>
      <c r="M2191" s="20">
        <v>76.730180000000004</v>
      </c>
      <c r="N2191" s="20">
        <v>72.204040000000006</v>
      </c>
      <c r="O2191" s="20"/>
      <c r="P2191" s="20">
        <v>71.022450000000006</v>
      </c>
      <c r="Q2191" s="20">
        <v>67.588329999999999</v>
      </c>
      <c r="R2191" s="19">
        <v>55.733229999999999</v>
      </c>
      <c r="S2191" s="20">
        <v>58.545009999999998</v>
      </c>
      <c r="T2191" s="20">
        <v>65.146820000000005</v>
      </c>
      <c r="U2191" s="20"/>
      <c r="V2191" s="20">
        <v>78.524050000000003</v>
      </c>
      <c r="W2191" s="20"/>
      <c r="X2191" s="19"/>
    </row>
    <row r="2192" spans="1:24" s="15" customFormat="1" ht="15">
      <c r="A2192" s="15" t="s">
        <v>74</v>
      </c>
      <c r="B2192" s="19" t="s">
        <v>75</v>
      </c>
      <c r="C2192" s="19">
        <v>2022</v>
      </c>
      <c r="D2192" s="19" t="s">
        <v>440</v>
      </c>
      <c r="E2192" s="16">
        <v>68</v>
      </c>
      <c r="F2192" s="20">
        <v>25</v>
      </c>
      <c r="G2192" s="21">
        <v>1.655762</v>
      </c>
      <c r="H2192" s="20">
        <v>8</v>
      </c>
      <c r="I2192" s="20">
        <v>65.284549999999996</v>
      </c>
      <c r="J2192" s="20">
        <v>70.715450000000004</v>
      </c>
      <c r="K2192" s="20" t="s">
        <v>557</v>
      </c>
      <c r="L2192" s="20" t="s">
        <v>557</v>
      </c>
      <c r="M2192" s="20">
        <v>77</v>
      </c>
      <c r="N2192" s="20">
        <v>72</v>
      </c>
      <c r="O2192" s="20" t="s">
        <v>557</v>
      </c>
      <c r="P2192" s="20">
        <v>71</v>
      </c>
      <c r="Q2192" s="20">
        <v>70</v>
      </c>
      <c r="R2192" s="19">
        <v>58</v>
      </c>
      <c r="S2192" s="20">
        <v>59</v>
      </c>
      <c r="T2192" s="20">
        <v>62</v>
      </c>
      <c r="U2192" s="20" t="s">
        <v>557</v>
      </c>
      <c r="V2192" s="20">
        <v>74</v>
      </c>
      <c r="W2192" s="20" t="s">
        <v>557</v>
      </c>
      <c r="X2192" s="19"/>
    </row>
    <row r="2193" spans="1:24" s="15" customFormat="1" ht="15">
      <c r="A2193" s="15" t="s">
        <v>74</v>
      </c>
      <c r="B2193" s="19" t="s">
        <v>75</v>
      </c>
      <c r="C2193" s="19">
        <v>2023</v>
      </c>
      <c r="D2193" s="19" t="s">
        <v>440</v>
      </c>
      <c r="E2193" s="16">
        <v>67</v>
      </c>
      <c r="F2193" s="20">
        <v>28</v>
      </c>
      <c r="G2193" s="21">
        <v>1.530575</v>
      </c>
      <c r="H2193" s="20">
        <v>8</v>
      </c>
      <c r="I2193" s="20">
        <v>64.489859999999993</v>
      </c>
      <c r="J2193" s="20">
        <v>69.510140000000007</v>
      </c>
      <c r="K2193" s="20"/>
      <c r="L2193" s="20"/>
      <c r="M2193" s="20">
        <v>76.730180000000004</v>
      </c>
      <c r="N2193" s="20">
        <v>72.204040000000006</v>
      </c>
      <c r="O2193" s="20"/>
      <c r="P2193" s="20">
        <v>71.022450000000006</v>
      </c>
      <c r="Q2193" s="20">
        <v>67.160319999999999</v>
      </c>
      <c r="R2193" s="19">
        <v>58.481310000000001</v>
      </c>
      <c r="S2193" s="20">
        <v>58.545009999999998</v>
      </c>
      <c r="T2193" s="20">
        <v>62.976599999999998</v>
      </c>
      <c r="U2193" s="20"/>
      <c r="V2193" s="20">
        <v>71.158799999999999</v>
      </c>
      <c r="W2193" s="20"/>
      <c r="X2193" s="19"/>
    </row>
    <row r="2194" spans="1:24" s="15" customFormat="1" ht="15">
      <c r="A2194" s="15" t="s">
        <v>74</v>
      </c>
      <c r="B2194" s="19" t="s">
        <v>75</v>
      </c>
      <c r="C2194" s="19">
        <v>2024</v>
      </c>
      <c r="D2194" s="19" t="s">
        <v>440</v>
      </c>
      <c r="E2194" s="16">
        <v>67</v>
      </c>
      <c r="F2194" s="20">
        <v>25</v>
      </c>
      <c r="G2194" s="21">
        <v>2.0544579999999999</v>
      </c>
      <c r="H2194" s="20">
        <v>7</v>
      </c>
      <c r="I2194" s="20">
        <v>63.630690000000001</v>
      </c>
      <c r="J2194" s="20">
        <v>70.369309999999999</v>
      </c>
      <c r="K2194" s="20"/>
      <c r="L2194" s="20"/>
      <c r="M2194" s="20">
        <v>81.514240000000001</v>
      </c>
      <c r="N2194" s="20">
        <v>66.739130000000003</v>
      </c>
      <c r="O2194" s="20"/>
      <c r="P2194" s="20">
        <v>71.944180000000003</v>
      </c>
      <c r="Q2194" s="20">
        <v>68.397319999999993</v>
      </c>
      <c r="R2194" s="19">
        <v>63.641350000000003</v>
      </c>
      <c r="S2194" s="20">
        <v>60.00468</v>
      </c>
      <c r="T2194" s="20">
        <v>59.372489999999999</v>
      </c>
      <c r="U2194" s="20"/>
      <c r="V2194" s="20"/>
      <c r="W2194" s="20"/>
      <c r="X2194" s="19"/>
    </row>
    <row r="2195" spans="1:24" s="15" customFormat="1">
      <c r="A2195" s="68" t="s">
        <v>74</v>
      </c>
      <c r="B2195" s="70" t="s">
        <v>75</v>
      </c>
      <c r="C2195" s="70">
        <v>2025</v>
      </c>
      <c r="D2195" s="73" t="str">
        <f>VLOOKUP(B2195,'CPI Timeseries 2012 - 2025'!B:C,2,0)</f>
        <v>AP</v>
      </c>
      <c r="E2195" s="16">
        <v>68</v>
      </c>
      <c r="F2195" s="70">
        <v>24</v>
      </c>
      <c r="G2195" s="74">
        <v>1.7077199999999999</v>
      </c>
      <c r="H2195" s="70">
        <v>8</v>
      </c>
      <c r="I2195" s="75">
        <v>65.199340000000007</v>
      </c>
      <c r="J2195" s="75">
        <v>70.800659999999993</v>
      </c>
      <c r="K2195" s="75"/>
      <c r="L2195" s="75"/>
      <c r="M2195" s="75">
        <v>81.525570000000002</v>
      </c>
      <c r="N2195" s="75">
        <v>66.723879999999994</v>
      </c>
      <c r="O2195" s="75"/>
      <c r="P2195" s="75">
        <v>71.925920000000005</v>
      </c>
      <c r="Q2195" s="75">
        <v>68.786410000000004</v>
      </c>
      <c r="R2195" s="75">
        <v>62.613239999999998</v>
      </c>
      <c r="S2195" s="75">
        <v>59.991210000000002</v>
      </c>
      <c r="T2195" s="75">
        <v>59.38344</v>
      </c>
      <c r="U2195" s="75"/>
      <c r="V2195" s="75">
        <v>72.893969999999996</v>
      </c>
      <c r="W2195" s="75"/>
      <c r="X2195" s="2"/>
    </row>
    <row r="2196" spans="1:24" s="15" customFormat="1" ht="15">
      <c r="A2196" s="15" t="s">
        <v>355</v>
      </c>
      <c r="B2196" s="19" t="s">
        <v>356</v>
      </c>
      <c r="C2196" s="19">
        <v>2012</v>
      </c>
      <c r="D2196" s="19" t="s">
        <v>441</v>
      </c>
      <c r="E2196" s="16">
        <v>22</v>
      </c>
      <c r="F2196" s="20">
        <v>157</v>
      </c>
      <c r="G2196" s="21">
        <v>3.8</v>
      </c>
      <c r="H2196" s="20">
        <v>5</v>
      </c>
      <c r="I2196" s="20">
        <v>15</v>
      </c>
      <c r="J2196" s="20">
        <v>28</v>
      </c>
      <c r="K2196" s="20"/>
      <c r="L2196" s="20"/>
      <c r="M2196" s="20">
        <v>15</v>
      </c>
      <c r="N2196" s="20"/>
      <c r="O2196" s="20">
        <v>26</v>
      </c>
      <c r="P2196" s="20">
        <v>11</v>
      </c>
      <c r="Q2196" s="20"/>
      <c r="R2196" s="19"/>
      <c r="S2196" s="20"/>
      <c r="T2196" s="20"/>
      <c r="U2196" s="20">
        <v>23</v>
      </c>
      <c r="V2196" s="20">
        <v>32</v>
      </c>
      <c r="W2196" s="20"/>
      <c r="X2196" s="19"/>
    </row>
    <row r="2197" spans="1:24" s="15" customFormat="1" ht="15">
      <c r="A2197" s="15" t="s">
        <v>355</v>
      </c>
      <c r="B2197" s="19" t="s">
        <v>356</v>
      </c>
      <c r="C2197" s="19">
        <v>2013</v>
      </c>
      <c r="D2197" s="19" t="s">
        <v>441</v>
      </c>
      <c r="E2197" s="16">
        <v>22</v>
      </c>
      <c r="F2197" s="20">
        <v>154</v>
      </c>
      <c r="G2197" s="21">
        <v>3.8</v>
      </c>
      <c r="H2197" s="20">
        <v>5</v>
      </c>
      <c r="I2197" s="20">
        <v>16</v>
      </c>
      <c r="J2197" s="20">
        <v>28</v>
      </c>
      <c r="K2197" s="20"/>
      <c r="L2197" s="20"/>
      <c r="M2197" s="20">
        <v>15</v>
      </c>
      <c r="N2197" s="20"/>
      <c r="O2197" s="20">
        <v>26</v>
      </c>
      <c r="P2197" s="20">
        <v>11</v>
      </c>
      <c r="Q2197" s="20"/>
      <c r="R2197" s="19"/>
      <c r="S2197" s="20"/>
      <c r="T2197" s="20"/>
      <c r="U2197" s="20">
        <v>23</v>
      </c>
      <c r="V2197" s="20">
        <v>32</v>
      </c>
      <c r="W2197" s="20"/>
      <c r="X2197" s="19"/>
    </row>
    <row r="2198" spans="1:24" s="15" customFormat="1" ht="15">
      <c r="A2198" s="15" t="s">
        <v>355</v>
      </c>
      <c r="B2198" s="19" t="s">
        <v>356</v>
      </c>
      <c r="C2198" s="19">
        <v>2014</v>
      </c>
      <c r="D2198" s="19" t="s">
        <v>441</v>
      </c>
      <c r="E2198" s="16">
        <v>23</v>
      </c>
      <c r="F2198" s="20">
        <v>152</v>
      </c>
      <c r="G2198" s="21">
        <v>5.320000171661377</v>
      </c>
      <c r="H2198" s="20">
        <v>5</v>
      </c>
      <c r="I2198" s="20">
        <v>14</v>
      </c>
      <c r="J2198" s="20">
        <v>32</v>
      </c>
      <c r="K2198" s="20"/>
      <c r="L2198" s="20"/>
      <c r="M2198" s="20">
        <v>15</v>
      </c>
      <c r="N2198" s="20"/>
      <c r="O2198" s="20">
        <v>26</v>
      </c>
      <c r="P2198" s="20">
        <v>11</v>
      </c>
      <c r="Q2198" s="20"/>
      <c r="R2198" s="19"/>
      <c r="S2198" s="20"/>
      <c r="T2198" s="20"/>
      <c r="U2198" s="20">
        <v>23</v>
      </c>
      <c r="V2198" s="20">
        <v>42</v>
      </c>
      <c r="W2198" s="20"/>
      <c r="X2198" s="19"/>
    </row>
    <row r="2199" spans="1:24" s="15" customFormat="1" ht="15">
      <c r="A2199" s="15" t="s">
        <v>355</v>
      </c>
      <c r="B2199" s="19" t="s">
        <v>356</v>
      </c>
      <c r="C2199" s="19">
        <v>2015</v>
      </c>
      <c r="D2199" s="19" t="s">
        <v>441</v>
      </c>
      <c r="E2199" s="16">
        <v>26</v>
      </c>
      <c r="F2199" s="20">
        <v>136</v>
      </c>
      <c r="G2199" s="21">
        <v>7.3600001335144043</v>
      </c>
      <c r="H2199" s="20">
        <v>5</v>
      </c>
      <c r="I2199" s="20">
        <v>14</v>
      </c>
      <c r="J2199" s="20">
        <v>38</v>
      </c>
      <c r="K2199" s="20"/>
      <c r="L2199" s="20"/>
      <c r="M2199" s="20">
        <v>15</v>
      </c>
      <c r="N2199" s="20"/>
      <c r="O2199" s="20">
        <v>26</v>
      </c>
      <c r="P2199" s="20">
        <v>11</v>
      </c>
      <c r="Q2199" s="20"/>
      <c r="R2199" s="19"/>
      <c r="S2199" s="20"/>
      <c r="T2199" s="20"/>
      <c r="U2199" s="20">
        <v>23</v>
      </c>
      <c r="V2199" s="20">
        <v>53</v>
      </c>
      <c r="W2199" s="20"/>
      <c r="X2199" s="19"/>
    </row>
    <row r="2200" spans="1:24" s="15" customFormat="1" ht="15">
      <c r="A2200" s="15" t="s">
        <v>355</v>
      </c>
      <c r="B2200" s="19" t="s">
        <v>356</v>
      </c>
      <c r="C2200" s="19">
        <v>2016</v>
      </c>
      <c r="D2200" s="19" t="s">
        <v>441</v>
      </c>
      <c r="E2200" s="16">
        <v>25</v>
      </c>
      <c r="F2200" s="20">
        <v>151</v>
      </c>
      <c r="G2200" s="21">
        <v>5.26</v>
      </c>
      <c r="H2200" s="20">
        <v>6</v>
      </c>
      <c r="I2200" s="20">
        <v>16</v>
      </c>
      <c r="J2200" s="20">
        <v>34</v>
      </c>
      <c r="K2200" s="20" t="s">
        <v>557</v>
      </c>
      <c r="L2200" s="20" t="s">
        <v>557</v>
      </c>
      <c r="M2200" s="20">
        <v>16</v>
      </c>
      <c r="N2200" s="20" t="s">
        <v>557</v>
      </c>
      <c r="O2200" s="20">
        <v>28</v>
      </c>
      <c r="P2200" s="20">
        <v>22</v>
      </c>
      <c r="Q2200" s="20" t="s">
        <v>557</v>
      </c>
      <c r="R2200" s="19" t="s">
        <v>557</v>
      </c>
      <c r="S2200" s="20" t="s">
        <v>557</v>
      </c>
      <c r="T2200" s="20">
        <v>11</v>
      </c>
      <c r="U2200" s="20">
        <v>24</v>
      </c>
      <c r="V2200" s="20">
        <v>48</v>
      </c>
      <c r="W2200" s="20" t="s">
        <v>557</v>
      </c>
      <c r="X2200" s="19"/>
    </row>
    <row r="2201" spans="1:24" s="15" customFormat="1" ht="15">
      <c r="A2201" s="15" t="s">
        <v>355</v>
      </c>
      <c r="B2201" s="19" t="s">
        <v>356</v>
      </c>
      <c r="C2201" s="19">
        <v>2017</v>
      </c>
      <c r="D2201" s="19" t="s">
        <v>441</v>
      </c>
      <c r="E2201" s="16">
        <v>21</v>
      </c>
      <c r="F2201" s="20">
        <v>161</v>
      </c>
      <c r="G2201" s="21">
        <v>2.36</v>
      </c>
      <c r="H2201" s="20">
        <v>5</v>
      </c>
      <c r="I2201" s="20">
        <v>17</v>
      </c>
      <c r="J2201" s="20">
        <v>25</v>
      </c>
      <c r="K2201" s="20"/>
      <c r="L2201" s="20"/>
      <c r="M2201" s="20">
        <v>17</v>
      </c>
      <c r="N2201" s="20"/>
      <c r="O2201" s="20">
        <v>24</v>
      </c>
      <c r="P2201" s="20">
        <v>22</v>
      </c>
      <c r="Q2201" s="20"/>
      <c r="R2201" s="19"/>
      <c r="S2201" s="20"/>
      <c r="T2201" s="20">
        <v>14</v>
      </c>
      <c r="U2201" s="20">
        <v>27</v>
      </c>
      <c r="V2201" s="20"/>
      <c r="W2201" s="20"/>
      <c r="X2201" s="19"/>
    </row>
    <row r="2202" spans="1:24" s="15" customFormat="1" ht="15">
      <c r="A2202" s="15" t="s">
        <v>355</v>
      </c>
      <c r="B2202" s="19" t="s">
        <v>356</v>
      </c>
      <c r="C2202" s="19">
        <v>2018</v>
      </c>
      <c r="D2202" s="19" t="s">
        <v>441</v>
      </c>
      <c r="E2202" s="16">
        <v>25</v>
      </c>
      <c r="F2202" s="20">
        <v>152</v>
      </c>
      <c r="G2202" s="21">
        <v>5.73</v>
      </c>
      <c r="H2202" s="20">
        <v>6</v>
      </c>
      <c r="I2202" s="20">
        <v>16</v>
      </c>
      <c r="J2202" s="20">
        <v>34</v>
      </c>
      <c r="K2202" s="20"/>
      <c r="L2202" s="20"/>
      <c r="M2202" s="20">
        <v>17</v>
      </c>
      <c r="N2202" s="20"/>
      <c r="O2202" s="20">
        <v>21</v>
      </c>
      <c r="P2202" s="20">
        <v>22</v>
      </c>
      <c r="Q2202" s="20"/>
      <c r="R2202" s="19"/>
      <c r="S2202" s="20"/>
      <c r="T2202" s="20">
        <v>12</v>
      </c>
      <c r="U2202" s="20">
        <v>27</v>
      </c>
      <c r="V2202" s="20">
        <v>52</v>
      </c>
      <c r="W2202" s="20"/>
      <c r="X2202" s="19"/>
    </row>
    <row r="2203" spans="1:24" s="15" customFormat="1" ht="15">
      <c r="A2203" s="15" t="s">
        <v>355</v>
      </c>
      <c r="B2203" s="19" t="s">
        <v>356</v>
      </c>
      <c r="C2203" s="19">
        <v>2019</v>
      </c>
      <c r="D2203" s="19" t="s">
        <v>441</v>
      </c>
      <c r="E2203" s="16">
        <v>25</v>
      </c>
      <c r="F2203" s="20">
        <v>153</v>
      </c>
      <c r="G2203" s="21">
        <v>6.6599760000000003</v>
      </c>
      <c r="H2203" s="20">
        <v>6</v>
      </c>
      <c r="I2203" s="20">
        <v>14.077640000000001</v>
      </c>
      <c r="J2203" s="20">
        <v>35.922359999999998</v>
      </c>
      <c r="K2203" s="20" t="s">
        <v>557</v>
      </c>
      <c r="L2203" s="20" t="s">
        <v>557</v>
      </c>
      <c r="M2203" s="20">
        <v>17</v>
      </c>
      <c r="N2203" s="20" t="s">
        <v>557</v>
      </c>
      <c r="O2203" s="20">
        <v>21</v>
      </c>
      <c r="P2203" s="20">
        <v>22</v>
      </c>
      <c r="Q2203" s="20" t="s">
        <v>557</v>
      </c>
      <c r="R2203" s="19" t="s">
        <v>557</v>
      </c>
      <c r="S2203" s="20" t="s">
        <v>557</v>
      </c>
      <c r="T2203" s="20">
        <v>13</v>
      </c>
      <c r="U2203" s="20">
        <v>18</v>
      </c>
      <c r="V2203" s="20">
        <v>57</v>
      </c>
      <c r="W2203" s="20" t="s">
        <v>557</v>
      </c>
      <c r="X2203" s="19"/>
    </row>
    <row r="2204" spans="1:24" s="15" customFormat="1" ht="15">
      <c r="A2204" s="15" t="s">
        <v>355</v>
      </c>
      <c r="B2204" s="19" t="s">
        <v>356</v>
      </c>
      <c r="C2204" s="19">
        <v>2020</v>
      </c>
      <c r="D2204" s="19" t="s">
        <v>441</v>
      </c>
      <c r="E2204" s="16">
        <v>25</v>
      </c>
      <c r="F2204" s="20">
        <v>149</v>
      </c>
      <c r="G2204" s="21">
        <v>5.0866410000000002</v>
      </c>
      <c r="H2204" s="20">
        <v>6</v>
      </c>
      <c r="I2204" s="20">
        <v>16.657910000000001</v>
      </c>
      <c r="J2204" s="20">
        <v>33.342089999999999</v>
      </c>
      <c r="K2204" s="20" t="s">
        <v>557</v>
      </c>
      <c r="L2204" s="20" t="s">
        <v>557</v>
      </c>
      <c r="M2204" s="20">
        <v>17</v>
      </c>
      <c r="N2204" s="20" t="s">
        <v>557</v>
      </c>
      <c r="O2204" s="20">
        <v>21</v>
      </c>
      <c r="P2204" s="20">
        <v>22</v>
      </c>
      <c r="Q2204" s="20" t="s">
        <v>557</v>
      </c>
      <c r="R2204" s="19" t="s">
        <v>557</v>
      </c>
      <c r="S2204" s="20" t="s">
        <v>557</v>
      </c>
      <c r="T2204" s="20">
        <v>13</v>
      </c>
      <c r="U2204" s="20">
        <v>18</v>
      </c>
      <c r="V2204" s="20">
        <v>57</v>
      </c>
      <c r="W2204" s="20" t="s">
        <v>557</v>
      </c>
      <c r="X2204" s="19"/>
    </row>
    <row r="2205" spans="1:24" s="15" customFormat="1" ht="15">
      <c r="A2205" s="15" t="s">
        <v>355</v>
      </c>
      <c r="B2205" s="19" t="s">
        <v>356</v>
      </c>
      <c r="C2205" s="19">
        <v>2021</v>
      </c>
      <c r="D2205" s="19" t="s">
        <v>441</v>
      </c>
      <c r="E2205" s="16">
        <v>25</v>
      </c>
      <c r="F2205" s="20">
        <v>150</v>
      </c>
      <c r="G2205" s="21">
        <v>3.9682469999999999</v>
      </c>
      <c r="H2205" s="20">
        <v>6</v>
      </c>
      <c r="I2205" s="20">
        <v>18.47223</v>
      </c>
      <c r="J2205" s="20">
        <v>31.52777</v>
      </c>
      <c r="K2205" s="20"/>
      <c r="L2205" s="20"/>
      <c r="M2205" s="20">
        <v>16.887440000000002</v>
      </c>
      <c r="N2205" s="20"/>
      <c r="O2205" s="20">
        <v>20.748570000000001</v>
      </c>
      <c r="P2205" s="20">
        <v>22.451969999999999</v>
      </c>
      <c r="Q2205" s="20"/>
      <c r="R2205" s="19"/>
      <c r="S2205" s="20"/>
      <c r="T2205" s="20">
        <v>18.848890000000001</v>
      </c>
      <c r="U2205" s="20">
        <v>18.449110000000001</v>
      </c>
      <c r="V2205" s="20">
        <v>50.290579999999999</v>
      </c>
      <c r="W2205" s="20"/>
      <c r="X2205" s="19"/>
    </row>
    <row r="2206" spans="1:24" s="15" customFormat="1" ht="15">
      <c r="A2206" s="15" t="s">
        <v>355</v>
      </c>
      <c r="B2206" s="19" t="s">
        <v>356</v>
      </c>
      <c r="C2206" s="19">
        <v>2022</v>
      </c>
      <c r="D2206" s="19" t="s">
        <v>441</v>
      </c>
      <c r="E2206" s="16">
        <v>24</v>
      </c>
      <c r="F2206" s="20">
        <v>150</v>
      </c>
      <c r="G2206" s="21">
        <v>3.1324390000000002</v>
      </c>
      <c r="H2206" s="20">
        <v>6</v>
      </c>
      <c r="I2206" s="20">
        <v>18.8628</v>
      </c>
      <c r="J2206" s="20">
        <v>29.1372</v>
      </c>
      <c r="K2206" s="20" t="s">
        <v>557</v>
      </c>
      <c r="L2206" s="20" t="s">
        <v>557</v>
      </c>
      <c r="M2206" s="20">
        <v>17</v>
      </c>
      <c r="N2206" s="20" t="s">
        <v>557</v>
      </c>
      <c r="O2206" s="20">
        <v>21</v>
      </c>
      <c r="P2206" s="20">
        <v>22</v>
      </c>
      <c r="Q2206" s="20" t="s">
        <v>557</v>
      </c>
      <c r="R2206" s="19" t="s">
        <v>557</v>
      </c>
      <c r="S2206" s="20" t="s">
        <v>557</v>
      </c>
      <c r="T2206" s="20">
        <v>19</v>
      </c>
      <c r="U2206" s="20">
        <v>18</v>
      </c>
      <c r="V2206" s="20">
        <v>44</v>
      </c>
      <c r="W2206" s="20" t="s">
        <v>557</v>
      </c>
      <c r="X2206" s="19"/>
    </row>
    <row r="2207" spans="1:24" s="15" customFormat="1" ht="15">
      <c r="A2207" s="15" t="s">
        <v>355</v>
      </c>
      <c r="B2207" s="19" t="s">
        <v>356</v>
      </c>
      <c r="C2207" s="19">
        <v>2023</v>
      </c>
      <c r="D2207" s="19" t="s">
        <v>441</v>
      </c>
      <c r="E2207" s="16">
        <v>20</v>
      </c>
      <c r="F2207" s="20">
        <v>162</v>
      </c>
      <c r="G2207" s="21">
        <v>0.77747149999999998</v>
      </c>
      <c r="H2207" s="20">
        <v>5</v>
      </c>
      <c r="I2207" s="20">
        <v>18.72495</v>
      </c>
      <c r="J2207" s="20">
        <v>21.27505</v>
      </c>
      <c r="K2207" s="20"/>
      <c r="L2207" s="20"/>
      <c r="M2207" s="20">
        <v>16.887440000000002</v>
      </c>
      <c r="N2207" s="20"/>
      <c r="O2207" s="20">
        <v>20.748570000000001</v>
      </c>
      <c r="P2207" s="20">
        <v>22.451969999999999</v>
      </c>
      <c r="Q2207" s="20"/>
      <c r="R2207" s="19"/>
      <c r="S2207" s="20"/>
      <c r="T2207" s="20">
        <v>19.572299999999998</v>
      </c>
      <c r="U2207" s="20">
        <v>18.449110000000001</v>
      </c>
      <c r="V2207" s="20"/>
      <c r="W2207" s="20"/>
      <c r="X2207" s="19"/>
    </row>
    <row r="2208" spans="1:24" s="15" customFormat="1" ht="15">
      <c r="A2208" s="15" t="s">
        <v>355</v>
      </c>
      <c r="B2208" s="19" t="s">
        <v>356</v>
      </c>
      <c r="C2208" s="19">
        <v>2024</v>
      </c>
      <c r="D2208" s="19" t="s">
        <v>441</v>
      </c>
      <c r="E2208" s="16">
        <v>19</v>
      </c>
      <c r="F2208" s="20">
        <v>164</v>
      </c>
      <c r="G2208" s="21">
        <v>1.7607680000000001</v>
      </c>
      <c r="H2208" s="20">
        <v>5</v>
      </c>
      <c r="I2208" s="20">
        <v>16.11234</v>
      </c>
      <c r="J2208" s="20">
        <v>21.88766</v>
      </c>
      <c r="K2208" s="20"/>
      <c r="L2208" s="20"/>
      <c r="M2208" s="20">
        <v>17.043340000000001</v>
      </c>
      <c r="N2208" s="20"/>
      <c r="O2208" s="20">
        <v>14.50741</v>
      </c>
      <c r="P2208" s="20">
        <v>19.17484</v>
      </c>
      <c r="Q2208" s="20"/>
      <c r="R2208" s="19"/>
      <c r="S2208" s="20"/>
      <c r="T2208" s="20">
        <v>17.621829999999999</v>
      </c>
      <c r="U2208" s="20">
        <v>27.19303</v>
      </c>
      <c r="V2208" s="20"/>
      <c r="W2208" s="20"/>
      <c r="X2208" s="19"/>
    </row>
    <row r="2209" spans="1:24" s="15" customFormat="1">
      <c r="A2209" s="68" t="s">
        <v>355</v>
      </c>
      <c r="B2209" s="70" t="s">
        <v>356</v>
      </c>
      <c r="C2209" s="70">
        <v>2025</v>
      </c>
      <c r="D2209" s="73" t="str">
        <f>VLOOKUP(B2209,'CPI Timeseries 2012 - 2025'!B:C,2,0)</f>
        <v>ECA</v>
      </c>
      <c r="E2209" s="16">
        <v>19</v>
      </c>
      <c r="F2209" s="70">
        <v>166</v>
      </c>
      <c r="G2209" s="74">
        <v>1.7842340000000001</v>
      </c>
      <c r="H2209" s="70">
        <v>5</v>
      </c>
      <c r="I2209" s="75">
        <v>16.07386</v>
      </c>
      <c r="J2209" s="75">
        <v>21.92614</v>
      </c>
      <c r="K2209" s="75"/>
      <c r="L2209" s="75"/>
      <c r="M2209" s="75">
        <v>17.047129999999999</v>
      </c>
      <c r="N2209" s="75"/>
      <c r="O2209" s="75">
        <v>14.49912</v>
      </c>
      <c r="P2209" s="75">
        <v>19.109950000000001</v>
      </c>
      <c r="Q2209" s="75"/>
      <c r="R2209" s="75"/>
      <c r="S2209" s="75"/>
      <c r="T2209" s="75">
        <v>16.939109999999999</v>
      </c>
      <c r="U2209" s="75">
        <v>27.196490000000001</v>
      </c>
      <c r="V2209" s="75"/>
      <c r="W2209" s="75"/>
      <c r="X2209" s="2"/>
    </row>
    <row r="2210" spans="1:24" s="15" customFormat="1" ht="15">
      <c r="A2210" s="15" t="s">
        <v>202</v>
      </c>
      <c r="B2210" s="19" t="s">
        <v>203</v>
      </c>
      <c r="C2210" s="19">
        <v>2012</v>
      </c>
      <c r="D2210" s="19" t="s">
        <v>443</v>
      </c>
      <c r="E2210" s="16">
        <v>35</v>
      </c>
      <c r="F2210" s="20">
        <v>102</v>
      </c>
      <c r="G2210" s="21">
        <v>2.1</v>
      </c>
      <c r="H2210" s="20">
        <v>8</v>
      </c>
      <c r="I2210" s="20">
        <v>31</v>
      </c>
      <c r="J2210" s="20">
        <v>38</v>
      </c>
      <c r="K2210" s="20">
        <v>40</v>
      </c>
      <c r="L2210" s="20"/>
      <c r="M2210" s="20">
        <v>36</v>
      </c>
      <c r="N2210" s="20">
        <v>38</v>
      </c>
      <c r="O2210" s="20"/>
      <c r="P2210" s="20">
        <v>22</v>
      </c>
      <c r="Q2210" s="20"/>
      <c r="R2210" s="19"/>
      <c r="S2210" s="20">
        <v>41</v>
      </c>
      <c r="T2210" s="20"/>
      <c r="U2210" s="20">
        <v>35</v>
      </c>
      <c r="V2210" s="20">
        <v>32</v>
      </c>
      <c r="W2210" s="20">
        <v>33</v>
      </c>
      <c r="X2210" s="19"/>
    </row>
    <row r="2211" spans="1:24" s="15" customFormat="1" ht="15">
      <c r="A2211" s="15" t="s">
        <v>202</v>
      </c>
      <c r="B2211" s="19" t="s">
        <v>203</v>
      </c>
      <c r="C2211" s="19">
        <v>2013</v>
      </c>
      <c r="D2211" s="19" t="s">
        <v>443</v>
      </c>
      <c r="E2211" s="16">
        <v>33</v>
      </c>
      <c r="F2211" s="20">
        <v>111</v>
      </c>
      <c r="G2211" s="21">
        <v>2.7</v>
      </c>
      <c r="H2211" s="20">
        <v>8</v>
      </c>
      <c r="I2211" s="20">
        <v>29</v>
      </c>
      <c r="J2211" s="20">
        <v>37</v>
      </c>
      <c r="K2211" s="20">
        <v>47</v>
      </c>
      <c r="L2211" s="20"/>
      <c r="M2211" s="20">
        <v>32</v>
      </c>
      <c r="N2211" s="20">
        <v>38</v>
      </c>
      <c r="O2211" s="20"/>
      <c r="P2211" s="20">
        <v>22</v>
      </c>
      <c r="Q2211" s="20"/>
      <c r="R2211" s="19"/>
      <c r="S2211" s="20">
        <v>31</v>
      </c>
      <c r="T2211" s="20"/>
      <c r="U2211" s="20">
        <v>35</v>
      </c>
      <c r="V2211" s="20">
        <v>26</v>
      </c>
      <c r="W2211" s="20">
        <v>33</v>
      </c>
      <c r="X2211" s="19"/>
    </row>
    <row r="2212" spans="1:24" s="15" customFormat="1" ht="15">
      <c r="A2212" s="15" t="s">
        <v>202</v>
      </c>
      <c r="B2212" s="19" t="s">
        <v>203</v>
      </c>
      <c r="C2212" s="19">
        <v>2014</v>
      </c>
      <c r="D2212" s="19" t="s">
        <v>443</v>
      </c>
      <c r="E2212" s="16">
        <v>31</v>
      </c>
      <c r="F2212" s="20">
        <v>119</v>
      </c>
      <c r="G2212" s="21">
        <v>3.2000000476837158</v>
      </c>
      <c r="H2212" s="20">
        <v>8</v>
      </c>
      <c r="I2212" s="20">
        <v>26</v>
      </c>
      <c r="J2212" s="20">
        <v>36</v>
      </c>
      <c r="K2212" s="20">
        <v>42</v>
      </c>
      <c r="L2212" s="20"/>
      <c r="M2212" s="20">
        <v>32</v>
      </c>
      <c r="N2212" s="20">
        <v>38</v>
      </c>
      <c r="O2212" s="20"/>
      <c r="P2212" s="20">
        <v>11</v>
      </c>
      <c r="Q2212" s="20"/>
      <c r="R2212" s="19"/>
      <c r="S2212" s="20">
        <v>31</v>
      </c>
      <c r="T2212" s="20"/>
      <c r="U2212" s="20">
        <v>35</v>
      </c>
      <c r="V2212" s="20">
        <v>30</v>
      </c>
      <c r="W2212" s="20">
        <v>30</v>
      </c>
      <c r="X2212" s="19"/>
    </row>
    <row r="2213" spans="1:24" s="15" customFormat="1" ht="15">
      <c r="A2213" s="15" t="s">
        <v>202</v>
      </c>
      <c r="B2213" s="19" t="s">
        <v>203</v>
      </c>
      <c r="C2213" s="19">
        <v>2015</v>
      </c>
      <c r="D2213" s="19" t="s">
        <v>443</v>
      </c>
      <c r="E2213" s="16">
        <v>30</v>
      </c>
      <c r="F2213" s="20">
        <v>117</v>
      </c>
      <c r="G2213" s="21">
        <v>3.4900000095367432</v>
      </c>
      <c r="H2213" s="20">
        <v>8</v>
      </c>
      <c r="I2213" s="20">
        <v>24</v>
      </c>
      <c r="J2213" s="20">
        <v>36</v>
      </c>
      <c r="K2213" s="20">
        <v>42</v>
      </c>
      <c r="L2213" s="20"/>
      <c r="M2213" s="20">
        <v>32</v>
      </c>
      <c r="N2213" s="20">
        <v>38</v>
      </c>
      <c r="O2213" s="20"/>
      <c r="P2213" s="20">
        <v>11</v>
      </c>
      <c r="Q2213" s="20"/>
      <c r="R2213" s="19"/>
      <c r="S2213" s="20">
        <v>31</v>
      </c>
      <c r="T2213" s="20"/>
      <c r="U2213" s="20">
        <v>35</v>
      </c>
      <c r="V2213" s="20">
        <v>31</v>
      </c>
      <c r="W2213" s="20">
        <v>21</v>
      </c>
      <c r="X2213" s="19"/>
    </row>
    <row r="2214" spans="1:24" s="15" customFormat="1" ht="15">
      <c r="A2214" s="15" t="s">
        <v>202</v>
      </c>
      <c r="B2214" s="19" t="s">
        <v>203</v>
      </c>
      <c r="C2214" s="19">
        <v>2016</v>
      </c>
      <c r="D2214" s="19" t="s">
        <v>443</v>
      </c>
      <c r="E2214" s="16">
        <v>32</v>
      </c>
      <c r="F2214" s="20">
        <v>116</v>
      </c>
      <c r="G2214" s="21">
        <v>1.84</v>
      </c>
      <c r="H2214" s="20">
        <v>9</v>
      </c>
      <c r="I2214" s="20">
        <v>29</v>
      </c>
      <c r="J2214" s="20">
        <v>35</v>
      </c>
      <c r="K2214" s="20">
        <v>38</v>
      </c>
      <c r="L2214" s="20" t="s">
        <v>557</v>
      </c>
      <c r="M2214" s="20">
        <v>32</v>
      </c>
      <c r="N2214" s="20">
        <v>37</v>
      </c>
      <c r="O2214" s="20" t="s">
        <v>557</v>
      </c>
      <c r="P2214" s="20">
        <v>22</v>
      </c>
      <c r="Q2214" s="20" t="s">
        <v>557</v>
      </c>
      <c r="R2214" s="19" t="s">
        <v>557</v>
      </c>
      <c r="S2214" s="20">
        <v>32</v>
      </c>
      <c r="T2214" s="20">
        <v>38</v>
      </c>
      <c r="U2214" s="20">
        <v>35</v>
      </c>
      <c r="V2214" s="20">
        <v>27</v>
      </c>
      <c r="W2214" s="20">
        <v>27</v>
      </c>
      <c r="X2214" s="19"/>
    </row>
    <row r="2215" spans="1:24" s="15" customFormat="1" ht="15">
      <c r="A2215" s="15" t="s">
        <v>202</v>
      </c>
      <c r="B2215" s="19" t="s">
        <v>203</v>
      </c>
      <c r="C2215" s="19">
        <v>2017</v>
      </c>
      <c r="D2215" s="19" t="s">
        <v>443</v>
      </c>
      <c r="E2215" s="16">
        <v>36</v>
      </c>
      <c r="F2215" s="20">
        <v>103</v>
      </c>
      <c r="G2215" s="21">
        <v>1.55</v>
      </c>
      <c r="H2215" s="20">
        <v>9</v>
      </c>
      <c r="I2215" s="20">
        <v>33</v>
      </c>
      <c r="J2215" s="20">
        <v>39</v>
      </c>
      <c r="K2215" s="20">
        <v>39</v>
      </c>
      <c r="L2215" s="20"/>
      <c r="M2215" s="20">
        <v>33</v>
      </c>
      <c r="N2215" s="20">
        <v>37</v>
      </c>
      <c r="O2215" s="20"/>
      <c r="P2215" s="20">
        <v>35</v>
      </c>
      <c r="Q2215" s="20"/>
      <c r="R2215" s="19"/>
      <c r="S2215" s="20">
        <v>32</v>
      </c>
      <c r="T2215" s="20">
        <v>43</v>
      </c>
      <c r="U2215" s="20">
        <v>35</v>
      </c>
      <c r="V2215" s="20">
        <v>39</v>
      </c>
      <c r="W2215" s="20">
        <v>27</v>
      </c>
      <c r="X2215" s="19"/>
    </row>
    <row r="2216" spans="1:24" s="15" customFormat="1" ht="15">
      <c r="A2216" s="15" t="s">
        <v>202</v>
      </c>
      <c r="B2216" s="19" t="s">
        <v>203</v>
      </c>
      <c r="C2216" s="19">
        <v>2018</v>
      </c>
      <c r="D2216" s="19" t="s">
        <v>443</v>
      </c>
      <c r="E2216" s="16">
        <v>36</v>
      </c>
      <c r="F2216" s="20">
        <v>99</v>
      </c>
      <c r="G2216" s="21">
        <v>1.83</v>
      </c>
      <c r="H2216" s="20">
        <v>9</v>
      </c>
      <c r="I2216" s="20">
        <v>33</v>
      </c>
      <c r="J2216" s="20">
        <v>39</v>
      </c>
      <c r="K2216" s="20">
        <v>39</v>
      </c>
      <c r="L2216" s="20"/>
      <c r="M2216" s="20">
        <v>33</v>
      </c>
      <c r="N2216" s="20">
        <v>37</v>
      </c>
      <c r="O2216" s="20"/>
      <c r="P2216" s="20">
        <v>35</v>
      </c>
      <c r="Q2216" s="20"/>
      <c r="R2216" s="19"/>
      <c r="S2216" s="20">
        <v>32</v>
      </c>
      <c r="T2216" s="20">
        <v>43</v>
      </c>
      <c r="U2216" s="20">
        <v>35</v>
      </c>
      <c r="V2216" s="20">
        <v>45</v>
      </c>
      <c r="W2216" s="20">
        <v>27</v>
      </c>
      <c r="X2216" s="19"/>
    </row>
    <row r="2217" spans="1:24" s="15" customFormat="1" ht="15">
      <c r="A2217" s="15" t="s">
        <v>202</v>
      </c>
      <c r="B2217" s="19" t="s">
        <v>203</v>
      </c>
      <c r="C2217" s="19">
        <v>2019</v>
      </c>
      <c r="D2217" s="19" t="s">
        <v>443</v>
      </c>
      <c r="E2217" s="16">
        <v>37</v>
      </c>
      <c r="F2217" s="20">
        <v>96</v>
      </c>
      <c r="G2217" s="21">
        <v>1.9185920000000001</v>
      </c>
      <c r="H2217" s="20">
        <v>9</v>
      </c>
      <c r="I2217" s="20">
        <v>33.85351</v>
      </c>
      <c r="J2217" s="20">
        <v>40.14649</v>
      </c>
      <c r="K2217" s="20">
        <v>39</v>
      </c>
      <c r="L2217" s="20" t="s">
        <v>557</v>
      </c>
      <c r="M2217" s="20">
        <v>41</v>
      </c>
      <c r="N2217" s="20">
        <v>37</v>
      </c>
      <c r="O2217" s="20" t="s">
        <v>557</v>
      </c>
      <c r="P2217" s="20">
        <v>35</v>
      </c>
      <c r="Q2217" s="20" t="s">
        <v>557</v>
      </c>
      <c r="R2217" s="19" t="s">
        <v>557</v>
      </c>
      <c r="S2217" s="20">
        <v>32</v>
      </c>
      <c r="T2217" s="20">
        <v>46</v>
      </c>
      <c r="U2217" s="20">
        <v>27</v>
      </c>
      <c r="V2217" s="20">
        <v>42</v>
      </c>
      <c r="W2217" s="20">
        <v>34</v>
      </c>
      <c r="X2217" s="19"/>
    </row>
    <row r="2218" spans="1:24" s="15" customFormat="1" ht="15">
      <c r="A2218" s="15" t="s">
        <v>202</v>
      </c>
      <c r="B2218" s="19" t="s">
        <v>203</v>
      </c>
      <c r="C2218" s="19">
        <v>2020</v>
      </c>
      <c r="D2218" s="19" t="s">
        <v>443</v>
      </c>
      <c r="E2218" s="16">
        <v>38</v>
      </c>
      <c r="F2218" s="20">
        <v>94</v>
      </c>
      <c r="G2218" s="21">
        <v>0.80378810000000001</v>
      </c>
      <c r="H2218" s="20">
        <v>9</v>
      </c>
      <c r="I2218" s="20">
        <v>36.681789999999999</v>
      </c>
      <c r="J2218" s="20">
        <v>39.318210000000001</v>
      </c>
      <c r="K2218" s="20">
        <v>39</v>
      </c>
      <c r="L2218" s="20" t="s">
        <v>557</v>
      </c>
      <c r="M2218" s="20">
        <v>41</v>
      </c>
      <c r="N2218" s="20">
        <v>37</v>
      </c>
      <c r="O2218" s="20" t="s">
        <v>557</v>
      </c>
      <c r="P2218" s="20">
        <v>35</v>
      </c>
      <c r="Q2218" s="20" t="s">
        <v>557</v>
      </c>
      <c r="R2218" s="19" t="s">
        <v>557</v>
      </c>
      <c r="S2218" s="20">
        <v>32</v>
      </c>
      <c r="T2218" s="20">
        <v>45</v>
      </c>
      <c r="U2218" s="20">
        <v>35</v>
      </c>
      <c r="V2218" s="20">
        <v>42</v>
      </c>
      <c r="W2218" s="20">
        <v>35</v>
      </c>
      <c r="X2218" s="19"/>
    </row>
    <row r="2219" spans="1:24" s="15" customFormat="1" ht="15">
      <c r="A2219" s="15" t="s">
        <v>202</v>
      </c>
      <c r="B2219" s="19" t="s">
        <v>203</v>
      </c>
      <c r="C2219" s="19">
        <v>2021</v>
      </c>
      <c r="D2219" s="19" t="s">
        <v>443</v>
      </c>
      <c r="E2219" s="16">
        <v>39</v>
      </c>
      <c r="F2219" s="20">
        <v>87</v>
      </c>
      <c r="G2219" s="21">
        <v>1.3945540000000001</v>
      </c>
      <c r="H2219" s="20">
        <v>9</v>
      </c>
      <c r="I2219" s="20">
        <v>36.705959999999997</v>
      </c>
      <c r="J2219" s="20">
        <v>41.294040000000003</v>
      </c>
      <c r="K2219" s="20">
        <v>39.229219999999998</v>
      </c>
      <c r="L2219" s="20"/>
      <c r="M2219" s="20">
        <v>36.83502</v>
      </c>
      <c r="N2219" s="20">
        <v>37.263190000000002</v>
      </c>
      <c r="O2219" s="20"/>
      <c r="P2219" s="20">
        <v>34.50329</v>
      </c>
      <c r="Q2219" s="20"/>
      <c r="R2219" s="19"/>
      <c r="S2219" s="20">
        <v>32.418640000000003</v>
      </c>
      <c r="T2219" s="20">
        <v>50.678719999999998</v>
      </c>
      <c r="U2219" s="20">
        <v>35.111879999999999</v>
      </c>
      <c r="V2219" s="20">
        <v>52.04421</v>
      </c>
      <c r="W2219" s="20">
        <v>33.784239999999997</v>
      </c>
      <c r="X2219" s="19"/>
    </row>
    <row r="2220" spans="1:24" s="15" customFormat="1" ht="15">
      <c r="A2220" s="15" t="s">
        <v>202</v>
      </c>
      <c r="B2220" s="19" t="s">
        <v>203</v>
      </c>
      <c r="C2220" s="19">
        <v>2022</v>
      </c>
      <c r="D2220" s="19" t="s">
        <v>443</v>
      </c>
      <c r="E2220" s="16">
        <v>38</v>
      </c>
      <c r="F2220" s="20">
        <v>94</v>
      </c>
      <c r="G2220" s="21">
        <v>0.99439100000000002</v>
      </c>
      <c r="H2220" s="20">
        <v>9</v>
      </c>
      <c r="I2220" s="20">
        <v>36.369199999999999</v>
      </c>
      <c r="J2220" s="20">
        <v>39.630800000000001</v>
      </c>
      <c r="K2220" s="20">
        <v>39</v>
      </c>
      <c r="L2220" s="20" t="s">
        <v>557</v>
      </c>
      <c r="M2220" s="20">
        <v>37</v>
      </c>
      <c r="N2220" s="20">
        <v>37</v>
      </c>
      <c r="O2220" s="20" t="s">
        <v>557</v>
      </c>
      <c r="P2220" s="20">
        <v>35</v>
      </c>
      <c r="Q2220" s="20" t="s">
        <v>557</v>
      </c>
      <c r="R2220" s="19" t="s">
        <v>557</v>
      </c>
      <c r="S2220" s="20">
        <v>32</v>
      </c>
      <c r="T2220" s="20">
        <v>49</v>
      </c>
      <c r="U2220" s="20">
        <v>35</v>
      </c>
      <c r="V2220" s="20">
        <v>43</v>
      </c>
      <c r="W2220" s="20">
        <v>33</v>
      </c>
      <c r="X2220" s="19"/>
    </row>
    <row r="2221" spans="1:24" s="15" customFormat="1" ht="15">
      <c r="A2221" s="15" t="s">
        <v>202</v>
      </c>
      <c r="B2221" s="19" t="s">
        <v>203</v>
      </c>
      <c r="C2221" s="19">
        <v>2023</v>
      </c>
      <c r="D2221" s="19" t="s">
        <v>443</v>
      </c>
      <c r="E2221" s="16">
        <v>40</v>
      </c>
      <c r="F2221" s="20">
        <v>87</v>
      </c>
      <c r="G2221" s="21">
        <v>2.2036699999999998</v>
      </c>
      <c r="H2221" s="20">
        <v>9</v>
      </c>
      <c r="I2221" s="20">
        <v>36.385980000000004</v>
      </c>
      <c r="J2221" s="20">
        <v>43.614019999999996</v>
      </c>
      <c r="K2221" s="20">
        <v>39.229219999999998</v>
      </c>
      <c r="L2221" s="20"/>
      <c r="M2221" s="20">
        <v>32.845500000000001</v>
      </c>
      <c r="N2221" s="20">
        <v>37.263190000000002</v>
      </c>
      <c r="O2221" s="20"/>
      <c r="P2221" s="20">
        <v>34.50329</v>
      </c>
      <c r="Q2221" s="20"/>
      <c r="R2221" s="19"/>
      <c r="S2221" s="20">
        <v>32.418640000000003</v>
      </c>
      <c r="T2221" s="20">
        <v>68.040440000000004</v>
      </c>
      <c r="U2221" s="20">
        <v>35.111879999999999</v>
      </c>
      <c r="V2221" s="20">
        <v>46.432589999999998</v>
      </c>
      <c r="W2221" s="20">
        <v>32.885959999999997</v>
      </c>
      <c r="X2221" s="19"/>
    </row>
    <row r="2222" spans="1:24" s="15" customFormat="1" ht="15">
      <c r="A2222" s="15" t="s">
        <v>202</v>
      </c>
      <c r="B2222" s="19" t="s">
        <v>203</v>
      </c>
      <c r="C2222" s="19">
        <v>2024</v>
      </c>
      <c r="D2222" s="19" t="s">
        <v>443</v>
      </c>
      <c r="E2222" s="16">
        <v>41</v>
      </c>
      <c r="F2222" s="20">
        <v>82</v>
      </c>
      <c r="G2222" s="21">
        <v>2.1494409999999999</v>
      </c>
      <c r="H2222" s="20">
        <v>9</v>
      </c>
      <c r="I2222" s="20">
        <v>37.474919999999997</v>
      </c>
      <c r="J2222" s="20">
        <v>44.525080000000003</v>
      </c>
      <c r="K2222" s="20">
        <v>48.46904</v>
      </c>
      <c r="L2222" s="20"/>
      <c r="M2222" s="20">
        <v>34.235579999999999</v>
      </c>
      <c r="N2222" s="20">
        <v>34.521169999999998</v>
      </c>
      <c r="O2222" s="20"/>
      <c r="P2222" s="20">
        <v>32.267980000000001</v>
      </c>
      <c r="Q2222" s="20"/>
      <c r="R2222" s="19"/>
      <c r="S2222" s="20">
        <v>32.781230000000001</v>
      </c>
      <c r="T2222" s="20">
        <v>64.847980000000007</v>
      </c>
      <c r="U2222" s="20">
        <v>39.171520000000001</v>
      </c>
      <c r="V2222" s="20">
        <v>48.970460000000003</v>
      </c>
      <c r="W2222" s="20">
        <v>32.32544</v>
      </c>
      <c r="X2222" s="19"/>
    </row>
    <row r="2223" spans="1:24" s="15" customFormat="1">
      <c r="A2223" s="68" t="s">
        <v>202</v>
      </c>
      <c r="B2223" s="70" t="s">
        <v>203</v>
      </c>
      <c r="C2223" s="70">
        <v>2025</v>
      </c>
      <c r="D2223" s="73" t="str">
        <f>VLOOKUP(B2223,'CPI Timeseries 2012 - 2025'!B:C,2,0)</f>
        <v>SSA</v>
      </c>
      <c r="E2223" s="16">
        <v>40</v>
      </c>
      <c r="F2223" s="70">
        <v>84</v>
      </c>
      <c r="G2223" s="74">
        <v>1.843424</v>
      </c>
      <c r="H2223" s="70">
        <v>9</v>
      </c>
      <c r="I2223" s="75">
        <v>36.976779999999998</v>
      </c>
      <c r="J2223" s="75">
        <v>43.023220000000002</v>
      </c>
      <c r="K2223" s="75">
        <v>48.440930000000002</v>
      </c>
      <c r="L2223" s="75"/>
      <c r="M2223" s="75">
        <v>34.241390000000003</v>
      </c>
      <c r="N2223" s="75">
        <v>34.494399999999999</v>
      </c>
      <c r="O2223" s="75"/>
      <c r="P2223" s="75">
        <v>32.214660000000002</v>
      </c>
      <c r="Q2223" s="75"/>
      <c r="R2223" s="75"/>
      <c r="S2223" s="75">
        <v>32.758890000000001</v>
      </c>
      <c r="T2223" s="75">
        <v>58.014270000000003</v>
      </c>
      <c r="U2223" s="75">
        <v>39.177059999999997</v>
      </c>
      <c r="V2223" s="75">
        <v>50.10924</v>
      </c>
      <c r="W2223" s="75">
        <v>32.30574</v>
      </c>
      <c r="X2223" s="2"/>
    </row>
    <row r="2224" spans="1:24" s="15" customFormat="1" ht="15">
      <c r="A2224" s="15" t="s">
        <v>261</v>
      </c>
      <c r="B2224" s="19" t="s">
        <v>262</v>
      </c>
      <c r="C2224" s="19">
        <v>2012</v>
      </c>
      <c r="D2224" s="19" t="s">
        <v>440</v>
      </c>
      <c r="E2224" s="16">
        <v>37</v>
      </c>
      <c r="F2224" s="20">
        <v>88</v>
      </c>
      <c r="G2224" s="21">
        <v>1.6</v>
      </c>
      <c r="H2224" s="20">
        <v>8</v>
      </c>
      <c r="I2224" s="20">
        <v>34</v>
      </c>
      <c r="J2224" s="20">
        <v>40</v>
      </c>
      <c r="K2224" s="20"/>
      <c r="L2224" s="20"/>
      <c r="M2224" s="20">
        <v>45</v>
      </c>
      <c r="N2224" s="20">
        <v>38</v>
      </c>
      <c r="O2224" s="20"/>
      <c r="P2224" s="20">
        <v>42</v>
      </c>
      <c r="Q2224" s="20">
        <v>38</v>
      </c>
      <c r="R2224" s="19">
        <v>35</v>
      </c>
      <c r="S2224" s="20">
        <v>31</v>
      </c>
      <c r="T2224" s="20"/>
      <c r="U2224" s="20"/>
      <c r="V2224" s="20">
        <v>35</v>
      </c>
      <c r="W2224" s="20">
        <v>33</v>
      </c>
      <c r="X2224" s="19"/>
    </row>
    <row r="2225" spans="1:24" s="15" customFormat="1" ht="15">
      <c r="A2225" s="15" t="s">
        <v>261</v>
      </c>
      <c r="B2225" s="19" t="s">
        <v>262</v>
      </c>
      <c r="C2225" s="19">
        <v>2013</v>
      </c>
      <c r="D2225" s="19" t="s">
        <v>440</v>
      </c>
      <c r="E2225" s="16">
        <v>35</v>
      </c>
      <c r="F2225" s="20">
        <v>102</v>
      </c>
      <c r="G2225" s="21">
        <v>1.2</v>
      </c>
      <c r="H2225" s="20">
        <v>8</v>
      </c>
      <c r="I2225" s="20">
        <v>33</v>
      </c>
      <c r="J2225" s="20">
        <v>37</v>
      </c>
      <c r="K2225" s="20"/>
      <c r="L2225" s="20"/>
      <c r="M2225" s="20">
        <v>40</v>
      </c>
      <c r="N2225" s="20">
        <v>38</v>
      </c>
      <c r="O2225" s="20"/>
      <c r="P2225" s="20">
        <v>32</v>
      </c>
      <c r="Q2225" s="20">
        <v>36</v>
      </c>
      <c r="R2225" s="19">
        <v>39</v>
      </c>
      <c r="S2225" s="20">
        <v>31</v>
      </c>
      <c r="T2225" s="20"/>
      <c r="U2225" s="20"/>
      <c r="V2225" s="20">
        <v>35</v>
      </c>
      <c r="W2225" s="20">
        <v>33</v>
      </c>
      <c r="X2225" s="19"/>
    </row>
    <row r="2226" spans="1:24" s="15" customFormat="1" ht="15">
      <c r="A2226" s="15" t="s">
        <v>261</v>
      </c>
      <c r="B2226" s="19" t="s">
        <v>262</v>
      </c>
      <c r="C2226" s="19">
        <v>2014</v>
      </c>
      <c r="D2226" s="19" t="s">
        <v>440</v>
      </c>
      <c r="E2226" s="16">
        <v>38</v>
      </c>
      <c r="F2226" s="20">
        <v>85</v>
      </c>
      <c r="G2226" s="21">
        <v>1.6000000238418579</v>
      </c>
      <c r="H2226" s="20">
        <v>8</v>
      </c>
      <c r="I2226" s="20">
        <v>35</v>
      </c>
      <c r="J2226" s="20">
        <v>41</v>
      </c>
      <c r="K2226" s="20"/>
      <c r="L2226" s="20"/>
      <c r="M2226" s="20">
        <v>40</v>
      </c>
      <c r="N2226" s="20">
        <v>38</v>
      </c>
      <c r="O2226" s="20"/>
      <c r="P2226" s="20">
        <v>42</v>
      </c>
      <c r="Q2226" s="20">
        <v>33</v>
      </c>
      <c r="R2226" s="19">
        <v>35</v>
      </c>
      <c r="S2226" s="20">
        <v>31</v>
      </c>
      <c r="T2226" s="20"/>
      <c r="U2226" s="20"/>
      <c r="V2226" s="20">
        <v>39</v>
      </c>
      <c r="W2226" s="20">
        <v>44</v>
      </c>
      <c r="X2226" s="19"/>
    </row>
    <row r="2227" spans="1:24" s="15" customFormat="1" ht="15">
      <c r="A2227" s="15" t="s">
        <v>261</v>
      </c>
      <c r="B2227" s="19" t="s">
        <v>262</v>
      </c>
      <c r="C2227" s="19">
        <v>2015</v>
      </c>
      <c r="D2227" s="19" t="s">
        <v>440</v>
      </c>
      <c r="E2227" s="16">
        <v>38</v>
      </c>
      <c r="F2227" s="20">
        <v>76</v>
      </c>
      <c r="G2227" s="21">
        <v>2.119999885559082</v>
      </c>
      <c r="H2227" s="20">
        <v>8</v>
      </c>
      <c r="I2227" s="20">
        <v>35</v>
      </c>
      <c r="J2227" s="20">
        <v>41</v>
      </c>
      <c r="K2227" s="20"/>
      <c r="L2227" s="20"/>
      <c r="M2227" s="20">
        <v>40</v>
      </c>
      <c r="N2227" s="20">
        <v>38</v>
      </c>
      <c r="O2227" s="20"/>
      <c r="P2227" s="20">
        <v>42</v>
      </c>
      <c r="Q2227" s="20">
        <v>38</v>
      </c>
      <c r="R2227" s="19">
        <v>42</v>
      </c>
      <c r="S2227" s="20">
        <v>31</v>
      </c>
      <c r="T2227" s="20"/>
      <c r="U2227" s="20"/>
      <c r="V2227" s="20">
        <v>43</v>
      </c>
      <c r="W2227" s="20">
        <v>26</v>
      </c>
      <c r="X2227" s="19"/>
    </row>
    <row r="2228" spans="1:24" s="15" customFormat="1" ht="15">
      <c r="A2228" s="15" t="s">
        <v>261</v>
      </c>
      <c r="B2228" s="19" t="s">
        <v>262</v>
      </c>
      <c r="C2228" s="19">
        <v>2016</v>
      </c>
      <c r="D2228" s="19" t="s">
        <v>440</v>
      </c>
      <c r="E2228" s="16">
        <v>35</v>
      </c>
      <c r="F2228" s="20">
        <v>101</v>
      </c>
      <c r="G2228" s="21">
        <v>2.44</v>
      </c>
      <c r="H2228" s="20">
        <v>9</v>
      </c>
      <c r="I2228" s="20">
        <v>31</v>
      </c>
      <c r="J2228" s="20">
        <v>39</v>
      </c>
      <c r="K2228" s="20" t="s">
        <v>557</v>
      </c>
      <c r="L2228" s="20" t="s">
        <v>557</v>
      </c>
      <c r="M2228" s="20">
        <v>40</v>
      </c>
      <c r="N2228" s="20">
        <v>37</v>
      </c>
      <c r="O2228" s="20" t="s">
        <v>557</v>
      </c>
      <c r="P2228" s="20">
        <v>22</v>
      </c>
      <c r="Q2228" s="20">
        <v>44</v>
      </c>
      <c r="R2228" s="19">
        <v>38</v>
      </c>
      <c r="S2228" s="20">
        <v>32</v>
      </c>
      <c r="T2228" s="20">
        <v>24</v>
      </c>
      <c r="U2228" s="20" t="s">
        <v>557</v>
      </c>
      <c r="V2228" s="20">
        <v>37</v>
      </c>
      <c r="W2228" s="20">
        <v>37</v>
      </c>
      <c r="X2228" s="19"/>
    </row>
    <row r="2229" spans="1:24" s="15" customFormat="1" ht="15">
      <c r="A2229" s="15" t="s">
        <v>261</v>
      </c>
      <c r="B2229" s="19" t="s">
        <v>262</v>
      </c>
      <c r="C2229" s="19">
        <v>2017</v>
      </c>
      <c r="D2229" s="19" t="s">
        <v>440</v>
      </c>
      <c r="E2229" s="16">
        <v>37</v>
      </c>
      <c r="F2229" s="20">
        <v>96</v>
      </c>
      <c r="G2229" s="21">
        <v>2.0299999999999998</v>
      </c>
      <c r="H2229" s="20">
        <v>9</v>
      </c>
      <c r="I2229" s="20">
        <v>34</v>
      </c>
      <c r="J2229" s="20">
        <v>40</v>
      </c>
      <c r="K2229" s="20"/>
      <c r="L2229" s="20"/>
      <c r="M2229" s="20">
        <v>37</v>
      </c>
      <c r="N2229" s="20">
        <v>37</v>
      </c>
      <c r="O2229" s="20"/>
      <c r="P2229" s="20">
        <v>35</v>
      </c>
      <c r="Q2229" s="20">
        <v>43</v>
      </c>
      <c r="R2229" s="19">
        <v>41</v>
      </c>
      <c r="S2229" s="20">
        <v>32</v>
      </c>
      <c r="T2229" s="20">
        <v>23</v>
      </c>
      <c r="U2229" s="20"/>
      <c r="V2229" s="20">
        <v>42</v>
      </c>
      <c r="W2229" s="20">
        <v>40</v>
      </c>
      <c r="X2229" s="19"/>
    </row>
    <row r="2230" spans="1:24" s="15" customFormat="1" ht="15">
      <c r="A2230" s="15" t="s">
        <v>261</v>
      </c>
      <c r="B2230" s="19" t="s">
        <v>262</v>
      </c>
      <c r="C2230" s="19">
        <v>2018</v>
      </c>
      <c r="D2230" s="19" t="s">
        <v>440</v>
      </c>
      <c r="E2230" s="16">
        <v>36</v>
      </c>
      <c r="F2230" s="20">
        <v>99</v>
      </c>
      <c r="G2230" s="21">
        <v>2.08</v>
      </c>
      <c r="H2230" s="20">
        <v>9</v>
      </c>
      <c r="I2230" s="20">
        <v>33</v>
      </c>
      <c r="J2230" s="20">
        <v>39</v>
      </c>
      <c r="K2230" s="20"/>
      <c r="L2230" s="20"/>
      <c r="M2230" s="20">
        <v>37</v>
      </c>
      <c r="N2230" s="20">
        <v>37</v>
      </c>
      <c r="O2230" s="20"/>
      <c r="P2230" s="20">
        <v>35</v>
      </c>
      <c r="Q2230" s="20">
        <v>41</v>
      </c>
      <c r="R2230" s="19">
        <v>37</v>
      </c>
      <c r="S2230" s="20">
        <v>32</v>
      </c>
      <c r="T2230" s="20">
        <v>21</v>
      </c>
      <c r="U2230" s="20"/>
      <c r="V2230" s="20">
        <v>42</v>
      </c>
      <c r="W2230" s="20">
        <v>40</v>
      </c>
      <c r="X2230" s="19"/>
    </row>
    <row r="2231" spans="1:24" s="15" customFormat="1" ht="15">
      <c r="A2231" s="15" t="s">
        <v>261</v>
      </c>
      <c r="B2231" s="19" t="s">
        <v>262</v>
      </c>
      <c r="C2231" s="19">
        <v>2019</v>
      </c>
      <c r="D2231" s="19" t="s">
        <v>440</v>
      </c>
      <c r="E2231" s="16">
        <v>36</v>
      </c>
      <c r="F2231" s="20">
        <v>101</v>
      </c>
      <c r="G2231" s="21">
        <v>2.4480409999999999</v>
      </c>
      <c r="H2231" s="20">
        <v>9</v>
      </c>
      <c r="I2231" s="20">
        <v>31.985209999999999</v>
      </c>
      <c r="J2231" s="20">
        <v>40.014789999999998</v>
      </c>
      <c r="K2231" s="20" t="s">
        <v>557</v>
      </c>
      <c r="L2231" s="20" t="s">
        <v>557</v>
      </c>
      <c r="M2231" s="20">
        <v>37</v>
      </c>
      <c r="N2231" s="20">
        <v>37</v>
      </c>
      <c r="O2231" s="20" t="s">
        <v>557</v>
      </c>
      <c r="P2231" s="20">
        <v>35</v>
      </c>
      <c r="Q2231" s="20">
        <v>45</v>
      </c>
      <c r="R2231" s="19">
        <v>38</v>
      </c>
      <c r="S2231" s="20">
        <v>32</v>
      </c>
      <c r="T2231" s="20">
        <v>20</v>
      </c>
      <c r="U2231" s="20" t="s">
        <v>557</v>
      </c>
      <c r="V2231" s="20">
        <v>43</v>
      </c>
      <c r="W2231" s="20">
        <v>38</v>
      </c>
      <c r="X2231" s="19"/>
    </row>
    <row r="2232" spans="1:24" s="15" customFormat="1" ht="15">
      <c r="A2232" s="15" t="s">
        <v>261</v>
      </c>
      <c r="B2232" s="19" t="s">
        <v>262</v>
      </c>
      <c r="C2232" s="19">
        <v>2020</v>
      </c>
      <c r="D2232" s="19" t="s">
        <v>440</v>
      </c>
      <c r="E2232" s="16">
        <v>36</v>
      </c>
      <c r="F2232" s="20">
        <v>104</v>
      </c>
      <c r="G2232" s="21">
        <v>1.307877</v>
      </c>
      <c r="H2232" s="20">
        <v>9</v>
      </c>
      <c r="I2232" s="20">
        <v>33.855080000000001</v>
      </c>
      <c r="J2232" s="20">
        <v>38.144919999999999</v>
      </c>
      <c r="K2232" s="20" t="s">
        <v>557</v>
      </c>
      <c r="L2232" s="20" t="s">
        <v>557</v>
      </c>
      <c r="M2232" s="20">
        <v>37</v>
      </c>
      <c r="N2232" s="20">
        <v>37</v>
      </c>
      <c r="O2232" s="20" t="s">
        <v>557</v>
      </c>
      <c r="P2232" s="20">
        <v>35</v>
      </c>
      <c r="Q2232" s="20">
        <v>41</v>
      </c>
      <c r="R2232" s="19">
        <v>38</v>
      </c>
      <c r="S2232" s="20">
        <v>32</v>
      </c>
      <c r="T2232" s="20">
        <v>20</v>
      </c>
      <c r="U2232" s="20" t="s">
        <v>557</v>
      </c>
      <c r="V2232" s="20">
        <v>43</v>
      </c>
      <c r="W2232" s="20">
        <v>38</v>
      </c>
      <c r="X2232" s="19"/>
    </row>
    <row r="2233" spans="1:24" s="15" customFormat="1" ht="15">
      <c r="A2233" s="15" t="s">
        <v>261</v>
      </c>
      <c r="B2233" s="19" t="s">
        <v>262</v>
      </c>
      <c r="C2233" s="19">
        <v>2021</v>
      </c>
      <c r="D2233" s="19" t="s">
        <v>440</v>
      </c>
      <c r="E2233" s="16">
        <v>35</v>
      </c>
      <c r="F2233" s="20">
        <v>110</v>
      </c>
      <c r="G2233" s="21">
        <v>0.84000269999999999</v>
      </c>
      <c r="H2233" s="20">
        <v>9</v>
      </c>
      <c r="I2233" s="20">
        <v>33.618189999999998</v>
      </c>
      <c r="J2233" s="20">
        <v>36.381810000000002</v>
      </c>
      <c r="K2233" s="20"/>
      <c r="L2233" s="20"/>
      <c r="M2233" s="20">
        <v>36.83502</v>
      </c>
      <c r="N2233" s="20">
        <v>37.263190000000002</v>
      </c>
      <c r="O2233" s="20"/>
      <c r="P2233" s="20">
        <v>34.50329</v>
      </c>
      <c r="Q2233" s="20">
        <v>38.911900000000003</v>
      </c>
      <c r="R2233" s="19">
        <v>35.711570000000002</v>
      </c>
      <c r="S2233" s="20">
        <v>32.418640000000003</v>
      </c>
      <c r="T2233" s="20">
        <v>26.082940000000001</v>
      </c>
      <c r="U2233" s="20"/>
      <c r="V2233" s="20">
        <v>41.522419999999997</v>
      </c>
      <c r="W2233" s="20">
        <v>34.682510000000001</v>
      </c>
      <c r="X2233" s="19"/>
    </row>
    <row r="2234" spans="1:24" s="15" customFormat="1" ht="15">
      <c r="A2234" s="15" t="s">
        <v>261</v>
      </c>
      <c r="B2234" s="19" t="s">
        <v>262</v>
      </c>
      <c r="C2234" s="19">
        <v>2022</v>
      </c>
      <c r="D2234" s="19" t="s">
        <v>440</v>
      </c>
      <c r="E2234" s="16">
        <v>36</v>
      </c>
      <c r="F2234" s="20">
        <v>101</v>
      </c>
      <c r="G2234" s="21">
        <v>1.0918410000000001</v>
      </c>
      <c r="H2234" s="20">
        <v>9</v>
      </c>
      <c r="I2234" s="20">
        <v>34.209380000000003</v>
      </c>
      <c r="J2234" s="20">
        <v>37.790619999999997</v>
      </c>
      <c r="K2234" s="20" t="s">
        <v>557</v>
      </c>
      <c r="L2234" s="20" t="s">
        <v>557</v>
      </c>
      <c r="M2234" s="20">
        <v>37</v>
      </c>
      <c r="N2234" s="20">
        <v>37</v>
      </c>
      <c r="O2234" s="20" t="s">
        <v>557</v>
      </c>
      <c r="P2234" s="20">
        <v>35</v>
      </c>
      <c r="Q2234" s="20">
        <v>43</v>
      </c>
      <c r="R2234" s="19">
        <v>35</v>
      </c>
      <c r="S2234" s="20">
        <v>32</v>
      </c>
      <c r="T2234" s="20">
        <v>26</v>
      </c>
      <c r="U2234" s="20" t="s">
        <v>557</v>
      </c>
      <c r="V2234" s="20">
        <v>45</v>
      </c>
      <c r="W2234" s="20">
        <v>34</v>
      </c>
      <c r="X2234" s="19"/>
    </row>
    <row r="2235" spans="1:24" s="15" customFormat="1" ht="15">
      <c r="A2235" s="15" t="s">
        <v>261</v>
      </c>
      <c r="B2235" s="19" t="s">
        <v>262</v>
      </c>
      <c r="C2235" s="19">
        <v>2023</v>
      </c>
      <c r="D2235" s="19" t="s">
        <v>440</v>
      </c>
      <c r="E2235" s="16">
        <v>35</v>
      </c>
      <c r="F2235" s="20">
        <v>108</v>
      </c>
      <c r="G2235" s="21">
        <v>0.88334230000000002</v>
      </c>
      <c r="H2235" s="20">
        <v>9</v>
      </c>
      <c r="I2235" s="20">
        <v>33.551319999999997</v>
      </c>
      <c r="J2235" s="20">
        <v>36.448680000000003</v>
      </c>
      <c r="K2235" s="20"/>
      <c r="L2235" s="20"/>
      <c r="M2235" s="20">
        <v>32.845500000000001</v>
      </c>
      <c r="N2235" s="20">
        <v>37.263190000000002</v>
      </c>
      <c r="O2235" s="20"/>
      <c r="P2235" s="20">
        <v>34.50329</v>
      </c>
      <c r="Q2235" s="20">
        <v>42.763959999999997</v>
      </c>
      <c r="R2235" s="19">
        <v>37.478189999999998</v>
      </c>
      <c r="S2235" s="20">
        <v>32.418640000000003</v>
      </c>
      <c r="T2235" s="20">
        <v>26.082940000000001</v>
      </c>
      <c r="U2235" s="20"/>
      <c r="V2235" s="20">
        <v>36.436889999999998</v>
      </c>
      <c r="W2235" s="20">
        <v>32.885959999999997</v>
      </c>
      <c r="X2235" s="19"/>
    </row>
    <row r="2236" spans="1:24" s="15" customFormat="1" ht="15">
      <c r="A2236" s="15" t="s">
        <v>261</v>
      </c>
      <c r="B2236" s="19" t="s">
        <v>262</v>
      </c>
      <c r="C2236" s="19">
        <v>2024</v>
      </c>
      <c r="D2236" s="19" t="s">
        <v>440</v>
      </c>
      <c r="E2236" s="16">
        <v>34</v>
      </c>
      <c r="F2236" s="20">
        <v>107</v>
      </c>
      <c r="G2236" s="21">
        <v>0.64917789999999997</v>
      </c>
      <c r="H2236" s="20">
        <v>9</v>
      </c>
      <c r="I2236" s="20">
        <v>32.93535</v>
      </c>
      <c r="J2236" s="20">
        <v>35.06465</v>
      </c>
      <c r="K2236" s="20"/>
      <c r="L2236" s="20"/>
      <c r="M2236" s="20">
        <v>34.235579999999999</v>
      </c>
      <c r="N2236" s="20">
        <v>34.521169999999998</v>
      </c>
      <c r="O2236" s="20"/>
      <c r="P2236" s="20">
        <v>32.267980000000001</v>
      </c>
      <c r="Q2236" s="20">
        <v>35.983289999999997</v>
      </c>
      <c r="R2236" s="19">
        <v>41.285739999999997</v>
      </c>
      <c r="S2236" s="20">
        <v>32.781230000000001</v>
      </c>
      <c r="T2236" s="20">
        <v>28.57282</v>
      </c>
      <c r="U2236" s="20"/>
      <c r="V2236" s="20">
        <v>33.863840000000003</v>
      </c>
      <c r="W2236" s="20">
        <v>34.062170000000002</v>
      </c>
      <c r="X2236" s="19"/>
    </row>
    <row r="2237" spans="1:24" s="15" customFormat="1">
      <c r="A2237" s="68" t="s">
        <v>261</v>
      </c>
      <c r="B2237" s="70" t="s">
        <v>262</v>
      </c>
      <c r="C2237" s="70">
        <v>2025</v>
      </c>
      <c r="D2237" s="73" t="str">
        <f>VLOOKUP(B2237,'CPI Timeseries 2012 - 2025'!B:C,2,0)</f>
        <v>AP</v>
      </c>
      <c r="E2237" s="16">
        <v>33</v>
      </c>
      <c r="F2237" s="70">
        <v>116</v>
      </c>
      <c r="G2237" s="74">
        <v>0.99738870000000002</v>
      </c>
      <c r="H2237" s="70">
        <v>9</v>
      </c>
      <c r="I2237" s="75">
        <v>31.364280000000001</v>
      </c>
      <c r="J2237" s="75">
        <v>34.635719999999999</v>
      </c>
      <c r="K2237" s="75"/>
      <c r="L2237" s="75"/>
      <c r="M2237" s="75">
        <v>29.942820000000001</v>
      </c>
      <c r="N2237" s="75">
        <v>34.494399999999999</v>
      </c>
      <c r="O2237" s="75"/>
      <c r="P2237" s="75">
        <v>32.214660000000002</v>
      </c>
      <c r="Q2237" s="75">
        <v>26.089700000000001</v>
      </c>
      <c r="R2237" s="75">
        <v>44.794550000000001</v>
      </c>
      <c r="S2237" s="75">
        <v>32.758890000000001</v>
      </c>
      <c r="T2237" s="75">
        <v>29.94624</v>
      </c>
      <c r="U2237" s="75"/>
      <c r="V2237" s="75">
        <v>35.461919999999999</v>
      </c>
      <c r="W2237" s="75">
        <v>32.30574</v>
      </c>
      <c r="X2237" s="2"/>
    </row>
    <row r="2238" spans="1:24" s="15" customFormat="1" ht="15">
      <c r="A2238" s="15" t="s">
        <v>172</v>
      </c>
      <c r="B2238" s="19" t="s">
        <v>173</v>
      </c>
      <c r="C2238" s="19">
        <v>2012</v>
      </c>
      <c r="D2238" s="19" t="s">
        <v>440</v>
      </c>
      <c r="E2238" s="16">
        <v>33</v>
      </c>
      <c r="F2238" s="20">
        <v>113</v>
      </c>
      <c r="G2238" s="21">
        <v>5.6</v>
      </c>
      <c r="H2238" s="20">
        <v>3</v>
      </c>
      <c r="I2238" s="20">
        <v>23</v>
      </c>
      <c r="J2238" s="20">
        <v>42</v>
      </c>
      <c r="K2238" s="20"/>
      <c r="L2238" s="20"/>
      <c r="M2238" s="20"/>
      <c r="N2238" s="20"/>
      <c r="O2238" s="20"/>
      <c r="P2238" s="20">
        <v>32</v>
      </c>
      <c r="Q2238" s="20"/>
      <c r="R2238" s="19"/>
      <c r="S2238" s="20"/>
      <c r="T2238" s="20"/>
      <c r="U2238" s="20">
        <v>23</v>
      </c>
      <c r="V2238" s="20">
        <v>43</v>
      </c>
      <c r="W2238" s="20"/>
      <c r="X2238" s="19"/>
    </row>
    <row r="2239" spans="1:24" s="15" customFormat="1" ht="15">
      <c r="A2239" s="15" t="s">
        <v>172</v>
      </c>
      <c r="B2239" s="19" t="s">
        <v>173</v>
      </c>
      <c r="C2239" s="19">
        <v>2013</v>
      </c>
      <c r="D2239" s="19" t="s">
        <v>440</v>
      </c>
      <c r="E2239" s="16">
        <v>30</v>
      </c>
      <c r="F2239" s="20">
        <v>119</v>
      </c>
      <c r="G2239" s="21">
        <v>3.2</v>
      </c>
      <c r="H2239" s="20">
        <v>3</v>
      </c>
      <c r="I2239" s="20">
        <v>25</v>
      </c>
      <c r="J2239" s="20">
        <v>35</v>
      </c>
      <c r="K2239" s="20"/>
      <c r="L2239" s="20"/>
      <c r="M2239" s="20"/>
      <c r="N2239" s="20"/>
      <c r="O2239" s="20"/>
      <c r="P2239" s="20">
        <v>32</v>
      </c>
      <c r="Q2239" s="20"/>
      <c r="R2239" s="19"/>
      <c r="S2239" s="20"/>
      <c r="T2239" s="20"/>
      <c r="U2239" s="20">
        <v>23</v>
      </c>
      <c r="V2239" s="20">
        <v>34</v>
      </c>
      <c r="W2239" s="20"/>
      <c r="X2239" s="19"/>
    </row>
    <row r="2240" spans="1:24" s="15" customFormat="1" ht="15">
      <c r="A2240" s="15" t="s">
        <v>172</v>
      </c>
      <c r="B2240" s="19" t="s">
        <v>173</v>
      </c>
      <c r="C2240" s="19">
        <v>2014</v>
      </c>
      <c r="D2240" s="19" t="s">
        <v>440</v>
      </c>
      <c r="E2240" s="16">
        <v>28</v>
      </c>
      <c r="F2240" s="20">
        <v>133</v>
      </c>
      <c r="G2240" s="21">
        <v>5.179999828338623</v>
      </c>
      <c r="H2240" s="20">
        <v>3</v>
      </c>
      <c r="I2240" s="20">
        <v>20</v>
      </c>
      <c r="J2240" s="20">
        <v>36</v>
      </c>
      <c r="K2240" s="20"/>
      <c r="L2240" s="20"/>
      <c r="M2240" s="20"/>
      <c r="N2240" s="20"/>
      <c r="O2240" s="20"/>
      <c r="P2240" s="20">
        <v>22</v>
      </c>
      <c r="Q2240" s="20"/>
      <c r="R2240" s="19"/>
      <c r="S2240" s="20"/>
      <c r="T2240" s="20"/>
      <c r="U2240" s="20">
        <v>23</v>
      </c>
      <c r="V2240" s="20">
        <v>38</v>
      </c>
      <c r="W2240" s="20"/>
      <c r="X2240" s="19"/>
    </row>
    <row r="2241" spans="1:24" s="15" customFormat="1" ht="15">
      <c r="A2241" s="15" t="s">
        <v>172</v>
      </c>
      <c r="B2241" s="19" t="s">
        <v>173</v>
      </c>
      <c r="C2241" s="19">
        <v>2015</v>
      </c>
      <c r="D2241" s="19" t="s">
        <v>440</v>
      </c>
      <c r="E2241" s="16">
        <v>28</v>
      </c>
      <c r="F2241" s="20">
        <v>123</v>
      </c>
      <c r="G2241" s="21">
        <v>5.1700000762939453</v>
      </c>
      <c r="H2241" s="20">
        <v>3</v>
      </c>
      <c r="I2241" s="20">
        <v>20</v>
      </c>
      <c r="J2241" s="20">
        <v>36</v>
      </c>
      <c r="K2241" s="20"/>
      <c r="L2241" s="20"/>
      <c r="M2241" s="20"/>
      <c r="N2241" s="20"/>
      <c r="O2241" s="20"/>
      <c r="P2241" s="20">
        <v>22</v>
      </c>
      <c r="Q2241" s="20"/>
      <c r="R2241" s="19"/>
      <c r="S2241" s="20"/>
      <c r="T2241" s="20"/>
      <c r="U2241" s="20">
        <v>23</v>
      </c>
      <c r="V2241" s="20">
        <v>38</v>
      </c>
      <c r="W2241" s="20"/>
      <c r="X2241" s="19"/>
    </row>
    <row r="2242" spans="1:24" s="15" customFormat="1" ht="15">
      <c r="A2242" s="15" t="s">
        <v>172</v>
      </c>
      <c r="B2242" s="19" t="s">
        <v>173</v>
      </c>
      <c r="C2242" s="19">
        <v>2016</v>
      </c>
      <c r="D2242" s="19" t="s">
        <v>440</v>
      </c>
      <c r="E2242" s="16">
        <v>35</v>
      </c>
      <c r="F2242" s="20">
        <v>101</v>
      </c>
      <c r="G2242" s="21">
        <v>5.97</v>
      </c>
      <c r="H2242" s="20">
        <v>3</v>
      </c>
      <c r="I2242" s="20">
        <v>25</v>
      </c>
      <c r="J2242" s="20">
        <v>44</v>
      </c>
      <c r="K2242" s="20" t="s">
        <v>557</v>
      </c>
      <c r="L2242" s="20" t="s">
        <v>557</v>
      </c>
      <c r="M2242" s="20" t="s">
        <v>557</v>
      </c>
      <c r="N2242" s="20" t="s">
        <v>557</v>
      </c>
      <c r="O2242" s="20" t="s">
        <v>557</v>
      </c>
      <c r="P2242" s="20">
        <v>34</v>
      </c>
      <c r="Q2242" s="20" t="s">
        <v>557</v>
      </c>
      <c r="R2242" s="19" t="s">
        <v>557</v>
      </c>
      <c r="S2242" s="20" t="s">
        <v>557</v>
      </c>
      <c r="T2242" s="20">
        <v>45</v>
      </c>
      <c r="U2242" s="20">
        <v>24</v>
      </c>
      <c r="V2242" s="20" t="s">
        <v>557</v>
      </c>
      <c r="W2242" s="20" t="s">
        <v>557</v>
      </c>
      <c r="X2242" s="19"/>
    </row>
    <row r="2243" spans="1:24" s="15" customFormat="1" ht="15">
      <c r="A2243" s="15" t="s">
        <v>172</v>
      </c>
      <c r="B2243" s="19" t="s">
        <v>173</v>
      </c>
      <c r="C2243" s="19">
        <v>2017</v>
      </c>
      <c r="D2243" s="19" t="s">
        <v>440</v>
      </c>
      <c r="E2243" s="16">
        <v>38</v>
      </c>
      <c r="F2243" s="20">
        <v>91</v>
      </c>
      <c r="G2243" s="21">
        <v>7.5</v>
      </c>
      <c r="H2243" s="20">
        <v>3</v>
      </c>
      <c r="I2243" s="20">
        <v>26</v>
      </c>
      <c r="J2243" s="20">
        <v>50</v>
      </c>
      <c r="K2243" s="20"/>
      <c r="L2243" s="20"/>
      <c r="M2243" s="20"/>
      <c r="N2243" s="20"/>
      <c r="O2243" s="20"/>
      <c r="P2243" s="20">
        <v>35</v>
      </c>
      <c r="Q2243" s="20"/>
      <c r="R2243" s="19"/>
      <c r="S2243" s="20"/>
      <c r="T2243" s="20">
        <v>52</v>
      </c>
      <c r="U2243" s="20">
        <v>27</v>
      </c>
      <c r="V2243" s="20"/>
      <c r="W2243" s="20"/>
      <c r="X2243" s="19"/>
    </row>
    <row r="2244" spans="1:24" s="15" customFormat="1" ht="15">
      <c r="A2244" s="15" t="s">
        <v>172</v>
      </c>
      <c r="B2244" s="19" t="s">
        <v>173</v>
      </c>
      <c r="C2244" s="19">
        <v>2018</v>
      </c>
      <c r="D2244" s="19" t="s">
        <v>440</v>
      </c>
      <c r="E2244" s="16">
        <v>35</v>
      </c>
      <c r="F2244" s="20">
        <v>105</v>
      </c>
      <c r="G2244" s="21">
        <v>4.8099999999999996</v>
      </c>
      <c r="H2244" s="20">
        <v>3</v>
      </c>
      <c r="I2244" s="20">
        <v>27</v>
      </c>
      <c r="J2244" s="20">
        <v>43</v>
      </c>
      <c r="K2244" s="20"/>
      <c r="L2244" s="20"/>
      <c r="M2244" s="20"/>
      <c r="N2244" s="20"/>
      <c r="O2244" s="20"/>
      <c r="P2244" s="20">
        <v>35</v>
      </c>
      <c r="Q2244" s="20"/>
      <c r="R2244" s="19"/>
      <c r="S2244" s="20"/>
      <c r="T2244" s="20">
        <v>43</v>
      </c>
      <c r="U2244" s="20">
        <v>27</v>
      </c>
      <c r="V2244" s="20"/>
      <c r="W2244" s="20"/>
      <c r="X2244" s="19"/>
    </row>
    <row r="2245" spans="1:24" s="15" customFormat="1" ht="15">
      <c r="A2245" s="15" t="s">
        <v>172</v>
      </c>
      <c r="B2245" s="19" t="s">
        <v>173</v>
      </c>
      <c r="C2245" s="19">
        <v>2019</v>
      </c>
      <c r="D2245" s="19" t="s">
        <v>440</v>
      </c>
      <c r="E2245" s="16">
        <v>38</v>
      </c>
      <c r="F2245" s="20">
        <v>93</v>
      </c>
      <c r="G2245" s="21">
        <v>4.4953799999999999</v>
      </c>
      <c r="H2245" s="20">
        <v>4</v>
      </c>
      <c r="I2245" s="20">
        <v>30.627579999999998</v>
      </c>
      <c r="J2245" s="20">
        <v>45.372430000000001</v>
      </c>
      <c r="K2245" s="20" t="s">
        <v>557</v>
      </c>
      <c r="L2245" s="20" t="s">
        <v>557</v>
      </c>
      <c r="M2245" s="20">
        <v>45</v>
      </c>
      <c r="N2245" s="20" t="s">
        <v>557</v>
      </c>
      <c r="O2245" s="20" t="s">
        <v>557</v>
      </c>
      <c r="P2245" s="20">
        <v>35</v>
      </c>
      <c r="Q2245" s="20" t="s">
        <v>557</v>
      </c>
      <c r="R2245" s="19" t="s">
        <v>557</v>
      </c>
      <c r="S2245" s="20" t="s">
        <v>557</v>
      </c>
      <c r="T2245" s="20">
        <v>46</v>
      </c>
      <c r="U2245" s="20">
        <v>27</v>
      </c>
      <c r="V2245" s="20" t="s">
        <v>557</v>
      </c>
      <c r="W2245" s="20" t="s">
        <v>557</v>
      </c>
      <c r="X2245" s="19"/>
    </row>
    <row r="2246" spans="1:24" s="15" customFormat="1" ht="15">
      <c r="A2246" s="15" t="s">
        <v>172</v>
      </c>
      <c r="B2246" s="19" t="s">
        <v>173</v>
      </c>
      <c r="C2246" s="19">
        <v>2020</v>
      </c>
      <c r="D2246" s="19" t="s">
        <v>440</v>
      </c>
      <c r="E2246" s="16">
        <v>40</v>
      </c>
      <c r="F2246" s="20">
        <v>86</v>
      </c>
      <c r="G2246" s="21">
        <v>2.707735</v>
      </c>
      <c r="H2246" s="20">
        <v>4</v>
      </c>
      <c r="I2246" s="20">
        <v>35.559310000000004</v>
      </c>
      <c r="J2246" s="20">
        <v>44.440689999999996</v>
      </c>
      <c r="K2246" s="20" t="s">
        <v>557</v>
      </c>
      <c r="L2246" s="20" t="s">
        <v>557</v>
      </c>
      <c r="M2246" s="20">
        <v>45</v>
      </c>
      <c r="N2246" s="20" t="s">
        <v>557</v>
      </c>
      <c r="O2246" s="20" t="s">
        <v>557</v>
      </c>
      <c r="P2246" s="20">
        <v>35</v>
      </c>
      <c r="Q2246" s="20" t="s">
        <v>557</v>
      </c>
      <c r="R2246" s="19" t="s">
        <v>557</v>
      </c>
      <c r="S2246" s="20" t="s">
        <v>557</v>
      </c>
      <c r="T2246" s="20">
        <v>46</v>
      </c>
      <c r="U2246" s="20">
        <v>35</v>
      </c>
      <c r="V2246" s="20" t="s">
        <v>557</v>
      </c>
      <c r="W2246" s="20" t="s">
        <v>557</v>
      </c>
      <c r="X2246" s="19"/>
    </row>
    <row r="2247" spans="1:24" s="15" customFormat="1" ht="15">
      <c r="A2247" s="15" t="s">
        <v>172</v>
      </c>
      <c r="B2247" s="19" t="s">
        <v>173</v>
      </c>
      <c r="C2247" s="19">
        <v>2021</v>
      </c>
      <c r="D2247" s="19" t="s">
        <v>440</v>
      </c>
      <c r="E2247" s="16">
        <v>41</v>
      </c>
      <c r="F2247" s="20">
        <v>82</v>
      </c>
      <c r="G2247" s="21">
        <v>3.6842450000000002</v>
      </c>
      <c r="H2247" s="20">
        <v>4</v>
      </c>
      <c r="I2247" s="20">
        <v>34.939410000000002</v>
      </c>
      <c r="J2247" s="20">
        <v>47.060589999999998</v>
      </c>
      <c r="K2247" s="20"/>
      <c r="L2247" s="20"/>
      <c r="M2247" s="20">
        <v>40.824530000000003</v>
      </c>
      <c r="N2247" s="20"/>
      <c r="O2247" s="20"/>
      <c r="P2247" s="20">
        <v>34.50329</v>
      </c>
      <c r="Q2247" s="20"/>
      <c r="R2247" s="19"/>
      <c r="S2247" s="20"/>
      <c r="T2247" s="20">
        <v>52.848930000000003</v>
      </c>
      <c r="U2247" s="20">
        <v>35.111879999999999</v>
      </c>
      <c r="V2247" s="20"/>
      <c r="W2247" s="20"/>
      <c r="X2247" s="19"/>
    </row>
    <row r="2248" spans="1:24" s="15" customFormat="1" ht="15">
      <c r="A2248" s="15" t="s">
        <v>172</v>
      </c>
      <c r="B2248" s="19" t="s">
        <v>173</v>
      </c>
      <c r="C2248" s="19">
        <v>2022</v>
      </c>
      <c r="D2248" s="19" t="s">
        <v>440</v>
      </c>
      <c r="E2248" s="16">
        <v>42</v>
      </c>
      <c r="F2248" s="20">
        <v>77</v>
      </c>
      <c r="G2248" s="21">
        <v>5.0347179999999998</v>
      </c>
      <c r="H2248" s="20">
        <v>4</v>
      </c>
      <c r="I2248" s="20">
        <v>33.74306</v>
      </c>
      <c r="J2248" s="20">
        <v>50.25694</v>
      </c>
      <c r="K2248" s="20" t="s">
        <v>557</v>
      </c>
      <c r="L2248" s="20" t="s">
        <v>557</v>
      </c>
      <c r="M2248" s="20">
        <v>41</v>
      </c>
      <c r="N2248" s="20" t="s">
        <v>557</v>
      </c>
      <c r="O2248" s="20" t="s">
        <v>557</v>
      </c>
      <c r="P2248" s="20">
        <v>35</v>
      </c>
      <c r="Q2248" s="20" t="s">
        <v>557</v>
      </c>
      <c r="R2248" s="19" t="s">
        <v>557</v>
      </c>
      <c r="S2248" s="20" t="s">
        <v>557</v>
      </c>
      <c r="T2248" s="20">
        <v>59</v>
      </c>
      <c r="U2248" s="20">
        <v>35</v>
      </c>
      <c r="V2248" s="20" t="s">
        <v>557</v>
      </c>
      <c r="W2248" s="20" t="s">
        <v>557</v>
      </c>
      <c r="X2248" s="19"/>
    </row>
    <row r="2249" spans="1:24" s="15" customFormat="1" ht="15">
      <c r="A2249" s="15" t="s">
        <v>172</v>
      </c>
      <c r="B2249" s="19" t="s">
        <v>173</v>
      </c>
      <c r="C2249" s="19">
        <v>2023</v>
      </c>
      <c r="D2249" s="19" t="s">
        <v>440</v>
      </c>
      <c r="E2249" s="16">
        <v>43</v>
      </c>
      <c r="F2249" s="20">
        <v>70</v>
      </c>
      <c r="G2249" s="21">
        <v>5.1867130000000001</v>
      </c>
      <c r="H2249" s="20">
        <v>4</v>
      </c>
      <c r="I2249" s="20">
        <v>34.493789999999997</v>
      </c>
      <c r="J2249" s="20">
        <v>51.506210000000003</v>
      </c>
      <c r="K2249" s="20"/>
      <c r="L2249" s="20"/>
      <c r="M2249" s="20">
        <v>40.824530000000003</v>
      </c>
      <c r="N2249" s="20"/>
      <c r="O2249" s="20"/>
      <c r="P2249" s="20">
        <v>34.50329</v>
      </c>
      <c r="Q2249" s="20"/>
      <c r="R2249" s="19"/>
      <c r="S2249" s="20"/>
      <c r="T2249" s="20">
        <v>60.082979999999999</v>
      </c>
      <c r="U2249" s="20">
        <v>35.111879999999999</v>
      </c>
      <c r="V2249" s="20"/>
      <c r="W2249" s="20"/>
      <c r="X2249" s="19"/>
    </row>
    <row r="2250" spans="1:24" s="15" customFormat="1" ht="15">
      <c r="A2250" s="15" t="s">
        <v>172</v>
      </c>
      <c r="B2250" s="19" t="s">
        <v>173</v>
      </c>
      <c r="C2250" s="19">
        <v>2024</v>
      </c>
      <c r="D2250" s="19" t="s">
        <v>440</v>
      </c>
      <c r="E2250" s="16">
        <v>44</v>
      </c>
      <c r="F2250" s="20">
        <v>73</v>
      </c>
      <c r="G2250" s="21">
        <v>5.1200919999999996</v>
      </c>
      <c r="H2250" s="20">
        <v>4</v>
      </c>
      <c r="I2250" s="20">
        <v>35.603050000000003</v>
      </c>
      <c r="J2250" s="20">
        <v>52.396949999999997</v>
      </c>
      <c r="K2250" s="20"/>
      <c r="L2250" s="20"/>
      <c r="M2250" s="20">
        <v>42.831699999999998</v>
      </c>
      <c r="N2250" s="20"/>
      <c r="O2250" s="20"/>
      <c r="P2250" s="20">
        <v>32.267980000000001</v>
      </c>
      <c r="Q2250" s="20"/>
      <c r="R2250" s="19"/>
      <c r="S2250" s="20"/>
      <c r="T2250" s="20">
        <v>60.056919999999998</v>
      </c>
      <c r="U2250" s="20">
        <v>39.171520000000001</v>
      </c>
      <c r="V2250" s="20"/>
      <c r="W2250" s="20"/>
      <c r="X2250" s="19"/>
    </row>
    <row r="2251" spans="1:24" s="15" customFormat="1">
      <c r="A2251" s="68" t="s">
        <v>172</v>
      </c>
      <c r="B2251" s="70" t="s">
        <v>173</v>
      </c>
      <c r="C2251" s="70">
        <v>2025</v>
      </c>
      <c r="D2251" s="73" t="str">
        <f>VLOOKUP(B2251,'CPI Timeseries 2012 - 2025'!B:C,2,0)</f>
        <v>AP</v>
      </c>
      <c r="E2251" s="16">
        <v>44</v>
      </c>
      <c r="F2251" s="70">
        <v>73</v>
      </c>
      <c r="G2251" s="74">
        <v>5.1293360000000003</v>
      </c>
      <c r="H2251" s="70">
        <v>4</v>
      </c>
      <c r="I2251" s="75">
        <v>35.587890000000002</v>
      </c>
      <c r="J2251" s="75">
        <v>52.412109999999998</v>
      </c>
      <c r="K2251" s="75"/>
      <c r="L2251" s="75"/>
      <c r="M2251" s="75">
        <v>42.838509999999999</v>
      </c>
      <c r="N2251" s="75"/>
      <c r="O2251" s="75"/>
      <c r="P2251" s="75">
        <v>32.214660000000002</v>
      </c>
      <c r="Q2251" s="75"/>
      <c r="R2251" s="75"/>
      <c r="S2251" s="75"/>
      <c r="T2251" s="75">
        <v>60.068019999999997</v>
      </c>
      <c r="U2251" s="75">
        <v>39.177059999999997</v>
      </c>
      <c r="V2251" s="75"/>
      <c r="W2251" s="75"/>
      <c r="X2251" s="2"/>
    </row>
    <row r="2252" spans="1:24" s="15" customFormat="1" ht="15">
      <c r="A2252" s="15" t="s">
        <v>269</v>
      </c>
      <c r="B2252" s="19" t="s">
        <v>270</v>
      </c>
      <c r="C2252" s="19">
        <v>2012</v>
      </c>
      <c r="D2252" s="19" t="s">
        <v>443</v>
      </c>
      <c r="E2252" s="16">
        <v>30</v>
      </c>
      <c r="F2252" s="20">
        <v>128</v>
      </c>
      <c r="G2252" s="21">
        <v>3.4</v>
      </c>
      <c r="H2252" s="20">
        <v>5</v>
      </c>
      <c r="I2252" s="20">
        <v>24</v>
      </c>
      <c r="J2252" s="20">
        <v>35</v>
      </c>
      <c r="K2252" s="20">
        <v>25</v>
      </c>
      <c r="L2252" s="20"/>
      <c r="M2252" s="20">
        <v>28</v>
      </c>
      <c r="N2252" s="20"/>
      <c r="O2252" s="20"/>
      <c r="P2252" s="20">
        <v>42</v>
      </c>
      <c r="Q2252" s="20"/>
      <c r="R2252" s="19"/>
      <c r="S2252" s="20">
        <v>31</v>
      </c>
      <c r="T2252" s="20"/>
      <c r="U2252" s="20">
        <v>23</v>
      </c>
      <c r="V2252" s="20"/>
      <c r="W2252" s="20"/>
      <c r="X2252" s="19"/>
    </row>
    <row r="2253" spans="1:24" s="15" customFormat="1" ht="15">
      <c r="A2253" s="15" t="s">
        <v>269</v>
      </c>
      <c r="B2253" s="19" t="s">
        <v>270</v>
      </c>
      <c r="C2253" s="19">
        <v>2013</v>
      </c>
      <c r="D2253" s="19" t="s">
        <v>443</v>
      </c>
      <c r="E2253" s="16">
        <v>29</v>
      </c>
      <c r="F2253" s="20">
        <v>123</v>
      </c>
      <c r="G2253" s="21">
        <v>3.7</v>
      </c>
      <c r="H2253" s="20">
        <v>5</v>
      </c>
      <c r="I2253" s="20">
        <v>23</v>
      </c>
      <c r="J2253" s="20">
        <v>35</v>
      </c>
      <c r="K2253" s="20">
        <v>27</v>
      </c>
      <c r="L2253" s="20"/>
      <c r="M2253" s="20">
        <v>32</v>
      </c>
      <c r="N2253" s="20"/>
      <c r="O2253" s="20"/>
      <c r="P2253" s="20">
        <v>42</v>
      </c>
      <c r="Q2253" s="20"/>
      <c r="R2253" s="19"/>
      <c r="S2253" s="20">
        <v>21</v>
      </c>
      <c r="T2253" s="20"/>
      <c r="U2253" s="20">
        <v>23</v>
      </c>
      <c r="V2253" s="20"/>
      <c r="W2253" s="20"/>
      <c r="X2253" s="19"/>
    </row>
    <row r="2254" spans="1:24" s="15" customFormat="1" ht="15">
      <c r="A2254" s="15" t="s">
        <v>269</v>
      </c>
      <c r="B2254" s="19" t="s">
        <v>270</v>
      </c>
      <c r="C2254" s="19">
        <v>2014</v>
      </c>
      <c r="D2254" s="19" t="s">
        <v>443</v>
      </c>
      <c r="E2254" s="16">
        <v>29</v>
      </c>
      <c r="F2254" s="20">
        <v>126</v>
      </c>
      <c r="G2254" s="21">
        <v>3.690000057220459</v>
      </c>
      <c r="H2254" s="20">
        <v>5</v>
      </c>
      <c r="I2254" s="20">
        <v>23</v>
      </c>
      <c r="J2254" s="20">
        <v>35</v>
      </c>
      <c r="K2254" s="20">
        <v>27</v>
      </c>
      <c r="L2254" s="20"/>
      <c r="M2254" s="20">
        <v>32</v>
      </c>
      <c r="N2254" s="20"/>
      <c r="O2254" s="20"/>
      <c r="P2254" s="20">
        <v>42</v>
      </c>
      <c r="Q2254" s="20"/>
      <c r="R2254" s="19"/>
      <c r="S2254" s="20">
        <v>21</v>
      </c>
      <c r="T2254" s="20"/>
      <c r="U2254" s="20">
        <v>23</v>
      </c>
      <c r="V2254" s="20"/>
      <c r="W2254" s="20"/>
      <c r="X2254" s="19"/>
    </row>
    <row r="2255" spans="1:24" s="15" customFormat="1" ht="15">
      <c r="A2255" s="15" t="s">
        <v>269</v>
      </c>
      <c r="B2255" s="19" t="s">
        <v>270</v>
      </c>
      <c r="C2255" s="19">
        <v>2015</v>
      </c>
      <c r="D2255" s="19" t="s">
        <v>443</v>
      </c>
      <c r="E2255" s="16">
        <v>32</v>
      </c>
      <c r="F2255" s="20">
        <v>106</v>
      </c>
      <c r="G2255" s="21">
        <v>3.0399999618530273</v>
      </c>
      <c r="H2255" s="20">
        <v>5</v>
      </c>
      <c r="I2255" s="20">
        <v>27</v>
      </c>
      <c r="J2255" s="20">
        <v>37</v>
      </c>
      <c r="K2255" s="20">
        <v>30</v>
      </c>
      <c r="L2255" s="20"/>
      <c r="M2255" s="20">
        <v>32</v>
      </c>
      <c r="N2255" s="20"/>
      <c r="O2255" s="20"/>
      <c r="P2255" s="20">
        <v>42</v>
      </c>
      <c r="Q2255" s="20"/>
      <c r="R2255" s="19"/>
      <c r="S2255" s="20">
        <v>31</v>
      </c>
      <c r="T2255" s="20"/>
      <c r="U2255" s="20">
        <v>23</v>
      </c>
      <c r="V2255" s="20"/>
      <c r="W2255" s="20"/>
      <c r="X2255" s="19"/>
    </row>
    <row r="2256" spans="1:24" s="15" customFormat="1" ht="15">
      <c r="A2256" s="15" t="s">
        <v>269</v>
      </c>
      <c r="B2256" s="19" t="s">
        <v>270</v>
      </c>
      <c r="C2256" s="19">
        <v>2016</v>
      </c>
      <c r="D2256" s="19" t="s">
        <v>443</v>
      </c>
      <c r="E2256" s="16">
        <v>32</v>
      </c>
      <c r="F2256" s="20">
        <v>116</v>
      </c>
      <c r="G2256" s="21">
        <v>4.21</v>
      </c>
      <c r="H2256" s="20">
        <v>5</v>
      </c>
      <c r="I2256" s="20">
        <v>25</v>
      </c>
      <c r="J2256" s="20">
        <v>39</v>
      </c>
      <c r="K2256" s="20">
        <v>23</v>
      </c>
      <c r="L2256" s="20" t="s">
        <v>557</v>
      </c>
      <c r="M2256" s="20">
        <v>32</v>
      </c>
      <c r="N2256" s="20" t="s">
        <v>557</v>
      </c>
      <c r="O2256" s="20" t="s">
        <v>557</v>
      </c>
      <c r="P2256" s="20">
        <v>47</v>
      </c>
      <c r="Q2256" s="20" t="s">
        <v>557</v>
      </c>
      <c r="R2256" s="19" t="s">
        <v>557</v>
      </c>
      <c r="S2256" s="20">
        <v>32</v>
      </c>
      <c r="T2256" s="20" t="s">
        <v>557</v>
      </c>
      <c r="U2256" s="20">
        <v>24</v>
      </c>
      <c r="V2256" s="20" t="s">
        <v>557</v>
      </c>
      <c r="W2256" s="20" t="s">
        <v>557</v>
      </c>
      <c r="X2256" s="19"/>
    </row>
    <row r="2257" spans="1:24" s="15" customFormat="1" ht="15">
      <c r="A2257" s="15" t="s">
        <v>269</v>
      </c>
      <c r="B2257" s="19" t="s">
        <v>270</v>
      </c>
      <c r="C2257" s="19">
        <v>2017</v>
      </c>
      <c r="D2257" s="19" t="s">
        <v>443</v>
      </c>
      <c r="E2257" s="16">
        <v>32</v>
      </c>
      <c r="F2257" s="20">
        <v>117</v>
      </c>
      <c r="G2257" s="21">
        <v>3.29</v>
      </c>
      <c r="H2257" s="20">
        <v>6</v>
      </c>
      <c r="I2257" s="20">
        <v>27</v>
      </c>
      <c r="J2257" s="20">
        <v>37</v>
      </c>
      <c r="K2257" s="20">
        <v>24</v>
      </c>
      <c r="L2257" s="20"/>
      <c r="M2257" s="20">
        <v>33</v>
      </c>
      <c r="N2257" s="20"/>
      <c r="O2257" s="20"/>
      <c r="P2257" s="20">
        <v>47</v>
      </c>
      <c r="Q2257" s="20"/>
      <c r="R2257" s="19"/>
      <c r="S2257" s="20">
        <v>32</v>
      </c>
      <c r="T2257" s="20">
        <v>28</v>
      </c>
      <c r="U2257" s="20">
        <v>27</v>
      </c>
      <c r="V2257" s="20"/>
      <c r="W2257" s="20"/>
      <c r="X2257" s="19"/>
    </row>
    <row r="2258" spans="1:24" s="15" customFormat="1" ht="15">
      <c r="A2258" s="15" t="s">
        <v>269</v>
      </c>
      <c r="B2258" s="19" t="s">
        <v>270</v>
      </c>
      <c r="C2258" s="19">
        <v>2018</v>
      </c>
      <c r="D2258" s="19" t="s">
        <v>443</v>
      </c>
      <c r="E2258" s="16">
        <v>30</v>
      </c>
      <c r="F2258" s="20">
        <v>129</v>
      </c>
      <c r="G2258" s="21">
        <v>2.35</v>
      </c>
      <c r="H2258" s="20">
        <v>6</v>
      </c>
      <c r="I2258" s="20">
        <v>26</v>
      </c>
      <c r="J2258" s="20">
        <v>34</v>
      </c>
      <c r="K2258" s="20">
        <v>24</v>
      </c>
      <c r="L2258" s="20"/>
      <c r="M2258" s="20">
        <v>33</v>
      </c>
      <c r="N2258" s="20"/>
      <c r="O2258" s="20"/>
      <c r="P2258" s="20">
        <v>35</v>
      </c>
      <c r="Q2258" s="20"/>
      <c r="R2258" s="19"/>
      <c r="S2258" s="20">
        <v>32</v>
      </c>
      <c r="T2258" s="20">
        <v>22</v>
      </c>
      <c r="U2258" s="20">
        <v>35</v>
      </c>
      <c r="V2258" s="20"/>
      <c r="W2258" s="20"/>
      <c r="X2258" s="19"/>
    </row>
    <row r="2259" spans="1:24" s="15" customFormat="1" ht="15">
      <c r="A2259" s="15" t="s">
        <v>269</v>
      </c>
      <c r="B2259" s="19" t="s">
        <v>270</v>
      </c>
      <c r="C2259" s="19">
        <v>2019</v>
      </c>
      <c r="D2259" s="19" t="s">
        <v>443</v>
      </c>
      <c r="E2259" s="16">
        <v>29</v>
      </c>
      <c r="F2259" s="20">
        <v>130</v>
      </c>
      <c r="G2259" s="21">
        <v>2.4049</v>
      </c>
      <c r="H2259" s="20">
        <v>7</v>
      </c>
      <c r="I2259" s="20">
        <v>25.055969999999999</v>
      </c>
      <c r="J2259" s="20">
        <v>32.944029999999998</v>
      </c>
      <c r="K2259" s="20">
        <v>24</v>
      </c>
      <c r="L2259" s="20" t="s">
        <v>557</v>
      </c>
      <c r="M2259" s="20">
        <v>25</v>
      </c>
      <c r="N2259" s="20" t="s">
        <v>557</v>
      </c>
      <c r="O2259" s="20" t="s">
        <v>557</v>
      </c>
      <c r="P2259" s="20">
        <v>35</v>
      </c>
      <c r="Q2259" s="20" t="s">
        <v>557</v>
      </c>
      <c r="R2259" s="19" t="s">
        <v>557</v>
      </c>
      <c r="S2259" s="20">
        <v>32</v>
      </c>
      <c r="T2259" s="20">
        <v>20</v>
      </c>
      <c r="U2259" s="20">
        <v>35</v>
      </c>
      <c r="V2259" s="20" t="s">
        <v>557</v>
      </c>
      <c r="W2259" s="20">
        <v>35</v>
      </c>
      <c r="X2259" s="19"/>
    </row>
    <row r="2260" spans="1:24" s="15" customFormat="1" ht="15">
      <c r="A2260" s="15" t="s">
        <v>269</v>
      </c>
      <c r="B2260" s="19" t="s">
        <v>270</v>
      </c>
      <c r="C2260" s="19">
        <v>2020</v>
      </c>
      <c r="D2260" s="19" t="s">
        <v>443</v>
      </c>
      <c r="E2260" s="16">
        <v>29</v>
      </c>
      <c r="F2260" s="20">
        <v>134</v>
      </c>
      <c r="G2260" s="21">
        <v>1.750591</v>
      </c>
      <c r="H2260" s="20">
        <v>7</v>
      </c>
      <c r="I2260" s="20">
        <v>26.12903</v>
      </c>
      <c r="J2260" s="20">
        <v>31.87097</v>
      </c>
      <c r="K2260" s="20">
        <v>24</v>
      </c>
      <c r="L2260" s="20" t="s">
        <v>557</v>
      </c>
      <c r="M2260" s="20">
        <v>25</v>
      </c>
      <c r="N2260" s="20" t="s">
        <v>557</v>
      </c>
      <c r="O2260" s="20" t="s">
        <v>557</v>
      </c>
      <c r="P2260" s="20">
        <v>35</v>
      </c>
      <c r="Q2260" s="20" t="s">
        <v>557</v>
      </c>
      <c r="R2260" s="19" t="s">
        <v>557</v>
      </c>
      <c r="S2260" s="20">
        <v>32</v>
      </c>
      <c r="T2260" s="20">
        <v>19</v>
      </c>
      <c r="U2260" s="20">
        <v>35</v>
      </c>
      <c r="V2260" s="20" t="s">
        <v>557</v>
      </c>
      <c r="W2260" s="20">
        <v>35</v>
      </c>
      <c r="X2260" s="19"/>
    </row>
    <row r="2261" spans="1:24" s="15" customFormat="1" ht="15">
      <c r="A2261" s="15" t="s">
        <v>269</v>
      </c>
      <c r="B2261" s="19" t="s">
        <v>270</v>
      </c>
      <c r="C2261" s="19">
        <v>2021</v>
      </c>
      <c r="D2261" s="19" t="s">
        <v>443</v>
      </c>
      <c r="E2261" s="16">
        <v>30</v>
      </c>
      <c r="F2261" s="20">
        <v>128</v>
      </c>
      <c r="G2261" s="21">
        <v>1.603653</v>
      </c>
      <c r="H2261" s="20">
        <v>7</v>
      </c>
      <c r="I2261" s="20">
        <v>27.361989999999999</v>
      </c>
      <c r="J2261" s="20">
        <v>32.638010000000001</v>
      </c>
      <c r="K2261" s="20">
        <v>26.512499999999999</v>
      </c>
      <c r="L2261" s="20"/>
      <c r="M2261" s="20">
        <v>24.86647</v>
      </c>
      <c r="N2261" s="20"/>
      <c r="O2261" s="20"/>
      <c r="P2261" s="20">
        <v>34.50329</v>
      </c>
      <c r="Q2261" s="20"/>
      <c r="R2261" s="19"/>
      <c r="S2261" s="20">
        <v>32.418640000000003</v>
      </c>
      <c r="T2261" s="20">
        <v>20.2957</v>
      </c>
      <c r="U2261" s="20">
        <v>35.111879999999999</v>
      </c>
      <c r="V2261" s="20"/>
      <c r="W2261" s="20">
        <v>35.58079</v>
      </c>
      <c r="X2261" s="19"/>
    </row>
    <row r="2262" spans="1:24" s="15" customFormat="1" ht="15">
      <c r="A2262" s="15" t="s">
        <v>269</v>
      </c>
      <c r="B2262" s="19" t="s">
        <v>270</v>
      </c>
      <c r="C2262" s="19">
        <v>2022</v>
      </c>
      <c r="D2262" s="19" t="s">
        <v>443</v>
      </c>
      <c r="E2262" s="16">
        <v>30</v>
      </c>
      <c r="F2262" s="20">
        <v>130</v>
      </c>
      <c r="G2262" s="21">
        <v>1.6954100000000001</v>
      </c>
      <c r="H2262" s="20">
        <v>7</v>
      </c>
      <c r="I2262" s="20">
        <v>27.219529999999999</v>
      </c>
      <c r="J2262" s="20">
        <v>32.780470000000001</v>
      </c>
      <c r="K2262" s="20">
        <v>27</v>
      </c>
      <c r="L2262" s="20" t="s">
        <v>557</v>
      </c>
      <c r="M2262" s="20">
        <v>25</v>
      </c>
      <c r="N2262" s="20" t="s">
        <v>557</v>
      </c>
      <c r="O2262" s="20" t="s">
        <v>557</v>
      </c>
      <c r="P2262" s="20">
        <v>35</v>
      </c>
      <c r="Q2262" s="20" t="s">
        <v>557</v>
      </c>
      <c r="R2262" s="19" t="s">
        <v>557</v>
      </c>
      <c r="S2262" s="20">
        <v>32</v>
      </c>
      <c r="T2262" s="20">
        <v>20</v>
      </c>
      <c r="U2262" s="20">
        <v>35</v>
      </c>
      <c r="V2262" s="20" t="s">
        <v>557</v>
      </c>
      <c r="W2262" s="20">
        <v>36</v>
      </c>
      <c r="X2262" s="19"/>
    </row>
    <row r="2263" spans="1:24" s="15" customFormat="1" ht="15">
      <c r="A2263" s="15" t="s">
        <v>269</v>
      </c>
      <c r="B2263" s="19" t="s">
        <v>270</v>
      </c>
      <c r="C2263" s="19">
        <v>2023</v>
      </c>
      <c r="D2263" s="19" t="s">
        <v>443</v>
      </c>
      <c r="E2263" s="16">
        <v>31</v>
      </c>
      <c r="F2263" s="20">
        <v>126</v>
      </c>
      <c r="G2263" s="21">
        <v>1.147705</v>
      </c>
      <c r="H2263" s="20">
        <v>7</v>
      </c>
      <c r="I2263" s="20">
        <v>29.117760000000001</v>
      </c>
      <c r="J2263" s="20">
        <v>32.882240000000003</v>
      </c>
      <c r="K2263" s="20">
        <v>29.11713</v>
      </c>
      <c r="L2263" s="20"/>
      <c r="M2263" s="20">
        <v>24.86647</v>
      </c>
      <c r="N2263" s="20"/>
      <c r="O2263" s="20"/>
      <c r="P2263" s="20">
        <v>34.50329</v>
      </c>
      <c r="Q2263" s="20"/>
      <c r="R2263" s="19"/>
      <c r="S2263" s="20">
        <v>32.418640000000003</v>
      </c>
      <c r="T2263" s="20">
        <v>26.806349999999998</v>
      </c>
      <c r="U2263" s="20">
        <v>35.111879999999999</v>
      </c>
      <c r="V2263" s="20"/>
      <c r="W2263" s="20">
        <v>35.58079</v>
      </c>
      <c r="X2263" s="19"/>
    </row>
    <row r="2264" spans="1:24" s="15" customFormat="1" ht="15">
      <c r="A2264" s="15" t="s">
        <v>269</v>
      </c>
      <c r="B2264" s="19" t="s">
        <v>270</v>
      </c>
      <c r="C2264" s="19">
        <v>2024</v>
      </c>
      <c r="D2264" s="19" t="s">
        <v>443</v>
      </c>
      <c r="E2264" s="16">
        <v>32</v>
      </c>
      <c r="F2264" s="20">
        <v>121</v>
      </c>
      <c r="G2264" s="21">
        <v>1.3776839999999999</v>
      </c>
      <c r="H2264" s="20">
        <v>7</v>
      </c>
      <c r="I2264" s="20">
        <v>29.740600000000001</v>
      </c>
      <c r="J2264" s="20">
        <v>34.259399999999999</v>
      </c>
      <c r="K2264" s="20">
        <v>34.458240000000004</v>
      </c>
      <c r="L2264" s="20"/>
      <c r="M2264" s="20">
        <v>25.63946</v>
      </c>
      <c r="N2264" s="20"/>
      <c r="O2264" s="20"/>
      <c r="P2264" s="20">
        <v>32.267980000000001</v>
      </c>
      <c r="Q2264" s="20"/>
      <c r="R2264" s="19"/>
      <c r="S2264" s="20">
        <v>32.781230000000001</v>
      </c>
      <c r="T2264" s="20">
        <v>24.466200000000001</v>
      </c>
      <c r="U2264" s="20">
        <v>39.171520000000001</v>
      </c>
      <c r="V2264" s="20"/>
      <c r="W2264" s="20">
        <v>34.062170000000002</v>
      </c>
      <c r="X2264" s="19"/>
    </row>
    <row r="2265" spans="1:24" s="15" customFormat="1">
      <c r="A2265" s="68" t="s">
        <v>269</v>
      </c>
      <c r="B2265" s="70" t="s">
        <v>270</v>
      </c>
      <c r="C2265" s="70">
        <v>2025</v>
      </c>
      <c r="D2265" s="73" t="str">
        <f>VLOOKUP(B2265,'CPI Timeseries 2012 - 2025'!B:C,2,0)</f>
        <v>SSA</v>
      </c>
      <c r="E2265" s="16">
        <v>32</v>
      </c>
      <c r="F2265" s="70">
        <v>120</v>
      </c>
      <c r="G2265" s="74">
        <v>1.4671829999999999</v>
      </c>
      <c r="H2265" s="70">
        <v>7</v>
      </c>
      <c r="I2265" s="75">
        <v>29.593820000000001</v>
      </c>
      <c r="J2265" s="75">
        <v>34.406179999999999</v>
      </c>
      <c r="K2265" s="75">
        <v>34.430129999999998</v>
      </c>
      <c r="L2265" s="75"/>
      <c r="M2265" s="75">
        <v>25.644259999999999</v>
      </c>
      <c r="N2265" s="75"/>
      <c r="O2265" s="75"/>
      <c r="P2265" s="75">
        <v>32.214660000000002</v>
      </c>
      <c r="Q2265" s="75"/>
      <c r="R2265" s="75"/>
      <c r="S2265" s="75">
        <v>32.758890000000001</v>
      </c>
      <c r="T2265" s="75">
        <v>23.100380000000001</v>
      </c>
      <c r="U2265" s="75">
        <v>39.177059999999997</v>
      </c>
      <c r="V2265" s="75"/>
      <c r="W2265" s="75">
        <v>34.042960000000001</v>
      </c>
      <c r="X2265" s="2"/>
    </row>
    <row r="2266" spans="1:24" s="15" customFormat="1" ht="15">
      <c r="A2266" s="15" t="s">
        <v>186</v>
      </c>
      <c r="B2266" s="19" t="s">
        <v>187</v>
      </c>
      <c r="C2266" s="19">
        <v>2012</v>
      </c>
      <c r="D2266" s="19" t="s">
        <v>234</v>
      </c>
      <c r="E2266" s="16">
        <v>39</v>
      </c>
      <c r="F2266" s="20">
        <v>80</v>
      </c>
      <c r="G2266" s="21">
        <v>4.5</v>
      </c>
      <c r="H2266" s="20">
        <v>4</v>
      </c>
      <c r="I2266" s="20">
        <v>32</v>
      </c>
      <c r="J2266" s="20">
        <v>47</v>
      </c>
      <c r="K2266" s="20"/>
      <c r="L2266" s="20"/>
      <c r="M2266" s="20"/>
      <c r="N2266" s="20">
        <v>38</v>
      </c>
      <c r="O2266" s="20"/>
      <c r="P2266" s="20">
        <v>52</v>
      </c>
      <c r="Q2266" s="20"/>
      <c r="R2266" s="19"/>
      <c r="S2266" s="20">
        <v>31</v>
      </c>
      <c r="T2266" s="20"/>
      <c r="U2266" s="20"/>
      <c r="V2266" s="20">
        <v>37</v>
      </c>
      <c r="W2266" s="20"/>
      <c r="X2266" s="19"/>
    </row>
    <row r="2267" spans="1:24" s="15" customFormat="1" ht="15">
      <c r="A2267" s="15" t="s">
        <v>186</v>
      </c>
      <c r="B2267" s="19" t="s">
        <v>187</v>
      </c>
      <c r="C2267" s="19">
        <v>2013</v>
      </c>
      <c r="D2267" s="19" t="s">
        <v>234</v>
      </c>
      <c r="E2267" s="16">
        <v>38</v>
      </c>
      <c r="F2267" s="20">
        <v>83</v>
      </c>
      <c r="G2267" s="21">
        <v>5.0999999999999996</v>
      </c>
      <c r="H2267" s="20">
        <v>4</v>
      </c>
      <c r="I2267" s="20">
        <v>30</v>
      </c>
      <c r="J2267" s="20">
        <v>46</v>
      </c>
      <c r="K2267" s="20"/>
      <c r="L2267" s="20"/>
      <c r="M2267" s="20"/>
      <c r="N2267" s="20">
        <v>38</v>
      </c>
      <c r="O2267" s="20"/>
      <c r="P2267" s="20">
        <v>52</v>
      </c>
      <c r="Q2267" s="20"/>
      <c r="R2267" s="19"/>
      <c r="S2267" s="20">
        <v>31</v>
      </c>
      <c r="T2267" s="20"/>
      <c r="U2267" s="20"/>
      <c r="V2267" s="20">
        <v>31</v>
      </c>
      <c r="W2267" s="20"/>
      <c r="X2267" s="19"/>
    </row>
    <row r="2268" spans="1:24" s="15" customFormat="1" ht="15">
      <c r="A2268" s="15" t="s">
        <v>186</v>
      </c>
      <c r="B2268" s="19" t="s">
        <v>187</v>
      </c>
      <c r="C2268" s="19">
        <v>2014</v>
      </c>
      <c r="D2268" s="19" t="s">
        <v>234</v>
      </c>
      <c r="E2268" s="16">
        <v>38</v>
      </c>
      <c r="F2268" s="20">
        <v>85</v>
      </c>
      <c r="G2268" s="21">
        <v>4.820000171661377</v>
      </c>
      <c r="H2268" s="20">
        <v>4</v>
      </c>
      <c r="I2268" s="20">
        <v>30</v>
      </c>
      <c r="J2268" s="20">
        <v>46</v>
      </c>
      <c r="K2268" s="20"/>
      <c r="L2268" s="20"/>
      <c r="M2268" s="20"/>
      <c r="N2268" s="20">
        <v>38</v>
      </c>
      <c r="O2268" s="20"/>
      <c r="P2268" s="20">
        <v>52</v>
      </c>
      <c r="Q2268" s="20"/>
      <c r="R2268" s="19"/>
      <c r="S2268" s="20">
        <v>31</v>
      </c>
      <c r="T2268" s="20"/>
      <c r="U2268" s="20"/>
      <c r="V2268" s="20">
        <v>33</v>
      </c>
      <c r="W2268" s="20"/>
      <c r="X2268" s="19"/>
    </row>
    <row r="2269" spans="1:24" s="15" customFormat="1" ht="15">
      <c r="A2269" s="15" t="s">
        <v>186</v>
      </c>
      <c r="B2269" s="19" t="s">
        <v>187</v>
      </c>
      <c r="C2269" s="19">
        <v>2015</v>
      </c>
      <c r="D2269" s="19" t="s">
        <v>234</v>
      </c>
      <c r="E2269" s="16">
        <v>39</v>
      </c>
      <c r="F2269" s="20">
        <v>72</v>
      </c>
      <c r="G2269" s="21">
        <v>4.6399998664855957</v>
      </c>
      <c r="H2269" s="20">
        <v>4</v>
      </c>
      <c r="I2269" s="20">
        <v>31</v>
      </c>
      <c r="J2269" s="20">
        <v>47</v>
      </c>
      <c r="K2269" s="20"/>
      <c r="L2269" s="20"/>
      <c r="M2269" s="20"/>
      <c r="N2269" s="20">
        <v>38</v>
      </c>
      <c r="O2269" s="20"/>
      <c r="P2269" s="20">
        <v>52</v>
      </c>
      <c r="Q2269" s="20"/>
      <c r="R2269" s="19"/>
      <c r="S2269" s="20">
        <v>31</v>
      </c>
      <c r="T2269" s="20"/>
      <c r="U2269" s="20"/>
      <c r="V2269" s="20">
        <v>34</v>
      </c>
      <c r="W2269" s="20"/>
      <c r="X2269" s="19"/>
    </row>
    <row r="2270" spans="1:24" s="15" customFormat="1" ht="15">
      <c r="A2270" s="15" t="s">
        <v>186</v>
      </c>
      <c r="B2270" s="19" t="s">
        <v>187</v>
      </c>
      <c r="C2270" s="19">
        <v>2016</v>
      </c>
      <c r="D2270" s="19" t="s">
        <v>234</v>
      </c>
      <c r="E2270" s="16">
        <v>35</v>
      </c>
      <c r="F2270" s="20">
        <v>101</v>
      </c>
      <c r="G2270" s="21">
        <v>2.48</v>
      </c>
      <c r="H2270" s="20">
        <v>5</v>
      </c>
      <c r="I2270" s="20">
        <v>31</v>
      </c>
      <c r="J2270" s="20">
        <v>39</v>
      </c>
      <c r="K2270" s="20" t="s">
        <v>557</v>
      </c>
      <c r="L2270" s="20" t="s">
        <v>557</v>
      </c>
      <c r="M2270" s="20" t="s">
        <v>557</v>
      </c>
      <c r="N2270" s="20">
        <v>37</v>
      </c>
      <c r="O2270" s="20" t="s">
        <v>557</v>
      </c>
      <c r="P2270" s="20">
        <v>34</v>
      </c>
      <c r="Q2270" s="20" t="s">
        <v>557</v>
      </c>
      <c r="R2270" s="19" t="s">
        <v>557</v>
      </c>
      <c r="S2270" s="20">
        <v>32</v>
      </c>
      <c r="T2270" s="20" t="s">
        <v>557</v>
      </c>
      <c r="U2270" s="20" t="s">
        <v>557</v>
      </c>
      <c r="V2270" s="20">
        <v>29</v>
      </c>
      <c r="W2270" s="20">
        <v>43</v>
      </c>
      <c r="X2270" s="19"/>
    </row>
    <row r="2271" spans="1:24" s="15" customFormat="1" ht="15">
      <c r="A2271" s="15" t="s">
        <v>186</v>
      </c>
      <c r="B2271" s="19" t="s">
        <v>187</v>
      </c>
      <c r="C2271" s="19">
        <v>2017</v>
      </c>
      <c r="D2271" s="19" t="s">
        <v>234</v>
      </c>
      <c r="E2271" s="16">
        <v>41</v>
      </c>
      <c r="F2271" s="20">
        <v>77</v>
      </c>
      <c r="G2271" s="21">
        <v>5.47</v>
      </c>
      <c r="H2271" s="20">
        <v>6</v>
      </c>
      <c r="I2271" s="20">
        <v>32</v>
      </c>
      <c r="J2271" s="20">
        <v>50</v>
      </c>
      <c r="K2271" s="20"/>
      <c r="L2271" s="20"/>
      <c r="M2271" s="20"/>
      <c r="N2271" s="20">
        <v>37</v>
      </c>
      <c r="O2271" s="20"/>
      <c r="P2271" s="20">
        <v>35</v>
      </c>
      <c r="Q2271" s="20"/>
      <c r="R2271" s="19"/>
      <c r="S2271" s="20">
        <v>32</v>
      </c>
      <c r="T2271" s="20">
        <v>68</v>
      </c>
      <c r="U2271" s="20"/>
      <c r="V2271" s="20">
        <v>36</v>
      </c>
      <c r="W2271" s="20">
        <v>38</v>
      </c>
      <c r="X2271" s="19"/>
    </row>
    <row r="2272" spans="1:24" s="15" customFormat="1" ht="15">
      <c r="A2272" s="15" t="s">
        <v>186</v>
      </c>
      <c r="B2272" s="19" t="s">
        <v>187</v>
      </c>
      <c r="C2272" s="19">
        <v>2018</v>
      </c>
      <c r="D2272" s="19" t="s">
        <v>234</v>
      </c>
      <c r="E2272" s="16">
        <v>41</v>
      </c>
      <c r="F2272" s="20">
        <v>78</v>
      </c>
      <c r="G2272" s="21">
        <v>5.8</v>
      </c>
      <c r="H2272" s="20">
        <v>6</v>
      </c>
      <c r="I2272" s="20">
        <v>31</v>
      </c>
      <c r="J2272" s="20">
        <v>51</v>
      </c>
      <c r="K2272" s="20"/>
      <c r="L2272" s="20"/>
      <c r="M2272" s="20"/>
      <c r="N2272" s="20">
        <v>37</v>
      </c>
      <c r="O2272" s="20"/>
      <c r="P2272" s="20">
        <v>35</v>
      </c>
      <c r="Q2272" s="20"/>
      <c r="R2272" s="19"/>
      <c r="S2272" s="20">
        <v>32</v>
      </c>
      <c r="T2272" s="20">
        <v>69</v>
      </c>
      <c r="U2272" s="20"/>
      <c r="V2272" s="20">
        <v>33</v>
      </c>
      <c r="W2272" s="20">
        <v>38</v>
      </c>
      <c r="X2272" s="19"/>
    </row>
    <row r="2273" spans="1:24" s="15" customFormat="1" ht="15">
      <c r="A2273" s="15" t="s">
        <v>186</v>
      </c>
      <c r="B2273" s="19" t="s">
        <v>187</v>
      </c>
      <c r="C2273" s="19">
        <v>2019</v>
      </c>
      <c r="D2273" s="19" t="s">
        <v>234</v>
      </c>
      <c r="E2273" s="16">
        <v>40</v>
      </c>
      <c r="F2273" s="20">
        <v>85</v>
      </c>
      <c r="G2273" s="21">
        <v>5.3781270000000001</v>
      </c>
      <c r="H2273" s="20">
        <v>7</v>
      </c>
      <c r="I2273" s="20">
        <v>31.179870000000001</v>
      </c>
      <c r="J2273" s="20">
        <v>48.820129999999999</v>
      </c>
      <c r="K2273" s="20" t="s">
        <v>557</v>
      </c>
      <c r="L2273" s="20" t="s">
        <v>557</v>
      </c>
      <c r="M2273" s="20">
        <v>37</v>
      </c>
      <c r="N2273" s="20">
        <v>37</v>
      </c>
      <c r="O2273" s="20" t="s">
        <v>557</v>
      </c>
      <c r="P2273" s="20">
        <v>35</v>
      </c>
      <c r="Q2273" s="20" t="s">
        <v>557</v>
      </c>
      <c r="R2273" s="19" t="s">
        <v>557</v>
      </c>
      <c r="S2273" s="20">
        <v>32</v>
      </c>
      <c r="T2273" s="20">
        <v>72</v>
      </c>
      <c r="U2273" s="20" t="s">
        <v>557</v>
      </c>
      <c r="V2273" s="20">
        <v>30</v>
      </c>
      <c r="W2273" s="20">
        <v>40</v>
      </c>
      <c r="X2273" s="19"/>
    </row>
    <row r="2274" spans="1:24" s="15" customFormat="1" ht="15">
      <c r="A2274" s="15" t="s">
        <v>186</v>
      </c>
      <c r="B2274" s="19" t="s">
        <v>187</v>
      </c>
      <c r="C2274" s="19">
        <v>2020</v>
      </c>
      <c r="D2274" s="19" t="s">
        <v>234</v>
      </c>
      <c r="E2274" s="16">
        <v>40</v>
      </c>
      <c r="F2274" s="20">
        <v>86</v>
      </c>
      <c r="G2274" s="21">
        <v>3.733581</v>
      </c>
      <c r="H2274" s="20">
        <v>7</v>
      </c>
      <c r="I2274" s="20">
        <v>33.876930000000002</v>
      </c>
      <c r="J2274" s="20">
        <v>46.123069999999998</v>
      </c>
      <c r="K2274" s="20" t="s">
        <v>557</v>
      </c>
      <c r="L2274" s="20" t="s">
        <v>557</v>
      </c>
      <c r="M2274" s="20">
        <v>37</v>
      </c>
      <c r="N2274" s="20">
        <v>37</v>
      </c>
      <c r="O2274" s="20" t="s">
        <v>557</v>
      </c>
      <c r="P2274" s="20">
        <v>35</v>
      </c>
      <c r="Q2274" s="20" t="s">
        <v>557</v>
      </c>
      <c r="R2274" s="19" t="s">
        <v>557</v>
      </c>
      <c r="S2274" s="20">
        <v>32</v>
      </c>
      <c r="T2274" s="20">
        <v>71</v>
      </c>
      <c r="U2274" s="20" t="s">
        <v>557</v>
      </c>
      <c r="V2274" s="20">
        <v>30</v>
      </c>
      <c r="W2274" s="20">
        <v>39</v>
      </c>
      <c r="X2274" s="19"/>
    </row>
    <row r="2275" spans="1:24" s="15" customFormat="1" ht="15">
      <c r="A2275" s="15" t="s">
        <v>186</v>
      </c>
      <c r="B2275" s="19" t="s">
        <v>187</v>
      </c>
      <c r="C2275" s="19">
        <v>2021</v>
      </c>
      <c r="D2275" s="19" t="s">
        <v>234</v>
      </c>
      <c r="E2275" s="16">
        <v>41</v>
      </c>
      <c r="F2275" s="20">
        <v>82</v>
      </c>
      <c r="G2275" s="21">
        <v>3.6567949999999998</v>
      </c>
      <c r="H2275" s="20">
        <v>7</v>
      </c>
      <c r="I2275" s="20">
        <v>34.984569999999998</v>
      </c>
      <c r="J2275" s="20">
        <v>47.015430000000002</v>
      </c>
      <c r="K2275" s="20"/>
      <c r="L2275" s="20"/>
      <c r="M2275" s="20">
        <v>40.824530000000003</v>
      </c>
      <c r="N2275" s="20">
        <v>37.263190000000002</v>
      </c>
      <c r="O2275" s="20"/>
      <c r="P2275" s="20">
        <v>34.50329</v>
      </c>
      <c r="Q2275" s="20"/>
      <c r="R2275" s="19"/>
      <c r="S2275" s="20">
        <v>32.418640000000003</v>
      </c>
      <c r="T2275" s="20">
        <v>71.65746</v>
      </c>
      <c r="U2275" s="20"/>
      <c r="V2275" s="20">
        <v>33.631079999999997</v>
      </c>
      <c r="W2275" s="20">
        <v>40.072189999999999</v>
      </c>
      <c r="X2275" s="19"/>
    </row>
    <row r="2276" spans="1:24" s="15" customFormat="1" ht="15">
      <c r="A2276" s="15" t="s">
        <v>186</v>
      </c>
      <c r="B2276" s="19" t="s">
        <v>187</v>
      </c>
      <c r="C2276" s="19">
        <v>2022</v>
      </c>
      <c r="D2276" s="19" t="s">
        <v>234</v>
      </c>
      <c r="E2276" s="16">
        <v>42</v>
      </c>
      <c r="F2276" s="20">
        <v>77</v>
      </c>
      <c r="G2276" s="21">
        <v>3.8601939999999999</v>
      </c>
      <c r="H2276" s="20">
        <v>7</v>
      </c>
      <c r="I2276" s="20">
        <v>35.669280000000001</v>
      </c>
      <c r="J2276" s="20">
        <v>48.330719999999999</v>
      </c>
      <c r="K2276" s="20" t="s">
        <v>557</v>
      </c>
      <c r="L2276" s="20" t="s">
        <v>557</v>
      </c>
      <c r="M2276" s="20">
        <v>41</v>
      </c>
      <c r="N2276" s="20">
        <v>37</v>
      </c>
      <c r="O2276" s="20" t="s">
        <v>557</v>
      </c>
      <c r="P2276" s="20">
        <v>35</v>
      </c>
      <c r="Q2276" s="20" t="s">
        <v>557</v>
      </c>
      <c r="R2276" s="19" t="s">
        <v>557</v>
      </c>
      <c r="S2276" s="20">
        <v>32</v>
      </c>
      <c r="T2276" s="20">
        <v>73</v>
      </c>
      <c r="U2276" s="20" t="s">
        <v>557</v>
      </c>
      <c r="V2276" s="20">
        <v>32</v>
      </c>
      <c r="W2276" s="20">
        <v>44</v>
      </c>
      <c r="X2276" s="19"/>
    </row>
    <row r="2277" spans="1:24" s="15" customFormat="1" ht="15">
      <c r="A2277" s="15" t="s">
        <v>186</v>
      </c>
      <c r="B2277" s="19" t="s">
        <v>187</v>
      </c>
      <c r="C2277" s="19">
        <v>2023</v>
      </c>
      <c r="D2277" s="19" t="s">
        <v>234</v>
      </c>
      <c r="E2277" s="16">
        <v>42</v>
      </c>
      <c r="F2277" s="20">
        <v>76</v>
      </c>
      <c r="G2277" s="21">
        <v>4.8748829999999996</v>
      </c>
      <c r="H2277" s="20">
        <v>6</v>
      </c>
      <c r="I2277" s="20">
        <v>34.005189999999999</v>
      </c>
      <c r="J2277" s="20">
        <v>49.994810000000001</v>
      </c>
      <c r="K2277" s="20"/>
      <c r="L2277" s="20"/>
      <c r="M2277" s="20">
        <v>32.845500000000001</v>
      </c>
      <c r="N2277" s="20">
        <v>37.263190000000002</v>
      </c>
      <c r="O2277" s="20"/>
      <c r="P2277" s="20">
        <v>34.50329</v>
      </c>
      <c r="Q2277" s="20"/>
      <c r="R2277" s="19"/>
      <c r="S2277" s="20">
        <v>32.418640000000003</v>
      </c>
      <c r="T2277" s="20">
        <v>73.10427</v>
      </c>
      <c r="U2277" s="20"/>
      <c r="V2277" s="20"/>
      <c r="W2277" s="20">
        <v>42.767020000000002</v>
      </c>
      <c r="X2277" s="19"/>
    </row>
    <row r="2278" spans="1:24" s="15" customFormat="1" ht="15">
      <c r="A2278" s="15" t="s">
        <v>186</v>
      </c>
      <c r="B2278" s="19" t="s">
        <v>187</v>
      </c>
      <c r="C2278" s="19">
        <v>2024</v>
      </c>
      <c r="D2278" s="19" t="s">
        <v>234</v>
      </c>
      <c r="E2278" s="16">
        <v>41</v>
      </c>
      <c r="F2278" s="20">
        <v>82</v>
      </c>
      <c r="G2278" s="21">
        <v>4.4363149999999996</v>
      </c>
      <c r="H2278" s="20">
        <v>6</v>
      </c>
      <c r="I2278" s="20">
        <v>33.724449999999997</v>
      </c>
      <c r="J2278" s="20">
        <v>48.275550000000003</v>
      </c>
      <c r="K2278" s="20"/>
      <c r="L2278" s="20"/>
      <c r="M2278" s="20">
        <v>34.235579999999999</v>
      </c>
      <c r="N2278" s="20">
        <v>34.521169999999998</v>
      </c>
      <c r="O2278" s="20"/>
      <c r="P2278" s="20">
        <v>32.267980000000001</v>
      </c>
      <c r="Q2278" s="20"/>
      <c r="R2278" s="19"/>
      <c r="S2278" s="20">
        <v>32.781230000000001</v>
      </c>
      <c r="T2278" s="20">
        <v>68.954610000000002</v>
      </c>
      <c r="U2278" s="20"/>
      <c r="V2278" s="20"/>
      <c r="W2278" s="20">
        <v>41.009079999999997</v>
      </c>
      <c r="X2278" s="19"/>
    </row>
    <row r="2279" spans="1:24" s="15" customFormat="1">
      <c r="A2279" s="68" t="s">
        <v>186</v>
      </c>
      <c r="B2279" s="70" t="s">
        <v>187</v>
      </c>
      <c r="C2279" s="70">
        <v>2025</v>
      </c>
      <c r="D2279" s="73" t="str">
        <f>VLOOKUP(B2279,'CPI Timeseries 2012 - 2025'!B:C,2,0)</f>
        <v>AME</v>
      </c>
      <c r="E2279" s="16">
        <v>41</v>
      </c>
      <c r="F2279" s="70">
        <v>81</v>
      </c>
      <c r="G2279" s="74">
        <v>4.4411839999999998</v>
      </c>
      <c r="H2279" s="70">
        <v>6</v>
      </c>
      <c r="I2279" s="75">
        <v>33.716459999999998</v>
      </c>
      <c r="J2279" s="75">
        <v>48.283540000000002</v>
      </c>
      <c r="K2279" s="75"/>
      <c r="L2279" s="75"/>
      <c r="M2279" s="75">
        <v>34.241390000000003</v>
      </c>
      <c r="N2279" s="75">
        <v>34.494399999999999</v>
      </c>
      <c r="O2279" s="75"/>
      <c r="P2279" s="75">
        <v>32.214660000000002</v>
      </c>
      <c r="Q2279" s="75"/>
      <c r="R2279" s="75"/>
      <c r="S2279" s="75">
        <v>32.758890000000001</v>
      </c>
      <c r="T2279" s="75">
        <v>68.967640000000003</v>
      </c>
      <c r="U2279" s="75"/>
      <c r="V2279" s="75"/>
      <c r="W2279" s="75">
        <v>40.991810000000001</v>
      </c>
      <c r="X2279" s="2"/>
    </row>
    <row r="2280" spans="1:24" s="15" customFormat="1" ht="15">
      <c r="A2280" s="15" t="s">
        <v>212</v>
      </c>
      <c r="B2280" s="19" t="s">
        <v>213</v>
      </c>
      <c r="C2280" s="19">
        <v>2012</v>
      </c>
      <c r="D2280" s="19" t="s">
        <v>442</v>
      </c>
      <c r="E2280" s="16">
        <v>41</v>
      </c>
      <c r="F2280" s="20">
        <v>75</v>
      </c>
      <c r="G2280" s="21">
        <v>2.8</v>
      </c>
      <c r="H2280" s="20">
        <v>7</v>
      </c>
      <c r="I2280" s="20">
        <v>36</v>
      </c>
      <c r="J2280" s="20">
        <v>45</v>
      </c>
      <c r="K2280" s="20">
        <v>40</v>
      </c>
      <c r="L2280" s="20"/>
      <c r="M2280" s="20">
        <v>28</v>
      </c>
      <c r="N2280" s="20">
        <v>38</v>
      </c>
      <c r="O2280" s="20"/>
      <c r="P2280" s="20">
        <v>42</v>
      </c>
      <c r="Q2280" s="20"/>
      <c r="R2280" s="19"/>
      <c r="S2280" s="20">
        <v>50</v>
      </c>
      <c r="T2280" s="20"/>
      <c r="U2280" s="20"/>
      <c r="V2280" s="20">
        <v>42</v>
      </c>
      <c r="W2280" s="20">
        <v>47</v>
      </c>
      <c r="X2280" s="19"/>
    </row>
    <row r="2281" spans="1:24" s="15" customFormat="1" ht="15">
      <c r="A2281" s="15" t="s">
        <v>212</v>
      </c>
      <c r="B2281" s="19" t="s">
        <v>213</v>
      </c>
      <c r="C2281" s="19">
        <v>2013</v>
      </c>
      <c r="D2281" s="19" t="s">
        <v>442</v>
      </c>
      <c r="E2281" s="16">
        <v>41</v>
      </c>
      <c r="F2281" s="20">
        <v>77</v>
      </c>
      <c r="G2281" s="21">
        <v>1.9</v>
      </c>
      <c r="H2281" s="20">
        <v>7</v>
      </c>
      <c r="I2281" s="20">
        <v>38</v>
      </c>
      <c r="J2281" s="20">
        <v>44</v>
      </c>
      <c r="K2281" s="20">
        <v>45</v>
      </c>
      <c r="L2281" s="20"/>
      <c r="M2281" s="20">
        <v>32</v>
      </c>
      <c r="N2281" s="20">
        <v>38</v>
      </c>
      <c r="O2281" s="20"/>
      <c r="P2281" s="20">
        <v>42</v>
      </c>
      <c r="Q2281" s="20"/>
      <c r="R2281" s="19"/>
      <c r="S2281" s="20">
        <v>41</v>
      </c>
      <c r="T2281" s="20"/>
      <c r="U2281" s="20"/>
      <c r="V2281" s="20">
        <v>46</v>
      </c>
      <c r="W2281" s="20">
        <v>45</v>
      </c>
      <c r="X2281" s="19"/>
    </row>
    <row r="2282" spans="1:24" s="15" customFormat="1" ht="15">
      <c r="A2282" s="15" t="s">
        <v>212</v>
      </c>
      <c r="B2282" s="19" t="s">
        <v>213</v>
      </c>
      <c r="C2282" s="19">
        <v>2014</v>
      </c>
      <c r="D2282" s="19" t="s">
        <v>442</v>
      </c>
      <c r="E2282" s="16">
        <v>40</v>
      </c>
      <c r="F2282" s="20">
        <v>79</v>
      </c>
      <c r="G2282" s="21">
        <v>1.7200000286102295</v>
      </c>
      <c r="H2282" s="20">
        <v>6</v>
      </c>
      <c r="I2282" s="20">
        <v>37</v>
      </c>
      <c r="J2282" s="20">
        <v>43</v>
      </c>
      <c r="K2282" s="20"/>
      <c r="L2282" s="20"/>
      <c r="M2282" s="20">
        <v>32</v>
      </c>
      <c r="N2282" s="20">
        <v>38</v>
      </c>
      <c r="O2282" s="20"/>
      <c r="P2282" s="20">
        <v>42</v>
      </c>
      <c r="Q2282" s="20"/>
      <c r="R2282" s="19"/>
      <c r="S2282" s="20">
        <v>41</v>
      </c>
      <c r="T2282" s="20"/>
      <c r="U2282" s="20"/>
      <c r="V2282" s="20">
        <v>42</v>
      </c>
      <c r="W2282" s="20">
        <v>43</v>
      </c>
      <c r="X2282" s="19"/>
    </row>
    <row r="2283" spans="1:24" s="15" customFormat="1" ht="15">
      <c r="A2283" s="15" t="s">
        <v>212</v>
      </c>
      <c r="B2283" s="19" t="s">
        <v>213</v>
      </c>
      <c r="C2283" s="19">
        <v>2015</v>
      </c>
      <c r="D2283" s="19" t="s">
        <v>442</v>
      </c>
      <c r="E2283" s="16">
        <v>38</v>
      </c>
      <c r="F2283" s="20">
        <v>76</v>
      </c>
      <c r="G2283" s="21">
        <v>2.1700000762939453</v>
      </c>
      <c r="H2283" s="20">
        <v>6</v>
      </c>
      <c r="I2283" s="20">
        <v>34</v>
      </c>
      <c r="J2283" s="20">
        <v>42</v>
      </c>
      <c r="K2283" s="20"/>
      <c r="L2283" s="20"/>
      <c r="M2283" s="20">
        <v>28</v>
      </c>
      <c r="N2283" s="20">
        <v>38</v>
      </c>
      <c r="O2283" s="20"/>
      <c r="P2283" s="20">
        <v>42</v>
      </c>
      <c r="Q2283" s="20"/>
      <c r="R2283" s="19"/>
      <c r="S2283" s="20">
        <v>41</v>
      </c>
      <c r="T2283" s="20"/>
      <c r="U2283" s="20"/>
      <c r="V2283" s="20">
        <v>42</v>
      </c>
      <c r="W2283" s="20">
        <v>38</v>
      </c>
      <c r="X2283" s="19"/>
    </row>
    <row r="2284" spans="1:24" s="15" customFormat="1" ht="15">
      <c r="A2284" s="15" t="s">
        <v>212</v>
      </c>
      <c r="B2284" s="19" t="s">
        <v>213</v>
      </c>
      <c r="C2284" s="19">
        <v>2016</v>
      </c>
      <c r="D2284" s="19" t="s">
        <v>442</v>
      </c>
      <c r="E2284" s="16">
        <v>41</v>
      </c>
      <c r="F2284" s="20">
        <v>75</v>
      </c>
      <c r="G2284" s="21">
        <v>3.9</v>
      </c>
      <c r="H2284" s="20">
        <v>7</v>
      </c>
      <c r="I2284" s="20">
        <v>35</v>
      </c>
      <c r="J2284" s="20">
        <v>47</v>
      </c>
      <c r="K2284" s="20" t="s">
        <v>557</v>
      </c>
      <c r="L2284" s="20" t="s">
        <v>557</v>
      </c>
      <c r="M2284" s="20">
        <v>28</v>
      </c>
      <c r="N2284" s="20">
        <v>37</v>
      </c>
      <c r="O2284" s="20" t="s">
        <v>557</v>
      </c>
      <c r="P2284" s="20">
        <v>47</v>
      </c>
      <c r="Q2284" s="20" t="s">
        <v>557</v>
      </c>
      <c r="R2284" s="19" t="s">
        <v>557</v>
      </c>
      <c r="S2284" s="20">
        <v>41</v>
      </c>
      <c r="T2284" s="20">
        <v>61</v>
      </c>
      <c r="U2284" s="20" t="s">
        <v>557</v>
      </c>
      <c r="V2284" s="20">
        <v>37</v>
      </c>
      <c r="W2284" s="20">
        <v>37</v>
      </c>
      <c r="X2284" s="19"/>
    </row>
    <row r="2285" spans="1:24" s="15" customFormat="1" ht="15">
      <c r="A2285" s="15" t="s">
        <v>212</v>
      </c>
      <c r="B2285" s="19" t="s">
        <v>213</v>
      </c>
      <c r="C2285" s="19">
        <v>2017</v>
      </c>
      <c r="D2285" s="19" t="s">
        <v>442</v>
      </c>
      <c r="E2285" s="16">
        <v>42</v>
      </c>
      <c r="F2285" s="20">
        <v>74</v>
      </c>
      <c r="G2285" s="21">
        <v>3.73</v>
      </c>
      <c r="H2285" s="20">
        <v>7</v>
      </c>
      <c r="I2285" s="20">
        <v>36</v>
      </c>
      <c r="J2285" s="20">
        <v>48</v>
      </c>
      <c r="K2285" s="20"/>
      <c r="L2285" s="20"/>
      <c r="M2285" s="20">
        <v>29</v>
      </c>
      <c r="N2285" s="20">
        <v>37</v>
      </c>
      <c r="O2285" s="20"/>
      <c r="P2285" s="20">
        <v>47</v>
      </c>
      <c r="Q2285" s="20"/>
      <c r="R2285" s="19"/>
      <c r="S2285" s="20">
        <v>41</v>
      </c>
      <c r="T2285" s="20">
        <v>60</v>
      </c>
      <c r="U2285" s="20"/>
      <c r="V2285" s="20">
        <v>45</v>
      </c>
      <c r="W2285" s="20">
        <v>36</v>
      </c>
      <c r="X2285" s="19"/>
    </row>
    <row r="2286" spans="1:24" s="15" customFormat="1" ht="15">
      <c r="A2286" s="15" t="s">
        <v>212</v>
      </c>
      <c r="B2286" s="19" t="s">
        <v>213</v>
      </c>
      <c r="C2286" s="19">
        <v>2018</v>
      </c>
      <c r="D2286" s="19" t="s">
        <v>442</v>
      </c>
      <c r="E2286" s="16">
        <v>43</v>
      </c>
      <c r="F2286" s="20">
        <v>73</v>
      </c>
      <c r="G2286" s="21">
        <v>3.86</v>
      </c>
      <c r="H2286" s="20">
        <v>7</v>
      </c>
      <c r="I2286" s="20">
        <v>37</v>
      </c>
      <c r="J2286" s="20">
        <v>49</v>
      </c>
      <c r="K2286" s="20"/>
      <c r="L2286" s="20"/>
      <c r="M2286" s="20">
        <v>29</v>
      </c>
      <c r="N2286" s="20">
        <v>37</v>
      </c>
      <c r="O2286" s="20"/>
      <c r="P2286" s="20">
        <v>47</v>
      </c>
      <c r="Q2286" s="20"/>
      <c r="R2286" s="19"/>
      <c r="S2286" s="20">
        <v>41</v>
      </c>
      <c r="T2286" s="20">
        <v>61</v>
      </c>
      <c r="U2286" s="20"/>
      <c r="V2286" s="20">
        <v>47</v>
      </c>
      <c r="W2286" s="20">
        <v>36</v>
      </c>
      <c r="X2286" s="19"/>
    </row>
    <row r="2287" spans="1:24" s="15" customFormat="1" ht="15">
      <c r="A2287" s="15" t="s">
        <v>212</v>
      </c>
      <c r="B2287" s="19" t="s">
        <v>213</v>
      </c>
      <c r="C2287" s="19">
        <v>2019</v>
      </c>
      <c r="D2287" s="19" t="s">
        <v>442</v>
      </c>
      <c r="E2287" s="16">
        <v>43</v>
      </c>
      <c r="F2287" s="20">
        <v>74</v>
      </c>
      <c r="G2287" s="21">
        <v>3.9410790000000002</v>
      </c>
      <c r="H2287" s="20">
        <v>7</v>
      </c>
      <c r="I2287" s="20">
        <v>36.536630000000002</v>
      </c>
      <c r="J2287" s="20">
        <v>49.463369999999998</v>
      </c>
      <c r="K2287" s="20" t="s">
        <v>557</v>
      </c>
      <c r="L2287" s="20" t="s">
        <v>557</v>
      </c>
      <c r="M2287" s="20">
        <v>33</v>
      </c>
      <c r="N2287" s="20">
        <v>37</v>
      </c>
      <c r="O2287" s="20" t="s">
        <v>557</v>
      </c>
      <c r="P2287" s="20">
        <v>47</v>
      </c>
      <c r="Q2287" s="20" t="s">
        <v>557</v>
      </c>
      <c r="R2287" s="19" t="s">
        <v>557</v>
      </c>
      <c r="S2287" s="20">
        <v>41</v>
      </c>
      <c r="T2287" s="20">
        <v>64</v>
      </c>
      <c r="U2287" s="20" t="s">
        <v>557</v>
      </c>
      <c r="V2287" s="20">
        <v>41</v>
      </c>
      <c r="W2287" s="20">
        <v>35</v>
      </c>
      <c r="X2287" s="19"/>
    </row>
    <row r="2288" spans="1:24" s="15" customFormat="1" ht="15">
      <c r="A2288" s="15" t="s">
        <v>212</v>
      </c>
      <c r="B2288" s="19" t="s">
        <v>213</v>
      </c>
      <c r="C2288" s="19">
        <v>2020</v>
      </c>
      <c r="D2288" s="19" t="s">
        <v>442</v>
      </c>
      <c r="E2288" s="16">
        <v>44</v>
      </c>
      <c r="F2288" s="20">
        <v>69</v>
      </c>
      <c r="G2288" s="21">
        <v>2.8274689999999998</v>
      </c>
      <c r="H2288" s="20">
        <v>7</v>
      </c>
      <c r="I2288" s="20">
        <v>39.362949999999998</v>
      </c>
      <c r="J2288" s="20">
        <v>48.637050000000002</v>
      </c>
      <c r="K2288" s="20" t="s">
        <v>557</v>
      </c>
      <c r="L2288" s="20" t="s">
        <v>557</v>
      </c>
      <c r="M2288" s="20">
        <v>33</v>
      </c>
      <c r="N2288" s="20">
        <v>37</v>
      </c>
      <c r="O2288" s="20" t="s">
        <v>557</v>
      </c>
      <c r="P2288" s="20">
        <v>47</v>
      </c>
      <c r="Q2288" s="20" t="s">
        <v>557</v>
      </c>
      <c r="R2288" s="19" t="s">
        <v>557</v>
      </c>
      <c r="S2288" s="20">
        <v>49</v>
      </c>
      <c r="T2288" s="20">
        <v>64</v>
      </c>
      <c r="U2288" s="20" t="s">
        <v>557</v>
      </c>
      <c r="V2288" s="20">
        <v>41</v>
      </c>
      <c r="W2288" s="20">
        <v>37</v>
      </c>
      <c r="X2288" s="19"/>
    </row>
    <row r="2289" spans="1:24" s="15" customFormat="1" ht="15">
      <c r="A2289" s="15" t="s">
        <v>212</v>
      </c>
      <c r="B2289" s="19" t="s">
        <v>213</v>
      </c>
      <c r="C2289" s="19">
        <v>2021</v>
      </c>
      <c r="D2289" s="19" t="s">
        <v>442</v>
      </c>
      <c r="E2289" s="16">
        <v>44</v>
      </c>
      <c r="F2289" s="20">
        <v>70</v>
      </c>
      <c r="G2289" s="21">
        <v>1.8990389999999999</v>
      </c>
      <c r="H2289" s="20">
        <v>7</v>
      </c>
      <c r="I2289" s="20">
        <v>40.876080000000002</v>
      </c>
      <c r="J2289" s="20">
        <v>47.123919999999998</v>
      </c>
      <c r="K2289" s="20"/>
      <c r="L2289" s="20"/>
      <c r="M2289" s="20">
        <v>36.83502</v>
      </c>
      <c r="N2289" s="20">
        <v>37.263190000000002</v>
      </c>
      <c r="O2289" s="20"/>
      <c r="P2289" s="20">
        <v>46.737209999999997</v>
      </c>
      <c r="Q2289" s="20"/>
      <c r="R2289" s="19"/>
      <c r="S2289" s="20">
        <v>47.746110000000002</v>
      </c>
      <c r="T2289" s="20">
        <v>54.295740000000002</v>
      </c>
      <c r="U2289" s="20"/>
      <c r="V2289" s="20">
        <v>46.958680000000001</v>
      </c>
      <c r="W2289" s="20">
        <v>35.58079</v>
      </c>
      <c r="X2289" s="19"/>
    </row>
    <row r="2290" spans="1:24" s="15" customFormat="1" ht="15">
      <c r="A2290" s="15" t="s">
        <v>212</v>
      </c>
      <c r="B2290" s="19" t="s">
        <v>213</v>
      </c>
      <c r="C2290" s="19">
        <v>2022</v>
      </c>
      <c r="D2290" s="19" t="s">
        <v>442</v>
      </c>
      <c r="E2290" s="16">
        <v>40</v>
      </c>
      <c r="F2290" s="20">
        <v>85</v>
      </c>
      <c r="G2290" s="21">
        <v>1.123165</v>
      </c>
      <c r="H2290" s="20">
        <v>7</v>
      </c>
      <c r="I2290" s="20">
        <v>38.158009999999997</v>
      </c>
      <c r="J2290" s="20">
        <v>41.841990000000003</v>
      </c>
      <c r="K2290" s="20" t="s">
        <v>557</v>
      </c>
      <c r="L2290" s="20" t="s">
        <v>557</v>
      </c>
      <c r="M2290" s="20">
        <v>37</v>
      </c>
      <c r="N2290" s="20">
        <v>37</v>
      </c>
      <c r="O2290" s="20" t="s">
        <v>557</v>
      </c>
      <c r="P2290" s="20">
        <v>47</v>
      </c>
      <c r="Q2290" s="20" t="s">
        <v>557</v>
      </c>
      <c r="R2290" s="19" t="s">
        <v>557</v>
      </c>
      <c r="S2290" s="20">
        <v>41</v>
      </c>
      <c r="T2290" s="20">
        <v>42</v>
      </c>
      <c r="U2290" s="20" t="s">
        <v>557</v>
      </c>
      <c r="V2290" s="20">
        <v>40</v>
      </c>
      <c r="W2290" s="20">
        <v>34</v>
      </c>
      <c r="X2290" s="19"/>
    </row>
    <row r="2291" spans="1:24" s="15" customFormat="1" ht="15">
      <c r="A2291" s="15" t="s">
        <v>212</v>
      </c>
      <c r="B2291" s="19" t="s">
        <v>213</v>
      </c>
      <c r="C2291" s="19">
        <v>2023</v>
      </c>
      <c r="D2291" s="19" t="s">
        <v>442</v>
      </c>
      <c r="E2291" s="16">
        <v>40</v>
      </c>
      <c r="F2291" s="20">
        <v>87</v>
      </c>
      <c r="G2291" s="21">
        <v>1.702574</v>
      </c>
      <c r="H2291" s="20">
        <v>7</v>
      </c>
      <c r="I2291" s="20">
        <v>37.20778</v>
      </c>
      <c r="J2291" s="20">
        <v>42.79222</v>
      </c>
      <c r="K2291" s="20"/>
      <c r="L2291" s="20"/>
      <c r="M2291" s="20">
        <v>32.845500000000001</v>
      </c>
      <c r="N2291" s="20">
        <v>37.263190000000002</v>
      </c>
      <c r="O2291" s="20"/>
      <c r="P2291" s="20">
        <v>46.737209999999997</v>
      </c>
      <c r="Q2291" s="20"/>
      <c r="R2291" s="19"/>
      <c r="S2291" s="20">
        <v>39.037320000000001</v>
      </c>
      <c r="T2291" s="20">
        <v>49.231909999999999</v>
      </c>
      <c r="U2291" s="20"/>
      <c r="V2291" s="20">
        <v>43.977499999999999</v>
      </c>
      <c r="W2291" s="20">
        <v>33.784239999999997</v>
      </c>
      <c r="X2291" s="19"/>
    </row>
    <row r="2292" spans="1:24" s="15" customFormat="1" ht="15">
      <c r="A2292" s="15" t="s">
        <v>212</v>
      </c>
      <c r="B2292" s="19" t="s">
        <v>213</v>
      </c>
      <c r="C2292" s="19">
        <v>2024</v>
      </c>
      <c r="D2292" s="19" t="s">
        <v>442</v>
      </c>
      <c r="E2292" s="16">
        <v>39</v>
      </c>
      <c r="F2292" s="20">
        <v>92</v>
      </c>
      <c r="G2292" s="21">
        <v>1.241438</v>
      </c>
      <c r="H2292" s="20">
        <v>8</v>
      </c>
      <c r="I2292" s="20">
        <v>36.964039999999997</v>
      </c>
      <c r="J2292" s="20">
        <v>41.035960000000003</v>
      </c>
      <c r="K2292" s="20">
        <v>41.568199999999997</v>
      </c>
      <c r="L2292" s="20"/>
      <c r="M2292" s="20">
        <v>34.235579999999999</v>
      </c>
      <c r="N2292" s="20">
        <v>34.521169999999998</v>
      </c>
      <c r="O2292" s="20"/>
      <c r="P2292" s="20">
        <v>45.559510000000003</v>
      </c>
      <c r="Q2292" s="20"/>
      <c r="R2292" s="19"/>
      <c r="S2292" s="20">
        <v>32.781230000000001</v>
      </c>
      <c r="T2292" s="20">
        <v>46.368180000000002</v>
      </c>
      <c r="U2292" s="20"/>
      <c r="V2292" s="20">
        <v>41.300939999999997</v>
      </c>
      <c r="W2292" s="20">
        <v>34.930529999999997</v>
      </c>
      <c r="X2292" s="19"/>
    </row>
    <row r="2293" spans="1:24" s="15" customFormat="1">
      <c r="A2293" s="68" t="s">
        <v>212</v>
      </c>
      <c r="B2293" s="70" t="s">
        <v>213</v>
      </c>
      <c r="C2293" s="70">
        <v>2025</v>
      </c>
      <c r="D2293" s="73" t="str">
        <f>VLOOKUP(B2293,'CPI Timeseries 2012 - 2025'!B:C,2,0)</f>
        <v>MENA</v>
      </c>
      <c r="E2293" s="16">
        <v>39</v>
      </c>
      <c r="F2293" s="70">
        <v>91</v>
      </c>
      <c r="G2293" s="74">
        <v>1.3169979999999999</v>
      </c>
      <c r="H2293" s="70">
        <v>8</v>
      </c>
      <c r="I2293" s="75">
        <v>36.840119999999999</v>
      </c>
      <c r="J2293" s="75">
        <v>41.159880000000001</v>
      </c>
      <c r="K2293" s="75">
        <v>41.540089999999999</v>
      </c>
      <c r="L2293" s="75"/>
      <c r="M2293" s="75">
        <v>34.241390000000003</v>
      </c>
      <c r="N2293" s="75">
        <v>34.494399999999999</v>
      </c>
      <c r="O2293" s="75"/>
      <c r="P2293" s="75">
        <v>45.51793</v>
      </c>
      <c r="Q2293" s="75"/>
      <c r="R2293" s="75"/>
      <c r="S2293" s="75">
        <v>32.758890000000001</v>
      </c>
      <c r="T2293" s="75">
        <v>47.060890000000001</v>
      </c>
      <c r="U2293" s="75"/>
      <c r="V2293" s="75">
        <v>43.599319999999999</v>
      </c>
      <c r="W2293" s="75">
        <v>34.911569999999998</v>
      </c>
      <c r="X2293" s="2"/>
    </row>
    <row r="2294" spans="1:24" s="15" customFormat="1" ht="15">
      <c r="A2294" s="15" t="s">
        <v>279</v>
      </c>
      <c r="B2294" s="19" t="s">
        <v>280</v>
      </c>
      <c r="C2294" s="19">
        <v>2012</v>
      </c>
      <c r="D2294" s="19" t="s">
        <v>441</v>
      </c>
      <c r="E2294" s="16">
        <v>49</v>
      </c>
      <c r="F2294" s="20">
        <v>54</v>
      </c>
      <c r="G2294" s="21">
        <v>2.1</v>
      </c>
      <c r="H2294" s="20">
        <v>9</v>
      </c>
      <c r="I2294" s="20">
        <v>45</v>
      </c>
      <c r="J2294" s="20">
        <v>52</v>
      </c>
      <c r="K2294" s="20"/>
      <c r="L2294" s="20">
        <v>49</v>
      </c>
      <c r="M2294" s="20">
        <v>53</v>
      </c>
      <c r="N2294" s="20">
        <v>38</v>
      </c>
      <c r="O2294" s="20"/>
      <c r="P2294" s="20">
        <v>52</v>
      </c>
      <c r="Q2294" s="20">
        <v>54</v>
      </c>
      <c r="R2294" s="19"/>
      <c r="S2294" s="20">
        <v>41</v>
      </c>
      <c r="T2294" s="20"/>
      <c r="U2294" s="20"/>
      <c r="V2294" s="20">
        <v>50</v>
      </c>
      <c r="W2294" s="20">
        <v>46</v>
      </c>
      <c r="X2294" s="19">
        <v>57</v>
      </c>
    </row>
    <row r="2295" spans="1:24" s="15" customFormat="1" ht="15">
      <c r="A2295" s="15" t="s">
        <v>279</v>
      </c>
      <c r="B2295" s="19" t="s">
        <v>280</v>
      </c>
      <c r="C2295" s="19">
        <v>2013</v>
      </c>
      <c r="D2295" s="19" t="s">
        <v>441</v>
      </c>
      <c r="E2295" s="16">
        <v>50</v>
      </c>
      <c r="F2295" s="20">
        <v>53</v>
      </c>
      <c r="G2295" s="21">
        <v>2.4</v>
      </c>
      <c r="H2295" s="20">
        <v>9</v>
      </c>
      <c r="I2295" s="20">
        <v>46</v>
      </c>
      <c r="J2295" s="20">
        <v>54</v>
      </c>
      <c r="K2295" s="20"/>
      <c r="L2295" s="20">
        <v>57</v>
      </c>
      <c r="M2295" s="20">
        <v>53</v>
      </c>
      <c r="N2295" s="20">
        <v>38</v>
      </c>
      <c r="O2295" s="20"/>
      <c r="P2295" s="20">
        <v>52</v>
      </c>
      <c r="Q2295" s="20">
        <v>58</v>
      </c>
      <c r="R2295" s="19"/>
      <c r="S2295" s="20">
        <v>41</v>
      </c>
      <c r="T2295" s="20"/>
      <c r="U2295" s="20"/>
      <c r="V2295" s="20">
        <v>49</v>
      </c>
      <c r="W2295" s="20">
        <v>48</v>
      </c>
      <c r="X2295" s="19">
        <v>57</v>
      </c>
    </row>
    <row r="2296" spans="1:24" s="15" customFormat="1" ht="15">
      <c r="A2296" s="15" t="s">
        <v>279</v>
      </c>
      <c r="B2296" s="19" t="s">
        <v>280</v>
      </c>
      <c r="C2296" s="19">
        <v>2014</v>
      </c>
      <c r="D2296" s="19" t="s">
        <v>441</v>
      </c>
      <c r="E2296" s="16">
        <v>45</v>
      </c>
      <c r="F2296" s="20">
        <v>64</v>
      </c>
      <c r="G2296" s="21">
        <v>2.690000057220459</v>
      </c>
      <c r="H2296" s="20">
        <v>8</v>
      </c>
      <c r="I2296" s="20">
        <v>41</v>
      </c>
      <c r="J2296" s="20">
        <v>49</v>
      </c>
      <c r="K2296" s="20"/>
      <c r="L2296" s="20">
        <v>57</v>
      </c>
      <c r="M2296" s="20">
        <v>53</v>
      </c>
      <c r="N2296" s="20">
        <v>38</v>
      </c>
      <c r="O2296" s="20"/>
      <c r="P2296" s="20">
        <v>42</v>
      </c>
      <c r="Q2296" s="20">
        <v>42</v>
      </c>
      <c r="R2296" s="19"/>
      <c r="S2296" s="20">
        <v>35</v>
      </c>
      <c r="T2296" s="20"/>
      <c r="U2296" s="20"/>
      <c r="V2296" s="20">
        <v>47</v>
      </c>
      <c r="W2296" s="20">
        <v>48</v>
      </c>
      <c r="X2296" s="19"/>
    </row>
    <row r="2297" spans="1:24" s="15" customFormat="1" ht="15">
      <c r="A2297" s="15" t="s">
        <v>279</v>
      </c>
      <c r="B2297" s="19" t="s">
        <v>280</v>
      </c>
      <c r="C2297" s="19">
        <v>2015</v>
      </c>
      <c r="D2297" s="19" t="s">
        <v>441</v>
      </c>
      <c r="E2297" s="16">
        <v>42</v>
      </c>
      <c r="F2297" s="20">
        <v>66</v>
      </c>
      <c r="G2297" s="21">
        <v>2.0199999809265137</v>
      </c>
      <c r="H2297" s="20">
        <v>8</v>
      </c>
      <c r="I2297" s="20">
        <v>39</v>
      </c>
      <c r="J2297" s="20">
        <v>45</v>
      </c>
      <c r="K2297" s="20"/>
      <c r="L2297" s="20">
        <v>41</v>
      </c>
      <c r="M2297" s="20">
        <v>45</v>
      </c>
      <c r="N2297" s="20">
        <v>38</v>
      </c>
      <c r="O2297" s="20"/>
      <c r="P2297" s="20">
        <v>42</v>
      </c>
      <c r="Q2297" s="20">
        <v>42</v>
      </c>
      <c r="R2297" s="19"/>
      <c r="S2297" s="20">
        <v>41</v>
      </c>
      <c r="T2297" s="20"/>
      <c r="U2297" s="20"/>
      <c r="V2297" s="20">
        <v>53</v>
      </c>
      <c r="W2297" s="20">
        <v>33</v>
      </c>
      <c r="X2297" s="19"/>
    </row>
    <row r="2298" spans="1:24" s="15" customFormat="1" ht="15">
      <c r="A2298" s="15" t="s">
        <v>279</v>
      </c>
      <c r="B2298" s="19" t="s">
        <v>280</v>
      </c>
      <c r="C2298" s="19">
        <v>2016</v>
      </c>
      <c r="D2298" s="19" t="s">
        <v>441</v>
      </c>
      <c r="E2298" s="16">
        <v>41</v>
      </c>
      <c r="F2298" s="20">
        <v>75</v>
      </c>
      <c r="G2298" s="21">
        <v>1.8</v>
      </c>
      <c r="H2298" s="20">
        <v>9</v>
      </c>
      <c r="I2298" s="20">
        <v>38</v>
      </c>
      <c r="J2298" s="20">
        <v>44</v>
      </c>
      <c r="K2298" s="20" t="s">
        <v>557</v>
      </c>
      <c r="L2298" s="20">
        <v>33</v>
      </c>
      <c r="M2298" s="20">
        <v>45</v>
      </c>
      <c r="N2298" s="20">
        <v>37</v>
      </c>
      <c r="O2298" s="20" t="s">
        <v>557</v>
      </c>
      <c r="P2298" s="20">
        <v>47</v>
      </c>
      <c r="Q2298" s="20">
        <v>46</v>
      </c>
      <c r="R2298" s="19" t="s">
        <v>557</v>
      </c>
      <c r="S2298" s="20">
        <v>41</v>
      </c>
      <c r="T2298" s="20">
        <v>36</v>
      </c>
      <c r="U2298" s="20" t="s">
        <v>557</v>
      </c>
      <c r="V2298" s="20">
        <v>49</v>
      </c>
      <c r="W2298" s="20">
        <v>39</v>
      </c>
      <c r="X2298" s="19"/>
    </row>
    <row r="2299" spans="1:24" s="15" customFormat="1" ht="15">
      <c r="A2299" s="15" t="s">
        <v>279</v>
      </c>
      <c r="B2299" s="19" t="s">
        <v>280</v>
      </c>
      <c r="C2299" s="19">
        <v>2017</v>
      </c>
      <c r="D2299" s="19" t="s">
        <v>441</v>
      </c>
      <c r="E2299" s="16">
        <v>40</v>
      </c>
      <c r="F2299" s="20">
        <v>81</v>
      </c>
      <c r="G2299" s="21">
        <v>1.8</v>
      </c>
      <c r="H2299" s="20">
        <v>8</v>
      </c>
      <c r="I2299" s="20">
        <v>37</v>
      </c>
      <c r="J2299" s="20">
        <v>43</v>
      </c>
      <c r="K2299" s="20"/>
      <c r="L2299" s="20">
        <v>35</v>
      </c>
      <c r="M2299" s="20">
        <v>41</v>
      </c>
      <c r="N2299" s="20">
        <v>37</v>
      </c>
      <c r="O2299" s="20"/>
      <c r="P2299" s="20">
        <v>47</v>
      </c>
      <c r="Q2299" s="20">
        <v>47</v>
      </c>
      <c r="R2299" s="19"/>
      <c r="S2299" s="20">
        <v>41</v>
      </c>
      <c r="T2299" s="20">
        <v>33</v>
      </c>
      <c r="U2299" s="20"/>
      <c r="V2299" s="20"/>
      <c r="W2299" s="20">
        <v>41</v>
      </c>
      <c r="X2299" s="19"/>
    </row>
    <row r="2300" spans="1:24" s="15" customFormat="1" ht="15">
      <c r="A2300" s="15" t="s">
        <v>279</v>
      </c>
      <c r="B2300" s="19" t="s">
        <v>280</v>
      </c>
      <c r="C2300" s="19">
        <v>2018</v>
      </c>
      <c r="D2300" s="19" t="s">
        <v>441</v>
      </c>
      <c r="E2300" s="16">
        <v>41</v>
      </c>
      <c r="F2300" s="20">
        <v>78</v>
      </c>
      <c r="G2300" s="21">
        <v>3.03</v>
      </c>
      <c r="H2300" s="20">
        <v>9</v>
      </c>
      <c r="I2300" s="20">
        <v>36</v>
      </c>
      <c r="J2300" s="20">
        <v>46</v>
      </c>
      <c r="K2300" s="20"/>
      <c r="L2300" s="20">
        <v>26</v>
      </c>
      <c r="M2300" s="20">
        <v>41</v>
      </c>
      <c r="N2300" s="20">
        <v>37</v>
      </c>
      <c r="O2300" s="20"/>
      <c r="P2300" s="20">
        <v>47</v>
      </c>
      <c r="Q2300" s="20">
        <v>48</v>
      </c>
      <c r="R2300" s="19"/>
      <c r="S2300" s="20">
        <v>41</v>
      </c>
      <c r="T2300" s="20">
        <v>29</v>
      </c>
      <c r="U2300" s="20"/>
      <c r="V2300" s="20">
        <v>55</v>
      </c>
      <c r="W2300" s="20">
        <v>41</v>
      </c>
      <c r="X2300" s="19"/>
    </row>
    <row r="2301" spans="1:24" s="15" customFormat="1" ht="15">
      <c r="A2301" s="15" t="s">
        <v>279</v>
      </c>
      <c r="B2301" s="19" t="s">
        <v>280</v>
      </c>
      <c r="C2301" s="19">
        <v>2019</v>
      </c>
      <c r="D2301" s="19" t="s">
        <v>441</v>
      </c>
      <c r="E2301" s="16">
        <v>39</v>
      </c>
      <c r="F2301" s="20">
        <v>91</v>
      </c>
      <c r="G2301" s="21">
        <v>3.3370190000000002</v>
      </c>
      <c r="H2301" s="20">
        <v>9</v>
      </c>
      <c r="I2301" s="20">
        <v>33.527290000000001</v>
      </c>
      <c r="J2301" s="20">
        <v>44.472709999999999</v>
      </c>
      <c r="K2301" s="20" t="s">
        <v>557</v>
      </c>
      <c r="L2301" s="20">
        <v>26</v>
      </c>
      <c r="M2301" s="20">
        <v>37</v>
      </c>
      <c r="N2301" s="20">
        <v>37</v>
      </c>
      <c r="O2301" s="20" t="s">
        <v>557</v>
      </c>
      <c r="P2301" s="20">
        <v>47</v>
      </c>
      <c r="Q2301" s="20">
        <v>45</v>
      </c>
      <c r="R2301" s="19" t="s">
        <v>557</v>
      </c>
      <c r="S2301" s="20">
        <v>41</v>
      </c>
      <c r="T2301" s="20">
        <v>25</v>
      </c>
      <c r="U2301" s="20" t="s">
        <v>557</v>
      </c>
      <c r="V2301" s="20">
        <v>57</v>
      </c>
      <c r="W2301" s="20">
        <v>38</v>
      </c>
      <c r="X2301" s="19"/>
    </row>
    <row r="2302" spans="1:24" s="15" customFormat="1" ht="15">
      <c r="A2302" s="15" t="s">
        <v>279</v>
      </c>
      <c r="B2302" s="19" t="s">
        <v>280</v>
      </c>
      <c r="C2302" s="19">
        <v>2020</v>
      </c>
      <c r="D2302" s="19" t="s">
        <v>441</v>
      </c>
      <c r="E2302" s="16">
        <v>40</v>
      </c>
      <c r="F2302" s="20">
        <v>86</v>
      </c>
      <c r="G2302" s="21">
        <v>2.0551560000000002</v>
      </c>
      <c r="H2302" s="20">
        <v>9</v>
      </c>
      <c r="I2302" s="20">
        <v>36.629539999999999</v>
      </c>
      <c r="J2302" s="20">
        <v>43.370460000000001</v>
      </c>
      <c r="K2302" s="20" t="s">
        <v>557</v>
      </c>
      <c r="L2302" s="20">
        <v>26</v>
      </c>
      <c r="M2302" s="20">
        <v>37</v>
      </c>
      <c r="N2302" s="20">
        <v>37</v>
      </c>
      <c r="O2302" s="20" t="s">
        <v>557</v>
      </c>
      <c r="P2302" s="20">
        <v>47</v>
      </c>
      <c r="Q2302" s="20">
        <v>53</v>
      </c>
      <c r="R2302" s="19" t="s">
        <v>557</v>
      </c>
      <c r="S2302" s="20">
        <v>41</v>
      </c>
      <c r="T2302" s="20">
        <v>26</v>
      </c>
      <c r="U2302" s="20" t="s">
        <v>557</v>
      </c>
      <c r="V2302" s="20">
        <v>57</v>
      </c>
      <c r="W2302" s="20">
        <v>37</v>
      </c>
      <c r="X2302" s="19"/>
    </row>
    <row r="2303" spans="1:24" s="15" customFormat="1" ht="15">
      <c r="A2303" s="15" t="s">
        <v>279</v>
      </c>
      <c r="B2303" s="19" t="s">
        <v>280</v>
      </c>
      <c r="C2303" s="19">
        <v>2021</v>
      </c>
      <c r="D2303" s="19" t="s">
        <v>441</v>
      </c>
      <c r="E2303" s="16">
        <v>38</v>
      </c>
      <c r="F2303" s="20">
        <v>96</v>
      </c>
      <c r="G2303" s="21">
        <v>2.0962170000000002</v>
      </c>
      <c r="H2303" s="20">
        <v>9</v>
      </c>
      <c r="I2303" s="20">
        <v>34.551720000000003</v>
      </c>
      <c r="J2303" s="20">
        <v>41.448279999999997</v>
      </c>
      <c r="K2303" s="20"/>
      <c r="L2303" s="20">
        <v>26.042680000000001</v>
      </c>
      <c r="M2303" s="20">
        <v>36.83502</v>
      </c>
      <c r="N2303" s="20">
        <v>37.263190000000002</v>
      </c>
      <c r="O2303" s="20"/>
      <c r="P2303" s="20">
        <v>46.737209999999997</v>
      </c>
      <c r="Q2303" s="20">
        <v>41.565539999999999</v>
      </c>
      <c r="R2303" s="19"/>
      <c r="S2303" s="20">
        <v>37.469740000000002</v>
      </c>
      <c r="T2303" s="20">
        <v>23.91273</v>
      </c>
      <c r="U2303" s="20"/>
      <c r="V2303" s="20">
        <v>60.637</v>
      </c>
      <c r="W2303" s="20">
        <v>35.58079</v>
      </c>
      <c r="X2303" s="19"/>
    </row>
    <row r="2304" spans="1:24" s="15" customFormat="1" ht="15">
      <c r="A2304" s="15" t="s">
        <v>279</v>
      </c>
      <c r="B2304" s="19" t="s">
        <v>280</v>
      </c>
      <c r="C2304" s="19">
        <v>2022</v>
      </c>
      <c r="D2304" s="19" t="s">
        <v>441</v>
      </c>
      <c r="E2304" s="16">
        <v>36</v>
      </c>
      <c r="F2304" s="20">
        <v>101</v>
      </c>
      <c r="G2304" s="21">
        <v>1.505927</v>
      </c>
      <c r="H2304" s="20">
        <v>9</v>
      </c>
      <c r="I2304" s="20">
        <v>33.530279999999998</v>
      </c>
      <c r="J2304" s="20">
        <v>38.469720000000002</v>
      </c>
      <c r="K2304" s="20" t="s">
        <v>557</v>
      </c>
      <c r="L2304" s="20">
        <v>26</v>
      </c>
      <c r="M2304" s="20">
        <v>37</v>
      </c>
      <c r="N2304" s="20">
        <v>37</v>
      </c>
      <c r="O2304" s="20" t="s">
        <v>557</v>
      </c>
      <c r="P2304" s="20">
        <v>47</v>
      </c>
      <c r="Q2304" s="20">
        <v>46</v>
      </c>
      <c r="R2304" s="19" t="s">
        <v>557</v>
      </c>
      <c r="S2304" s="20">
        <v>32</v>
      </c>
      <c r="T2304" s="20">
        <v>25</v>
      </c>
      <c r="U2304" s="20" t="s">
        <v>557</v>
      </c>
      <c r="V2304" s="20">
        <v>43</v>
      </c>
      <c r="W2304" s="20">
        <v>35</v>
      </c>
      <c r="X2304" s="19"/>
    </row>
    <row r="2305" spans="1:24" s="15" customFormat="1" ht="15">
      <c r="A2305" s="15" t="s">
        <v>279</v>
      </c>
      <c r="B2305" s="19" t="s">
        <v>280</v>
      </c>
      <c r="C2305" s="19">
        <v>2023</v>
      </c>
      <c r="D2305" s="19" t="s">
        <v>441</v>
      </c>
      <c r="E2305" s="16">
        <v>34</v>
      </c>
      <c r="F2305" s="20">
        <v>115</v>
      </c>
      <c r="G2305" s="21">
        <v>1.5742609999999999</v>
      </c>
      <c r="H2305" s="20">
        <v>9</v>
      </c>
      <c r="I2305" s="20">
        <v>31.418209999999998</v>
      </c>
      <c r="J2305" s="20">
        <v>36.581789999999998</v>
      </c>
      <c r="K2305" s="20"/>
      <c r="L2305" s="20">
        <v>26.042680000000001</v>
      </c>
      <c r="M2305" s="20">
        <v>32.845500000000001</v>
      </c>
      <c r="N2305" s="20">
        <v>37.263190000000002</v>
      </c>
      <c r="O2305" s="20"/>
      <c r="P2305" s="20">
        <v>46.737209999999997</v>
      </c>
      <c r="Q2305" s="20">
        <v>44.133580000000002</v>
      </c>
      <c r="R2305" s="19"/>
      <c r="S2305" s="20">
        <v>32.418640000000003</v>
      </c>
      <c r="T2305" s="20">
        <v>20.2957</v>
      </c>
      <c r="U2305" s="20"/>
      <c r="V2305" s="20">
        <v>36.08616</v>
      </c>
      <c r="W2305" s="20">
        <v>32.885959999999997</v>
      </c>
      <c r="X2305" s="19"/>
    </row>
    <row r="2306" spans="1:24" s="15" customFormat="1" ht="15">
      <c r="A2306" s="15" t="s">
        <v>279</v>
      </c>
      <c r="B2306" s="19" t="s">
        <v>280</v>
      </c>
      <c r="C2306" s="19">
        <v>2024</v>
      </c>
      <c r="D2306" s="19" t="s">
        <v>441</v>
      </c>
      <c r="E2306" s="16">
        <v>34</v>
      </c>
      <c r="F2306" s="20">
        <v>107</v>
      </c>
      <c r="G2306" s="21">
        <v>1.741601</v>
      </c>
      <c r="H2306" s="20">
        <v>8</v>
      </c>
      <c r="I2306" s="20">
        <v>31.14377</v>
      </c>
      <c r="J2306" s="20">
        <v>36.85622</v>
      </c>
      <c r="K2306" s="20"/>
      <c r="L2306" s="20"/>
      <c r="M2306" s="20">
        <v>34.235579999999999</v>
      </c>
      <c r="N2306" s="20">
        <v>34.521169999999998</v>
      </c>
      <c r="O2306" s="20"/>
      <c r="P2306" s="20">
        <v>45.559510000000003</v>
      </c>
      <c r="Q2306" s="20">
        <v>36.186509999999998</v>
      </c>
      <c r="R2306" s="19"/>
      <c r="S2306" s="20">
        <v>32.781230000000001</v>
      </c>
      <c r="T2306" s="20">
        <v>17.621829999999999</v>
      </c>
      <c r="U2306" s="20"/>
      <c r="V2306" s="20">
        <v>34.328659999999999</v>
      </c>
      <c r="W2306" s="20">
        <v>34.062170000000002</v>
      </c>
      <c r="X2306" s="19"/>
    </row>
    <row r="2307" spans="1:24" s="15" customFormat="1">
      <c r="A2307" s="68" t="s">
        <v>279</v>
      </c>
      <c r="B2307" s="70" t="s">
        <v>280</v>
      </c>
      <c r="C2307" s="70">
        <v>2025</v>
      </c>
      <c r="D2307" s="73" t="str">
        <f>VLOOKUP(B2307,'CPI Timeseries 2012 - 2025'!B:C,2,0)</f>
        <v>ECA</v>
      </c>
      <c r="E2307" s="16">
        <v>31</v>
      </c>
      <c r="F2307" s="70">
        <v>124</v>
      </c>
      <c r="G2307" s="74">
        <v>2.0424150000000001</v>
      </c>
      <c r="H2307" s="70">
        <v>8</v>
      </c>
      <c r="I2307" s="75">
        <v>27.65044</v>
      </c>
      <c r="J2307" s="75">
        <v>34.349559999999997</v>
      </c>
      <c r="K2307" s="75"/>
      <c r="L2307" s="75"/>
      <c r="M2307" s="75">
        <v>21.345700000000001</v>
      </c>
      <c r="N2307" s="75">
        <v>34.494399999999999</v>
      </c>
      <c r="O2307" s="75"/>
      <c r="P2307" s="75">
        <v>45.51793</v>
      </c>
      <c r="Q2307" s="75">
        <v>23.54823</v>
      </c>
      <c r="R2307" s="75"/>
      <c r="S2307" s="75">
        <v>32.758890000000001</v>
      </c>
      <c r="T2307" s="75">
        <v>18.99287</v>
      </c>
      <c r="U2307" s="75"/>
      <c r="V2307" s="75">
        <v>37.089399999999998</v>
      </c>
      <c r="W2307" s="75">
        <v>33.174349999999997</v>
      </c>
      <c r="X2307" s="2"/>
    </row>
    <row r="2308" spans="1:24" s="15" customFormat="1" ht="15">
      <c r="A2308" s="15" t="s">
        <v>359</v>
      </c>
      <c r="B2308" s="19" t="s">
        <v>360</v>
      </c>
      <c r="C2308" s="19">
        <v>2012</v>
      </c>
      <c r="D2308" s="19" t="s">
        <v>441</v>
      </c>
      <c r="E2308" s="16">
        <v>17</v>
      </c>
      <c r="F2308" s="20">
        <v>170</v>
      </c>
      <c r="G2308" s="21">
        <v>2.9</v>
      </c>
      <c r="H2308" s="20">
        <v>3</v>
      </c>
      <c r="I2308" s="20">
        <v>12</v>
      </c>
      <c r="J2308" s="20">
        <v>22</v>
      </c>
      <c r="K2308" s="20"/>
      <c r="L2308" s="20"/>
      <c r="M2308" s="20">
        <v>19</v>
      </c>
      <c r="N2308" s="20"/>
      <c r="O2308" s="20">
        <v>21</v>
      </c>
      <c r="P2308" s="20">
        <v>11</v>
      </c>
      <c r="Q2308" s="20"/>
      <c r="R2308" s="19"/>
      <c r="S2308" s="20"/>
      <c r="T2308" s="20"/>
      <c r="U2308" s="20"/>
      <c r="V2308" s="20"/>
      <c r="W2308" s="20"/>
      <c r="X2308" s="19"/>
    </row>
    <row r="2309" spans="1:24" s="15" customFormat="1" ht="15">
      <c r="A2309" s="15" t="s">
        <v>359</v>
      </c>
      <c r="B2309" s="19" t="s">
        <v>360</v>
      </c>
      <c r="C2309" s="19">
        <v>2013</v>
      </c>
      <c r="D2309" s="19" t="s">
        <v>441</v>
      </c>
      <c r="E2309" s="16">
        <v>17</v>
      </c>
      <c r="F2309" s="20">
        <v>168</v>
      </c>
      <c r="G2309" s="21">
        <v>2.9</v>
      </c>
      <c r="H2309" s="20">
        <v>3</v>
      </c>
      <c r="I2309" s="20">
        <v>12</v>
      </c>
      <c r="J2309" s="20">
        <v>22</v>
      </c>
      <c r="K2309" s="20"/>
      <c r="L2309" s="20"/>
      <c r="M2309" s="20">
        <v>19</v>
      </c>
      <c r="N2309" s="20"/>
      <c r="O2309" s="20">
        <v>21</v>
      </c>
      <c r="P2309" s="20">
        <v>11</v>
      </c>
      <c r="Q2309" s="20"/>
      <c r="R2309" s="19"/>
      <c r="S2309" s="20"/>
      <c r="T2309" s="20"/>
      <c r="U2309" s="20"/>
      <c r="V2309" s="20"/>
      <c r="W2309" s="20"/>
      <c r="X2309" s="19"/>
    </row>
    <row r="2310" spans="1:24" s="15" customFormat="1" ht="15">
      <c r="A2310" s="15" t="s">
        <v>359</v>
      </c>
      <c r="B2310" s="19" t="s">
        <v>360</v>
      </c>
      <c r="C2310" s="19">
        <v>2014</v>
      </c>
      <c r="D2310" s="19" t="s">
        <v>441</v>
      </c>
      <c r="E2310" s="16">
        <v>17</v>
      </c>
      <c r="F2310" s="20">
        <v>169</v>
      </c>
      <c r="G2310" s="21">
        <v>2.8499999046325684</v>
      </c>
      <c r="H2310" s="20">
        <v>3</v>
      </c>
      <c r="I2310" s="20">
        <v>12</v>
      </c>
      <c r="J2310" s="20">
        <v>22</v>
      </c>
      <c r="K2310" s="20"/>
      <c r="L2310" s="20"/>
      <c r="M2310" s="20">
        <v>19</v>
      </c>
      <c r="N2310" s="20"/>
      <c r="O2310" s="20">
        <v>21</v>
      </c>
      <c r="P2310" s="20">
        <v>11</v>
      </c>
      <c r="Q2310" s="20"/>
      <c r="R2310" s="19"/>
      <c r="S2310" s="20"/>
      <c r="T2310" s="20"/>
      <c r="U2310" s="20"/>
      <c r="V2310" s="20"/>
      <c r="W2310" s="20"/>
      <c r="X2310" s="19"/>
    </row>
    <row r="2311" spans="1:24" s="15" customFormat="1" ht="15">
      <c r="A2311" s="15" t="s">
        <v>359</v>
      </c>
      <c r="B2311" s="19" t="s">
        <v>360</v>
      </c>
      <c r="C2311" s="19">
        <v>2015</v>
      </c>
      <c r="D2311" s="19" t="s">
        <v>441</v>
      </c>
      <c r="E2311" s="16">
        <v>18</v>
      </c>
      <c r="F2311" s="20">
        <v>154</v>
      </c>
      <c r="G2311" s="21">
        <v>2.380000114440918</v>
      </c>
      <c r="H2311" s="20">
        <v>4</v>
      </c>
      <c r="I2311" s="20">
        <v>14</v>
      </c>
      <c r="J2311" s="20">
        <v>22</v>
      </c>
      <c r="K2311" s="20"/>
      <c r="L2311" s="20"/>
      <c r="M2311" s="20">
        <v>19</v>
      </c>
      <c r="N2311" s="20">
        <v>21</v>
      </c>
      <c r="O2311" s="20">
        <v>21</v>
      </c>
      <c r="P2311" s="20">
        <v>11</v>
      </c>
      <c r="Q2311" s="20"/>
      <c r="R2311" s="19"/>
      <c r="S2311" s="20"/>
      <c r="T2311" s="20"/>
      <c r="U2311" s="20"/>
      <c r="V2311" s="20"/>
      <c r="W2311" s="20"/>
      <c r="X2311" s="19"/>
    </row>
    <row r="2312" spans="1:24" s="15" customFormat="1" ht="15">
      <c r="A2312" s="15" t="s">
        <v>359</v>
      </c>
      <c r="B2312" s="19" t="s">
        <v>360</v>
      </c>
      <c r="C2312" s="19">
        <v>2016</v>
      </c>
      <c r="D2312" s="19" t="s">
        <v>441</v>
      </c>
      <c r="E2312" s="16">
        <v>22</v>
      </c>
      <c r="F2312" s="20">
        <v>154</v>
      </c>
      <c r="G2312" s="21">
        <v>1.32</v>
      </c>
      <c r="H2312" s="20">
        <v>4</v>
      </c>
      <c r="I2312" s="20">
        <v>20</v>
      </c>
      <c r="J2312" s="20">
        <v>24</v>
      </c>
      <c r="K2312" s="20" t="s">
        <v>557</v>
      </c>
      <c r="L2312" s="20" t="s">
        <v>557</v>
      </c>
      <c r="M2312" s="20">
        <v>20</v>
      </c>
      <c r="N2312" s="20">
        <v>19</v>
      </c>
      <c r="O2312" s="20">
        <v>25</v>
      </c>
      <c r="P2312" s="20">
        <v>22</v>
      </c>
      <c r="Q2312" s="20" t="s">
        <v>557</v>
      </c>
      <c r="R2312" s="19" t="s">
        <v>557</v>
      </c>
      <c r="S2312" s="20" t="s">
        <v>557</v>
      </c>
      <c r="T2312" s="20" t="s">
        <v>557</v>
      </c>
      <c r="U2312" s="20" t="s">
        <v>557</v>
      </c>
      <c r="V2312" s="20" t="s">
        <v>557</v>
      </c>
      <c r="W2312" s="20" t="s">
        <v>557</v>
      </c>
      <c r="X2312" s="19"/>
    </row>
    <row r="2313" spans="1:24" s="15" customFormat="1" ht="15">
      <c r="A2313" s="15" t="s">
        <v>359</v>
      </c>
      <c r="B2313" s="19" t="s">
        <v>360</v>
      </c>
      <c r="C2313" s="19">
        <v>2017</v>
      </c>
      <c r="D2313" s="19" t="s">
        <v>441</v>
      </c>
      <c r="E2313" s="16">
        <v>19</v>
      </c>
      <c r="F2313" s="20">
        <v>167</v>
      </c>
      <c r="G2313" s="21">
        <v>1.78</v>
      </c>
      <c r="H2313" s="20">
        <v>5</v>
      </c>
      <c r="I2313" s="20">
        <v>16</v>
      </c>
      <c r="J2313" s="20">
        <v>22</v>
      </c>
      <c r="K2313" s="20"/>
      <c r="L2313" s="20"/>
      <c r="M2313" s="20">
        <v>21</v>
      </c>
      <c r="N2313" s="20">
        <v>20</v>
      </c>
      <c r="O2313" s="20">
        <v>21</v>
      </c>
      <c r="P2313" s="20">
        <v>22</v>
      </c>
      <c r="Q2313" s="20"/>
      <c r="R2313" s="19"/>
      <c r="S2313" s="20"/>
      <c r="T2313" s="20">
        <v>12</v>
      </c>
      <c r="U2313" s="20"/>
      <c r="V2313" s="20"/>
      <c r="W2313" s="20"/>
      <c r="X2313" s="19"/>
    </row>
    <row r="2314" spans="1:24" s="15" customFormat="1" ht="15">
      <c r="A2314" s="15" t="s">
        <v>359</v>
      </c>
      <c r="B2314" s="19" t="s">
        <v>360</v>
      </c>
      <c r="C2314" s="19">
        <v>2018</v>
      </c>
      <c r="D2314" s="19" t="s">
        <v>441</v>
      </c>
      <c r="E2314" s="16">
        <v>20</v>
      </c>
      <c r="F2314" s="20">
        <v>161</v>
      </c>
      <c r="G2314" s="21">
        <v>1.22</v>
      </c>
      <c r="H2314" s="20">
        <v>5</v>
      </c>
      <c r="I2314" s="20">
        <v>18</v>
      </c>
      <c r="J2314" s="20">
        <v>22</v>
      </c>
      <c r="K2314" s="20"/>
      <c r="L2314" s="20"/>
      <c r="M2314" s="20">
        <v>21</v>
      </c>
      <c r="N2314" s="20">
        <v>20</v>
      </c>
      <c r="O2314" s="20">
        <v>21</v>
      </c>
      <c r="P2314" s="20">
        <v>22</v>
      </c>
      <c r="Q2314" s="20"/>
      <c r="R2314" s="19"/>
      <c r="S2314" s="20"/>
      <c r="T2314" s="20">
        <v>15</v>
      </c>
      <c r="U2314" s="20"/>
      <c r="V2314" s="20"/>
      <c r="W2314" s="20"/>
      <c r="X2314" s="19"/>
    </row>
    <row r="2315" spans="1:24" s="15" customFormat="1" ht="15">
      <c r="A2315" s="15" t="s">
        <v>359</v>
      </c>
      <c r="B2315" s="19" t="s">
        <v>360</v>
      </c>
      <c r="C2315" s="19">
        <v>2019</v>
      </c>
      <c r="D2315" s="19" t="s">
        <v>441</v>
      </c>
      <c r="E2315" s="16">
        <v>19</v>
      </c>
      <c r="F2315" s="20">
        <v>165</v>
      </c>
      <c r="G2315" s="21">
        <v>1.4171149999999999</v>
      </c>
      <c r="H2315" s="20">
        <v>5</v>
      </c>
      <c r="I2315" s="20">
        <v>16.675930000000001</v>
      </c>
      <c r="J2315" s="20">
        <v>21.324069999999999</v>
      </c>
      <c r="K2315" s="20" t="s">
        <v>557</v>
      </c>
      <c r="L2315" s="20" t="s">
        <v>557</v>
      </c>
      <c r="M2315" s="20">
        <v>17</v>
      </c>
      <c r="N2315" s="20">
        <v>20</v>
      </c>
      <c r="O2315" s="20">
        <v>21</v>
      </c>
      <c r="P2315" s="20">
        <v>22</v>
      </c>
      <c r="Q2315" s="20" t="s">
        <v>557</v>
      </c>
      <c r="R2315" s="19" t="s">
        <v>557</v>
      </c>
      <c r="S2315" s="20" t="s">
        <v>557</v>
      </c>
      <c r="T2315" s="20">
        <v>15</v>
      </c>
      <c r="U2315" s="20" t="s">
        <v>557</v>
      </c>
      <c r="V2315" s="20" t="s">
        <v>557</v>
      </c>
      <c r="W2315" s="20" t="s">
        <v>557</v>
      </c>
      <c r="X2315" s="19"/>
    </row>
    <row r="2316" spans="1:24" s="15" customFormat="1" ht="15">
      <c r="A2316" s="15" t="s">
        <v>359</v>
      </c>
      <c r="B2316" s="19" t="s">
        <v>360</v>
      </c>
      <c r="C2316" s="19">
        <v>2020</v>
      </c>
      <c r="D2316" s="19" t="s">
        <v>441</v>
      </c>
      <c r="E2316" s="16">
        <v>19</v>
      </c>
      <c r="F2316" s="20">
        <v>165</v>
      </c>
      <c r="G2316" s="21">
        <v>0.91227119999999995</v>
      </c>
      <c r="H2316" s="20">
        <v>5</v>
      </c>
      <c r="I2316" s="20">
        <v>17.503879999999999</v>
      </c>
      <c r="J2316" s="20">
        <v>20.496120000000001</v>
      </c>
      <c r="K2316" s="20" t="s">
        <v>557</v>
      </c>
      <c r="L2316" s="20" t="s">
        <v>557</v>
      </c>
      <c r="M2316" s="20">
        <v>17</v>
      </c>
      <c r="N2316" s="20">
        <v>20</v>
      </c>
      <c r="O2316" s="20">
        <v>21</v>
      </c>
      <c r="P2316" s="20">
        <v>22</v>
      </c>
      <c r="Q2316" s="20" t="s">
        <v>557</v>
      </c>
      <c r="R2316" s="19" t="s">
        <v>557</v>
      </c>
      <c r="S2316" s="20" t="s">
        <v>557</v>
      </c>
      <c r="T2316" s="20">
        <v>17</v>
      </c>
      <c r="U2316" s="20" t="s">
        <v>557</v>
      </c>
      <c r="V2316" s="20" t="s">
        <v>557</v>
      </c>
      <c r="W2316" s="20" t="s">
        <v>557</v>
      </c>
      <c r="X2316" s="19"/>
    </row>
    <row r="2317" spans="1:24">
      <c r="A2317" s="15" t="s">
        <v>359</v>
      </c>
      <c r="B2317" s="19" t="s">
        <v>360</v>
      </c>
      <c r="C2317" s="19">
        <v>2021</v>
      </c>
      <c r="D2317" s="19" t="s">
        <v>441</v>
      </c>
      <c r="E2317" s="16">
        <v>19</v>
      </c>
      <c r="F2317" s="20">
        <v>169</v>
      </c>
      <c r="G2317" s="21">
        <v>1.0686640000000001</v>
      </c>
      <c r="H2317" s="20">
        <v>5</v>
      </c>
      <c r="I2317" s="20">
        <v>17.242049999999999</v>
      </c>
      <c r="J2317" s="20">
        <v>20.757950000000001</v>
      </c>
      <c r="K2317" s="20"/>
      <c r="L2317" s="20"/>
      <c r="M2317" s="20">
        <v>16.887440000000002</v>
      </c>
      <c r="N2317" s="20">
        <v>19.792760000000001</v>
      </c>
      <c r="O2317" s="20">
        <v>20.748570000000001</v>
      </c>
      <c r="P2317" s="20">
        <v>22.451969999999999</v>
      </c>
      <c r="Q2317" s="20"/>
      <c r="R2317" s="19"/>
      <c r="S2317" s="20"/>
      <c r="T2317" s="20">
        <v>15.231870000000001</v>
      </c>
      <c r="U2317" s="20"/>
      <c r="V2317" s="20"/>
      <c r="W2317" s="20"/>
      <c r="X2317" s="19"/>
    </row>
    <row r="2318" spans="1:24">
      <c r="A2318" s="15" t="s">
        <v>359</v>
      </c>
      <c r="B2318" s="19" t="s">
        <v>360</v>
      </c>
      <c r="C2318" s="19">
        <v>2022</v>
      </c>
      <c r="D2318" s="19" t="s">
        <v>441</v>
      </c>
      <c r="E2318" s="16">
        <v>19</v>
      </c>
      <c r="F2318" s="20">
        <v>167</v>
      </c>
      <c r="G2318" s="21">
        <v>1.0686640000000001</v>
      </c>
      <c r="H2318" s="20">
        <v>5</v>
      </c>
      <c r="I2318" s="20">
        <v>17.247389999999999</v>
      </c>
      <c r="J2318" s="20">
        <v>20.752610000000001</v>
      </c>
      <c r="K2318" s="20" t="s">
        <v>557</v>
      </c>
      <c r="L2318" s="20" t="s">
        <v>557</v>
      </c>
      <c r="M2318" s="20">
        <v>17</v>
      </c>
      <c r="N2318" s="20">
        <v>20</v>
      </c>
      <c r="O2318" s="20">
        <v>21</v>
      </c>
      <c r="P2318" s="20">
        <v>22</v>
      </c>
      <c r="Q2318" s="20" t="s">
        <v>557</v>
      </c>
      <c r="R2318" s="19" t="s">
        <v>557</v>
      </c>
      <c r="S2318" s="20" t="s">
        <v>557</v>
      </c>
      <c r="T2318" s="20">
        <v>15</v>
      </c>
      <c r="U2318" s="20" t="s">
        <v>557</v>
      </c>
      <c r="V2318" s="20" t="s">
        <v>557</v>
      </c>
      <c r="W2318" s="20" t="s">
        <v>557</v>
      </c>
      <c r="X2318" s="19"/>
    </row>
    <row r="2319" spans="1:24">
      <c r="A2319" s="15" t="s">
        <v>359</v>
      </c>
      <c r="B2319" s="19" t="s">
        <v>360</v>
      </c>
      <c r="C2319" s="19">
        <v>2023</v>
      </c>
      <c r="D2319" s="19" t="s">
        <v>441</v>
      </c>
      <c r="E2319" s="16">
        <v>18</v>
      </c>
      <c r="F2319" s="20">
        <v>170</v>
      </c>
      <c r="G2319" s="21">
        <v>1.447954</v>
      </c>
      <c r="H2319" s="20">
        <v>5</v>
      </c>
      <c r="I2319" s="20">
        <v>15.625360000000001</v>
      </c>
      <c r="J2319" s="20">
        <v>20.374649999999999</v>
      </c>
      <c r="K2319" s="20"/>
      <c r="L2319" s="20"/>
      <c r="M2319" s="20">
        <v>16.887440000000002</v>
      </c>
      <c r="N2319" s="20">
        <v>19.792760000000001</v>
      </c>
      <c r="O2319" s="20">
        <v>20.748570000000001</v>
      </c>
      <c r="P2319" s="20">
        <v>22.451969999999999</v>
      </c>
      <c r="Q2319" s="20"/>
      <c r="R2319" s="19"/>
      <c r="S2319" s="20"/>
      <c r="T2319" s="20">
        <v>12.33825</v>
      </c>
      <c r="U2319" s="20"/>
      <c r="V2319" s="20"/>
      <c r="W2319" s="20"/>
      <c r="X2319" s="19"/>
    </row>
    <row r="2320" spans="1:24">
      <c r="A2320" s="15" t="s">
        <v>359</v>
      </c>
      <c r="B2320" s="19" t="s">
        <v>360</v>
      </c>
      <c r="C2320" s="19">
        <v>2024</v>
      </c>
      <c r="D2320" s="19" t="s">
        <v>441</v>
      </c>
      <c r="E2320" s="16">
        <v>17</v>
      </c>
      <c r="F2320" s="20">
        <v>165</v>
      </c>
      <c r="G2320" s="21">
        <v>0.89407559999999997</v>
      </c>
      <c r="H2320" s="20">
        <v>5</v>
      </c>
      <c r="I2320" s="20">
        <v>15.533720000000001</v>
      </c>
      <c r="J2320" s="20">
        <v>18.466280000000001</v>
      </c>
      <c r="K2320" s="20"/>
      <c r="L2320" s="20"/>
      <c r="M2320" s="20">
        <v>17.043340000000001</v>
      </c>
      <c r="N2320" s="20">
        <v>18.412189999999999</v>
      </c>
      <c r="O2320" s="20">
        <v>14.50741</v>
      </c>
      <c r="P2320" s="20">
        <v>19.17484</v>
      </c>
      <c r="Q2320" s="20"/>
      <c r="R2320" s="19"/>
      <c r="S2320" s="20"/>
      <c r="T2320" s="20">
        <v>13.51521</v>
      </c>
      <c r="U2320" s="20"/>
      <c r="V2320" s="20"/>
      <c r="W2320" s="20"/>
      <c r="X2320" s="19"/>
    </row>
    <row r="2321" spans="1:24">
      <c r="A2321" s="68" t="s">
        <v>359</v>
      </c>
      <c r="B2321" s="70" t="s">
        <v>360</v>
      </c>
      <c r="C2321" s="70">
        <v>2025</v>
      </c>
      <c r="D2321" s="73" t="str">
        <f>VLOOKUP(B2321,'CPI Timeseries 2012 - 2025'!B:C,2,0)</f>
        <v>ECA</v>
      </c>
      <c r="E2321" s="16">
        <v>17</v>
      </c>
      <c r="F2321" s="70">
        <v>167</v>
      </c>
      <c r="G2321" s="74">
        <v>0.81293249999999995</v>
      </c>
      <c r="H2321" s="70">
        <v>5</v>
      </c>
      <c r="I2321" s="75">
        <v>15.666790000000001</v>
      </c>
      <c r="J2321" s="75">
        <v>18.333210000000001</v>
      </c>
      <c r="K2321" s="75"/>
      <c r="L2321" s="75"/>
      <c r="M2321" s="75">
        <v>17.047129999999999</v>
      </c>
      <c r="N2321" s="75">
        <v>18.379660000000001</v>
      </c>
      <c r="O2321" s="75">
        <v>14.49912</v>
      </c>
      <c r="P2321" s="75">
        <v>19.109950000000001</v>
      </c>
      <c r="Q2321" s="75"/>
      <c r="R2321" s="75"/>
      <c r="S2321" s="75"/>
      <c r="T2321" s="75">
        <v>14.20077</v>
      </c>
      <c r="U2321" s="75"/>
      <c r="V2321" s="75"/>
      <c r="W2321" s="75"/>
    </row>
    <row r="2322" spans="1:24">
      <c r="A2322" s="15" t="s">
        <v>321</v>
      </c>
      <c r="B2322" s="19" t="s">
        <v>322</v>
      </c>
      <c r="C2322" s="19">
        <v>2012</v>
      </c>
      <c r="D2322" s="19" t="s">
        <v>443</v>
      </c>
      <c r="E2322" s="16">
        <v>29</v>
      </c>
      <c r="F2322" s="20">
        <v>130</v>
      </c>
      <c r="G2322" s="21">
        <v>2.2000000000000002</v>
      </c>
      <c r="H2322" s="20">
        <v>8</v>
      </c>
      <c r="I2322" s="20">
        <v>25</v>
      </c>
      <c r="J2322" s="20">
        <v>32</v>
      </c>
      <c r="K2322" s="20">
        <v>32</v>
      </c>
      <c r="L2322" s="20"/>
      <c r="M2322" s="20">
        <v>36</v>
      </c>
      <c r="N2322" s="20">
        <v>38</v>
      </c>
      <c r="O2322" s="20"/>
      <c r="P2322" s="20">
        <v>22</v>
      </c>
      <c r="Q2322" s="20"/>
      <c r="R2322" s="19"/>
      <c r="S2322" s="20">
        <v>31</v>
      </c>
      <c r="T2322" s="20"/>
      <c r="U2322" s="20">
        <v>23</v>
      </c>
      <c r="V2322" s="20">
        <v>24</v>
      </c>
      <c r="W2322" s="20">
        <v>24</v>
      </c>
      <c r="X2322" s="19"/>
    </row>
    <row r="2323" spans="1:24">
      <c r="A2323" s="15" t="s">
        <v>321</v>
      </c>
      <c r="B2323" s="19" t="s">
        <v>322</v>
      </c>
      <c r="C2323" s="19">
        <v>2013</v>
      </c>
      <c r="D2323" s="19" t="s">
        <v>443</v>
      </c>
      <c r="E2323" s="16">
        <v>26</v>
      </c>
      <c r="F2323" s="20">
        <v>140</v>
      </c>
      <c r="G2323" s="21">
        <v>3.3</v>
      </c>
      <c r="H2323" s="20">
        <v>8</v>
      </c>
      <c r="I2323" s="20">
        <v>21</v>
      </c>
      <c r="J2323" s="20">
        <v>31</v>
      </c>
      <c r="K2323" s="20">
        <v>35</v>
      </c>
      <c r="L2323" s="20"/>
      <c r="M2323" s="20">
        <v>36</v>
      </c>
      <c r="N2323" s="20">
        <v>38</v>
      </c>
      <c r="O2323" s="20"/>
      <c r="P2323" s="20">
        <v>22</v>
      </c>
      <c r="Q2323" s="20"/>
      <c r="R2323" s="19"/>
      <c r="S2323" s="20">
        <v>21</v>
      </c>
      <c r="T2323" s="20"/>
      <c r="U2323" s="20">
        <v>12</v>
      </c>
      <c r="V2323" s="20">
        <v>20</v>
      </c>
      <c r="W2323" s="20">
        <v>24</v>
      </c>
      <c r="X2323" s="19"/>
    </row>
    <row r="2324" spans="1:24">
      <c r="A2324" s="15" t="s">
        <v>321</v>
      </c>
      <c r="B2324" s="19" t="s">
        <v>322</v>
      </c>
      <c r="C2324" s="19">
        <v>2014</v>
      </c>
      <c r="D2324" s="19" t="s">
        <v>443</v>
      </c>
      <c r="E2324" s="16">
        <v>26</v>
      </c>
      <c r="F2324" s="20">
        <v>142</v>
      </c>
      <c r="G2324" s="21">
        <v>3.0299999713897705</v>
      </c>
      <c r="H2324" s="20">
        <v>8</v>
      </c>
      <c r="I2324" s="20">
        <v>21</v>
      </c>
      <c r="J2324" s="20">
        <v>31</v>
      </c>
      <c r="K2324" s="20">
        <v>30</v>
      </c>
      <c r="L2324" s="20"/>
      <c r="M2324" s="20">
        <v>36</v>
      </c>
      <c r="N2324" s="20">
        <v>38</v>
      </c>
      <c r="O2324" s="20"/>
      <c r="P2324" s="20">
        <v>22</v>
      </c>
      <c r="Q2324" s="20"/>
      <c r="R2324" s="19"/>
      <c r="S2324" s="20">
        <v>21</v>
      </c>
      <c r="T2324" s="20"/>
      <c r="U2324" s="20">
        <v>12</v>
      </c>
      <c r="V2324" s="20">
        <v>27</v>
      </c>
      <c r="W2324" s="20">
        <v>22</v>
      </c>
      <c r="X2324" s="19"/>
    </row>
    <row r="2325" spans="1:24">
      <c r="A2325" s="15" t="s">
        <v>321</v>
      </c>
      <c r="B2325" s="19" t="s">
        <v>322</v>
      </c>
      <c r="C2325" s="19">
        <v>2015</v>
      </c>
      <c r="D2325" s="19" t="s">
        <v>443</v>
      </c>
      <c r="E2325" s="16">
        <v>25</v>
      </c>
      <c r="F2325" s="20">
        <v>139</v>
      </c>
      <c r="G2325" s="21">
        <v>3.190000057220459</v>
      </c>
      <c r="H2325" s="20">
        <v>8</v>
      </c>
      <c r="I2325" s="20">
        <v>20</v>
      </c>
      <c r="J2325" s="20">
        <v>30</v>
      </c>
      <c r="K2325" s="20">
        <v>32</v>
      </c>
      <c r="L2325" s="20"/>
      <c r="M2325" s="20">
        <v>32</v>
      </c>
      <c r="N2325" s="20">
        <v>38</v>
      </c>
      <c r="O2325" s="20"/>
      <c r="P2325" s="20">
        <v>22</v>
      </c>
      <c r="Q2325" s="20"/>
      <c r="R2325" s="19"/>
      <c r="S2325" s="20">
        <v>21</v>
      </c>
      <c r="T2325" s="20"/>
      <c r="U2325" s="20">
        <v>12</v>
      </c>
      <c r="V2325" s="20">
        <v>28</v>
      </c>
      <c r="W2325" s="20">
        <v>15</v>
      </c>
      <c r="X2325" s="19"/>
    </row>
    <row r="2326" spans="1:24">
      <c r="A2326" s="15" t="s">
        <v>321</v>
      </c>
      <c r="B2326" s="19" t="s">
        <v>322</v>
      </c>
      <c r="C2326" s="19">
        <v>2016</v>
      </c>
      <c r="D2326" s="19" t="s">
        <v>443</v>
      </c>
      <c r="E2326" s="16">
        <v>25</v>
      </c>
      <c r="F2326" s="20">
        <v>151</v>
      </c>
      <c r="G2326" s="21">
        <v>2.2400000000000002</v>
      </c>
      <c r="H2326" s="20">
        <v>9</v>
      </c>
      <c r="I2326" s="20">
        <v>22</v>
      </c>
      <c r="J2326" s="20">
        <v>29</v>
      </c>
      <c r="K2326" s="20">
        <v>26</v>
      </c>
      <c r="L2326" s="20" t="s">
        <v>557</v>
      </c>
      <c r="M2326" s="20">
        <v>32</v>
      </c>
      <c r="N2326" s="20">
        <v>37</v>
      </c>
      <c r="O2326" s="20" t="s">
        <v>557</v>
      </c>
      <c r="P2326" s="20">
        <v>22</v>
      </c>
      <c r="Q2326" s="20" t="s">
        <v>557</v>
      </c>
      <c r="R2326" s="19" t="s">
        <v>557</v>
      </c>
      <c r="S2326" s="20">
        <v>24</v>
      </c>
      <c r="T2326" s="20">
        <v>26</v>
      </c>
      <c r="U2326" s="20">
        <v>13</v>
      </c>
      <c r="V2326" s="20">
        <v>27</v>
      </c>
      <c r="W2326" s="20">
        <v>21</v>
      </c>
      <c r="X2326" s="19"/>
    </row>
    <row r="2327" spans="1:24">
      <c r="A2327" s="15" t="s">
        <v>321</v>
      </c>
      <c r="B2327" s="19" t="s">
        <v>322</v>
      </c>
      <c r="C2327" s="19">
        <v>2017</v>
      </c>
      <c r="D2327" s="19" t="s">
        <v>443</v>
      </c>
      <c r="E2327" s="16">
        <v>26</v>
      </c>
      <c r="F2327" s="20">
        <v>151</v>
      </c>
      <c r="G2327" s="21">
        <v>2.11</v>
      </c>
      <c r="H2327" s="20">
        <v>9</v>
      </c>
      <c r="I2327" s="20">
        <v>23</v>
      </c>
      <c r="J2327" s="20">
        <v>29</v>
      </c>
      <c r="K2327" s="20">
        <v>27</v>
      </c>
      <c r="L2327" s="20"/>
      <c r="M2327" s="20">
        <v>33</v>
      </c>
      <c r="N2327" s="20">
        <v>37</v>
      </c>
      <c r="O2327" s="20"/>
      <c r="P2327" s="20">
        <v>22</v>
      </c>
      <c r="Q2327" s="20"/>
      <c r="R2327" s="19"/>
      <c r="S2327" s="20">
        <v>24</v>
      </c>
      <c r="T2327" s="20">
        <v>27</v>
      </c>
      <c r="U2327" s="20">
        <v>18</v>
      </c>
      <c r="V2327" s="20">
        <v>25</v>
      </c>
      <c r="W2327" s="20">
        <v>18</v>
      </c>
      <c r="X2327" s="19"/>
    </row>
    <row r="2328" spans="1:24">
      <c r="A2328" s="15" t="s">
        <v>321</v>
      </c>
      <c r="B2328" s="19" t="s">
        <v>322</v>
      </c>
      <c r="C2328" s="19">
        <v>2018</v>
      </c>
      <c r="D2328" s="19" t="s">
        <v>443</v>
      </c>
      <c r="E2328" s="16">
        <v>26</v>
      </c>
      <c r="F2328" s="20">
        <v>149</v>
      </c>
      <c r="G2328" s="21">
        <v>2.13</v>
      </c>
      <c r="H2328" s="20">
        <v>9</v>
      </c>
      <c r="I2328" s="20">
        <v>23</v>
      </c>
      <c r="J2328" s="20">
        <v>29</v>
      </c>
      <c r="K2328" s="20">
        <v>27</v>
      </c>
      <c r="L2328" s="20"/>
      <c r="M2328" s="20">
        <v>33</v>
      </c>
      <c r="N2328" s="20">
        <v>37</v>
      </c>
      <c r="O2328" s="20"/>
      <c r="P2328" s="20">
        <v>22</v>
      </c>
      <c r="Q2328" s="20"/>
      <c r="R2328" s="19"/>
      <c r="S2328" s="20">
        <v>24</v>
      </c>
      <c r="T2328" s="20">
        <v>28</v>
      </c>
      <c r="U2328" s="20">
        <v>18</v>
      </c>
      <c r="V2328" s="20">
        <v>23</v>
      </c>
      <c r="W2328" s="20">
        <v>18</v>
      </c>
      <c r="X2328" s="19"/>
    </row>
    <row r="2329" spans="1:24">
      <c r="A2329" s="15" t="s">
        <v>321</v>
      </c>
      <c r="B2329" s="19" t="s">
        <v>322</v>
      </c>
      <c r="C2329" s="19">
        <v>2019</v>
      </c>
      <c r="D2329" s="19" t="s">
        <v>443</v>
      </c>
      <c r="E2329" s="16">
        <v>28</v>
      </c>
      <c r="F2329" s="20">
        <v>137</v>
      </c>
      <c r="G2329" s="21">
        <v>2.0350109999999999</v>
      </c>
      <c r="H2329" s="20">
        <v>9</v>
      </c>
      <c r="I2329" s="20">
        <v>24.662579999999998</v>
      </c>
      <c r="J2329" s="20">
        <v>31.337420000000002</v>
      </c>
      <c r="K2329" s="20">
        <v>29</v>
      </c>
      <c r="L2329" s="20" t="s">
        <v>557</v>
      </c>
      <c r="M2329" s="20">
        <v>33</v>
      </c>
      <c r="N2329" s="20">
        <v>37</v>
      </c>
      <c r="O2329" s="20" t="s">
        <v>557</v>
      </c>
      <c r="P2329" s="20">
        <v>22</v>
      </c>
      <c r="Q2329" s="20" t="s">
        <v>557</v>
      </c>
      <c r="R2329" s="19" t="s">
        <v>557</v>
      </c>
      <c r="S2329" s="20">
        <v>24</v>
      </c>
      <c r="T2329" s="20">
        <v>31</v>
      </c>
      <c r="U2329" s="20">
        <v>27</v>
      </c>
      <c r="V2329" s="20">
        <v>29</v>
      </c>
      <c r="W2329" s="20">
        <v>17</v>
      </c>
      <c r="X2329" s="19"/>
    </row>
    <row r="2330" spans="1:24">
      <c r="A2330" s="15" t="s">
        <v>321</v>
      </c>
      <c r="B2330" s="19" t="s">
        <v>322</v>
      </c>
      <c r="C2330" s="19">
        <v>2020</v>
      </c>
      <c r="D2330" s="19" t="s">
        <v>443</v>
      </c>
      <c r="E2330" s="16">
        <v>27</v>
      </c>
      <c r="F2330" s="20">
        <v>142</v>
      </c>
      <c r="G2330" s="21">
        <v>1.1538360000000001</v>
      </c>
      <c r="H2330" s="20">
        <v>9</v>
      </c>
      <c r="I2330" s="20">
        <v>25.107710000000001</v>
      </c>
      <c r="J2330" s="20">
        <v>28.892289999999999</v>
      </c>
      <c r="K2330" s="20">
        <v>29</v>
      </c>
      <c r="L2330" s="20" t="s">
        <v>557</v>
      </c>
      <c r="M2330" s="20">
        <v>33</v>
      </c>
      <c r="N2330" s="20">
        <v>37</v>
      </c>
      <c r="O2330" s="20" t="s">
        <v>557</v>
      </c>
      <c r="P2330" s="20">
        <v>22</v>
      </c>
      <c r="Q2330" s="20" t="s">
        <v>557</v>
      </c>
      <c r="R2330" s="19" t="s">
        <v>557</v>
      </c>
      <c r="S2330" s="20">
        <v>24</v>
      </c>
      <c r="T2330" s="20">
        <v>25</v>
      </c>
      <c r="U2330" s="20">
        <v>27</v>
      </c>
      <c r="V2330" s="20">
        <v>29</v>
      </c>
      <c r="W2330" s="20">
        <v>17</v>
      </c>
      <c r="X2330" s="19"/>
    </row>
    <row r="2331" spans="1:24">
      <c r="A2331" s="15" t="s">
        <v>321</v>
      </c>
      <c r="B2331" s="19" t="s">
        <v>322</v>
      </c>
      <c r="C2331" s="19">
        <v>2021</v>
      </c>
      <c r="D2331" s="19" t="s">
        <v>443</v>
      </c>
      <c r="E2331" s="16">
        <v>27</v>
      </c>
      <c r="F2331" s="20">
        <v>144</v>
      </c>
      <c r="G2331" s="21">
        <v>1.2214290000000001</v>
      </c>
      <c r="H2331" s="20">
        <v>9</v>
      </c>
      <c r="I2331" s="20">
        <v>24.990749999999998</v>
      </c>
      <c r="J2331" s="20">
        <v>29.009250000000002</v>
      </c>
      <c r="K2331" s="20">
        <v>23.907869999999999</v>
      </c>
      <c r="L2331" s="20"/>
      <c r="M2331" s="20">
        <v>32.845500000000001</v>
      </c>
      <c r="N2331" s="20">
        <v>37.263190000000002</v>
      </c>
      <c r="O2331" s="20"/>
      <c r="P2331" s="20">
        <v>22.451969999999999</v>
      </c>
      <c r="Q2331" s="20"/>
      <c r="R2331" s="19"/>
      <c r="S2331" s="20">
        <v>25.103259999999999</v>
      </c>
      <c r="T2331" s="20">
        <v>23.189330000000002</v>
      </c>
      <c r="U2331" s="20">
        <v>26.78049</v>
      </c>
      <c r="V2331" s="20">
        <v>32.403530000000003</v>
      </c>
      <c r="W2331" s="20">
        <v>16.716940000000001</v>
      </c>
      <c r="X2331" s="19"/>
    </row>
    <row r="2332" spans="1:24">
      <c r="A2332" s="15" t="s">
        <v>321</v>
      </c>
      <c r="B2332" s="19" t="s">
        <v>322</v>
      </c>
      <c r="C2332" s="19">
        <v>2022</v>
      </c>
      <c r="D2332" s="19" t="s">
        <v>443</v>
      </c>
      <c r="E2332" s="16">
        <v>26</v>
      </c>
      <c r="F2332" s="20">
        <v>142</v>
      </c>
      <c r="G2332" s="21">
        <v>1.489444</v>
      </c>
      <c r="H2332" s="20">
        <v>8</v>
      </c>
      <c r="I2332" s="20">
        <v>23.557310000000001</v>
      </c>
      <c r="J2332" s="20">
        <v>28.442689999999999</v>
      </c>
      <c r="K2332" s="20">
        <v>24</v>
      </c>
      <c r="L2332" s="20" t="s">
        <v>557</v>
      </c>
      <c r="M2332" s="20">
        <v>33</v>
      </c>
      <c r="N2332" s="20">
        <v>37</v>
      </c>
      <c r="O2332" s="20" t="s">
        <v>557</v>
      </c>
      <c r="P2332" s="20">
        <v>22</v>
      </c>
      <c r="Q2332" s="20" t="s">
        <v>557</v>
      </c>
      <c r="R2332" s="19" t="s">
        <v>557</v>
      </c>
      <c r="S2332" s="20">
        <v>24</v>
      </c>
      <c r="T2332" s="20">
        <v>20</v>
      </c>
      <c r="U2332" s="20">
        <v>27</v>
      </c>
      <c r="V2332" s="20" t="s">
        <v>557</v>
      </c>
      <c r="W2332" s="20">
        <v>18</v>
      </c>
      <c r="X2332" s="19"/>
    </row>
    <row r="2333" spans="1:24">
      <c r="A2333" s="15" t="s">
        <v>321</v>
      </c>
      <c r="B2333" s="19" t="s">
        <v>322</v>
      </c>
      <c r="C2333" s="19">
        <v>2023</v>
      </c>
      <c r="D2333" s="19" t="s">
        <v>443</v>
      </c>
      <c r="E2333" s="16">
        <v>26</v>
      </c>
      <c r="F2333" s="20">
        <v>141</v>
      </c>
      <c r="G2333" s="21">
        <v>1.2964070000000001</v>
      </c>
      <c r="H2333" s="20">
        <v>8</v>
      </c>
      <c r="I2333" s="20">
        <v>23.873889999999999</v>
      </c>
      <c r="J2333" s="20">
        <v>28.126110000000001</v>
      </c>
      <c r="K2333" s="20">
        <v>26.512499999999999</v>
      </c>
      <c r="L2333" s="20"/>
      <c r="M2333" s="20">
        <v>28.855989999999998</v>
      </c>
      <c r="N2333" s="20">
        <v>37.263190000000002</v>
      </c>
      <c r="O2333" s="20"/>
      <c r="P2333" s="20">
        <v>22.451969999999999</v>
      </c>
      <c r="Q2333" s="20"/>
      <c r="R2333" s="19"/>
      <c r="S2333" s="20">
        <v>23.709849999999999</v>
      </c>
      <c r="T2333" s="20">
        <v>24.636130000000001</v>
      </c>
      <c r="U2333" s="20">
        <v>26.78049</v>
      </c>
      <c r="V2333" s="20"/>
      <c r="W2333" s="20">
        <v>17.615220000000001</v>
      </c>
      <c r="X2333" s="19"/>
    </row>
    <row r="2334" spans="1:24">
      <c r="A2334" s="15" t="s">
        <v>321</v>
      </c>
      <c r="B2334" s="19" t="s">
        <v>322</v>
      </c>
      <c r="C2334" s="19">
        <v>2024</v>
      </c>
      <c r="D2334" s="19" t="s">
        <v>443</v>
      </c>
      <c r="E2334" s="16">
        <v>26</v>
      </c>
      <c r="F2334" s="20">
        <v>140</v>
      </c>
      <c r="G2334" s="21">
        <v>1.1904680000000001</v>
      </c>
      <c r="H2334" s="20">
        <v>8</v>
      </c>
      <c r="I2334" s="20">
        <v>24.047630000000002</v>
      </c>
      <c r="J2334" s="20">
        <v>27.952369999999998</v>
      </c>
      <c r="K2334" s="20">
        <v>27.557400000000001</v>
      </c>
      <c r="L2334" s="20"/>
      <c r="M2334" s="20">
        <v>29.937519999999999</v>
      </c>
      <c r="N2334" s="20">
        <v>34.521169999999998</v>
      </c>
      <c r="O2334" s="20"/>
      <c r="P2334" s="20">
        <v>19.17484</v>
      </c>
      <c r="Q2334" s="20"/>
      <c r="R2334" s="19"/>
      <c r="S2334" s="20">
        <v>23.70675</v>
      </c>
      <c r="T2334" s="20">
        <v>24.466200000000001</v>
      </c>
      <c r="U2334" s="20">
        <v>27.19303</v>
      </c>
      <c r="V2334" s="20"/>
      <c r="W2334" s="20">
        <v>19.299990000000001</v>
      </c>
      <c r="X2334" s="19"/>
    </row>
    <row r="2335" spans="1:24">
      <c r="A2335" s="68" t="s">
        <v>321</v>
      </c>
      <c r="B2335" s="70" t="s">
        <v>322</v>
      </c>
      <c r="C2335" s="70">
        <v>2025</v>
      </c>
      <c r="D2335" s="73" t="str">
        <f>VLOOKUP(B2335,'CPI Timeseries 2012 - 2025'!B:C,2,0)</f>
        <v>SSA</v>
      </c>
      <c r="E2335" s="16">
        <v>25</v>
      </c>
      <c r="F2335" s="70">
        <v>148</v>
      </c>
      <c r="G2335" s="74">
        <v>1.2246840000000001</v>
      </c>
      <c r="H2335" s="70">
        <v>8</v>
      </c>
      <c r="I2335" s="75">
        <v>22.991520000000001</v>
      </c>
      <c r="J2335" s="75">
        <v>27.008479999999999</v>
      </c>
      <c r="K2335" s="75">
        <v>27.529299999999999</v>
      </c>
      <c r="L2335" s="75"/>
      <c r="M2335" s="75">
        <v>25.644259999999999</v>
      </c>
      <c r="N2335" s="75">
        <v>34.494399999999999</v>
      </c>
      <c r="O2335" s="75"/>
      <c r="P2335" s="75">
        <v>19.109950000000001</v>
      </c>
      <c r="Q2335" s="75"/>
      <c r="R2335" s="75"/>
      <c r="S2335" s="75">
        <v>23.681450000000002</v>
      </c>
      <c r="T2335" s="75">
        <v>20.36204</v>
      </c>
      <c r="U2335" s="75">
        <v>27.196490000000001</v>
      </c>
      <c r="V2335" s="75"/>
      <c r="W2335" s="75">
        <v>18.40804</v>
      </c>
    </row>
    <row r="2336" spans="1:24">
      <c r="A2336" s="15" t="s">
        <v>235</v>
      </c>
      <c r="B2336" s="19" t="s">
        <v>236</v>
      </c>
      <c r="C2336" s="19">
        <v>2012</v>
      </c>
      <c r="D2336" s="19" t="s">
        <v>441</v>
      </c>
      <c r="E2336" s="16">
        <v>26</v>
      </c>
      <c r="F2336" s="20">
        <v>144</v>
      </c>
      <c r="G2336" s="21">
        <v>1.8</v>
      </c>
      <c r="H2336" s="20">
        <v>8</v>
      </c>
      <c r="I2336" s="20">
        <v>24</v>
      </c>
      <c r="J2336" s="20">
        <v>29</v>
      </c>
      <c r="K2336" s="20"/>
      <c r="L2336" s="20"/>
      <c r="M2336" s="20">
        <v>28</v>
      </c>
      <c r="N2336" s="20">
        <v>21</v>
      </c>
      <c r="O2336" s="20">
        <v>29</v>
      </c>
      <c r="P2336" s="20">
        <v>32</v>
      </c>
      <c r="Q2336" s="20">
        <v>25</v>
      </c>
      <c r="R2336" s="19"/>
      <c r="S2336" s="20">
        <v>31</v>
      </c>
      <c r="T2336" s="20"/>
      <c r="U2336" s="20"/>
      <c r="V2336" s="20">
        <v>29</v>
      </c>
      <c r="W2336" s="20">
        <v>18</v>
      </c>
      <c r="X2336" s="19"/>
    </row>
    <row r="2337" spans="1:24">
      <c r="A2337" s="15" t="s">
        <v>235</v>
      </c>
      <c r="B2337" s="19" t="s">
        <v>236</v>
      </c>
      <c r="C2337" s="19">
        <v>2013</v>
      </c>
      <c r="D2337" s="19" t="s">
        <v>441</v>
      </c>
      <c r="E2337" s="16">
        <v>25</v>
      </c>
      <c r="F2337" s="20">
        <v>144</v>
      </c>
      <c r="G2337" s="21">
        <v>1.7</v>
      </c>
      <c r="H2337" s="20">
        <v>8</v>
      </c>
      <c r="I2337" s="20">
        <v>22</v>
      </c>
      <c r="J2337" s="20">
        <v>28</v>
      </c>
      <c r="K2337" s="20"/>
      <c r="L2337" s="20"/>
      <c r="M2337" s="20">
        <v>28</v>
      </c>
      <c r="N2337" s="20">
        <v>21</v>
      </c>
      <c r="O2337" s="20">
        <v>29</v>
      </c>
      <c r="P2337" s="20">
        <v>32</v>
      </c>
      <c r="Q2337" s="20">
        <v>26</v>
      </c>
      <c r="R2337" s="19"/>
      <c r="S2337" s="20">
        <v>21</v>
      </c>
      <c r="T2337" s="20"/>
      <c r="U2337" s="20"/>
      <c r="V2337" s="20">
        <v>24</v>
      </c>
      <c r="W2337" s="20">
        <v>18</v>
      </c>
      <c r="X2337" s="19"/>
    </row>
    <row r="2338" spans="1:24">
      <c r="A2338" s="15" t="s">
        <v>235</v>
      </c>
      <c r="B2338" s="19" t="s">
        <v>236</v>
      </c>
      <c r="C2338" s="19">
        <v>2014</v>
      </c>
      <c r="D2338" s="19" t="s">
        <v>441</v>
      </c>
      <c r="E2338" s="16">
        <v>26</v>
      </c>
      <c r="F2338" s="20">
        <v>142</v>
      </c>
      <c r="G2338" s="21">
        <v>1.6399999856948853</v>
      </c>
      <c r="H2338" s="20">
        <v>8</v>
      </c>
      <c r="I2338" s="20">
        <v>23</v>
      </c>
      <c r="J2338" s="20">
        <v>29</v>
      </c>
      <c r="K2338" s="20"/>
      <c r="L2338" s="20"/>
      <c r="M2338" s="20">
        <v>28</v>
      </c>
      <c r="N2338" s="20">
        <v>21</v>
      </c>
      <c r="O2338" s="20">
        <v>26</v>
      </c>
      <c r="P2338" s="20">
        <v>32</v>
      </c>
      <c r="Q2338" s="20">
        <v>26</v>
      </c>
      <c r="R2338" s="19"/>
      <c r="S2338" s="20">
        <v>21</v>
      </c>
      <c r="T2338" s="20"/>
      <c r="U2338" s="20"/>
      <c r="V2338" s="20">
        <v>31</v>
      </c>
      <c r="W2338" s="20">
        <v>20</v>
      </c>
      <c r="X2338" s="19"/>
    </row>
    <row r="2339" spans="1:24">
      <c r="A2339" s="15" t="s">
        <v>235</v>
      </c>
      <c r="B2339" s="19" t="s">
        <v>236</v>
      </c>
      <c r="C2339" s="19">
        <v>2015</v>
      </c>
      <c r="D2339" s="19" t="s">
        <v>441</v>
      </c>
      <c r="E2339" s="16">
        <v>27</v>
      </c>
      <c r="F2339" s="20">
        <v>130</v>
      </c>
      <c r="G2339" s="21">
        <v>1.9299999475479126</v>
      </c>
      <c r="H2339" s="20">
        <v>8</v>
      </c>
      <c r="I2339" s="20">
        <v>24</v>
      </c>
      <c r="J2339" s="20">
        <v>30</v>
      </c>
      <c r="K2339" s="20"/>
      <c r="L2339" s="20"/>
      <c r="M2339" s="20">
        <v>36</v>
      </c>
      <c r="N2339" s="20">
        <v>21</v>
      </c>
      <c r="O2339" s="20">
        <v>29</v>
      </c>
      <c r="P2339" s="20">
        <v>32</v>
      </c>
      <c r="Q2339" s="20">
        <v>26</v>
      </c>
      <c r="R2339" s="19"/>
      <c r="S2339" s="20">
        <v>21</v>
      </c>
      <c r="T2339" s="20"/>
      <c r="U2339" s="20"/>
      <c r="V2339" s="20">
        <v>28</v>
      </c>
      <c r="W2339" s="20">
        <v>22</v>
      </c>
      <c r="X2339" s="19"/>
    </row>
    <row r="2340" spans="1:24">
      <c r="A2340" s="15" t="s">
        <v>235</v>
      </c>
      <c r="B2340" s="19" t="s">
        <v>236</v>
      </c>
      <c r="C2340" s="19">
        <v>2016</v>
      </c>
      <c r="D2340" s="19" t="s">
        <v>441</v>
      </c>
      <c r="E2340" s="16">
        <v>29</v>
      </c>
      <c r="F2340" s="20">
        <v>131</v>
      </c>
      <c r="G2340" s="21">
        <v>1.97</v>
      </c>
      <c r="H2340" s="20">
        <v>9</v>
      </c>
      <c r="I2340" s="20">
        <v>25</v>
      </c>
      <c r="J2340" s="20">
        <v>32</v>
      </c>
      <c r="K2340" s="20" t="s">
        <v>557</v>
      </c>
      <c r="L2340" s="20" t="s">
        <v>557</v>
      </c>
      <c r="M2340" s="20">
        <v>36</v>
      </c>
      <c r="N2340" s="20">
        <v>19</v>
      </c>
      <c r="O2340" s="20">
        <v>33</v>
      </c>
      <c r="P2340" s="20">
        <v>34</v>
      </c>
      <c r="Q2340" s="20">
        <v>29</v>
      </c>
      <c r="R2340" s="19" t="s">
        <v>557</v>
      </c>
      <c r="S2340" s="20">
        <v>24</v>
      </c>
      <c r="T2340" s="20">
        <v>23</v>
      </c>
      <c r="U2340" s="20" t="s">
        <v>557</v>
      </c>
      <c r="V2340" s="20">
        <v>27</v>
      </c>
      <c r="W2340" s="20">
        <v>32</v>
      </c>
      <c r="X2340" s="19"/>
    </row>
    <row r="2341" spans="1:24">
      <c r="A2341" s="15" t="s">
        <v>235</v>
      </c>
      <c r="B2341" s="19" t="s">
        <v>236</v>
      </c>
      <c r="C2341" s="19">
        <v>2017</v>
      </c>
      <c r="D2341" s="19" t="s">
        <v>441</v>
      </c>
      <c r="E2341" s="16">
        <v>30</v>
      </c>
      <c r="F2341" s="20">
        <v>130</v>
      </c>
      <c r="G2341" s="21">
        <v>2.27</v>
      </c>
      <c r="H2341" s="20">
        <v>9</v>
      </c>
      <c r="I2341" s="20">
        <v>26</v>
      </c>
      <c r="J2341" s="20">
        <v>34</v>
      </c>
      <c r="K2341" s="20"/>
      <c r="L2341" s="20"/>
      <c r="M2341" s="20">
        <v>41</v>
      </c>
      <c r="N2341" s="20">
        <v>20</v>
      </c>
      <c r="O2341" s="20">
        <v>36</v>
      </c>
      <c r="P2341" s="20">
        <v>22</v>
      </c>
      <c r="Q2341" s="20">
        <v>26</v>
      </c>
      <c r="R2341" s="19"/>
      <c r="S2341" s="20">
        <v>32</v>
      </c>
      <c r="T2341" s="20">
        <v>30</v>
      </c>
      <c r="U2341" s="20"/>
      <c r="V2341" s="20">
        <v>29</v>
      </c>
      <c r="W2341" s="20">
        <v>36</v>
      </c>
      <c r="X2341" s="19"/>
    </row>
    <row r="2342" spans="1:24">
      <c r="A2342" s="15" t="s">
        <v>235</v>
      </c>
      <c r="B2342" s="19" t="s">
        <v>236</v>
      </c>
      <c r="C2342" s="19">
        <v>2018</v>
      </c>
      <c r="D2342" s="19" t="s">
        <v>441</v>
      </c>
      <c r="E2342" s="16">
        <v>32</v>
      </c>
      <c r="F2342" s="20">
        <v>120</v>
      </c>
      <c r="G2342" s="21">
        <v>2.27</v>
      </c>
      <c r="H2342" s="20">
        <v>9</v>
      </c>
      <c r="I2342" s="20">
        <v>28</v>
      </c>
      <c r="J2342" s="20">
        <v>36</v>
      </c>
      <c r="K2342" s="20"/>
      <c r="L2342" s="20"/>
      <c r="M2342" s="20">
        <v>41</v>
      </c>
      <c r="N2342" s="20">
        <v>20</v>
      </c>
      <c r="O2342" s="20">
        <v>36</v>
      </c>
      <c r="P2342" s="20">
        <v>35</v>
      </c>
      <c r="Q2342" s="20">
        <v>29</v>
      </c>
      <c r="R2342" s="19"/>
      <c r="S2342" s="20">
        <v>32</v>
      </c>
      <c r="T2342" s="20">
        <v>22</v>
      </c>
      <c r="U2342" s="20"/>
      <c r="V2342" s="20">
        <v>34</v>
      </c>
      <c r="W2342" s="20">
        <v>36</v>
      </c>
      <c r="X2342" s="19"/>
    </row>
    <row r="2343" spans="1:24">
      <c r="A2343" s="15" t="s">
        <v>235</v>
      </c>
      <c r="B2343" s="19" t="s">
        <v>236</v>
      </c>
      <c r="C2343" s="19">
        <v>2019</v>
      </c>
      <c r="D2343" s="19" t="s">
        <v>441</v>
      </c>
      <c r="E2343" s="16">
        <v>30</v>
      </c>
      <c r="F2343" s="20">
        <v>126</v>
      </c>
      <c r="G2343" s="21">
        <v>2.3805589999999999</v>
      </c>
      <c r="H2343" s="20">
        <v>9</v>
      </c>
      <c r="I2343" s="20">
        <v>26.095880000000001</v>
      </c>
      <c r="J2343" s="20">
        <v>33.904119999999999</v>
      </c>
      <c r="K2343" s="20" t="s">
        <v>557</v>
      </c>
      <c r="L2343" s="20" t="s">
        <v>557</v>
      </c>
      <c r="M2343" s="20">
        <v>41</v>
      </c>
      <c r="N2343" s="20">
        <v>20</v>
      </c>
      <c r="O2343" s="20">
        <v>36</v>
      </c>
      <c r="P2343" s="20">
        <v>22</v>
      </c>
      <c r="Q2343" s="20">
        <v>31</v>
      </c>
      <c r="R2343" s="19" t="s">
        <v>557</v>
      </c>
      <c r="S2343" s="20">
        <v>36</v>
      </c>
      <c r="T2343" s="20">
        <v>23</v>
      </c>
      <c r="U2343" s="20" t="s">
        <v>557</v>
      </c>
      <c r="V2343" s="20">
        <v>30</v>
      </c>
      <c r="W2343" s="20">
        <v>34</v>
      </c>
      <c r="X2343" s="19"/>
    </row>
    <row r="2344" spans="1:24">
      <c r="A2344" s="15" t="s">
        <v>235</v>
      </c>
      <c r="B2344" s="19" t="s">
        <v>236</v>
      </c>
      <c r="C2344" s="19">
        <v>2020</v>
      </c>
      <c r="D2344" s="19" t="s">
        <v>441</v>
      </c>
      <c r="E2344" s="16">
        <v>33</v>
      </c>
      <c r="F2344" s="20">
        <v>117</v>
      </c>
      <c r="G2344" s="21">
        <v>1.3130500000000001</v>
      </c>
      <c r="H2344" s="20">
        <v>9</v>
      </c>
      <c r="I2344" s="20">
        <v>30.846599999999999</v>
      </c>
      <c r="J2344" s="20">
        <v>35.153399999999998</v>
      </c>
      <c r="K2344" s="20" t="s">
        <v>557</v>
      </c>
      <c r="L2344" s="20" t="s">
        <v>557</v>
      </c>
      <c r="M2344" s="20">
        <v>41</v>
      </c>
      <c r="N2344" s="20">
        <v>20</v>
      </c>
      <c r="O2344" s="20">
        <v>36</v>
      </c>
      <c r="P2344" s="20">
        <v>35</v>
      </c>
      <c r="Q2344" s="20">
        <v>35</v>
      </c>
      <c r="R2344" s="19" t="s">
        <v>557</v>
      </c>
      <c r="S2344" s="20">
        <v>41</v>
      </c>
      <c r="T2344" s="20">
        <v>26</v>
      </c>
      <c r="U2344" s="20" t="s">
        <v>557</v>
      </c>
      <c r="V2344" s="20">
        <v>30</v>
      </c>
      <c r="W2344" s="20">
        <v>34</v>
      </c>
      <c r="X2344" s="19"/>
    </row>
    <row r="2345" spans="1:24">
      <c r="A2345" s="15" t="s">
        <v>235</v>
      </c>
      <c r="B2345" s="19" t="s">
        <v>236</v>
      </c>
      <c r="C2345" s="19">
        <v>2021</v>
      </c>
      <c r="D2345" s="19" t="s">
        <v>441</v>
      </c>
      <c r="E2345" s="16">
        <v>32</v>
      </c>
      <c r="F2345" s="20">
        <v>122</v>
      </c>
      <c r="G2345" s="21">
        <v>1.2944089999999999</v>
      </c>
      <c r="H2345" s="20">
        <v>9</v>
      </c>
      <c r="I2345" s="20">
        <v>29.870699999999999</v>
      </c>
      <c r="J2345" s="20">
        <v>34.129300000000001</v>
      </c>
      <c r="K2345" s="20"/>
      <c r="L2345" s="20"/>
      <c r="M2345" s="20">
        <v>36.83502</v>
      </c>
      <c r="N2345" s="20">
        <v>19.792760000000001</v>
      </c>
      <c r="O2345" s="20">
        <v>35.585599999999999</v>
      </c>
      <c r="P2345" s="20">
        <v>34.50329</v>
      </c>
      <c r="Q2345" s="20">
        <v>30.60858</v>
      </c>
      <c r="R2345" s="19"/>
      <c r="S2345" s="20">
        <v>43.391719999999999</v>
      </c>
      <c r="T2345" s="20">
        <v>29.69997</v>
      </c>
      <c r="U2345" s="20"/>
      <c r="V2345" s="20">
        <v>26.265820000000001</v>
      </c>
      <c r="W2345" s="20">
        <v>32.885959999999997</v>
      </c>
      <c r="X2345" s="19"/>
    </row>
    <row r="2346" spans="1:24">
      <c r="A2346" s="15" t="s">
        <v>235</v>
      </c>
      <c r="B2346" s="19" t="s">
        <v>236</v>
      </c>
      <c r="C2346" s="19">
        <v>2022</v>
      </c>
      <c r="D2346" s="19" t="s">
        <v>441</v>
      </c>
      <c r="E2346" s="16">
        <v>33</v>
      </c>
      <c r="F2346" s="20">
        <v>116</v>
      </c>
      <c r="G2346" s="21">
        <v>1.4405669999999999</v>
      </c>
      <c r="H2346" s="20">
        <v>8</v>
      </c>
      <c r="I2346" s="20">
        <v>30.63747</v>
      </c>
      <c r="J2346" s="20">
        <v>35.36253</v>
      </c>
      <c r="K2346" s="20" t="s">
        <v>557</v>
      </c>
      <c r="L2346" s="20" t="s">
        <v>557</v>
      </c>
      <c r="M2346" s="20">
        <v>37</v>
      </c>
      <c r="N2346" s="20">
        <v>20</v>
      </c>
      <c r="O2346" s="20">
        <v>36</v>
      </c>
      <c r="P2346" s="20">
        <v>35</v>
      </c>
      <c r="Q2346" s="20" t="s">
        <v>557</v>
      </c>
      <c r="R2346" s="19" t="s">
        <v>557</v>
      </c>
      <c r="S2346" s="20">
        <v>41</v>
      </c>
      <c r="T2346" s="20">
        <v>30</v>
      </c>
      <c r="U2346" s="20" t="s">
        <v>557</v>
      </c>
      <c r="V2346" s="20">
        <v>35</v>
      </c>
      <c r="W2346" s="20">
        <v>33</v>
      </c>
      <c r="X2346" s="19"/>
    </row>
    <row r="2347" spans="1:24">
      <c r="A2347" s="15" t="s">
        <v>235</v>
      </c>
      <c r="B2347" s="19" t="s">
        <v>236</v>
      </c>
      <c r="C2347" s="19">
        <v>2023</v>
      </c>
      <c r="D2347" s="19" t="s">
        <v>441</v>
      </c>
      <c r="E2347" s="16">
        <v>36</v>
      </c>
      <c r="F2347" s="20">
        <v>104</v>
      </c>
      <c r="G2347" s="21">
        <v>1.933333</v>
      </c>
      <c r="H2347" s="20">
        <v>8</v>
      </c>
      <c r="I2347" s="20">
        <v>32.829329999999999</v>
      </c>
      <c r="J2347" s="20">
        <v>39.170670000000001</v>
      </c>
      <c r="K2347" s="20"/>
      <c r="L2347" s="20"/>
      <c r="M2347" s="20">
        <v>48.803570000000001</v>
      </c>
      <c r="N2347" s="20">
        <v>19.792760000000001</v>
      </c>
      <c r="O2347" s="20">
        <v>35.585599999999999</v>
      </c>
      <c r="P2347" s="20">
        <v>34.50329</v>
      </c>
      <c r="Q2347" s="20"/>
      <c r="R2347" s="19"/>
      <c r="S2347" s="20">
        <v>39.037320000000001</v>
      </c>
      <c r="T2347" s="20">
        <v>34.763800000000003</v>
      </c>
      <c r="U2347" s="20"/>
      <c r="V2347" s="20">
        <v>43.276049999999998</v>
      </c>
      <c r="W2347" s="20">
        <v>32.885959999999997</v>
      </c>
      <c r="X2347" s="19"/>
    </row>
    <row r="2348" spans="1:24">
      <c r="A2348" s="15" t="s">
        <v>235</v>
      </c>
      <c r="B2348" s="19" t="s">
        <v>236</v>
      </c>
      <c r="C2348" s="19">
        <v>2024</v>
      </c>
      <c r="D2348" s="19" t="s">
        <v>441</v>
      </c>
      <c r="E2348" s="16">
        <v>35</v>
      </c>
      <c r="F2348" s="20">
        <v>105</v>
      </c>
      <c r="G2348" s="21">
        <v>2.0922160000000001</v>
      </c>
      <c r="H2348" s="20">
        <v>8</v>
      </c>
      <c r="I2348" s="20">
        <v>31.568770000000001</v>
      </c>
      <c r="J2348" s="20">
        <v>38.431240000000003</v>
      </c>
      <c r="K2348" s="20"/>
      <c r="L2348" s="20"/>
      <c r="M2348" s="20">
        <v>51.427819999999997</v>
      </c>
      <c r="N2348" s="20">
        <v>18.412189999999999</v>
      </c>
      <c r="O2348" s="20">
        <v>36.839309999999998</v>
      </c>
      <c r="P2348" s="20">
        <v>32.267980000000001</v>
      </c>
      <c r="Q2348" s="20"/>
      <c r="R2348" s="19"/>
      <c r="S2348" s="20">
        <v>32.781230000000001</v>
      </c>
      <c r="T2348" s="20">
        <v>33.363880000000002</v>
      </c>
      <c r="U2348" s="20"/>
      <c r="V2348" s="20">
        <v>39.906489999999998</v>
      </c>
      <c r="W2348" s="20">
        <v>34.062170000000002</v>
      </c>
      <c r="X2348" s="19"/>
    </row>
    <row r="2349" spans="1:24">
      <c r="A2349" s="68" t="s">
        <v>235</v>
      </c>
      <c r="B2349" s="70" t="s">
        <v>236</v>
      </c>
      <c r="C2349" s="70">
        <v>2025</v>
      </c>
      <c r="D2349" s="73" t="str">
        <f>VLOOKUP(B2349,'CPI Timeseries 2012 - 2025'!B:C,2,0)</f>
        <v>ECA</v>
      </c>
      <c r="E2349" s="16">
        <v>36</v>
      </c>
      <c r="F2349" s="70">
        <v>104</v>
      </c>
      <c r="G2349" s="74">
        <v>2.399667</v>
      </c>
      <c r="H2349" s="70">
        <v>8</v>
      </c>
      <c r="I2349" s="75">
        <v>32.064540000000001</v>
      </c>
      <c r="J2349" s="75">
        <v>39.935459999999999</v>
      </c>
      <c r="K2349" s="75"/>
      <c r="L2349" s="75"/>
      <c r="M2349" s="75">
        <v>55.734200000000001</v>
      </c>
      <c r="N2349" s="75">
        <v>18.379660000000001</v>
      </c>
      <c r="O2349" s="75">
        <v>36.833030000000001</v>
      </c>
      <c r="P2349" s="75">
        <v>32.214660000000002</v>
      </c>
      <c r="Q2349" s="75"/>
      <c r="R2349" s="75"/>
      <c r="S2349" s="75">
        <v>32.758890000000001</v>
      </c>
      <c r="T2349" s="75">
        <v>33.369169999999997</v>
      </c>
      <c r="U2349" s="75"/>
      <c r="V2349" s="75">
        <v>42.204340000000002</v>
      </c>
      <c r="W2349" s="75">
        <v>34.042960000000001</v>
      </c>
    </row>
    <row r="2350" spans="1:24">
      <c r="A2350" s="15" t="s">
        <v>68</v>
      </c>
      <c r="B2350" s="19" t="s">
        <v>69</v>
      </c>
      <c r="C2350" s="19">
        <v>2012</v>
      </c>
      <c r="D2350" s="19" t="s">
        <v>442</v>
      </c>
      <c r="E2350" s="16">
        <v>68</v>
      </c>
      <c r="F2350" s="20">
        <v>27</v>
      </c>
      <c r="G2350" s="21">
        <v>4.3</v>
      </c>
      <c r="H2350" s="20">
        <v>7</v>
      </c>
      <c r="I2350" s="20">
        <v>61</v>
      </c>
      <c r="J2350" s="20">
        <v>75</v>
      </c>
      <c r="K2350" s="20"/>
      <c r="L2350" s="20"/>
      <c r="M2350" s="20">
        <v>58</v>
      </c>
      <c r="N2350" s="20">
        <v>54</v>
      </c>
      <c r="O2350" s="20"/>
      <c r="P2350" s="20">
        <v>73</v>
      </c>
      <c r="Q2350" s="20">
        <v>75</v>
      </c>
      <c r="R2350" s="19"/>
      <c r="S2350" s="20">
        <v>60</v>
      </c>
      <c r="T2350" s="20"/>
      <c r="U2350" s="20"/>
      <c r="V2350" s="20">
        <v>86</v>
      </c>
      <c r="W2350" s="20">
        <v>68</v>
      </c>
      <c r="X2350" s="19"/>
    </row>
    <row r="2351" spans="1:24">
      <c r="A2351" s="15" t="s">
        <v>68</v>
      </c>
      <c r="B2351" s="19" t="s">
        <v>69</v>
      </c>
      <c r="C2351" s="19">
        <v>2013</v>
      </c>
      <c r="D2351" s="19" t="s">
        <v>442</v>
      </c>
      <c r="E2351" s="16">
        <v>69</v>
      </c>
      <c r="F2351" s="20">
        <v>26</v>
      </c>
      <c r="G2351" s="21">
        <v>4.7</v>
      </c>
      <c r="H2351" s="20">
        <v>7</v>
      </c>
      <c r="I2351" s="20">
        <v>61</v>
      </c>
      <c r="J2351" s="20">
        <v>77</v>
      </c>
      <c r="K2351" s="20"/>
      <c r="L2351" s="20"/>
      <c r="M2351" s="20">
        <v>58</v>
      </c>
      <c r="N2351" s="20">
        <v>54</v>
      </c>
      <c r="O2351" s="20"/>
      <c r="P2351" s="20">
        <v>73</v>
      </c>
      <c r="Q2351" s="20">
        <v>81</v>
      </c>
      <c r="R2351" s="19"/>
      <c r="S2351" s="20">
        <v>60</v>
      </c>
      <c r="T2351" s="20"/>
      <c r="U2351" s="20"/>
      <c r="V2351" s="20">
        <v>87</v>
      </c>
      <c r="W2351" s="20">
        <v>68</v>
      </c>
      <c r="X2351" s="19"/>
    </row>
    <row r="2352" spans="1:24">
      <c r="A2352" s="15" t="s">
        <v>68</v>
      </c>
      <c r="B2352" s="19" t="s">
        <v>69</v>
      </c>
      <c r="C2352" s="19">
        <v>2014</v>
      </c>
      <c r="D2352" s="19" t="s">
        <v>442</v>
      </c>
      <c r="E2352" s="16">
        <v>70</v>
      </c>
      <c r="F2352" s="20">
        <v>26</v>
      </c>
      <c r="G2352" s="21">
        <v>5.1399998664855957</v>
      </c>
      <c r="H2352" s="20">
        <v>7</v>
      </c>
      <c r="I2352" s="20">
        <v>62</v>
      </c>
      <c r="J2352" s="20">
        <v>78</v>
      </c>
      <c r="K2352" s="20"/>
      <c r="L2352" s="20"/>
      <c r="M2352" s="20">
        <v>58</v>
      </c>
      <c r="N2352" s="20">
        <v>54</v>
      </c>
      <c r="O2352" s="20"/>
      <c r="P2352" s="20">
        <v>73</v>
      </c>
      <c r="Q2352" s="20">
        <v>83</v>
      </c>
      <c r="R2352" s="19"/>
      <c r="S2352" s="20">
        <v>60</v>
      </c>
      <c r="T2352" s="20"/>
      <c r="U2352" s="20"/>
      <c r="V2352" s="20">
        <v>91</v>
      </c>
      <c r="W2352" s="20">
        <v>72</v>
      </c>
      <c r="X2352" s="19"/>
    </row>
    <row r="2353" spans="1:24">
      <c r="A2353" s="15" t="s">
        <v>68</v>
      </c>
      <c r="B2353" s="19" t="s">
        <v>69</v>
      </c>
      <c r="C2353" s="19">
        <v>2015</v>
      </c>
      <c r="D2353" s="19" t="s">
        <v>442</v>
      </c>
      <c r="E2353" s="16">
        <v>70</v>
      </c>
      <c r="F2353" s="20">
        <v>23</v>
      </c>
      <c r="G2353" s="21">
        <v>5.070000171661377</v>
      </c>
      <c r="H2353" s="20">
        <v>7</v>
      </c>
      <c r="I2353" s="20">
        <v>62</v>
      </c>
      <c r="J2353" s="20">
        <v>78</v>
      </c>
      <c r="K2353" s="20"/>
      <c r="L2353" s="20"/>
      <c r="M2353" s="20">
        <v>53</v>
      </c>
      <c r="N2353" s="20">
        <v>54</v>
      </c>
      <c r="O2353" s="20"/>
      <c r="P2353" s="20">
        <v>73</v>
      </c>
      <c r="Q2353" s="20">
        <v>76</v>
      </c>
      <c r="R2353" s="19"/>
      <c r="S2353" s="20">
        <v>69</v>
      </c>
      <c r="T2353" s="20"/>
      <c r="U2353" s="20"/>
      <c r="V2353" s="20">
        <v>91</v>
      </c>
      <c r="W2353" s="20">
        <v>77</v>
      </c>
      <c r="X2353" s="19"/>
    </row>
    <row r="2354" spans="1:24">
      <c r="A2354" s="15" t="s">
        <v>68</v>
      </c>
      <c r="B2354" s="19" t="s">
        <v>69</v>
      </c>
      <c r="C2354" s="19">
        <v>2016</v>
      </c>
      <c r="D2354" s="19" t="s">
        <v>442</v>
      </c>
      <c r="E2354" s="16">
        <v>66</v>
      </c>
      <c r="F2354" s="20">
        <v>24</v>
      </c>
      <c r="G2354" s="21">
        <v>5.7</v>
      </c>
      <c r="H2354" s="20">
        <v>7</v>
      </c>
      <c r="I2354" s="20">
        <v>56</v>
      </c>
      <c r="J2354" s="20">
        <v>75</v>
      </c>
      <c r="K2354" s="20" t="s">
        <v>557</v>
      </c>
      <c r="L2354" s="20" t="s">
        <v>557</v>
      </c>
      <c r="M2354" s="20">
        <v>53</v>
      </c>
      <c r="N2354" s="20">
        <v>54</v>
      </c>
      <c r="O2354" s="20" t="s">
        <v>557</v>
      </c>
      <c r="P2354" s="20">
        <v>47</v>
      </c>
      <c r="Q2354" s="20">
        <v>81</v>
      </c>
      <c r="R2354" s="19" t="s">
        <v>557</v>
      </c>
      <c r="S2354" s="20">
        <v>67</v>
      </c>
      <c r="T2354" s="20" t="s">
        <v>557</v>
      </c>
      <c r="U2354" s="20" t="s">
        <v>557</v>
      </c>
      <c r="V2354" s="20">
        <v>86</v>
      </c>
      <c r="W2354" s="20">
        <v>73</v>
      </c>
      <c r="X2354" s="19"/>
    </row>
    <row r="2355" spans="1:24">
      <c r="A2355" s="15" t="s">
        <v>68</v>
      </c>
      <c r="B2355" s="19" t="s">
        <v>69</v>
      </c>
      <c r="C2355" s="19">
        <v>2017</v>
      </c>
      <c r="D2355" s="19" t="s">
        <v>442</v>
      </c>
      <c r="E2355" s="16">
        <v>71</v>
      </c>
      <c r="F2355" s="20">
        <v>21</v>
      </c>
      <c r="G2355" s="21">
        <v>6.26</v>
      </c>
      <c r="H2355" s="20">
        <v>7</v>
      </c>
      <c r="I2355" s="20">
        <v>61</v>
      </c>
      <c r="J2355" s="20">
        <v>81</v>
      </c>
      <c r="K2355" s="20"/>
      <c r="L2355" s="20"/>
      <c r="M2355" s="20">
        <v>57</v>
      </c>
      <c r="N2355" s="20">
        <v>72</v>
      </c>
      <c r="O2355" s="20"/>
      <c r="P2355" s="20">
        <v>47</v>
      </c>
      <c r="Q2355" s="20">
        <v>87</v>
      </c>
      <c r="R2355" s="19"/>
      <c r="S2355" s="20">
        <v>67</v>
      </c>
      <c r="T2355" s="20"/>
      <c r="U2355" s="20"/>
      <c r="V2355" s="20">
        <v>95</v>
      </c>
      <c r="W2355" s="20">
        <v>72</v>
      </c>
      <c r="X2355" s="19"/>
    </row>
    <row r="2356" spans="1:24">
      <c r="A2356" s="15" t="s">
        <v>68</v>
      </c>
      <c r="B2356" s="19" t="s">
        <v>69</v>
      </c>
      <c r="C2356" s="19">
        <v>2018</v>
      </c>
      <c r="D2356" s="19" t="s">
        <v>442</v>
      </c>
      <c r="E2356" s="16">
        <v>70</v>
      </c>
      <c r="F2356" s="20">
        <v>23</v>
      </c>
      <c r="G2356" s="21">
        <v>4.5599999999999996</v>
      </c>
      <c r="H2356" s="20">
        <v>8</v>
      </c>
      <c r="I2356" s="20">
        <v>63</v>
      </c>
      <c r="J2356" s="20">
        <v>77</v>
      </c>
      <c r="K2356" s="20"/>
      <c r="L2356" s="20"/>
      <c r="M2356" s="20">
        <v>57</v>
      </c>
      <c r="N2356" s="20">
        <v>72</v>
      </c>
      <c r="O2356" s="20"/>
      <c r="P2356" s="20">
        <v>47</v>
      </c>
      <c r="Q2356" s="20">
        <v>82</v>
      </c>
      <c r="R2356" s="19"/>
      <c r="S2356" s="20">
        <v>67</v>
      </c>
      <c r="T2356" s="20">
        <v>73</v>
      </c>
      <c r="U2356" s="20"/>
      <c r="V2356" s="20">
        <v>87</v>
      </c>
      <c r="W2356" s="20">
        <v>72</v>
      </c>
      <c r="X2356" s="19"/>
    </row>
    <row r="2357" spans="1:24">
      <c r="A2357" s="15" t="s">
        <v>68</v>
      </c>
      <c r="B2357" s="19" t="s">
        <v>69</v>
      </c>
      <c r="C2357" s="19">
        <v>2019</v>
      </c>
      <c r="D2357" s="19" t="s">
        <v>442</v>
      </c>
      <c r="E2357" s="16">
        <v>71</v>
      </c>
      <c r="F2357" s="20">
        <v>21</v>
      </c>
      <c r="G2357" s="21">
        <v>5.1262939999999997</v>
      </c>
      <c r="H2357" s="20">
        <v>8</v>
      </c>
      <c r="I2357" s="20">
        <v>62.592880000000001</v>
      </c>
      <c r="J2357" s="20">
        <v>79.407120000000006</v>
      </c>
      <c r="K2357" s="20" t="s">
        <v>557</v>
      </c>
      <c r="L2357" s="20" t="s">
        <v>557</v>
      </c>
      <c r="M2357" s="20">
        <v>57</v>
      </c>
      <c r="N2357" s="20">
        <v>72</v>
      </c>
      <c r="O2357" s="20" t="s">
        <v>557</v>
      </c>
      <c r="P2357" s="20">
        <v>47</v>
      </c>
      <c r="Q2357" s="20">
        <v>89</v>
      </c>
      <c r="R2357" s="19" t="s">
        <v>557</v>
      </c>
      <c r="S2357" s="20">
        <v>67</v>
      </c>
      <c r="T2357" s="20">
        <v>71</v>
      </c>
      <c r="U2357" s="20" t="s">
        <v>557</v>
      </c>
      <c r="V2357" s="20">
        <v>89</v>
      </c>
      <c r="W2357" s="20">
        <v>74</v>
      </c>
      <c r="X2357" s="19"/>
    </row>
    <row r="2358" spans="1:24">
      <c r="A2358" s="15" t="s">
        <v>68</v>
      </c>
      <c r="B2358" s="19" t="s">
        <v>69</v>
      </c>
      <c r="C2358" s="19">
        <v>2020</v>
      </c>
      <c r="D2358" s="19" t="s">
        <v>442</v>
      </c>
      <c r="E2358" s="16">
        <v>71</v>
      </c>
      <c r="F2358" s="20">
        <v>21</v>
      </c>
      <c r="G2358" s="21">
        <v>3.2261850000000001</v>
      </c>
      <c r="H2358" s="20">
        <v>8</v>
      </c>
      <c r="I2358" s="20">
        <v>65.709050000000005</v>
      </c>
      <c r="J2358" s="20">
        <v>76.290949999999995</v>
      </c>
      <c r="K2358" s="20" t="s">
        <v>557</v>
      </c>
      <c r="L2358" s="20" t="s">
        <v>557</v>
      </c>
      <c r="M2358" s="20">
        <v>57</v>
      </c>
      <c r="N2358" s="20">
        <v>72</v>
      </c>
      <c r="O2358" s="20" t="s">
        <v>557</v>
      </c>
      <c r="P2358" s="20">
        <v>47</v>
      </c>
      <c r="Q2358" s="20">
        <v>87</v>
      </c>
      <c r="R2358" s="19" t="s">
        <v>557</v>
      </c>
      <c r="S2358" s="20">
        <v>67</v>
      </c>
      <c r="T2358" s="20">
        <v>72</v>
      </c>
      <c r="U2358" s="20" t="s">
        <v>557</v>
      </c>
      <c r="V2358" s="20">
        <v>89</v>
      </c>
      <c r="W2358" s="20">
        <v>75</v>
      </c>
      <c r="X2358" s="19"/>
    </row>
    <row r="2359" spans="1:24">
      <c r="A2359" s="15" t="s">
        <v>68</v>
      </c>
      <c r="B2359" s="19" t="s">
        <v>69</v>
      </c>
      <c r="C2359" s="19">
        <v>2021</v>
      </c>
      <c r="D2359" s="19" t="s">
        <v>442</v>
      </c>
      <c r="E2359" s="16">
        <v>69</v>
      </c>
      <c r="F2359" s="20">
        <v>24</v>
      </c>
      <c r="G2359" s="21">
        <v>2.904347</v>
      </c>
      <c r="H2359" s="20">
        <v>8</v>
      </c>
      <c r="I2359" s="20">
        <v>64.222350000000006</v>
      </c>
      <c r="J2359" s="20">
        <v>73.777649999999994</v>
      </c>
      <c r="K2359" s="20"/>
      <c r="L2359" s="20"/>
      <c r="M2359" s="20">
        <v>56.782600000000002</v>
      </c>
      <c r="N2359" s="20">
        <v>72.204040000000006</v>
      </c>
      <c r="O2359" s="20"/>
      <c r="P2359" s="20">
        <v>46.737209999999997</v>
      </c>
      <c r="Q2359" s="20">
        <v>82.654160000000005</v>
      </c>
      <c r="R2359" s="19"/>
      <c r="S2359" s="20">
        <v>63.596110000000003</v>
      </c>
      <c r="T2359" s="20">
        <v>71.65746</v>
      </c>
      <c r="U2359" s="20"/>
      <c r="V2359" s="20">
        <v>83.784949999999995</v>
      </c>
      <c r="W2359" s="20">
        <v>75.105059999999995</v>
      </c>
      <c r="X2359" s="19"/>
    </row>
    <row r="2360" spans="1:24">
      <c r="A2360" s="15" t="s">
        <v>68</v>
      </c>
      <c r="B2360" s="19" t="s">
        <v>69</v>
      </c>
      <c r="C2360" s="19">
        <v>2022</v>
      </c>
      <c r="D2360" s="19" t="s">
        <v>442</v>
      </c>
      <c r="E2360" s="16">
        <v>67</v>
      </c>
      <c r="F2360" s="20">
        <v>27</v>
      </c>
      <c r="G2360" s="21">
        <v>3.1020449999999999</v>
      </c>
      <c r="H2360" s="20">
        <v>7</v>
      </c>
      <c r="I2360" s="20">
        <v>61.912649999999999</v>
      </c>
      <c r="J2360" s="20">
        <v>72.087360000000004</v>
      </c>
      <c r="K2360" s="20" t="s">
        <v>557</v>
      </c>
      <c r="L2360" s="20" t="s">
        <v>557</v>
      </c>
      <c r="M2360" s="20">
        <v>57</v>
      </c>
      <c r="N2360" s="20">
        <v>72</v>
      </c>
      <c r="O2360" s="20" t="s">
        <v>557</v>
      </c>
      <c r="P2360" s="20">
        <v>47</v>
      </c>
      <c r="Q2360" s="20">
        <v>82</v>
      </c>
      <c r="R2360" s="19" t="s">
        <v>557</v>
      </c>
      <c r="S2360" s="20">
        <v>67</v>
      </c>
      <c r="T2360" s="20">
        <v>71</v>
      </c>
      <c r="U2360" s="20" t="s">
        <v>557</v>
      </c>
      <c r="V2360" s="20" t="s">
        <v>557</v>
      </c>
      <c r="W2360" s="20">
        <v>72</v>
      </c>
      <c r="X2360" s="19"/>
    </row>
    <row r="2361" spans="1:24">
      <c r="A2361" s="15" t="s">
        <v>68</v>
      </c>
      <c r="B2361" s="19" t="s">
        <v>69</v>
      </c>
      <c r="C2361" s="19">
        <v>2023</v>
      </c>
      <c r="D2361" s="19" t="s">
        <v>442</v>
      </c>
      <c r="E2361" s="16">
        <v>68</v>
      </c>
      <c r="F2361" s="20">
        <v>26</v>
      </c>
      <c r="G2361" s="21">
        <v>2.567688</v>
      </c>
      <c r="H2361" s="20">
        <v>7</v>
      </c>
      <c r="I2361" s="20">
        <v>63.788989999999998</v>
      </c>
      <c r="J2361" s="20">
        <v>72.211010000000002</v>
      </c>
      <c r="K2361" s="20"/>
      <c r="L2361" s="20"/>
      <c r="M2361" s="20">
        <v>52.793080000000003</v>
      </c>
      <c r="N2361" s="20">
        <v>72.204040000000006</v>
      </c>
      <c r="O2361" s="20"/>
      <c r="P2361" s="20">
        <v>58.971130000000002</v>
      </c>
      <c r="Q2361" s="20">
        <v>81.370130000000003</v>
      </c>
      <c r="R2361" s="19"/>
      <c r="S2361" s="20">
        <v>65.163700000000006</v>
      </c>
      <c r="T2361" s="20">
        <v>70.934060000000002</v>
      </c>
      <c r="U2361" s="20"/>
      <c r="V2361" s="20"/>
      <c r="W2361" s="20">
        <v>73.308499999999995</v>
      </c>
      <c r="X2361" s="19"/>
    </row>
    <row r="2362" spans="1:24">
      <c r="A2362" s="15" t="s">
        <v>68</v>
      </c>
      <c r="B2362" s="19" t="s">
        <v>69</v>
      </c>
      <c r="C2362" s="19">
        <v>2024</v>
      </c>
      <c r="D2362" s="19" t="s">
        <v>442</v>
      </c>
      <c r="E2362" s="16">
        <v>68</v>
      </c>
      <c r="F2362" s="20">
        <v>23</v>
      </c>
      <c r="G2362" s="21">
        <v>2.1641629999999998</v>
      </c>
      <c r="H2362" s="20">
        <v>8</v>
      </c>
      <c r="I2362" s="20">
        <v>64.450779999999995</v>
      </c>
      <c r="J2362" s="20">
        <v>71.549220000000005</v>
      </c>
      <c r="K2362" s="20"/>
      <c r="L2362" s="20"/>
      <c r="M2362" s="20">
        <v>55.725879999999997</v>
      </c>
      <c r="N2362" s="20">
        <v>66.739130000000003</v>
      </c>
      <c r="O2362" s="20"/>
      <c r="P2362" s="20">
        <v>58.851039999999998</v>
      </c>
      <c r="Q2362" s="20">
        <v>81.30198</v>
      </c>
      <c r="R2362" s="19"/>
      <c r="S2362" s="20">
        <v>60.00468</v>
      </c>
      <c r="T2362" s="20">
        <v>66.901290000000003</v>
      </c>
      <c r="U2362" s="20"/>
      <c r="V2362" s="20">
        <v>79.88091</v>
      </c>
      <c r="W2362" s="20">
        <v>71.401799999999994</v>
      </c>
      <c r="X2362" s="19"/>
    </row>
    <row r="2363" spans="1:24">
      <c r="A2363" s="68" t="s">
        <v>68</v>
      </c>
      <c r="B2363" s="70" t="s">
        <v>69</v>
      </c>
      <c r="C2363" s="70">
        <v>2025</v>
      </c>
      <c r="D2363" s="73" t="str">
        <f>VLOOKUP(B2363,'CPI Timeseries 2012 - 2025'!B:C,2,0)</f>
        <v>MENA</v>
      </c>
      <c r="E2363" s="16">
        <v>69</v>
      </c>
      <c r="F2363" s="70">
        <v>21</v>
      </c>
      <c r="G2363" s="74">
        <v>2.2453280000000002</v>
      </c>
      <c r="H2363" s="70">
        <v>8</v>
      </c>
      <c r="I2363" s="75">
        <v>65.317670000000007</v>
      </c>
      <c r="J2363" s="75">
        <v>72.682329999999993</v>
      </c>
      <c r="K2363" s="75"/>
      <c r="L2363" s="75"/>
      <c r="M2363" s="75">
        <v>60.032760000000003</v>
      </c>
      <c r="N2363" s="75">
        <v>66.723879999999994</v>
      </c>
      <c r="O2363" s="75"/>
      <c r="P2363" s="75">
        <v>58.821210000000001</v>
      </c>
      <c r="Q2363" s="75">
        <v>86.983339999999998</v>
      </c>
      <c r="R2363" s="75"/>
      <c r="S2363" s="75">
        <v>59.991210000000002</v>
      </c>
      <c r="T2363" s="75">
        <v>67.598460000000003</v>
      </c>
      <c r="U2363" s="75"/>
      <c r="V2363" s="75">
        <v>77.776409999999998</v>
      </c>
      <c r="W2363" s="75">
        <v>71.393050000000002</v>
      </c>
    </row>
    <row r="2364" spans="1:24">
      <c r="A2364" s="15" t="s">
        <v>62</v>
      </c>
      <c r="B2364" s="19" t="s">
        <v>63</v>
      </c>
      <c r="C2364" s="19">
        <v>2012</v>
      </c>
      <c r="D2364" s="19" t="s">
        <v>444</v>
      </c>
      <c r="E2364" s="16">
        <v>74</v>
      </c>
      <c r="F2364" s="20">
        <v>17</v>
      </c>
      <c r="G2364" s="21">
        <v>1.3</v>
      </c>
      <c r="H2364" s="20">
        <v>8</v>
      </c>
      <c r="I2364" s="20">
        <v>72</v>
      </c>
      <c r="J2364" s="20">
        <v>77</v>
      </c>
      <c r="K2364" s="20"/>
      <c r="L2364" s="20">
        <v>73</v>
      </c>
      <c r="M2364" s="20"/>
      <c r="N2364" s="20">
        <v>71</v>
      </c>
      <c r="O2364" s="20"/>
      <c r="P2364" s="20">
        <v>73</v>
      </c>
      <c r="Q2364" s="20">
        <v>76</v>
      </c>
      <c r="R2364" s="19"/>
      <c r="S2364" s="20">
        <v>69</v>
      </c>
      <c r="T2364" s="20"/>
      <c r="U2364" s="20"/>
      <c r="V2364" s="20">
        <v>81</v>
      </c>
      <c r="W2364" s="20">
        <v>73</v>
      </c>
      <c r="X2364" s="19">
        <v>77</v>
      </c>
    </row>
    <row r="2365" spans="1:24">
      <c r="A2365" s="15" t="s">
        <v>62</v>
      </c>
      <c r="B2365" s="19" t="s">
        <v>63</v>
      </c>
      <c r="C2365" s="19">
        <v>2013</v>
      </c>
      <c r="D2365" s="19" t="s">
        <v>444</v>
      </c>
      <c r="E2365" s="16">
        <v>76</v>
      </c>
      <c r="F2365" s="20">
        <v>14</v>
      </c>
      <c r="G2365" s="21">
        <v>1.3</v>
      </c>
      <c r="H2365" s="20">
        <v>8</v>
      </c>
      <c r="I2365" s="20">
        <v>74</v>
      </c>
      <c r="J2365" s="20">
        <v>78</v>
      </c>
      <c r="K2365" s="20"/>
      <c r="L2365" s="20">
        <v>73</v>
      </c>
      <c r="M2365" s="20"/>
      <c r="N2365" s="20">
        <v>71</v>
      </c>
      <c r="O2365" s="20"/>
      <c r="P2365" s="20">
        <v>73</v>
      </c>
      <c r="Q2365" s="20">
        <v>80</v>
      </c>
      <c r="R2365" s="19"/>
      <c r="S2365" s="20">
        <v>79</v>
      </c>
      <c r="T2365" s="20"/>
      <c r="U2365" s="20"/>
      <c r="V2365" s="20">
        <v>81</v>
      </c>
      <c r="W2365" s="20">
        <v>73</v>
      </c>
      <c r="X2365" s="19">
        <v>77</v>
      </c>
    </row>
    <row r="2366" spans="1:24">
      <c r="A2366" s="15" t="s">
        <v>62</v>
      </c>
      <c r="B2366" s="19" t="s">
        <v>63</v>
      </c>
      <c r="C2366" s="19">
        <v>2014</v>
      </c>
      <c r="D2366" s="19" t="s">
        <v>444</v>
      </c>
      <c r="E2366" s="16">
        <v>78</v>
      </c>
      <c r="F2366" s="20">
        <v>14</v>
      </c>
      <c r="G2366" s="21">
        <v>2.0899999141693115</v>
      </c>
      <c r="H2366" s="20">
        <v>7</v>
      </c>
      <c r="I2366" s="20">
        <v>75</v>
      </c>
      <c r="J2366" s="20">
        <v>81</v>
      </c>
      <c r="K2366" s="20"/>
      <c r="L2366" s="20">
        <v>73</v>
      </c>
      <c r="M2366" s="20"/>
      <c r="N2366" s="20">
        <v>88</v>
      </c>
      <c r="O2366" s="20"/>
      <c r="P2366" s="20">
        <v>73</v>
      </c>
      <c r="Q2366" s="20">
        <v>79</v>
      </c>
      <c r="R2366" s="19"/>
      <c r="S2366" s="20">
        <v>79</v>
      </c>
      <c r="T2366" s="20"/>
      <c r="U2366" s="20"/>
      <c r="V2366" s="20">
        <v>81</v>
      </c>
      <c r="W2366" s="20">
        <v>74</v>
      </c>
      <c r="X2366" s="19"/>
    </row>
    <row r="2367" spans="1:24">
      <c r="A2367" s="15" t="s">
        <v>62</v>
      </c>
      <c r="B2367" s="19" t="s">
        <v>63</v>
      </c>
      <c r="C2367" s="19">
        <v>2015</v>
      </c>
      <c r="D2367" s="19" t="s">
        <v>444</v>
      </c>
      <c r="E2367" s="16">
        <v>81</v>
      </c>
      <c r="F2367" s="20">
        <v>11</v>
      </c>
      <c r="G2367" s="21">
        <v>2.4000000953674316</v>
      </c>
      <c r="H2367" s="20">
        <v>7</v>
      </c>
      <c r="I2367" s="20">
        <v>77</v>
      </c>
      <c r="J2367" s="20">
        <v>85</v>
      </c>
      <c r="K2367" s="20"/>
      <c r="L2367" s="20">
        <v>73</v>
      </c>
      <c r="M2367" s="20"/>
      <c r="N2367" s="20">
        <v>88</v>
      </c>
      <c r="O2367" s="20"/>
      <c r="P2367" s="20">
        <v>73</v>
      </c>
      <c r="Q2367" s="20">
        <v>81</v>
      </c>
      <c r="R2367" s="19"/>
      <c r="S2367" s="20">
        <v>89</v>
      </c>
      <c r="T2367" s="20"/>
      <c r="U2367" s="20"/>
      <c r="V2367" s="20">
        <v>82</v>
      </c>
      <c r="W2367" s="20">
        <v>80</v>
      </c>
      <c r="X2367" s="19"/>
    </row>
    <row r="2368" spans="1:24">
      <c r="A2368" s="15" t="s">
        <v>62</v>
      </c>
      <c r="B2368" s="19" t="s">
        <v>63</v>
      </c>
      <c r="C2368" s="19">
        <v>2016</v>
      </c>
      <c r="D2368" s="19" t="s">
        <v>444</v>
      </c>
      <c r="E2368" s="16">
        <v>81</v>
      </c>
      <c r="F2368" s="20">
        <v>10</v>
      </c>
      <c r="G2368" s="21">
        <v>2.12</v>
      </c>
      <c r="H2368" s="20">
        <v>7</v>
      </c>
      <c r="I2368" s="20">
        <v>77</v>
      </c>
      <c r="J2368" s="20">
        <v>84</v>
      </c>
      <c r="K2368" s="20" t="s">
        <v>557</v>
      </c>
      <c r="L2368" s="20">
        <v>80</v>
      </c>
      <c r="M2368" s="20" t="s">
        <v>557</v>
      </c>
      <c r="N2368" s="20">
        <v>90</v>
      </c>
      <c r="O2368" s="20" t="s">
        <v>557</v>
      </c>
      <c r="P2368" s="20">
        <v>71</v>
      </c>
      <c r="Q2368" s="20">
        <v>80</v>
      </c>
      <c r="R2368" s="19" t="s">
        <v>557</v>
      </c>
      <c r="S2368" s="20">
        <v>85</v>
      </c>
      <c r="T2368" s="20" t="s">
        <v>557</v>
      </c>
      <c r="U2368" s="20" t="s">
        <v>557</v>
      </c>
      <c r="V2368" s="20">
        <v>80</v>
      </c>
      <c r="W2368" s="20">
        <v>80</v>
      </c>
      <c r="X2368" s="19"/>
    </row>
    <row r="2369" spans="1:24">
      <c r="A2369" s="15" t="s">
        <v>62</v>
      </c>
      <c r="B2369" s="19" t="s">
        <v>63</v>
      </c>
      <c r="C2369" s="19">
        <v>2017</v>
      </c>
      <c r="D2369" s="19" t="s">
        <v>444</v>
      </c>
      <c r="E2369" s="16">
        <v>82</v>
      </c>
      <c r="F2369" s="20">
        <v>8</v>
      </c>
      <c r="G2369" s="21">
        <v>1.7</v>
      </c>
      <c r="H2369" s="20">
        <v>8</v>
      </c>
      <c r="I2369" s="20">
        <v>79</v>
      </c>
      <c r="J2369" s="20">
        <v>85</v>
      </c>
      <c r="K2369" s="20"/>
      <c r="L2369" s="20">
        <v>79</v>
      </c>
      <c r="M2369" s="20"/>
      <c r="N2369" s="20">
        <v>90</v>
      </c>
      <c r="O2369" s="20"/>
      <c r="P2369" s="20">
        <v>83</v>
      </c>
      <c r="Q2369" s="20">
        <v>83</v>
      </c>
      <c r="R2369" s="19"/>
      <c r="S2369" s="20">
        <v>85</v>
      </c>
      <c r="T2369" s="20">
        <v>73</v>
      </c>
      <c r="U2369" s="20"/>
      <c r="V2369" s="20">
        <v>80</v>
      </c>
      <c r="W2369" s="20">
        <v>81</v>
      </c>
      <c r="X2369" s="19"/>
    </row>
    <row r="2370" spans="1:24">
      <c r="A2370" s="15" t="s">
        <v>62</v>
      </c>
      <c r="B2370" s="19" t="s">
        <v>63</v>
      </c>
      <c r="C2370" s="19">
        <v>2018</v>
      </c>
      <c r="D2370" s="19" t="s">
        <v>444</v>
      </c>
      <c r="E2370" s="16">
        <v>80</v>
      </c>
      <c r="F2370" s="20">
        <v>11</v>
      </c>
      <c r="G2370" s="21">
        <v>2.0299999999999998</v>
      </c>
      <c r="H2370" s="20">
        <v>8</v>
      </c>
      <c r="I2370" s="20">
        <v>77</v>
      </c>
      <c r="J2370" s="20">
        <v>83</v>
      </c>
      <c r="K2370" s="20"/>
      <c r="L2370" s="20">
        <v>79</v>
      </c>
      <c r="M2370" s="20"/>
      <c r="N2370" s="20">
        <v>90</v>
      </c>
      <c r="O2370" s="20"/>
      <c r="P2370" s="20">
        <v>71</v>
      </c>
      <c r="Q2370" s="20">
        <v>82</v>
      </c>
      <c r="R2370" s="19"/>
      <c r="S2370" s="20">
        <v>85</v>
      </c>
      <c r="T2370" s="20">
        <v>75</v>
      </c>
      <c r="U2370" s="20"/>
      <c r="V2370" s="20">
        <v>78</v>
      </c>
      <c r="W2370" s="20">
        <v>81</v>
      </c>
      <c r="X2370" s="19"/>
    </row>
    <row r="2371" spans="1:24">
      <c r="A2371" s="15" t="s">
        <v>62</v>
      </c>
      <c r="B2371" s="19" t="s">
        <v>63</v>
      </c>
      <c r="C2371" s="19">
        <v>2019</v>
      </c>
      <c r="D2371" s="19" t="s">
        <v>444</v>
      </c>
      <c r="E2371" s="16">
        <v>77</v>
      </c>
      <c r="F2371" s="20">
        <v>12</v>
      </c>
      <c r="G2371" s="21">
        <v>3.337237</v>
      </c>
      <c r="H2371" s="20">
        <v>8</v>
      </c>
      <c r="I2371" s="20">
        <v>71.526929999999993</v>
      </c>
      <c r="J2371" s="20">
        <v>82.473070000000007</v>
      </c>
      <c r="K2371" s="20" t="s">
        <v>557</v>
      </c>
      <c r="L2371" s="20">
        <v>79</v>
      </c>
      <c r="M2371" s="20" t="s">
        <v>557</v>
      </c>
      <c r="N2371" s="20">
        <v>90</v>
      </c>
      <c r="O2371" s="20" t="s">
        <v>557</v>
      </c>
      <c r="P2371" s="20">
        <v>71</v>
      </c>
      <c r="Q2371" s="20">
        <v>79</v>
      </c>
      <c r="R2371" s="19" t="s">
        <v>557</v>
      </c>
      <c r="S2371" s="20">
        <v>85</v>
      </c>
      <c r="T2371" s="20">
        <v>76</v>
      </c>
      <c r="U2371" s="20" t="s">
        <v>557</v>
      </c>
      <c r="V2371" s="20">
        <v>58</v>
      </c>
      <c r="W2371" s="20">
        <v>80</v>
      </c>
      <c r="X2371" s="19"/>
    </row>
    <row r="2372" spans="1:24">
      <c r="A2372" s="15" t="s">
        <v>62</v>
      </c>
      <c r="B2372" s="19" t="s">
        <v>63</v>
      </c>
      <c r="C2372" s="19">
        <v>2020</v>
      </c>
      <c r="D2372" s="19" t="s">
        <v>444</v>
      </c>
      <c r="E2372" s="16">
        <v>77</v>
      </c>
      <c r="F2372" s="20">
        <v>11</v>
      </c>
      <c r="G2372" s="21">
        <v>2.201047</v>
      </c>
      <c r="H2372" s="20">
        <v>8</v>
      </c>
      <c r="I2372" s="20">
        <v>73.390280000000004</v>
      </c>
      <c r="J2372" s="20">
        <v>80.609719999999996</v>
      </c>
      <c r="K2372" s="20" t="s">
        <v>557</v>
      </c>
      <c r="L2372" s="20">
        <v>79</v>
      </c>
      <c r="M2372" s="20" t="s">
        <v>557</v>
      </c>
      <c r="N2372" s="20">
        <v>90</v>
      </c>
      <c r="O2372" s="20" t="s">
        <v>557</v>
      </c>
      <c r="P2372" s="20">
        <v>71</v>
      </c>
      <c r="Q2372" s="20">
        <v>82</v>
      </c>
      <c r="R2372" s="19" t="s">
        <v>557</v>
      </c>
      <c r="S2372" s="20">
        <v>85</v>
      </c>
      <c r="T2372" s="20">
        <v>74</v>
      </c>
      <c r="U2372" s="20" t="s">
        <v>557</v>
      </c>
      <c r="V2372" s="20">
        <v>58</v>
      </c>
      <c r="W2372" s="20">
        <v>80</v>
      </c>
      <c r="X2372" s="19"/>
    </row>
    <row r="2373" spans="1:24">
      <c r="A2373" s="15" t="s">
        <v>62</v>
      </c>
      <c r="B2373" s="19" t="s">
        <v>63</v>
      </c>
      <c r="C2373" s="19">
        <v>2021</v>
      </c>
      <c r="D2373" s="19" t="s">
        <v>444</v>
      </c>
      <c r="E2373" s="16">
        <v>78</v>
      </c>
      <c r="F2373" s="20">
        <v>11</v>
      </c>
      <c r="G2373" s="21">
        <v>1.428169</v>
      </c>
      <c r="H2373" s="20">
        <v>8</v>
      </c>
      <c r="I2373" s="20">
        <v>75.650670000000005</v>
      </c>
      <c r="J2373" s="20">
        <v>80.349329999999995</v>
      </c>
      <c r="K2373" s="20"/>
      <c r="L2373" s="20">
        <v>79.255899999999997</v>
      </c>
      <c r="M2373" s="20"/>
      <c r="N2373" s="20">
        <v>89.674469999999999</v>
      </c>
      <c r="O2373" s="20"/>
      <c r="P2373" s="20">
        <v>71.022450000000006</v>
      </c>
      <c r="Q2373" s="20">
        <v>72.638810000000007</v>
      </c>
      <c r="R2373" s="19"/>
      <c r="S2373" s="20">
        <v>84.671390000000002</v>
      </c>
      <c r="T2373" s="20">
        <v>75.27449</v>
      </c>
      <c r="U2373" s="20"/>
      <c r="V2373" s="20">
        <v>75.542879999999997</v>
      </c>
      <c r="W2373" s="20">
        <v>79.596459999999993</v>
      </c>
      <c r="X2373" s="19"/>
    </row>
    <row r="2374" spans="1:24">
      <c r="A2374" s="15" t="s">
        <v>62</v>
      </c>
      <c r="B2374" s="19" t="s">
        <v>63</v>
      </c>
      <c r="C2374" s="19">
        <v>2022</v>
      </c>
      <c r="D2374" s="19" t="s">
        <v>444</v>
      </c>
      <c r="E2374" s="16">
        <v>73</v>
      </c>
      <c r="F2374" s="20">
        <v>18</v>
      </c>
      <c r="G2374" s="21">
        <v>1.8471960000000001</v>
      </c>
      <c r="H2374" s="20">
        <v>8</v>
      </c>
      <c r="I2374" s="20">
        <v>69.970600000000005</v>
      </c>
      <c r="J2374" s="20">
        <v>76.029399999999995</v>
      </c>
      <c r="K2374" s="20" t="s">
        <v>557</v>
      </c>
      <c r="L2374" s="20">
        <v>70</v>
      </c>
      <c r="M2374" s="20" t="s">
        <v>557</v>
      </c>
      <c r="N2374" s="20">
        <v>72</v>
      </c>
      <c r="O2374" s="20" t="s">
        <v>557</v>
      </c>
      <c r="P2374" s="20">
        <v>71</v>
      </c>
      <c r="Q2374" s="20">
        <v>57</v>
      </c>
      <c r="R2374" s="19" t="s">
        <v>557</v>
      </c>
      <c r="S2374" s="20">
        <v>84</v>
      </c>
      <c r="T2374" s="20">
        <v>75</v>
      </c>
      <c r="U2374" s="20" t="s">
        <v>557</v>
      </c>
      <c r="V2374" s="20">
        <v>72</v>
      </c>
      <c r="W2374" s="20">
        <v>80</v>
      </c>
      <c r="X2374" s="19"/>
    </row>
    <row r="2375" spans="1:24">
      <c r="A2375" s="15" t="s">
        <v>62</v>
      </c>
      <c r="B2375" s="19" t="s">
        <v>63</v>
      </c>
      <c r="C2375" s="19">
        <v>2023</v>
      </c>
      <c r="D2375" s="19" t="s">
        <v>444</v>
      </c>
      <c r="E2375" s="16">
        <v>71</v>
      </c>
      <c r="F2375" s="20">
        <v>20</v>
      </c>
      <c r="G2375" s="21">
        <v>1.6805159999999999</v>
      </c>
      <c r="H2375" s="20">
        <v>8</v>
      </c>
      <c r="I2375" s="20">
        <v>68.243949999999998</v>
      </c>
      <c r="J2375" s="20">
        <v>73.756050000000002</v>
      </c>
      <c r="K2375" s="20"/>
      <c r="L2375" s="20">
        <v>70.387029999999996</v>
      </c>
      <c r="M2375" s="20"/>
      <c r="N2375" s="20">
        <v>72.204040000000006</v>
      </c>
      <c r="O2375" s="20"/>
      <c r="P2375" s="20">
        <v>71.022450000000006</v>
      </c>
      <c r="Q2375" s="20">
        <v>71.525989999999993</v>
      </c>
      <c r="R2375" s="19"/>
      <c r="S2375" s="20">
        <v>73.872489999999999</v>
      </c>
      <c r="T2375" s="20">
        <v>74.551090000000002</v>
      </c>
      <c r="U2375" s="20"/>
      <c r="V2375" s="20">
        <v>54.674660000000003</v>
      </c>
      <c r="W2375" s="20">
        <v>80.494739999999993</v>
      </c>
      <c r="X2375" s="19"/>
    </row>
    <row r="2376" spans="1:24">
      <c r="A2376" s="15" t="s">
        <v>62</v>
      </c>
      <c r="B2376" s="19" t="s">
        <v>63</v>
      </c>
      <c r="C2376" s="19">
        <v>2024</v>
      </c>
      <c r="D2376" s="19" t="s">
        <v>444</v>
      </c>
      <c r="E2376" s="16">
        <v>71</v>
      </c>
      <c r="F2376" s="20">
        <v>20</v>
      </c>
      <c r="G2376" s="21">
        <v>2.0543</v>
      </c>
      <c r="H2376" s="20">
        <v>8</v>
      </c>
      <c r="I2376" s="20">
        <v>67.630949999999999</v>
      </c>
      <c r="J2376" s="20">
        <v>74.369050000000001</v>
      </c>
      <c r="K2376" s="20"/>
      <c r="L2376" s="20">
        <v>77.101119999999995</v>
      </c>
      <c r="M2376" s="20"/>
      <c r="N2376" s="20">
        <v>82.848110000000005</v>
      </c>
      <c r="O2376" s="20"/>
      <c r="P2376" s="20">
        <v>71.944180000000003</v>
      </c>
      <c r="Q2376" s="20">
        <v>58.744239999999998</v>
      </c>
      <c r="R2376" s="19"/>
      <c r="S2376" s="20">
        <v>69.079160000000002</v>
      </c>
      <c r="T2376" s="20">
        <v>71.692350000000005</v>
      </c>
      <c r="U2376" s="20"/>
      <c r="V2376" s="20">
        <v>57.569600000000001</v>
      </c>
      <c r="W2376" s="20">
        <v>78.348709999999997</v>
      </c>
      <c r="X2376" s="19"/>
    </row>
    <row r="2377" spans="1:24">
      <c r="A2377" s="68" t="s">
        <v>62</v>
      </c>
      <c r="B2377" s="70" t="s">
        <v>63</v>
      </c>
      <c r="C2377" s="70">
        <v>2025</v>
      </c>
      <c r="D2377" s="73" t="str">
        <f>VLOOKUP(B2377,'CPI Timeseries 2012 - 2025'!B:C,2,0)</f>
        <v>WE/EU</v>
      </c>
      <c r="E2377" s="16">
        <v>70</v>
      </c>
      <c r="F2377" s="70">
        <v>20</v>
      </c>
      <c r="G2377" s="74">
        <v>1.5762309999999999</v>
      </c>
      <c r="H2377" s="70">
        <v>8</v>
      </c>
      <c r="I2377" s="75">
        <v>67.41498</v>
      </c>
      <c r="J2377" s="75">
        <v>72.58502</v>
      </c>
      <c r="K2377" s="75"/>
      <c r="L2377" s="75">
        <v>76.999210000000005</v>
      </c>
      <c r="M2377" s="75"/>
      <c r="N2377" s="75">
        <v>66.723879999999994</v>
      </c>
      <c r="O2377" s="75"/>
      <c r="P2377" s="75">
        <v>71.925920000000005</v>
      </c>
      <c r="Q2377" s="75">
        <v>57.705590000000001</v>
      </c>
      <c r="R2377" s="75"/>
      <c r="S2377" s="75">
        <v>69.068659999999994</v>
      </c>
      <c r="T2377" s="75">
        <v>72.390569999999997</v>
      </c>
      <c r="U2377" s="75"/>
      <c r="V2377" s="75">
        <v>66.616550000000004</v>
      </c>
      <c r="W2377" s="75">
        <v>80.079120000000003</v>
      </c>
    </row>
    <row r="2378" spans="1:24">
      <c r="A2378" s="15" t="s">
        <v>563</v>
      </c>
      <c r="B2378" s="19" t="s">
        <v>83</v>
      </c>
      <c r="C2378" s="19">
        <v>2024</v>
      </c>
      <c r="D2378" s="19" t="s">
        <v>234</v>
      </c>
      <c r="E2378" s="16">
        <v>65</v>
      </c>
      <c r="F2378" s="20">
        <v>28</v>
      </c>
      <c r="G2378" s="21">
        <v>2.1795550000000001</v>
      </c>
      <c r="H2378" s="20">
        <v>9</v>
      </c>
      <c r="I2378" s="20">
        <v>61.425530000000002</v>
      </c>
      <c r="J2378" s="20">
        <v>68.574470000000005</v>
      </c>
      <c r="K2378" s="20"/>
      <c r="L2378" s="20">
        <v>66.907420000000002</v>
      </c>
      <c r="M2378" s="20"/>
      <c r="N2378" s="20">
        <v>66.739130000000003</v>
      </c>
      <c r="O2378" s="20"/>
      <c r="P2378" s="20">
        <v>85.235709999999997</v>
      </c>
      <c r="Q2378" s="20">
        <v>54.171729999999997</v>
      </c>
      <c r="R2378" s="19">
        <v>44.846800000000002</v>
      </c>
      <c r="S2378" s="20">
        <v>69.079160000000002</v>
      </c>
      <c r="T2378" s="20">
        <v>71.007909999999995</v>
      </c>
      <c r="U2378" s="20"/>
      <c r="V2378" s="20">
        <v>61.288150000000002</v>
      </c>
      <c r="W2378" s="20">
        <v>69.66507</v>
      </c>
      <c r="X2378" s="19"/>
    </row>
    <row r="2379" spans="1:24">
      <c r="A2379" s="15" t="s">
        <v>82</v>
      </c>
      <c r="B2379" s="19" t="s">
        <v>83</v>
      </c>
      <c r="C2379" s="19">
        <v>2012</v>
      </c>
      <c r="D2379" s="19" t="s">
        <v>234</v>
      </c>
      <c r="E2379" s="16">
        <v>73</v>
      </c>
      <c r="F2379" s="20">
        <v>19</v>
      </c>
      <c r="G2379" s="21">
        <v>4.0999999999999996</v>
      </c>
      <c r="H2379" s="20">
        <v>9</v>
      </c>
      <c r="I2379" s="20">
        <v>66</v>
      </c>
      <c r="J2379" s="20">
        <v>79</v>
      </c>
      <c r="K2379" s="20"/>
      <c r="L2379" s="20">
        <v>89</v>
      </c>
      <c r="M2379" s="20"/>
      <c r="N2379" s="20">
        <v>88</v>
      </c>
      <c r="O2379" s="20"/>
      <c r="P2379" s="20">
        <v>73</v>
      </c>
      <c r="Q2379" s="20">
        <v>77</v>
      </c>
      <c r="R2379" s="19">
        <v>76</v>
      </c>
      <c r="S2379" s="20">
        <v>69</v>
      </c>
      <c r="T2379" s="20"/>
      <c r="U2379" s="20"/>
      <c r="V2379" s="20">
        <v>64</v>
      </c>
      <c r="W2379" s="20">
        <v>69</v>
      </c>
      <c r="X2379" s="19">
        <v>50</v>
      </c>
    </row>
    <row r="2380" spans="1:24">
      <c r="A2380" s="15" t="s">
        <v>82</v>
      </c>
      <c r="B2380" s="19" t="s">
        <v>83</v>
      </c>
      <c r="C2380" s="19">
        <v>2013</v>
      </c>
      <c r="D2380" s="19" t="s">
        <v>234</v>
      </c>
      <c r="E2380" s="16">
        <v>73</v>
      </c>
      <c r="F2380" s="20">
        <v>19</v>
      </c>
      <c r="G2380" s="21">
        <v>4</v>
      </c>
      <c r="H2380" s="20">
        <v>9</v>
      </c>
      <c r="I2380" s="20">
        <v>66</v>
      </c>
      <c r="J2380" s="20">
        <v>80</v>
      </c>
      <c r="K2380" s="20"/>
      <c r="L2380" s="20">
        <v>89</v>
      </c>
      <c r="M2380" s="20"/>
      <c r="N2380" s="20">
        <v>88</v>
      </c>
      <c r="O2380" s="20"/>
      <c r="P2380" s="20">
        <v>73</v>
      </c>
      <c r="Q2380" s="20">
        <v>74</v>
      </c>
      <c r="R2380" s="19">
        <v>76</v>
      </c>
      <c r="S2380" s="20">
        <v>69</v>
      </c>
      <c r="T2380" s="20"/>
      <c r="U2380" s="20"/>
      <c r="V2380" s="20">
        <v>64</v>
      </c>
      <c r="W2380" s="20">
        <v>71</v>
      </c>
      <c r="X2380" s="19">
        <v>50</v>
      </c>
    </row>
    <row r="2381" spans="1:24">
      <c r="A2381" s="15" t="s">
        <v>82</v>
      </c>
      <c r="B2381" s="19" t="s">
        <v>83</v>
      </c>
      <c r="C2381" s="19">
        <v>2014</v>
      </c>
      <c r="D2381" s="19" t="s">
        <v>234</v>
      </c>
      <c r="E2381" s="16">
        <v>74</v>
      </c>
      <c r="F2381" s="20">
        <v>17</v>
      </c>
      <c r="G2381" s="21">
        <v>3.7400000095367432</v>
      </c>
      <c r="H2381" s="20">
        <v>8</v>
      </c>
      <c r="I2381" s="20">
        <v>68</v>
      </c>
      <c r="J2381" s="20">
        <v>80</v>
      </c>
      <c r="K2381" s="20"/>
      <c r="L2381" s="20">
        <v>89</v>
      </c>
      <c r="M2381" s="20"/>
      <c r="N2381" s="20">
        <v>88</v>
      </c>
      <c r="O2381" s="20"/>
      <c r="P2381" s="20">
        <v>73</v>
      </c>
      <c r="Q2381" s="20">
        <v>76</v>
      </c>
      <c r="R2381" s="19">
        <v>74</v>
      </c>
      <c r="S2381" s="20">
        <v>60</v>
      </c>
      <c r="T2381" s="20"/>
      <c r="U2381" s="20"/>
      <c r="V2381" s="20">
        <v>63</v>
      </c>
      <c r="W2381" s="20">
        <v>69</v>
      </c>
      <c r="X2381" s="19"/>
    </row>
    <row r="2382" spans="1:24">
      <c r="A2382" s="15" t="s">
        <v>82</v>
      </c>
      <c r="B2382" s="19" t="s">
        <v>83</v>
      </c>
      <c r="C2382" s="19">
        <v>2015</v>
      </c>
      <c r="D2382" s="19" t="s">
        <v>234</v>
      </c>
      <c r="E2382" s="16">
        <v>76</v>
      </c>
      <c r="F2382" s="20">
        <v>16</v>
      </c>
      <c r="G2382" s="21">
        <v>3.4700000286102295</v>
      </c>
      <c r="H2382" s="20">
        <v>8</v>
      </c>
      <c r="I2382" s="20">
        <v>70</v>
      </c>
      <c r="J2382" s="20">
        <v>82</v>
      </c>
      <c r="K2382" s="20"/>
      <c r="L2382" s="20">
        <v>89</v>
      </c>
      <c r="M2382" s="20"/>
      <c r="N2382" s="20">
        <v>88</v>
      </c>
      <c r="O2382" s="20"/>
      <c r="P2382" s="20">
        <v>73</v>
      </c>
      <c r="Q2382" s="20">
        <v>74</v>
      </c>
      <c r="R2382" s="19">
        <v>59</v>
      </c>
      <c r="S2382" s="20">
        <v>79</v>
      </c>
      <c r="T2382" s="20"/>
      <c r="U2382" s="20"/>
      <c r="V2382" s="20">
        <v>69</v>
      </c>
      <c r="W2382" s="20">
        <v>74</v>
      </c>
      <c r="X2382" s="19"/>
    </row>
    <row r="2383" spans="1:24">
      <c r="A2383" s="15" t="s">
        <v>82</v>
      </c>
      <c r="B2383" s="19" t="s">
        <v>83</v>
      </c>
      <c r="C2383" s="19">
        <v>2016</v>
      </c>
      <c r="D2383" s="19" t="s">
        <v>234</v>
      </c>
      <c r="E2383" s="16">
        <v>74</v>
      </c>
      <c r="F2383" s="20">
        <v>18</v>
      </c>
      <c r="G2383" s="21">
        <v>3.15</v>
      </c>
      <c r="H2383" s="20">
        <v>9</v>
      </c>
      <c r="I2383" s="20">
        <v>69</v>
      </c>
      <c r="J2383" s="20">
        <v>80</v>
      </c>
      <c r="K2383" s="20" t="s">
        <v>557</v>
      </c>
      <c r="L2383" s="20">
        <v>90</v>
      </c>
      <c r="M2383" s="20" t="s">
        <v>557</v>
      </c>
      <c r="N2383" s="20">
        <v>90</v>
      </c>
      <c r="O2383" s="20" t="s">
        <v>557</v>
      </c>
      <c r="P2383" s="20">
        <v>71</v>
      </c>
      <c r="Q2383" s="20">
        <v>74</v>
      </c>
      <c r="R2383" s="19">
        <v>64</v>
      </c>
      <c r="S2383" s="20">
        <v>76</v>
      </c>
      <c r="T2383" s="20">
        <v>69</v>
      </c>
      <c r="U2383" s="20" t="s">
        <v>557</v>
      </c>
      <c r="V2383" s="20">
        <v>65</v>
      </c>
      <c r="W2383" s="20">
        <v>72</v>
      </c>
      <c r="X2383" s="19"/>
    </row>
    <row r="2384" spans="1:24">
      <c r="A2384" s="15" t="s">
        <v>82</v>
      </c>
      <c r="B2384" s="19" t="s">
        <v>83</v>
      </c>
      <c r="C2384" s="19">
        <v>2017</v>
      </c>
      <c r="D2384" s="19" t="s">
        <v>234</v>
      </c>
      <c r="E2384" s="16">
        <v>75</v>
      </c>
      <c r="F2384" s="20">
        <v>16</v>
      </c>
      <c r="G2384" s="21">
        <v>3.24</v>
      </c>
      <c r="H2384" s="20">
        <v>9</v>
      </c>
      <c r="I2384" s="20">
        <v>70</v>
      </c>
      <c r="J2384" s="20">
        <v>80</v>
      </c>
      <c r="K2384" s="20"/>
      <c r="L2384" s="20">
        <v>88</v>
      </c>
      <c r="M2384" s="20"/>
      <c r="N2384" s="20">
        <v>90</v>
      </c>
      <c r="O2384" s="20"/>
      <c r="P2384" s="20">
        <v>71</v>
      </c>
      <c r="Q2384" s="20">
        <v>75</v>
      </c>
      <c r="R2384" s="19">
        <v>57</v>
      </c>
      <c r="S2384" s="20">
        <v>76</v>
      </c>
      <c r="T2384" s="20">
        <v>74</v>
      </c>
      <c r="U2384" s="20"/>
      <c r="V2384" s="20">
        <v>71</v>
      </c>
      <c r="W2384" s="20">
        <v>73</v>
      </c>
      <c r="X2384" s="19"/>
    </row>
    <row r="2385" spans="1:24">
      <c r="A2385" s="15" t="s">
        <v>82</v>
      </c>
      <c r="B2385" s="19" t="s">
        <v>83</v>
      </c>
      <c r="C2385" s="19">
        <v>2018</v>
      </c>
      <c r="D2385" s="19" t="s">
        <v>234</v>
      </c>
      <c r="E2385" s="16">
        <v>71</v>
      </c>
      <c r="F2385" s="20">
        <v>22</v>
      </c>
      <c r="G2385" s="21">
        <v>3.25</v>
      </c>
      <c r="H2385" s="20">
        <v>9</v>
      </c>
      <c r="I2385" s="20">
        <v>66</v>
      </c>
      <c r="J2385" s="20">
        <v>76</v>
      </c>
      <c r="K2385" s="20"/>
      <c r="L2385" s="20">
        <v>70</v>
      </c>
      <c r="M2385" s="20"/>
      <c r="N2385" s="20">
        <v>90</v>
      </c>
      <c r="O2385" s="20"/>
      <c r="P2385" s="20">
        <v>71</v>
      </c>
      <c r="Q2385" s="20">
        <v>71</v>
      </c>
      <c r="R2385" s="19">
        <v>53</v>
      </c>
      <c r="S2385" s="20">
        <v>76</v>
      </c>
      <c r="T2385" s="20">
        <v>68</v>
      </c>
      <c r="U2385" s="20"/>
      <c r="V2385" s="20">
        <v>64</v>
      </c>
      <c r="W2385" s="20">
        <v>73</v>
      </c>
      <c r="X2385" s="19"/>
    </row>
    <row r="2386" spans="1:24">
      <c r="A2386" s="15" t="s">
        <v>82</v>
      </c>
      <c r="B2386" s="19" t="s">
        <v>83</v>
      </c>
      <c r="C2386" s="19">
        <v>2019</v>
      </c>
      <c r="D2386" s="19" t="s">
        <v>234</v>
      </c>
      <c r="E2386" s="16">
        <v>69</v>
      </c>
      <c r="F2386" s="20">
        <v>23</v>
      </c>
      <c r="G2386" s="21">
        <v>4.1151679999999997</v>
      </c>
      <c r="H2386" s="20">
        <v>9</v>
      </c>
      <c r="I2386" s="20">
        <v>62.251130000000003</v>
      </c>
      <c r="J2386" s="20">
        <v>75.74888</v>
      </c>
      <c r="K2386" s="20" t="s">
        <v>557</v>
      </c>
      <c r="L2386" s="20">
        <v>70</v>
      </c>
      <c r="M2386" s="20" t="s">
        <v>557</v>
      </c>
      <c r="N2386" s="20">
        <v>90</v>
      </c>
      <c r="O2386" s="20" t="s">
        <v>557</v>
      </c>
      <c r="P2386" s="20">
        <v>71</v>
      </c>
      <c r="Q2386" s="20">
        <v>74</v>
      </c>
      <c r="R2386" s="19">
        <v>48</v>
      </c>
      <c r="S2386" s="20">
        <v>76</v>
      </c>
      <c r="T2386" s="20">
        <v>71</v>
      </c>
      <c r="U2386" s="20" t="s">
        <v>557</v>
      </c>
      <c r="V2386" s="20">
        <v>53</v>
      </c>
      <c r="W2386" s="20">
        <v>72</v>
      </c>
      <c r="X2386" s="19"/>
    </row>
    <row r="2387" spans="1:24">
      <c r="A2387" s="15" t="s">
        <v>82</v>
      </c>
      <c r="B2387" s="19" t="s">
        <v>83</v>
      </c>
      <c r="C2387" s="19">
        <v>2020</v>
      </c>
      <c r="D2387" s="19" t="s">
        <v>234</v>
      </c>
      <c r="E2387" s="16">
        <v>67</v>
      </c>
      <c r="F2387" s="20">
        <v>25</v>
      </c>
      <c r="G2387" s="21">
        <v>2.4863170000000001</v>
      </c>
      <c r="H2387" s="20">
        <v>9</v>
      </c>
      <c r="I2387" s="20">
        <v>62.922440000000002</v>
      </c>
      <c r="J2387" s="20">
        <v>71.077560000000005</v>
      </c>
      <c r="K2387" s="20" t="s">
        <v>557</v>
      </c>
      <c r="L2387" s="20">
        <v>62</v>
      </c>
      <c r="M2387" s="20" t="s">
        <v>557</v>
      </c>
      <c r="N2387" s="20">
        <v>90</v>
      </c>
      <c r="O2387" s="20" t="s">
        <v>557</v>
      </c>
      <c r="P2387" s="20">
        <v>71</v>
      </c>
      <c r="Q2387" s="20">
        <v>67</v>
      </c>
      <c r="R2387" s="19">
        <v>44</v>
      </c>
      <c r="S2387" s="20">
        <v>72</v>
      </c>
      <c r="T2387" s="20">
        <v>70</v>
      </c>
      <c r="U2387" s="20" t="s">
        <v>557</v>
      </c>
      <c r="V2387" s="20">
        <v>53</v>
      </c>
      <c r="W2387" s="20">
        <v>71</v>
      </c>
      <c r="X2387" s="19"/>
    </row>
    <row r="2388" spans="1:24">
      <c r="A2388" s="15" t="s">
        <v>82</v>
      </c>
      <c r="B2388" s="19" t="s">
        <v>83</v>
      </c>
      <c r="C2388" s="19">
        <v>2021</v>
      </c>
      <c r="D2388" s="19" t="s">
        <v>234</v>
      </c>
      <c r="E2388" s="16">
        <v>67</v>
      </c>
      <c r="F2388" s="20">
        <v>27</v>
      </c>
      <c r="G2388" s="21">
        <v>2.2095129999999998</v>
      </c>
      <c r="H2388" s="20">
        <v>9</v>
      </c>
      <c r="I2388" s="20">
        <v>63.365349999999999</v>
      </c>
      <c r="J2388" s="20">
        <v>70.634649999999993</v>
      </c>
      <c r="K2388" s="20"/>
      <c r="L2388" s="20">
        <v>61.518160000000002</v>
      </c>
      <c r="M2388" s="20"/>
      <c r="N2388" s="20">
        <v>89.674469999999999</v>
      </c>
      <c r="O2388" s="20"/>
      <c r="P2388" s="20">
        <v>71.022450000000006</v>
      </c>
      <c r="Q2388" s="20">
        <v>69.471559999999997</v>
      </c>
      <c r="R2388" s="19">
        <v>49.94265</v>
      </c>
      <c r="S2388" s="20">
        <v>67.253810000000001</v>
      </c>
      <c r="T2388" s="20">
        <v>72.380870000000002</v>
      </c>
      <c r="U2388" s="20"/>
      <c r="V2388" s="20">
        <v>54.499290000000002</v>
      </c>
      <c r="W2388" s="20">
        <v>70.613659999999996</v>
      </c>
      <c r="X2388" s="19"/>
    </row>
    <row r="2389" spans="1:24">
      <c r="A2389" s="15" t="s">
        <v>82</v>
      </c>
      <c r="B2389" s="19" t="s">
        <v>83</v>
      </c>
      <c r="C2389" s="19">
        <v>2022</v>
      </c>
      <c r="D2389" s="19" t="s">
        <v>234</v>
      </c>
      <c r="E2389" s="16">
        <v>69</v>
      </c>
      <c r="F2389" s="20">
        <v>24</v>
      </c>
      <c r="G2389" s="21">
        <v>2.1100720000000002</v>
      </c>
      <c r="H2389" s="20">
        <v>9</v>
      </c>
      <c r="I2389" s="20">
        <v>65.539479999999998</v>
      </c>
      <c r="J2389" s="20">
        <v>72.460520000000002</v>
      </c>
      <c r="K2389" s="20" t="s">
        <v>557</v>
      </c>
      <c r="L2389" s="20">
        <v>70</v>
      </c>
      <c r="M2389" s="20" t="s">
        <v>557</v>
      </c>
      <c r="N2389" s="20">
        <v>90</v>
      </c>
      <c r="O2389" s="20" t="s">
        <v>557</v>
      </c>
      <c r="P2389" s="20">
        <v>71</v>
      </c>
      <c r="Q2389" s="20">
        <v>61</v>
      </c>
      <c r="R2389" s="19">
        <v>49</v>
      </c>
      <c r="S2389" s="20">
        <v>67</v>
      </c>
      <c r="T2389" s="20">
        <v>72</v>
      </c>
      <c r="U2389" s="20" t="s">
        <v>557</v>
      </c>
      <c r="V2389" s="20">
        <v>64</v>
      </c>
      <c r="W2389" s="20">
        <v>72</v>
      </c>
      <c r="X2389" s="19"/>
    </row>
    <row r="2390" spans="1:24">
      <c r="A2390" s="15" t="s">
        <v>82</v>
      </c>
      <c r="B2390" s="19" t="s">
        <v>83</v>
      </c>
      <c r="C2390" s="19">
        <v>2023</v>
      </c>
      <c r="D2390" s="19" t="s">
        <v>234</v>
      </c>
      <c r="E2390" s="16">
        <v>69</v>
      </c>
      <c r="F2390" s="20">
        <v>24</v>
      </c>
      <c r="G2390" s="21">
        <v>2.142744</v>
      </c>
      <c r="H2390" s="20">
        <v>9</v>
      </c>
      <c r="I2390" s="20">
        <v>65.485900000000001</v>
      </c>
      <c r="J2390" s="20">
        <v>72.514099999999999</v>
      </c>
      <c r="K2390" s="20"/>
      <c r="L2390" s="20">
        <v>70.387029999999996</v>
      </c>
      <c r="M2390" s="20"/>
      <c r="N2390" s="20">
        <v>89.674469999999999</v>
      </c>
      <c r="O2390" s="20"/>
      <c r="P2390" s="20">
        <v>71.022450000000006</v>
      </c>
      <c r="Q2390" s="20">
        <v>71.269189999999995</v>
      </c>
      <c r="R2390" s="19">
        <v>48.66677</v>
      </c>
      <c r="S2390" s="20">
        <v>67.253810000000001</v>
      </c>
      <c r="T2390" s="20">
        <v>73.827669999999998</v>
      </c>
      <c r="U2390" s="20"/>
      <c r="V2390" s="20">
        <v>58.883369999999999</v>
      </c>
      <c r="W2390" s="20">
        <v>72.410219999999995</v>
      </c>
      <c r="X2390" s="19"/>
    </row>
    <row r="2391" spans="1:24">
      <c r="A2391" s="68" t="s">
        <v>82</v>
      </c>
      <c r="B2391" s="70" t="s">
        <v>83</v>
      </c>
      <c r="C2391" s="70">
        <v>2025</v>
      </c>
      <c r="D2391" s="73" t="str">
        <f>VLOOKUP(B2391,'CPI Timeseries 2012 - 2025'!B:C,2,0)</f>
        <v>AME</v>
      </c>
      <c r="E2391" s="16">
        <v>64</v>
      </c>
      <c r="F2391" s="70">
        <v>29</v>
      </c>
      <c r="G2391" s="74">
        <v>2.6385139999999998</v>
      </c>
      <c r="H2391" s="70">
        <v>9</v>
      </c>
      <c r="I2391" s="75">
        <v>59.672840000000001</v>
      </c>
      <c r="J2391" s="75">
        <v>68.327160000000006</v>
      </c>
      <c r="K2391" s="75"/>
      <c r="L2391" s="75">
        <v>66.826779999999999</v>
      </c>
      <c r="M2391" s="75"/>
      <c r="N2391" s="75">
        <v>66.723879999999994</v>
      </c>
      <c r="O2391" s="75"/>
      <c r="P2391" s="75">
        <v>85.229190000000003</v>
      </c>
      <c r="Q2391" s="75">
        <v>50.691139999999997</v>
      </c>
      <c r="R2391" s="75">
        <v>36.776130000000002</v>
      </c>
      <c r="S2391" s="75">
        <v>69.068659999999994</v>
      </c>
      <c r="T2391" s="75">
        <v>71.70599</v>
      </c>
      <c r="U2391" s="75"/>
      <c r="V2391" s="75">
        <v>62.199100000000001</v>
      </c>
      <c r="W2391" s="75">
        <v>69.655829999999995</v>
      </c>
    </row>
    <row r="2392" spans="1:24">
      <c r="A2392" s="15" t="s">
        <v>56</v>
      </c>
      <c r="B2392" s="19" t="s">
        <v>57</v>
      </c>
      <c r="C2392" s="19">
        <v>2012</v>
      </c>
      <c r="D2392" s="19" t="s">
        <v>234</v>
      </c>
      <c r="E2392" s="16">
        <v>72</v>
      </c>
      <c r="F2392" s="20">
        <v>20</v>
      </c>
      <c r="G2392" s="21">
        <v>1.5</v>
      </c>
      <c r="H2392" s="20">
        <v>6</v>
      </c>
      <c r="I2392" s="20">
        <v>70</v>
      </c>
      <c r="J2392" s="20">
        <v>75</v>
      </c>
      <c r="K2392" s="20"/>
      <c r="L2392" s="20"/>
      <c r="M2392" s="20">
        <v>79</v>
      </c>
      <c r="N2392" s="20">
        <v>71</v>
      </c>
      <c r="O2392" s="20"/>
      <c r="P2392" s="20">
        <v>73</v>
      </c>
      <c r="Q2392" s="20"/>
      <c r="R2392" s="19"/>
      <c r="S2392" s="20">
        <v>69</v>
      </c>
      <c r="T2392" s="20"/>
      <c r="U2392" s="20"/>
      <c r="V2392" s="20">
        <v>69</v>
      </c>
      <c r="W2392" s="20">
        <v>71</v>
      </c>
      <c r="X2392" s="19"/>
    </row>
    <row r="2393" spans="1:24">
      <c r="A2393" s="15" t="s">
        <v>56</v>
      </c>
      <c r="B2393" s="19" t="s">
        <v>57</v>
      </c>
      <c r="C2393" s="19">
        <v>2013</v>
      </c>
      <c r="D2393" s="19" t="s">
        <v>234</v>
      </c>
      <c r="E2393" s="16">
        <v>73</v>
      </c>
      <c r="F2393" s="20">
        <v>19</v>
      </c>
      <c r="G2393" s="21">
        <v>1.4</v>
      </c>
      <c r="H2393" s="20">
        <v>6</v>
      </c>
      <c r="I2393" s="20">
        <v>71</v>
      </c>
      <c r="J2393" s="20">
        <v>75</v>
      </c>
      <c r="K2393" s="20"/>
      <c r="L2393" s="20"/>
      <c r="M2393" s="20">
        <v>79</v>
      </c>
      <c r="N2393" s="20">
        <v>71</v>
      </c>
      <c r="O2393" s="20"/>
      <c r="P2393" s="20">
        <v>73</v>
      </c>
      <c r="Q2393" s="20"/>
      <c r="R2393" s="19"/>
      <c r="S2393" s="20">
        <v>69</v>
      </c>
      <c r="T2393" s="20"/>
      <c r="U2393" s="20"/>
      <c r="V2393" s="20">
        <v>72</v>
      </c>
      <c r="W2393" s="20">
        <v>71</v>
      </c>
      <c r="X2393" s="19"/>
    </row>
    <row r="2394" spans="1:24">
      <c r="A2394" s="15" t="s">
        <v>56</v>
      </c>
      <c r="B2394" s="19" t="s">
        <v>57</v>
      </c>
      <c r="C2394" s="19">
        <v>2014</v>
      </c>
      <c r="D2394" s="19" t="s">
        <v>234</v>
      </c>
      <c r="E2394" s="16">
        <v>73</v>
      </c>
      <c r="F2394" s="20">
        <v>21</v>
      </c>
      <c r="G2394" s="21">
        <v>1.4099999666213989</v>
      </c>
      <c r="H2394" s="20">
        <v>6</v>
      </c>
      <c r="I2394" s="20">
        <v>71</v>
      </c>
      <c r="J2394" s="20">
        <v>75</v>
      </c>
      <c r="K2394" s="20"/>
      <c r="L2394" s="20"/>
      <c r="M2394" s="20">
        <v>79</v>
      </c>
      <c r="N2394" s="20">
        <v>71</v>
      </c>
      <c r="O2394" s="20"/>
      <c r="P2394" s="20">
        <v>73</v>
      </c>
      <c r="Q2394" s="20"/>
      <c r="R2394" s="19"/>
      <c r="S2394" s="20">
        <v>69</v>
      </c>
      <c r="T2394" s="20"/>
      <c r="U2394" s="20"/>
      <c r="V2394" s="20">
        <v>75</v>
      </c>
      <c r="W2394" s="20">
        <v>72</v>
      </c>
      <c r="X2394" s="19"/>
    </row>
    <row r="2395" spans="1:24">
      <c r="A2395" s="15" t="s">
        <v>56</v>
      </c>
      <c r="B2395" s="19" t="s">
        <v>57</v>
      </c>
      <c r="C2395" s="19">
        <v>2015</v>
      </c>
      <c r="D2395" s="19" t="s">
        <v>234</v>
      </c>
      <c r="E2395" s="16">
        <v>74</v>
      </c>
      <c r="F2395" s="20">
        <v>21</v>
      </c>
      <c r="G2395" s="21">
        <v>1.6799999475479126</v>
      </c>
      <c r="H2395" s="20">
        <v>6</v>
      </c>
      <c r="I2395" s="20">
        <v>71</v>
      </c>
      <c r="J2395" s="20">
        <v>77</v>
      </c>
      <c r="K2395" s="20"/>
      <c r="L2395" s="20"/>
      <c r="M2395" s="20">
        <v>79</v>
      </c>
      <c r="N2395" s="20">
        <v>71</v>
      </c>
      <c r="O2395" s="20"/>
      <c r="P2395" s="20">
        <v>73</v>
      </c>
      <c r="Q2395" s="20"/>
      <c r="R2395" s="19"/>
      <c r="S2395" s="20">
        <v>79</v>
      </c>
      <c r="T2395" s="20"/>
      <c r="U2395" s="20"/>
      <c r="V2395" s="20">
        <v>71</v>
      </c>
      <c r="W2395" s="20">
        <v>70</v>
      </c>
      <c r="X2395" s="19"/>
    </row>
    <row r="2396" spans="1:24">
      <c r="A2396" s="15" t="s">
        <v>56</v>
      </c>
      <c r="B2396" s="19" t="s">
        <v>57</v>
      </c>
      <c r="C2396" s="19">
        <v>2016</v>
      </c>
      <c r="D2396" s="19" t="s">
        <v>234</v>
      </c>
      <c r="E2396" s="16">
        <v>71</v>
      </c>
      <c r="F2396" s="20">
        <v>21</v>
      </c>
      <c r="G2396" s="21">
        <v>2.68</v>
      </c>
      <c r="H2396" s="20">
        <v>6</v>
      </c>
      <c r="I2396" s="20">
        <v>66</v>
      </c>
      <c r="J2396" s="20">
        <v>75</v>
      </c>
      <c r="K2396" s="20" t="s">
        <v>557</v>
      </c>
      <c r="L2396" s="20" t="s">
        <v>557</v>
      </c>
      <c r="M2396" s="20">
        <v>77</v>
      </c>
      <c r="N2396" s="20">
        <v>72</v>
      </c>
      <c r="O2396" s="20" t="s">
        <v>557</v>
      </c>
      <c r="P2396" s="20">
        <v>59</v>
      </c>
      <c r="Q2396" s="20" t="s">
        <v>557</v>
      </c>
      <c r="R2396" s="19" t="s">
        <v>557</v>
      </c>
      <c r="S2396" s="20">
        <v>76</v>
      </c>
      <c r="T2396" s="20" t="s">
        <v>557</v>
      </c>
      <c r="U2396" s="20" t="s">
        <v>557</v>
      </c>
      <c r="V2396" s="20">
        <v>68</v>
      </c>
      <c r="W2396" s="20">
        <v>72</v>
      </c>
      <c r="X2396" s="19"/>
    </row>
    <row r="2397" spans="1:24">
      <c r="A2397" s="15" t="s">
        <v>56</v>
      </c>
      <c r="B2397" s="19" t="s">
        <v>57</v>
      </c>
      <c r="C2397" s="19">
        <v>2017</v>
      </c>
      <c r="D2397" s="19" t="s">
        <v>234</v>
      </c>
      <c r="E2397" s="16">
        <v>70</v>
      </c>
      <c r="F2397" s="20">
        <v>23</v>
      </c>
      <c r="G2397" s="21">
        <v>2.67</v>
      </c>
      <c r="H2397" s="20">
        <v>7</v>
      </c>
      <c r="I2397" s="20">
        <v>66</v>
      </c>
      <c r="J2397" s="20">
        <v>74</v>
      </c>
      <c r="K2397" s="20"/>
      <c r="L2397" s="20"/>
      <c r="M2397" s="20">
        <v>77</v>
      </c>
      <c r="N2397" s="20">
        <v>72</v>
      </c>
      <c r="O2397" s="20"/>
      <c r="P2397" s="20">
        <v>59</v>
      </c>
      <c r="Q2397" s="20"/>
      <c r="R2397" s="19"/>
      <c r="S2397" s="20">
        <v>76</v>
      </c>
      <c r="T2397" s="20">
        <v>74</v>
      </c>
      <c r="U2397" s="20"/>
      <c r="V2397" s="20">
        <v>61</v>
      </c>
      <c r="W2397" s="20">
        <v>70</v>
      </c>
      <c r="X2397" s="19"/>
    </row>
    <row r="2398" spans="1:24">
      <c r="A2398" s="15" t="s">
        <v>56</v>
      </c>
      <c r="B2398" s="19" t="s">
        <v>57</v>
      </c>
      <c r="C2398" s="19">
        <v>2018</v>
      </c>
      <c r="D2398" s="19" t="s">
        <v>234</v>
      </c>
      <c r="E2398" s="16">
        <v>70</v>
      </c>
      <c r="F2398" s="20">
        <v>23</v>
      </c>
      <c r="G2398" s="21">
        <v>2.73</v>
      </c>
      <c r="H2398" s="20">
        <v>7</v>
      </c>
      <c r="I2398" s="20">
        <v>66</v>
      </c>
      <c r="J2398" s="20">
        <v>74</v>
      </c>
      <c r="K2398" s="20"/>
      <c r="L2398" s="20"/>
      <c r="M2398" s="20">
        <v>77</v>
      </c>
      <c r="N2398" s="20">
        <v>72</v>
      </c>
      <c r="O2398" s="20"/>
      <c r="P2398" s="20">
        <v>59</v>
      </c>
      <c r="Q2398" s="20"/>
      <c r="R2398" s="19"/>
      <c r="S2398" s="20">
        <v>76</v>
      </c>
      <c r="T2398" s="20">
        <v>73</v>
      </c>
      <c r="U2398" s="20"/>
      <c r="V2398" s="20">
        <v>60</v>
      </c>
      <c r="W2398" s="20">
        <v>70</v>
      </c>
      <c r="X2398" s="19"/>
    </row>
    <row r="2399" spans="1:24">
      <c r="A2399" s="15" t="s">
        <v>56</v>
      </c>
      <c r="B2399" s="19" t="s">
        <v>57</v>
      </c>
      <c r="C2399" s="19">
        <v>2019</v>
      </c>
      <c r="D2399" s="19" t="s">
        <v>234</v>
      </c>
      <c r="E2399" s="16">
        <v>71</v>
      </c>
      <c r="F2399" s="20">
        <v>21</v>
      </c>
      <c r="G2399" s="21">
        <v>2.4722119999999999</v>
      </c>
      <c r="H2399" s="20">
        <v>7</v>
      </c>
      <c r="I2399" s="20">
        <v>66.945570000000004</v>
      </c>
      <c r="J2399" s="20">
        <v>75.054429999999996</v>
      </c>
      <c r="K2399" s="20" t="s">
        <v>557</v>
      </c>
      <c r="L2399" s="20" t="s">
        <v>557</v>
      </c>
      <c r="M2399" s="20">
        <v>77</v>
      </c>
      <c r="N2399" s="20">
        <v>72</v>
      </c>
      <c r="O2399" s="20" t="s">
        <v>557</v>
      </c>
      <c r="P2399" s="20">
        <v>59</v>
      </c>
      <c r="Q2399" s="20" t="s">
        <v>557</v>
      </c>
      <c r="R2399" s="19" t="s">
        <v>557</v>
      </c>
      <c r="S2399" s="20">
        <v>76</v>
      </c>
      <c r="T2399" s="20">
        <v>76</v>
      </c>
      <c r="U2399" s="20" t="s">
        <v>557</v>
      </c>
      <c r="V2399" s="20">
        <v>66</v>
      </c>
      <c r="W2399" s="20">
        <v>72</v>
      </c>
      <c r="X2399" s="19"/>
    </row>
    <row r="2400" spans="1:24">
      <c r="A2400" s="15" t="s">
        <v>56</v>
      </c>
      <c r="B2400" s="19" t="s">
        <v>57</v>
      </c>
      <c r="C2400" s="19">
        <v>2020</v>
      </c>
      <c r="D2400" s="19" t="s">
        <v>234</v>
      </c>
      <c r="E2400" s="16">
        <v>71</v>
      </c>
      <c r="F2400" s="20">
        <v>21</v>
      </c>
      <c r="G2400" s="21">
        <v>1.7236009999999999</v>
      </c>
      <c r="H2400" s="20">
        <v>7</v>
      </c>
      <c r="I2400" s="20">
        <v>68.173289999999994</v>
      </c>
      <c r="J2400" s="20">
        <v>73.826710000000006</v>
      </c>
      <c r="K2400" s="20" t="s">
        <v>557</v>
      </c>
      <c r="L2400" s="20" t="s">
        <v>557</v>
      </c>
      <c r="M2400" s="20">
        <v>77</v>
      </c>
      <c r="N2400" s="20">
        <v>72</v>
      </c>
      <c r="O2400" s="20" t="s">
        <v>557</v>
      </c>
      <c r="P2400" s="20">
        <v>59</v>
      </c>
      <c r="Q2400" s="20" t="s">
        <v>557</v>
      </c>
      <c r="R2400" s="19" t="s">
        <v>557</v>
      </c>
      <c r="S2400" s="20">
        <v>76</v>
      </c>
      <c r="T2400" s="20">
        <v>75</v>
      </c>
      <c r="U2400" s="20" t="s">
        <v>557</v>
      </c>
      <c r="V2400" s="20">
        <v>66</v>
      </c>
      <c r="W2400" s="20">
        <v>71</v>
      </c>
      <c r="X2400" s="19"/>
    </row>
    <row r="2401" spans="1:24">
      <c r="A2401" s="15" t="s">
        <v>56</v>
      </c>
      <c r="B2401" s="19" t="s">
        <v>57</v>
      </c>
      <c r="C2401" s="19">
        <v>2021</v>
      </c>
      <c r="D2401" s="19" t="s">
        <v>234</v>
      </c>
      <c r="E2401" s="16">
        <v>73</v>
      </c>
      <c r="F2401" s="20">
        <v>18</v>
      </c>
      <c r="G2401" s="21">
        <v>0.67599790000000004</v>
      </c>
      <c r="H2401" s="20">
        <v>7</v>
      </c>
      <c r="I2401" s="20">
        <v>71.887990000000002</v>
      </c>
      <c r="J2401" s="20">
        <v>74.112009999999998</v>
      </c>
      <c r="K2401" s="20"/>
      <c r="L2401" s="20"/>
      <c r="M2401" s="20">
        <v>76.730180000000004</v>
      </c>
      <c r="N2401" s="20">
        <v>72.204040000000006</v>
      </c>
      <c r="O2401" s="20"/>
      <c r="P2401" s="20">
        <v>71.022450000000006</v>
      </c>
      <c r="Q2401" s="20"/>
      <c r="R2401" s="19"/>
      <c r="S2401" s="20">
        <v>75.962590000000006</v>
      </c>
      <c r="T2401" s="20">
        <v>75.27449</v>
      </c>
      <c r="U2401" s="20"/>
      <c r="V2401" s="20">
        <v>71.860249999999994</v>
      </c>
      <c r="W2401" s="20">
        <v>70.613659999999996</v>
      </c>
      <c r="X2401" s="19"/>
    </row>
    <row r="2402" spans="1:24">
      <c r="A2402" s="15" t="s">
        <v>56</v>
      </c>
      <c r="B2402" s="19" t="s">
        <v>57</v>
      </c>
      <c r="C2402" s="19">
        <v>2022</v>
      </c>
      <c r="D2402" s="19" t="s">
        <v>234</v>
      </c>
      <c r="E2402" s="16">
        <v>74</v>
      </c>
      <c r="F2402" s="20">
        <v>14</v>
      </c>
      <c r="G2402" s="21">
        <v>0.65988579999999997</v>
      </c>
      <c r="H2402" s="20">
        <v>7</v>
      </c>
      <c r="I2402" s="20">
        <v>72.917789999999997</v>
      </c>
      <c r="J2402" s="20">
        <v>75.082210000000003</v>
      </c>
      <c r="K2402" s="20" t="s">
        <v>557</v>
      </c>
      <c r="L2402" s="20" t="s">
        <v>557</v>
      </c>
      <c r="M2402" s="20">
        <v>77</v>
      </c>
      <c r="N2402" s="20">
        <v>72</v>
      </c>
      <c r="O2402" s="20" t="s">
        <v>557</v>
      </c>
      <c r="P2402" s="20">
        <v>71</v>
      </c>
      <c r="Q2402" s="20" t="s">
        <v>557</v>
      </c>
      <c r="R2402" s="19" t="s">
        <v>557</v>
      </c>
      <c r="S2402" s="20">
        <v>76</v>
      </c>
      <c r="T2402" s="20">
        <v>75</v>
      </c>
      <c r="U2402" s="20" t="s">
        <v>557</v>
      </c>
      <c r="V2402" s="20">
        <v>77</v>
      </c>
      <c r="W2402" s="20">
        <v>72</v>
      </c>
      <c r="X2402" s="19"/>
    </row>
    <row r="2403" spans="1:24">
      <c r="A2403" s="15" t="s">
        <v>56</v>
      </c>
      <c r="B2403" s="19" t="s">
        <v>57</v>
      </c>
      <c r="C2403" s="19">
        <v>2023</v>
      </c>
      <c r="D2403" s="19" t="s">
        <v>234</v>
      </c>
      <c r="E2403" s="16">
        <v>73</v>
      </c>
      <c r="F2403" s="20">
        <v>16</v>
      </c>
      <c r="G2403" s="21">
        <v>0.67292609999999997</v>
      </c>
      <c r="H2403" s="20">
        <v>7</v>
      </c>
      <c r="I2403" s="20">
        <v>71.8964</v>
      </c>
      <c r="J2403" s="20">
        <v>74.1036</v>
      </c>
      <c r="K2403" s="20"/>
      <c r="L2403" s="20"/>
      <c r="M2403" s="20">
        <v>76.730180000000004</v>
      </c>
      <c r="N2403" s="20">
        <v>72.204040000000006</v>
      </c>
      <c r="O2403" s="20"/>
      <c r="P2403" s="20">
        <v>71.022450000000006</v>
      </c>
      <c r="Q2403" s="20"/>
      <c r="R2403" s="19"/>
      <c r="S2403" s="20">
        <v>75.962590000000006</v>
      </c>
      <c r="T2403" s="20">
        <v>72.380870000000002</v>
      </c>
      <c r="U2403" s="20"/>
      <c r="V2403" s="20">
        <v>70.106620000000007</v>
      </c>
      <c r="W2403" s="20">
        <v>71.511949999999999</v>
      </c>
      <c r="X2403" s="19"/>
    </row>
    <row r="2404" spans="1:24">
      <c r="A2404" s="15" t="s">
        <v>56</v>
      </c>
      <c r="B2404" s="19" t="s">
        <v>57</v>
      </c>
      <c r="C2404" s="19">
        <v>2024</v>
      </c>
      <c r="D2404" s="19" t="s">
        <v>234</v>
      </c>
      <c r="E2404" s="16">
        <v>76</v>
      </c>
      <c r="F2404" s="20">
        <v>13</v>
      </c>
      <c r="G2404" s="21">
        <v>1.456331</v>
      </c>
      <c r="H2404" s="20">
        <v>7</v>
      </c>
      <c r="I2404" s="20">
        <v>73.611620000000002</v>
      </c>
      <c r="J2404" s="20">
        <v>78.388379999999998</v>
      </c>
      <c r="K2404" s="20"/>
      <c r="L2404" s="20"/>
      <c r="M2404" s="20">
        <v>81.514240000000001</v>
      </c>
      <c r="N2404" s="20">
        <v>82.848110000000005</v>
      </c>
      <c r="O2404" s="20"/>
      <c r="P2404" s="20">
        <v>71.944180000000003</v>
      </c>
      <c r="Q2404" s="20"/>
      <c r="R2404" s="19"/>
      <c r="S2404" s="20">
        <v>78.153649999999999</v>
      </c>
      <c r="T2404" s="20">
        <v>69.639039999999994</v>
      </c>
      <c r="U2404" s="20"/>
      <c r="V2404" s="20">
        <v>75.69753</v>
      </c>
      <c r="W2404" s="20">
        <v>69.66507</v>
      </c>
      <c r="X2404" s="19"/>
    </row>
    <row r="2405" spans="1:24">
      <c r="A2405" s="68" t="s">
        <v>56</v>
      </c>
      <c r="B2405" s="70" t="s">
        <v>57</v>
      </c>
      <c r="C2405" s="70">
        <v>2025</v>
      </c>
      <c r="D2405" s="73" t="str">
        <f>VLOOKUP(B2405,'CPI Timeseries 2012 - 2025'!B:C,2,0)</f>
        <v>AME</v>
      </c>
      <c r="E2405" s="16">
        <v>73</v>
      </c>
      <c r="F2405" s="70">
        <v>17</v>
      </c>
      <c r="G2405" s="74">
        <v>1.3204089999999999</v>
      </c>
      <c r="H2405" s="70">
        <v>7</v>
      </c>
      <c r="I2405" s="75">
        <v>70.834530000000001</v>
      </c>
      <c r="J2405" s="75">
        <v>75.165469999999999</v>
      </c>
      <c r="K2405" s="75"/>
      <c r="L2405" s="75"/>
      <c r="M2405" s="75">
        <v>81.525570000000002</v>
      </c>
      <c r="N2405" s="75">
        <v>66.723879999999994</v>
      </c>
      <c r="O2405" s="75"/>
      <c r="P2405" s="75">
        <v>71.925920000000005</v>
      </c>
      <c r="Q2405" s="75"/>
      <c r="R2405" s="75"/>
      <c r="S2405" s="75">
        <v>78.146100000000004</v>
      </c>
      <c r="T2405" s="75">
        <v>71.70599</v>
      </c>
      <c r="U2405" s="75"/>
      <c r="V2405" s="75">
        <v>73.591470000000001</v>
      </c>
      <c r="W2405" s="75">
        <v>70.524439999999998</v>
      </c>
    </row>
    <row r="2406" spans="1:24">
      <c r="A2406" s="15" t="s">
        <v>281</v>
      </c>
      <c r="B2406" s="19" t="s">
        <v>282</v>
      </c>
      <c r="C2406" s="19">
        <v>2012</v>
      </c>
      <c r="D2406" s="19" t="s">
        <v>441</v>
      </c>
      <c r="E2406" s="16">
        <v>17</v>
      </c>
      <c r="F2406" s="20">
        <v>170</v>
      </c>
      <c r="G2406" s="21">
        <v>2</v>
      </c>
      <c r="H2406" s="20">
        <v>6</v>
      </c>
      <c r="I2406" s="20">
        <v>14</v>
      </c>
      <c r="J2406" s="20">
        <v>20</v>
      </c>
      <c r="K2406" s="20"/>
      <c r="L2406" s="20"/>
      <c r="M2406" s="20">
        <v>15</v>
      </c>
      <c r="N2406" s="20">
        <v>21</v>
      </c>
      <c r="O2406" s="20">
        <v>21</v>
      </c>
      <c r="P2406" s="20">
        <v>11</v>
      </c>
      <c r="Q2406" s="20"/>
      <c r="R2406" s="19"/>
      <c r="S2406" s="20"/>
      <c r="T2406" s="20"/>
      <c r="U2406" s="20">
        <v>12</v>
      </c>
      <c r="V2406" s="20"/>
      <c r="W2406" s="20">
        <v>22</v>
      </c>
      <c r="X2406" s="19"/>
    </row>
    <row r="2407" spans="1:24">
      <c r="A2407" s="15" t="s">
        <v>281</v>
      </c>
      <c r="B2407" s="19" t="s">
        <v>282</v>
      </c>
      <c r="C2407" s="19">
        <v>2013</v>
      </c>
      <c r="D2407" s="19" t="s">
        <v>441</v>
      </c>
      <c r="E2407" s="16">
        <v>17</v>
      </c>
      <c r="F2407" s="20">
        <v>168</v>
      </c>
      <c r="G2407" s="21">
        <v>2</v>
      </c>
      <c r="H2407" s="20">
        <v>6</v>
      </c>
      <c r="I2407" s="20">
        <v>14</v>
      </c>
      <c r="J2407" s="20">
        <v>20</v>
      </c>
      <c r="K2407" s="20"/>
      <c r="L2407" s="20"/>
      <c r="M2407" s="20">
        <v>15</v>
      </c>
      <c r="N2407" s="20">
        <v>21</v>
      </c>
      <c r="O2407" s="20">
        <v>21</v>
      </c>
      <c r="P2407" s="20">
        <v>11</v>
      </c>
      <c r="Q2407" s="20"/>
      <c r="R2407" s="19"/>
      <c r="S2407" s="20"/>
      <c r="T2407" s="20"/>
      <c r="U2407" s="20">
        <v>12</v>
      </c>
      <c r="V2407" s="20"/>
      <c r="W2407" s="20">
        <v>22</v>
      </c>
      <c r="X2407" s="19"/>
    </row>
    <row r="2408" spans="1:24">
      <c r="A2408" s="15" t="s">
        <v>281</v>
      </c>
      <c r="B2408" s="19" t="s">
        <v>282</v>
      </c>
      <c r="C2408" s="19">
        <v>2014</v>
      </c>
      <c r="D2408" s="19" t="s">
        <v>441</v>
      </c>
      <c r="E2408" s="16">
        <v>18</v>
      </c>
      <c r="F2408" s="20">
        <v>166</v>
      </c>
      <c r="G2408" s="21">
        <v>2.5399999618530273</v>
      </c>
      <c r="H2408" s="20">
        <v>6</v>
      </c>
      <c r="I2408" s="20">
        <v>14</v>
      </c>
      <c r="J2408" s="20">
        <v>22</v>
      </c>
      <c r="K2408" s="20"/>
      <c r="L2408" s="20"/>
      <c r="M2408" s="20">
        <v>15</v>
      </c>
      <c r="N2408" s="20">
        <v>21</v>
      </c>
      <c r="O2408" s="20">
        <v>21</v>
      </c>
      <c r="P2408" s="20">
        <v>11</v>
      </c>
      <c r="Q2408" s="20"/>
      <c r="R2408" s="19"/>
      <c r="S2408" s="20"/>
      <c r="T2408" s="20"/>
      <c r="U2408" s="20">
        <v>12</v>
      </c>
      <c r="V2408" s="20"/>
      <c r="W2408" s="20">
        <v>27</v>
      </c>
      <c r="X2408" s="19"/>
    </row>
    <row r="2409" spans="1:24">
      <c r="A2409" s="15" t="s">
        <v>281</v>
      </c>
      <c r="B2409" s="19" t="s">
        <v>282</v>
      </c>
      <c r="C2409" s="19">
        <v>2015</v>
      </c>
      <c r="D2409" s="19" t="s">
        <v>441</v>
      </c>
      <c r="E2409" s="16">
        <v>19</v>
      </c>
      <c r="F2409" s="20">
        <v>153</v>
      </c>
      <c r="G2409" s="21">
        <v>2.7100000381469727</v>
      </c>
      <c r="H2409" s="20">
        <v>6</v>
      </c>
      <c r="I2409" s="20">
        <v>15</v>
      </c>
      <c r="J2409" s="20">
        <v>23</v>
      </c>
      <c r="K2409" s="20"/>
      <c r="L2409" s="20"/>
      <c r="M2409" s="20">
        <v>19</v>
      </c>
      <c r="N2409" s="20">
        <v>21</v>
      </c>
      <c r="O2409" s="20">
        <v>21</v>
      </c>
      <c r="P2409" s="20">
        <v>11</v>
      </c>
      <c r="Q2409" s="20"/>
      <c r="R2409" s="19"/>
      <c r="S2409" s="20"/>
      <c r="T2409" s="20"/>
      <c r="U2409" s="20">
        <v>12</v>
      </c>
      <c r="V2409" s="20"/>
      <c r="W2409" s="20">
        <v>29</v>
      </c>
      <c r="X2409" s="19"/>
    </row>
    <row r="2410" spans="1:24">
      <c r="A2410" s="15" t="s">
        <v>281</v>
      </c>
      <c r="B2410" s="19" t="s">
        <v>282</v>
      </c>
      <c r="C2410" s="19">
        <v>2016</v>
      </c>
      <c r="D2410" s="19" t="s">
        <v>441</v>
      </c>
      <c r="E2410" s="16">
        <v>21</v>
      </c>
      <c r="F2410" s="20">
        <v>156</v>
      </c>
      <c r="G2410" s="21">
        <v>2.35</v>
      </c>
      <c r="H2410" s="20">
        <v>7</v>
      </c>
      <c r="I2410" s="20">
        <v>17</v>
      </c>
      <c r="J2410" s="20">
        <v>25</v>
      </c>
      <c r="K2410" s="20" t="s">
        <v>557</v>
      </c>
      <c r="L2410" s="20" t="s">
        <v>557</v>
      </c>
      <c r="M2410" s="20">
        <v>20</v>
      </c>
      <c r="N2410" s="20">
        <v>19</v>
      </c>
      <c r="O2410" s="20">
        <v>25</v>
      </c>
      <c r="P2410" s="20">
        <v>22</v>
      </c>
      <c r="Q2410" s="20" t="s">
        <v>557</v>
      </c>
      <c r="R2410" s="19" t="s">
        <v>557</v>
      </c>
      <c r="S2410" s="20" t="s">
        <v>557</v>
      </c>
      <c r="T2410" s="20">
        <v>16</v>
      </c>
      <c r="U2410" s="20">
        <v>13</v>
      </c>
      <c r="V2410" s="20" t="s">
        <v>557</v>
      </c>
      <c r="W2410" s="20">
        <v>32</v>
      </c>
      <c r="X2410" s="19"/>
    </row>
    <row r="2411" spans="1:24">
      <c r="A2411" s="15" t="s">
        <v>281</v>
      </c>
      <c r="B2411" s="19" t="s">
        <v>282</v>
      </c>
      <c r="C2411" s="19">
        <v>2017</v>
      </c>
      <c r="D2411" s="19" t="s">
        <v>441</v>
      </c>
      <c r="E2411" s="16">
        <v>22</v>
      </c>
      <c r="F2411" s="20">
        <v>157</v>
      </c>
      <c r="G2411" s="21">
        <v>2.11</v>
      </c>
      <c r="H2411" s="20">
        <v>7</v>
      </c>
      <c r="I2411" s="20">
        <v>19</v>
      </c>
      <c r="J2411" s="20">
        <v>25</v>
      </c>
      <c r="K2411" s="20"/>
      <c r="L2411" s="20"/>
      <c r="M2411" s="20">
        <v>21</v>
      </c>
      <c r="N2411" s="20">
        <v>20</v>
      </c>
      <c r="O2411" s="20">
        <v>21</v>
      </c>
      <c r="P2411" s="20">
        <v>22</v>
      </c>
      <c r="Q2411" s="20"/>
      <c r="R2411" s="19"/>
      <c r="S2411" s="20"/>
      <c r="T2411" s="20">
        <v>17</v>
      </c>
      <c r="U2411" s="20">
        <v>18</v>
      </c>
      <c r="V2411" s="20"/>
      <c r="W2411" s="20">
        <v>34</v>
      </c>
      <c r="X2411" s="19"/>
    </row>
    <row r="2412" spans="1:24">
      <c r="A2412" s="15" t="s">
        <v>281</v>
      </c>
      <c r="B2412" s="19" t="s">
        <v>282</v>
      </c>
      <c r="C2412" s="19">
        <v>2018</v>
      </c>
      <c r="D2412" s="19" t="s">
        <v>441</v>
      </c>
      <c r="E2412" s="16">
        <v>23</v>
      </c>
      <c r="F2412" s="20">
        <v>158</v>
      </c>
      <c r="G2412" s="21">
        <v>1.93</v>
      </c>
      <c r="H2412" s="20">
        <v>7</v>
      </c>
      <c r="I2412" s="20">
        <v>20</v>
      </c>
      <c r="J2412" s="20">
        <v>26</v>
      </c>
      <c r="K2412" s="20"/>
      <c r="L2412" s="20"/>
      <c r="M2412" s="20">
        <v>21</v>
      </c>
      <c r="N2412" s="20">
        <v>20</v>
      </c>
      <c r="O2412" s="20">
        <v>21</v>
      </c>
      <c r="P2412" s="20">
        <v>22</v>
      </c>
      <c r="Q2412" s="20"/>
      <c r="R2412" s="19"/>
      <c r="S2412" s="20"/>
      <c r="T2412" s="20">
        <v>23</v>
      </c>
      <c r="U2412" s="20">
        <v>18</v>
      </c>
      <c r="V2412" s="20"/>
      <c r="W2412" s="20">
        <v>34</v>
      </c>
      <c r="X2412" s="19"/>
    </row>
    <row r="2413" spans="1:24">
      <c r="A2413" s="15" t="s">
        <v>281</v>
      </c>
      <c r="B2413" s="19" t="s">
        <v>282</v>
      </c>
      <c r="C2413" s="19">
        <v>2019</v>
      </c>
      <c r="D2413" s="19" t="s">
        <v>441</v>
      </c>
      <c r="E2413" s="16">
        <v>25</v>
      </c>
      <c r="F2413" s="20">
        <v>153</v>
      </c>
      <c r="G2413" s="21">
        <v>2.0107300000000001</v>
      </c>
      <c r="H2413" s="20">
        <v>7</v>
      </c>
      <c r="I2413" s="20">
        <v>21.702400000000001</v>
      </c>
      <c r="J2413" s="20">
        <v>28.297599999999999</v>
      </c>
      <c r="K2413" s="20" t="s">
        <v>557</v>
      </c>
      <c r="L2413" s="20" t="s">
        <v>557</v>
      </c>
      <c r="M2413" s="20">
        <v>29</v>
      </c>
      <c r="N2413" s="20">
        <v>20</v>
      </c>
      <c r="O2413" s="20">
        <v>21</v>
      </c>
      <c r="P2413" s="20">
        <v>22</v>
      </c>
      <c r="Q2413" s="20" t="s">
        <v>557</v>
      </c>
      <c r="R2413" s="19" t="s">
        <v>557</v>
      </c>
      <c r="S2413" s="20" t="s">
        <v>557</v>
      </c>
      <c r="T2413" s="20">
        <v>22</v>
      </c>
      <c r="U2413" s="20">
        <v>27</v>
      </c>
      <c r="V2413" s="20" t="s">
        <v>557</v>
      </c>
      <c r="W2413" s="20">
        <v>35</v>
      </c>
      <c r="X2413" s="19"/>
    </row>
    <row r="2414" spans="1:24">
      <c r="A2414" s="15" t="s">
        <v>281</v>
      </c>
      <c r="B2414" s="19" t="s">
        <v>282</v>
      </c>
      <c r="C2414" s="19">
        <v>2020</v>
      </c>
      <c r="D2414" s="19" t="s">
        <v>441</v>
      </c>
      <c r="E2414" s="16">
        <v>26</v>
      </c>
      <c r="F2414" s="20">
        <v>146</v>
      </c>
      <c r="G2414" s="21">
        <v>1.520405</v>
      </c>
      <c r="H2414" s="20">
        <v>7</v>
      </c>
      <c r="I2414" s="20">
        <v>23.506540000000001</v>
      </c>
      <c r="J2414" s="20">
        <v>28.493459999999999</v>
      </c>
      <c r="K2414" s="20" t="s">
        <v>557</v>
      </c>
      <c r="L2414" s="20" t="s">
        <v>557</v>
      </c>
      <c r="M2414" s="20">
        <v>29</v>
      </c>
      <c r="N2414" s="20">
        <v>20</v>
      </c>
      <c r="O2414" s="20">
        <v>24</v>
      </c>
      <c r="P2414" s="20">
        <v>22</v>
      </c>
      <c r="Q2414" s="20" t="s">
        <v>557</v>
      </c>
      <c r="R2414" s="19" t="s">
        <v>557</v>
      </c>
      <c r="S2414" s="20" t="s">
        <v>557</v>
      </c>
      <c r="T2414" s="20">
        <v>25</v>
      </c>
      <c r="U2414" s="20">
        <v>27</v>
      </c>
      <c r="V2414" s="20" t="s">
        <v>557</v>
      </c>
      <c r="W2414" s="20">
        <v>37</v>
      </c>
      <c r="X2414" s="19"/>
    </row>
    <row r="2415" spans="1:24">
      <c r="A2415" s="15" t="s">
        <v>281</v>
      </c>
      <c r="B2415" s="19" t="s">
        <v>282</v>
      </c>
      <c r="C2415" s="19">
        <v>2021</v>
      </c>
      <c r="D2415" s="19" t="s">
        <v>441</v>
      </c>
      <c r="E2415" s="16">
        <v>28</v>
      </c>
      <c r="F2415" s="20">
        <v>140</v>
      </c>
      <c r="G2415" s="21">
        <v>1.509101</v>
      </c>
      <c r="H2415" s="20">
        <v>7</v>
      </c>
      <c r="I2415" s="20">
        <v>25.517530000000001</v>
      </c>
      <c r="J2415" s="20">
        <v>30.482469999999999</v>
      </c>
      <c r="K2415" s="20"/>
      <c r="L2415" s="20"/>
      <c r="M2415" s="20">
        <v>28.855989999999998</v>
      </c>
      <c r="N2415" s="20">
        <v>19.792760000000001</v>
      </c>
      <c r="O2415" s="20">
        <v>23.715979999999998</v>
      </c>
      <c r="P2415" s="20">
        <v>34.50329</v>
      </c>
      <c r="Q2415" s="20"/>
      <c r="R2415" s="19"/>
      <c r="S2415" s="20"/>
      <c r="T2415" s="20">
        <v>26.082940000000001</v>
      </c>
      <c r="U2415" s="20">
        <v>26.78049</v>
      </c>
      <c r="V2415" s="20"/>
      <c r="W2415" s="20">
        <v>35.58079</v>
      </c>
      <c r="X2415" s="19"/>
    </row>
    <row r="2416" spans="1:24">
      <c r="A2416" s="15" t="s">
        <v>281</v>
      </c>
      <c r="B2416" s="19" t="s">
        <v>282</v>
      </c>
      <c r="C2416" s="19">
        <v>2022</v>
      </c>
      <c r="D2416" s="19" t="s">
        <v>441</v>
      </c>
      <c r="E2416" s="16">
        <v>31</v>
      </c>
      <c r="F2416" s="20">
        <v>126</v>
      </c>
      <c r="G2416" s="21">
        <v>1.7146399999999999</v>
      </c>
      <c r="H2416" s="20">
        <v>8</v>
      </c>
      <c r="I2416" s="20">
        <v>28.187989999999999</v>
      </c>
      <c r="J2416" s="20">
        <v>33.812010000000001</v>
      </c>
      <c r="K2416" s="20" t="s">
        <v>557</v>
      </c>
      <c r="L2416" s="20" t="s">
        <v>557</v>
      </c>
      <c r="M2416" s="20">
        <v>29</v>
      </c>
      <c r="N2416" s="20">
        <v>20</v>
      </c>
      <c r="O2416" s="20">
        <v>24</v>
      </c>
      <c r="P2416" s="20">
        <v>35</v>
      </c>
      <c r="Q2416" s="20" t="s">
        <v>557</v>
      </c>
      <c r="R2416" s="19" t="s">
        <v>557</v>
      </c>
      <c r="S2416" s="20">
        <v>41</v>
      </c>
      <c r="T2416" s="20">
        <v>25</v>
      </c>
      <c r="U2416" s="20">
        <v>35</v>
      </c>
      <c r="V2416" s="20" t="s">
        <v>557</v>
      </c>
      <c r="W2416" s="20">
        <v>37</v>
      </c>
      <c r="X2416" s="19"/>
    </row>
    <row r="2417" spans="1:24">
      <c r="A2417" s="15" t="s">
        <v>281</v>
      </c>
      <c r="B2417" s="19" t="s">
        <v>282</v>
      </c>
      <c r="C2417" s="19">
        <v>2023</v>
      </c>
      <c r="D2417" s="19" t="s">
        <v>441</v>
      </c>
      <c r="E2417" s="16">
        <v>33</v>
      </c>
      <c r="F2417" s="20">
        <v>121</v>
      </c>
      <c r="G2417" s="21">
        <v>2.122716</v>
      </c>
      <c r="H2417" s="20">
        <v>9</v>
      </c>
      <c r="I2417" s="20">
        <v>29.518750000000001</v>
      </c>
      <c r="J2417" s="20">
        <v>36.481250000000003</v>
      </c>
      <c r="K2417" s="20"/>
      <c r="L2417" s="20"/>
      <c r="M2417" s="20">
        <v>28.855989999999998</v>
      </c>
      <c r="N2417" s="20">
        <v>19.792760000000001</v>
      </c>
      <c r="O2417" s="20">
        <v>23.715979999999998</v>
      </c>
      <c r="P2417" s="20">
        <v>34.50329</v>
      </c>
      <c r="Q2417" s="20"/>
      <c r="R2417" s="19"/>
      <c r="S2417" s="20">
        <v>47.746110000000002</v>
      </c>
      <c r="T2417" s="20">
        <v>18.848890000000001</v>
      </c>
      <c r="U2417" s="20">
        <v>35.111879999999999</v>
      </c>
      <c r="V2417" s="20">
        <v>48.887680000000003</v>
      </c>
      <c r="W2417" s="20">
        <v>37.37735</v>
      </c>
      <c r="X2417" s="19"/>
    </row>
    <row r="2418" spans="1:24">
      <c r="A2418" s="15" t="s">
        <v>281</v>
      </c>
      <c r="B2418" s="19" t="s">
        <v>282</v>
      </c>
      <c r="C2418" s="19">
        <v>2024</v>
      </c>
      <c r="D2418" s="19" t="s">
        <v>441</v>
      </c>
      <c r="E2418" s="16">
        <v>32</v>
      </c>
      <c r="F2418" s="20">
        <v>121</v>
      </c>
      <c r="G2418" s="21">
        <v>2.4084530000000002</v>
      </c>
      <c r="H2418" s="20">
        <v>9</v>
      </c>
      <c r="I2418" s="20">
        <v>28.050139999999999</v>
      </c>
      <c r="J2418" s="20">
        <v>35.949860000000001</v>
      </c>
      <c r="K2418" s="20"/>
      <c r="L2418" s="20"/>
      <c r="M2418" s="20">
        <v>29.937519999999999</v>
      </c>
      <c r="N2418" s="20">
        <v>18.412189999999999</v>
      </c>
      <c r="O2418" s="20">
        <v>18.229399999999998</v>
      </c>
      <c r="P2418" s="20">
        <v>32.267980000000001</v>
      </c>
      <c r="Q2418" s="20"/>
      <c r="R2418" s="19"/>
      <c r="S2418" s="20">
        <v>50.930199999999999</v>
      </c>
      <c r="T2418" s="20">
        <v>17.621829999999999</v>
      </c>
      <c r="U2418" s="20">
        <v>39.171520000000001</v>
      </c>
      <c r="V2418" s="20">
        <v>47.111179999999997</v>
      </c>
      <c r="W2418" s="20">
        <v>37.535620000000002</v>
      </c>
      <c r="X2418" s="19"/>
    </row>
    <row r="2419" spans="1:24">
      <c r="A2419" s="68" t="s">
        <v>281</v>
      </c>
      <c r="B2419" s="70" t="s">
        <v>282</v>
      </c>
      <c r="C2419" s="70">
        <v>2025</v>
      </c>
      <c r="D2419" s="73" t="str">
        <f>VLOOKUP(B2419,'CPI Timeseries 2012 - 2025'!B:C,2,0)</f>
        <v>ECA</v>
      </c>
      <c r="E2419" s="16">
        <v>31</v>
      </c>
      <c r="F2419" s="70">
        <v>124</v>
      </c>
      <c r="G2419" s="74">
        <v>2.732437</v>
      </c>
      <c r="H2419" s="70">
        <v>8</v>
      </c>
      <c r="I2419" s="75">
        <v>26.518799999999999</v>
      </c>
      <c r="J2419" s="75">
        <v>35.481200000000001</v>
      </c>
      <c r="K2419" s="75"/>
      <c r="L2419" s="75"/>
      <c r="M2419" s="75">
        <v>29.942820000000001</v>
      </c>
      <c r="N2419" s="75">
        <v>18.379660000000001</v>
      </c>
      <c r="O2419" s="75">
        <v>18.221440000000001</v>
      </c>
      <c r="P2419" s="75">
        <v>32.214660000000002</v>
      </c>
      <c r="Q2419" s="75"/>
      <c r="R2419" s="75"/>
      <c r="S2419" s="75">
        <v>50.91377</v>
      </c>
      <c r="T2419" s="75">
        <v>18.30828</v>
      </c>
      <c r="U2419" s="75">
        <v>39.177059999999997</v>
      </c>
      <c r="V2419" s="75"/>
      <c r="W2419" s="75">
        <v>38.38599</v>
      </c>
    </row>
    <row r="2420" spans="1:24">
      <c r="A2420" s="15" t="s">
        <v>150</v>
      </c>
      <c r="B2420" s="19" t="s">
        <v>151</v>
      </c>
      <c r="C2420" s="19">
        <v>2017</v>
      </c>
      <c r="D2420" s="19" t="s">
        <v>440</v>
      </c>
      <c r="E2420" s="16">
        <v>43</v>
      </c>
      <c r="F2420" s="20">
        <v>71</v>
      </c>
      <c r="G2420" s="21">
        <v>3.93</v>
      </c>
      <c r="H2420" s="20">
        <v>3</v>
      </c>
      <c r="I2420" s="20">
        <v>37</v>
      </c>
      <c r="J2420" s="20">
        <v>49</v>
      </c>
      <c r="K2420" s="20"/>
      <c r="L2420" s="20"/>
      <c r="M2420" s="20"/>
      <c r="N2420" s="20"/>
      <c r="O2420" s="20"/>
      <c r="P2420" s="20">
        <v>47</v>
      </c>
      <c r="Q2420" s="20"/>
      <c r="R2420" s="19"/>
      <c r="S2420" s="20"/>
      <c r="T2420" s="20">
        <v>47</v>
      </c>
      <c r="U2420" s="20">
        <v>35</v>
      </c>
      <c r="V2420" s="20"/>
      <c r="W2420" s="20"/>
      <c r="X2420" s="19"/>
    </row>
    <row r="2421" spans="1:24">
      <c r="A2421" s="15" t="s">
        <v>150</v>
      </c>
      <c r="B2421" s="19" t="s">
        <v>151</v>
      </c>
      <c r="C2421" s="19">
        <v>2018</v>
      </c>
      <c r="D2421" s="19" t="s">
        <v>440</v>
      </c>
      <c r="E2421" s="16">
        <v>46</v>
      </c>
      <c r="F2421" s="20">
        <v>64</v>
      </c>
      <c r="G2421" s="21">
        <v>5.97</v>
      </c>
      <c r="H2421" s="20">
        <v>3</v>
      </c>
      <c r="I2421" s="20">
        <v>36</v>
      </c>
      <c r="J2421" s="20">
        <v>56</v>
      </c>
      <c r="K2421" s="20"/>
      <c r="L2421" s="20"/>
      <c r="M2421" s="20"/>
      <c r="N2421" s="20"/>
      <c r="O2421" s="20"/>
      <c r="P2421" s="20">
        <v>47</v>
      </c>
      <c r="Q2421" s="20"/>
      <c r="R2421" s="19"/>
      <c r="S2421" s="20"/>
      <c r="T2421" s="20">
        <v>56</v>
      </c>
      <c r="U2421" s="20">
        <v>35</v>
      </c>
      <c r="V2421" s="20"/>
      <c r="W2421" s="20"/>
      <c r="X2421" s="19"/>
    </row>
    <row r="2422" spans="1:24">
      <c r="A2422" s="15" t="s">
        <v>150</v>
      </c>
      <c r="B2422" s="19" t="s">
        <v>151</v>
      </c>
      <c r="C2422" s="19">
        <v>2019</v>
      </c>
      <c r="D2422" s="19" t="s">
        <v>440</v>
      </c>
      <c r="E2422" s="16">
        <v>46</v>
      </c>
      <c r="F2422" s="20">
        <v>64</v>
      </c>
      <c r="G2422" s="21">
        <v>6.3762189999999999</v>
      </c>
      <c r="H2422" s="20">
        <v>3</v>
      </c>
      <c r="I2422" s="20">
        <v>35.542999999999999</v>
      </c>
      <c r="J2422" s="20">
        <v>56.457000000000001</v>
      </c>
      <c r="K2422" s="20" t="s">
        <v>557</v>
      </c>
      <c r="L2422" s="20" t="s">
        <v>557</v>
      </c>
      <c r="M2422" s="20" t="s">
        <v>557</v>
      </c>
      <c r="N2422" s="20" t="s">
        <v>557</v>
      </c>
      <c r="O2422" s="20" t="s">
        <v>557</v>
      </c>
      <c r="P2422" s="20">
        <v>47</v>
      </c>
      <c r="Q2422" s="20" t="s">
        <v>557</v>
      </c>
      <c r="R2422" s="19" t="s">
        <v>557</v>
      </c>
      <c r="S2422" s="20" t="s">
        <v>557</v>
      </c>
      <c r="T2422" s="20">
        <v>57</v>
      </c>
      <c r="U2422" s="20">
        <v>35</v>
      </c>
      <c r="V2422" s="20" t="s">
        <v>557</v>
      </c>
      <c r="W2422" s="20" t="s">
        <v>557</v>
      </c>
      <c r="X2422" s="19"/>
    </row>
    <row r="2423" spans="1:24">
      <c r="A2423" s="15" t="s">
        <v>150</v>
      </c>
      <c r="B2423" s="19" t="s">
        <v>151</v>
      </c>
      <c r="C2423" s="19">
        <v>2020</v>
      </c>
      <c r="D2423" s="19" t="s">
        <v>440</v>
      </c>
      <c r="E2423" s="16">
        <v>43</v>
      </c>
      <c r="F2423" s="20">
        <v>75</v>
      </c>
      <c r="G2423" s="21">
        <v>3.5878640000000002</v>
      </c>
      <c r="H2423" s="20">
        <v>3</v>
      </c>
      <c r="I2423" s="20">
        <v>37.115900000000003</v>
      </c>
      <c r="J2423" s="20">
        <v>48.884099999999997</v>
      </c>
      <c r="K2423" s="20" t="s">
        <v>557</v>
      </c>
      <c r="L2423" s="20" t="s">
        <v>557</v>
      </c>
      <c r="M2423" s="20" t="s">
        <v>557</v>
      </c>
      <c r="N2423" s="20" t="s">
        <v>557</v>
      </c>
      <c r="O2423" s="20" t="s">
        <v>557</v>
      </c>
      <c r="P2423" s="20">
        <v>47</v>
      </c>
      <c r="Q2423" s="20" t="s">
        <v>557</v>
      </c>
      <c r="R2423" s="19" t="s">
        <v>557</v>
      </c>
      <c r="S2423" s="20" t="s">
        <v>557</v>
      </c>
      <c r="T2423" s="20">
        <v>47</v>
      </c>
      <c r="U2423" s="20">
        <v>35</v>
      </c>
      <c r="V2423" s="20" t="s">
        <v>557</v>
      </c>
      <c r="W2423" s="20" t="s">
        <v>557</v>
      </c>
      <c r="X2423" s="19"/>
    </row>
    <row r="2424" spans="1:24">
      <c r="A2424" s="15" t="s">
        <v>150</v>
      </c>
      <c r="B2424" s="19" t="s">
        <v>151</v>
      </c>
      <c r="C2424" s="19">
        <v>2021</v>
      </c>
      <c r="D2424" s="19" t="s">
        <v>440</v>
      </c>
      <c r="E2424" s="16">
        <v>45</v>
      </c>
      <c r="F2424" s="20">
        <v>66</v>
      </c>
      <c r="G2424" s="21">
        <v>4.5828110000000004</v>
      </c>
      <c r="H2424" s="20">
        <v>3</v>
      </c>
      <c r="I2424" s="20">
        <v>37.461280000000002</v>
      </c>
      <c r="J2424" s="20">
        <v>52.538719999999998</v>
      </c>
      <c r="K2424" s="20"/>
      <c r="L2424" s="20"/>
      <c r="M2424" s="20"/>
      <c r="N2424" s="20"/>
      <c r="O2424" s="20"/>
      <c r="P2424" s="20">
        <v>46.737209999999997</v>
      </c>
      <c r="Q2424" s="20"/>
      <c r="R2424" s="19"/>
      <c r="S2424" s="20"/>
      <c r="T2424" s="20">
        <v>52.125529999999998</v>
      </c>
      <c r="U2424" s="20">
        <v>35.111879999999999</v>
      </c>
      <c r="V2424" s="20"/>
      <c r="W2424" s="20"/>
      <c r="X2424" s="19"/>
    </row>
    <row r="2425" spans="1:24">
      <c r="A2425" s="15" t="s">
        <v>150</v>
      </c>
      <c r="B2425" s="19" t="s">
        <v>151</v>
      </c>
      <c r="C2425" s="19">
        <v>2022</v>
      </c>
      <c r="D2425" s="19" t="s">
        <v>440</v>
      </c>
      <c r="E2425" s="16">
        <v>48</v>
      </c>
      <c r="F2425" s="20">
        <v>60</v>
      </c>
      <c r="G2425" s="21">
        <v>2.723077</v>
      </c>
      <c r="H2425" s="20">
        <v>3</v>
      </c>
      <c r="I2425" s="20">
        <v>43.534149999999997</v>
      </c>
      <c r="J2425" s="20">
        <v>52.465850000000003</v>
      </c>
      <c r="K2425" s="20" t="s">
        <v>557</v>
      </c>
      <c r="L2425" s="20" t="s">
        <v>557</v>
      </c>
      <c r="M2425" s="20" t="s">
        <v>557</v>
      </c>
      <c r="N2425" s="20" t="s">
        <v>557</v>
      </c>
      <c r="O2425" s="20" t="s">
        <v>557</v>
      </c>
      <c r="P2425" s="20">
        <v>47</v>
      </c>
      <c r="Q2425" s="20" t="s">
        <v>557</v>
      </c>
      <c r="R2425" s="19" t="s">
        <v>557</v>
      </c>
      <c r="S2425" s="20" t="s">
        <v>557</v>
      </c>
      <c r="T2425" s="20">
        <v>54</v>
      </c>
      <c r="U2425" s="20">
        <v>43</v>
      </c>
      <c r="V2425" s="20" t="s">
        <v>557</v>
      </c>
      <c r="W2425" s="20" t="s">
        <v>557</v>
      </c>
      <c r="X2425" s="19"/>
    </row>
    <row r="2426" spans="1:24">
      <c r="A2426" s="15" t="s">
        <v>150</v>
      </c>
      <c r="B2426" s="19" t="s">
        <v>151</v>
      </c>
      <c r="C2426" s="19">
        <v>2023</v>
      </c>
      <c r="D2426" s="19" t="s">
        <v>440</v>
      </c>
      <c r="E2426" s="16">
        <v>48</v>
      </c>
      <c r="F2426" s="20">
        <v>61</v>
      </c>
      <c r="G2426" s="21">
        <v>3.143494</v>
      </c>
      <c r="H2426" s="20">
        <v>3</v>
      </c>
      <c r="I2426" s="20">
        <v>42.844670000000001</v>
      </c>
      <c r="J2426" s="20">
        <v>53.155329999999999</v>
      </c>
      <c r="K2426" s="20"/>
      <c r="L2426" s="20"/>
      <c r="M2426" s="20"/>
      <c r="N2426" s="20"/>
      <c r="O2426" s="20"/>
      <c r="P2426" s="20">
        <v>46.737209999999997</v>
      </c>
      <c r="Q2426" s="20"/>
      <c r="R2426" s="19"/>
      <c r="S2426" s="20"/>
      <c r="T2426" s="20">
        <v>55.019150000000003</v>
      </c>
      <c r="U2426" s="20">
        <v>43.443260000000002</v>
      </c>
      <c r="V2426" s="20"/>
      <c r="W2426" s="20"/>
      <c r="X2426" s="19"/>
    </row>
    <row r="2427" spans="1:24">
      <c r="A2427" s="15" t="s">
        <v>150</v>
      </c>
      <c r="B2427" s="19" t="s">
        <v>151</v>
      </c>
      <c r="C2427" s="19">
        <v>2024</v>
      </c>
      <c r="D2427" s="19" t="s">
        <v>440</v>
      </c>
      <c r="E2427" s="16">
        <v>50</v>
      </c>
      <c r="F2427" s="20">
        <v>57</v>
      </c>
      <c r="G2427" s="21">
        <v>1.8158970000000001</v>
      </c>
      <c r="H2427" s="20">
        <v>3</v>
      </c>
      <c r="I2427" s="20">
        <v>47.021929999999998</v>
      </c>
      <c r="J2427" s="20">
        <v>52.978070000000002</v>
      </c>
      <c r="K2427" s="20"/>
      <c r="L2427" s="20"/>
      <c r="M2427" s="20"/>
      <c r="N2427" s="20"/>
      <c r="O2427" s="20"/>
      <c r="P2427" s="20">
        <v>45.559510000000003</v>
      </c>
      <c r="Q2427" s="20"/>
      <c r="R2427" s="19"/>
      <c r="S2427" s="20"/>
      <c r="T2427" s="20">
        <v>51.843679999999999</v>
      </c>
      <c r="U2427" s="20">
        <v>51.150010000000002</v>
      </c>
      <c r="V2427" s="20"/>
      <c r="W2427" s="20"/>
      <c r="X2427" s="19"/>
    </row>
    <row r="2428" spans="1:24">
      <c r="A2428" s="68" t="s">
        <v>150</v>
      </c>
      <c r="B2428" s="70" t="s">
        <v>151</v>
      </c>
      <c r="C2428" s="70">
        <v>2025</v>
      </c>
      <c r="D2428" s="73" t="str">
        <f>VLOOKUP(B2428,'CPI Timeseries 2012 - 2025'!B:C,2,0)</f>
        <v>AP</v>
      </c>
      <c r="E2428" s="16">
        <v>47</v>
      </c>
      <c r="F2428" s="70">
        <v>63</v>
      </c>
      <c r="G2428" s="74">
        <v>4.2741600000000002</v>
      </c>
      <c r="H2428" s="70">
        <v>3</v>
      </c>
      <c r="I2428" s="75">
        <v>39.990380000000002</v>
      </c>
      <c r="J2428" s="75">
        <v>54.009619999999998</v>
      </c>
      <c r="K2428" s="75"/>
      <c r="L2428" s="75"/>
      <c r="M2428" s="75"/>
      <c r="N2428" s="75"/>
      <c r="O2428" s="75"/>
      <c r="P2428" s="75">
        <v>45.51793</v>
      </c>
      <c r="Q2428" s="75"/>
      <c r="R2428" s="75"/>
      <c r="S2428" s="75"/>
      <c r="T2428" s="75">
        <v>55.275919999999999</v>
      </c>
      <c r="U2428" s="75">
        <v>39.177059999999997</v>
      </c>
      <c r="V2428" s="75"/>
      <c r="W2428" s="75"/>
    </row>
    <row r="2429" spans="1:24">
      <c r="A2429" s="15" t="s">
        <v>383</v>
      </c>
      <c r="B2429" s="19" t="s">
        <v>384</v>
      </c>
      <c r="C2429" s="19">
        <v>2012</v>
      </c>
      <c r="D2429" s="19" t="s">
        <v>234</v>
      </c>
      <c r="E2429" s="16">
        <v>19</v>
      </c>
      <c r="F2429" s="20">
        <v>165</v>
      </c>
      <c r="G2429" s="21">
        <v>2.1</v>
      </c>
      <c r="H2429" s="20">
        <v>7</v>
      </c>
      <c r="I2429" s="20">
        <v>15</v>
      </c>
      <c r="J2429" s="20">
        <v>22</v>
      </c>
      <c r="K2429" s="20"/>
      <c r="L2429" s="20"/>
      <c r="M2429" s="20">
        <v>15</v>
      </c>
      <c r="N2429" s="20">
        <v>21</v>
      </c>
      <c r="O2429" s="20"/>
      <c r="P2429" s="20">
        <v>22</v>
      </c>
      <c r="Q2429" s="20">
        <v>25</v>
      </c>
      <c r="R2429" s="19"/>
      <c r="S2429" s="20">
        <v>12</v>
      </c>
      <c r="T2429" s="20"/>
      <c r="U2429" s="20"/>
      <c r="V2429" s="20">
        <v>14</v>
      </c>
      <c r="W2429" s="20">
        <v>25</v>
      </c>
      <c r="X2429" s="19"/>
    </row>
    <row r="2430" spans="1:24">
      <c r="A2430" s="15" t="s">
        <v>383</v>
      </c>
      <c r="B2430" s="19" t="s">
        <v>384</v>
      </c>
      <c r="C2430" s="19">
        <v>2013</v>
      </c>
      <c r="D2430" s="19" t="s">
        <v>234</v>
      </c>
      <c r="E2430" s="16">
        <v>20</v>
      </c>
      <c r="F2430" s="20">
        <v>160</v>
      </c>
      <c r="G2430" s="21">
        <v>2.2999999999999998</v>
      </c>
      <c r="H2430" s="20">
        <v>7</v>
      </c>
      <c r="I2430" s="20">
        <v>16</v>
      </c>
      <c r="J2430" s="20">
        <v>24</v>
      </c>
      <c r="K2430" s="20"/>
      <c r="L2430" s="20"/>
      <c r="M2430" s="20">
        <v>19</v>
      </c>
      <c r="N2430" s="20">
        <v>21</v>
      </c>
      <c r="O2430" s="20"/>
      <c r="P2430" s="20">
        <v>22</v>
      </c>
      <c r="Q2430" s="20">
        <v>29</v>
      </c>
      <c r="R2430" s="19"/>
      <c r="S2430" s="20">
        <v>12</v>
      </c>
      <c r="T2430" s="20"/>
      <c r="U2430" s="20"/>
      <c r="V2430" s="20">
        <v>13</v>
      </c>
      <c r="W2430" s="20">
        <v>25</v>
      </c>
      <c r="X2430" s="19"/>
    </row>
    <row r="2431" spans="1:24">
      <c r="A2431" s="15" t="s">
        <v>383</v>
      </c>
      <c r="B2431" s="19" t="s">
        <v>384</v>
      </c>
      <c r="C2431" s="19">
        <v>2014</v>
      </c>
      <c r="D2431" s="19" t="s">
        <v>234</v>
      </c>
      <c r="E2431" s="16">
        <v>19</v>
      </c>
      <c r="F2431" s="20">
        <v>161</v>
      </c>
      <c r="G2431" s="21">
        <v>1.690000057220459</v>
      </c>
      <c r="H2431" s="20">
        <v>7</v>
      </c>
      <c r="I2431" s="20">
        <v>16</v>
      </c>
      <c r="J2431" s="20">
        <v>22</v>
      </c>
      <c r="K2431" s="20"/>
      <c r="L2431" s="20"/>
      <c r="M2431" s="20">
        <v>19</v>
      </c>
      <c r="N2431" s="20">
        <v>21</v>
      </c>
      <c r="O2431" s="20"/>
      <c r="P2431" s="20">
        <v>22</v>
      </c>
      <c r="Q2431" s="20">
        <v>25</v>
      </c>
      <c r="R2431" s="19"/>
      <c r="S2431" s="20">
        <v>12</v>
      </c>
      <c r="T2431" s="20"/>
      <c r="U2431" s="20"/>
      <c r="V2431" s="20">
        <v>14</v>
      </c>
      <c r="W2431" s="20">
        <v>22</v>
      </c>
      <c r="X2431" s="19"/>
    </row>
    <row r="2432" spans="1:24">
      <c r="A2432" s="15" t="s">
        <v>383</v>
      </c>
      <c r="B2432" s="19" t="s">
        <v>384</v>
      </c>
      <c r="C2432" s="19">
        <v>2015</v>
      </c>
      <c r="D2432" s="19" t="s">
        <v>234</v>
      </c>
      <c r="E2432" s="16">
        <v>17</v>
      </c>
      <c r="F2432" s="20">
        <v>158</v>
      </c>
      <c r="G2432" s="21">
        <v>2.6400001049041748</v>
      </c>
      <c r="H2432" s="20">
        <v>7</v>
      </c>
      <c r="I2432" s="20">
        <v>13</v>
      </c>
      <c r="J2432" s="20">
        <v>21</v>
      </c>
      <c r="K2432" s="20"/>
      <c r="L2432" s="20"/>
      <c r="M2432" s="20">
        <v>15</v>
      </c>
      <c r="N2432" s="20">
        <v>21</v>
      </c>
      <c r="O2432" s="20"/>
      <c r="P2432" s="20">
        <v>22</v>
      </c>
      <c r="Q2432" s="20">
        <v>25</v>
      </c>
      <c r="R2432" s="19"/>
      <c r="S2432" s="20">
        <v>12</v>
      </c>
      <c r="T2432" s="20"/>
      <c r="U2432" s="20"/>
      <c r="V2432" s="20">
        <v>21</v>
      </c>
      <c r="W2432" s="20">
        <v>5</v>
      </c>
      <c r="X2432" s="19"/>
    </row>
    <row r="2433" spans="1:24">
      <c r="A2433" s="15" t="s">
        <v>383</v>
      </c>
      <c r="B2433" s="19" t="s">
        <v>384</v>
      </c>
      <c r="C2433" s="19">
        <v>2016</v>
      </c>
      <c r="D2433" s="19" t="s">
        <v>234</v>
      </c>
      <c r="E2433" s="16">
        <v>17</v>
      </c>
      <c r="F2433" s="20">
        <v>166</v>
      </c>
      <c r="G2433" s="21">
        <v>1.41</v>
      </c>
      <c r="H2433" s="20">
        <v>7</v>
      </c>
      <c r="I2433" s="20">
        <v>15</v>
      </c>
      <c r="J2433" s="20">
        <v>20</v>
      </c>
      <c r="K2433" s="20" t="s">
        <v>557</v>
      </c>
      <c r="L2433" s="20" t="s">
        <v>557</v>
      </c>
      <c r="M2433" s="20">
        <v>16</v>
      </c>
      <c r="N2433" s="20">
        <v>19</v>
      </c>
      <c r="O2433" s="20" t="s">
        <v>557</v>
      </c>
      <c r="P2433" s="20">
        <v>22</v>
      </c>
      <c r="Q2433" s="20">
        <v>21</v>
      </c>
      <c r="R2433" s="19" t="s">
        <v>557</v>
      </c>
      <c r="S2433" s="20">
        <v>15</v>
      </c>
      <c r="T2433" s="20" t="s">
        <v>557</v>
      </c>
      <c r="U2433" s="20" t="s">
        <v>557</v>
      </c>
      <c r="V2433" s="20">
        <v>13</v>
      </c>
      <c r="W2433" s="20">
        <v>14</v>
      </c>
      <c r="X2433" s="19"/>
    </row>
    <row r="2434" spans="1:24">
      <c r="A2434" s="15" t="s">
        <v>383</v>
      </c>
      <c r="B2434" s="19" t="s">
        <v>384</v>
      </c>
      <c r="C2434" s="19">
        <v>2017</v>
      </c>
      <c r="D2434" s="19" t="s">
        <v>234</v>
      </c>
      <c r="E2434" s="16">
        <v>18</v>
      </c>
      <c r="F2434" s="20">
        <v>169</v>
      </c>
      <c r="G2434" s="21">
        <v>1.6</v>
      </c>
      <c r="H2434" s="20">
        <v>8</v>
      </c>
      <c r="I2434" s="20">
        <v>15</v>
      </c>
      <c r="J2434" s="20">
        <v>21</v>
      </c>
      <c r="K2434" s="20"/>
      <c r="L2434" s="20"/>
      <c r="M2434" s="20">
        <v>17</v>
      </c>
      <c r="N2434" s="20">
        <v>20</v>
      </c>
      <c r="O2434" s="20"/>
      <c r="P2434" s="20">
        <v>22</v>
      </c>
      <c r="Q2434" s="20">
        <v>20</v>
      </c>
      <c r="R2434" s="19"/>
      <c r="S2434" s="20">
        <v>15</v>
      </c>
      <c r="T2434" s="20">
        <v>24</v>
      </c>
      <c r="U2434" s="20"/>
      <c r="V2434" s="20">
        <v>10</v>
      </c>
      <c r="W2434" s="20">
        <v>19</v>
      </c>
      <c r="X2434" s="19"/>
    </row>
    <row r="2435" spans="1:24">
      <c r="A2435" s="15" t="s">
        <v>383</v>
      </c>
      <c r="B2435" s="19" t="s">
        <v>384</v>
      </c>
      <c r="C2435" s="19">
        <v>2018</v>
      </c>
      <c r="D2435" s="19" t="s">
        <v>234</v>
      </c>
      <c r="E2435" s="16">
        <v>18</v>
      </c>
      <c r="F2435" s="20">
        <v>168</v>
      </c>
      <c r="G2435" s="21">
        <v>2.13</v>
      </c>
      <c r="H2435" s="20">
        <v>8</v>
      </c>
      <c r="I2435" s="20">
        <v>15</v>
      </c>
      <c r="J2435" s="20">
        <v>21</v>
      </c>
      <c r="K2435" s="20"/>
      <c r="L2435" s="20"/>
      <c r="M2435" s="20">
        <v>17</v>
      </c>
      <c r="N2435" s="20">
        <v>20</v>
      </c>
      <c r="O2435" s="20"/>
      <c r="P2435" s="20">
        <v>10</v>
      </c>
      <c r="Q2435" s="20">
        <v>23</v>
      </c>
      <c r="R2435" s="19"/>
      <c r="S2435" s="20">
        <v>15</v>
      </c>
      <c r="T2435" s="20">
        <v>28</v>
      </c>
      <c r="U2435" s="20"/>
      <c r="V2435" s="20">
        <v>10</v>
      </c>
      <c r="W2435" s="20">
        <v>19</v>
      </c>
      <c r="X2435" s="19"/>
    </row>
    <row r="2436" spans="1:24">
      <c r="A2436" s="15" t="s">
        <v>383</v>
      </c>
      <c r="B2436" s="19" t="s">
        <v>384</v>
      </c>
      <c r="C2436" s="19">
        <v>2019</v>
      </c>
      <c r="D2436" s="19" t="s">
        <v>234</v>
      </c>
      <c r="E2436" s="16">
        <v>16</v>
      </c>
      <c r="F2436" s="20">
        <v>173</v>
      </c>
      <c r="G2436" s="21">
        <v>2.0488580000000001</v>
      </c>
      <c r="H2436" s="20">
        <v>8</v>
      </c>
      <c r="I2436" s="20">
        <v>12.63987</v>
      </c>
      <c r="J2436" s="20">
        <v>19.360130000000002</v>
      </c>
      <c r="K2436" s="20" t="s">
        <v>557</v>
      </c>
      <c r="L2436" s="20" t="s">
        <v>557</v>
      </c>
      <c r="M2436" s="20">
        <v>9</v>
      </c>
      <c r="N2436" s="20">
        <v>20</v>
      </c>
      <c r="O2436" s="20" t="s">
        <v>557</v>
      </c>
      <c r="P2436" s="20">
        <v>10</v>
      </c>
      <c r="Q2436" s="20">
        <v>23</v>
      </c>
      <c r="R2436" s="19" t="s">
        <v>557</v>
      </c>
      <c r="S2436" s="20">
        <v>15</v>
      </c>
      <c r="T2436" s="20">
        <v>25</v>
      </c>
      <c r="U2436" s="20" t="s">
        <v>557</v>
      </c>
      <c r="V2436" s="20">
        <v>16</v>
      </c>
      <c r="W2436" s="20">
        <v>13</v>
      </c>
      <c r="X2436" s="19"/>
    </row>
    <row r="2437" spans="1:24">
      <c r="A2437" s="15" t="s">
        <v>383</v>
      </c>
      <c r="B2437" s="19" t="s">
        <v>384</v>
      </c>
      <c r="C2437" s="19">
        <v>2020</v>
      </c>
      <c r="D2437" s="19" t="s">
        <v>234</v>
      </c>
      <c r="E2437" s="16">
        <v>15</v>
      </c>
      <c r="F2437" s="20">
        <v>176</v>
      </c>
      <c r="G2437" s="21">
        <v>0.91442959999999995</v>
      </c>
      <c r="H2437" s="20">
        <v>8</v>
      </c>
      <c r="I2437" s="20">
        <v>13.50034</v>
      </c>
      <c r="J2437" s="20">
        <v>16.499659999999999</v>
      </c>
      <c r="K2437" s="20" t="s">
        <v>557</v>
      </c>
      <c r="L2437" s="20" t="s">
        <v>557</v>
      </c>
      <c r="M2437" s="20">
        <v>9</v>
      </c>
      <c r="N2437" s="20">
        <v>20</v>
      </c>
      <c r="O2437" s="20" t="s">
        <v>557</v>
      </c>
      <c r="P2437" s="20">
        <v>10</v>
      </c>
      <c r="Q2437" s="20">
        <v>20</v>
      </c>
      <c r="R2437" s="19" t="s">
        <v>557</v>
      </c>
      <c r="S2437" s="20">
        <v>15</v>
      </c>
      <c r="T2437" s="20">
        <v>16</v>
      </c>
      <c r="U2437" s="20" t="s">
        <v>557</v>
      </c>
      <c r="V2437" s="20">
        <v>16</v>
      </c>
      <c r="W2437" s="20">
        <v>13</v>
      </c>
      <c r="X2437" s="19"/>
    </row>
    <row r="2438" spans="1:24">
      <c r="A2438" s="15" t="s">
        <v>383</v>
      </c>
      <c r="B2438" s="19" t="s">
        <v>384</v>
      </c>
      <c r="C2438" s="19">
        <v>2021</v>
      </c>
      <c r="D2438" s="19" t="s">
        <v>234</v>
      </c>
      <c r="E2438" s="16">
        <v>14</v>
      </c>
      <c r="F2438" s="20">
        <v>177</v>
      </c>
      <c r="G2438" s="21">
        <v>0.99112990000000001</v>
      </c>
      <c r="H2438" s="20">
        <v>8</v>
      </c>
      <c r="I2438" s="20">
        <v>12.369590000000001</v>
      </c>
      <c r="J2438" s="20">
        <v>15.630409999999999</v>
      </c>
      <c r="K2438" s="20"/>
      <c r="L2438" s="20"/>
      <c r="M2438" s="20">
        <v>8.9084070000000004</v>
      </c>
      <c r="N2438" s="20">
        <v>19.792760000000001</v>
      </c>
      <c r="O2438" s="20"/>
      <c r="P2438" s="20">
        <v>10.21805</v>
      </c>
      <c r="Q2438" s="20">
        <v>20.250820000000001</v>
      </c>
      <c r="R2438" s="19"/>
      <c r="S2438" s="20">
        <v>15.001060000000001</v>
      </c>
      <c r="T2438" s="20">
        <v>11.614839999999999</v>
      </c>
      <c r="U2438" s="20"/>
      <c r="V2438" s="20">
        <v>13.28894</v>
      </c>
      <c r="W2438" s="20">
        <v>10.428979999999999</v>
      </c>
      <c r="X2438" s="19"/>
    </row>
    <row r="2439" spans="1:24">
      <c r="A2439" s="15" t="s">
        <v>383</v>
      </c>
      <c r="B2439" s="19" t="s">
        <v>384</v>
      </c>
      <c r="C2439" s="19">
        <v>2022</v>
      </c>
      <c r="D2439" s="19" t="s">
        <v>234</v>
      </c>
      <c r="E2439" s="16">
        <v>14</v>
      </c>
      <c r="F2439" s="20">
        <v>177</v>
      </c>
      <c r="G2439" s="21">
        <v>1.296945</v>
      </c>
      <c r="H2439" s="20">
        <v>8</v>
      </c>
      <c r="I2439" s="20">
        <v>11.873010000000001</v>
      </c>
      <c r="J2439" s="20">
        <v>16.126989999999999</v>
      </c>
      <c r="K2439" s="20" t="s">
        <v>557</v>
      </c>
      <c r="L2439" s="20" t="s">
        <v>557</v>
      </c>
      <c r="M2439" s="20">
        <v>9</v>
      </c>
      <c r="N2439" s="20">
        <v>20</v>
      </c>
      <c r="O2439" s="20" t="s">
        <v>557</v>
      </c>
      <c r="P2439" s="20">
        <v>10</v>
      </c>
      <c r="Q2439" s="20">
        <v>24</v>
      </c>
      <c r="R2439" s="19" t="s">
        <v>557</v>
      </c>
      <c r="S2439" s="20">
        <v>15</v>
      </c>
      <c r="T2439" s="20">
        <v>9</v>
      </c>
      <c r="U2439" s="20" t="s">
        <v>557</v>
      </c>
      <c r="V2439" s="20">
        <v>13</v>
      </c>
      <c r="W2439" s="20">
        <v>9</v>
      </c>
      <c r="X2439" s="19"/>
    </row>
    <row r="2440" spans="1:24">
      <c r="A2440" s="15" t="s">
        <v>383</v>
      </c>
      <c r="B2440" s="19" t="s">
        <v>384</v>
      </c>
      <c r="C2440" s="19">
        <v>2023</v>
      </c>
      <c r="D2440" s="19" t="s">
        <v>234</v>
      </c>
      <c r="E2440" s="16">
        <v>13</v>
      </c>
      <c r="F2440" s="20">
        <v>177</v>
      </c>
      <c r="G2440" s="21">
        <v>1.226027</v>
      </c>
      <c r="H2440" s="20">
        <v>8</v>
      </c>
      <c r="I2440" s="20">
        <v>10.989319999999999</v>
      </c>
      <c r="J2440" s="20">
        <v>15.010680000000001</v>
      </c>
      <c r="K2440" s="20"/>
      <c r="L2440" s="20"/>
      <c r="M2440" s="20">
        <v>8.9084070000000004</v>
      </c>
      <c r="N2440" s="20">
        <v>19.792760000000001</v>
      </c>
      <c r="O2440" s="20"/>
      <c r="P2440" s="20">
        <v>10.21805</v>
      </c>
      <c r="Q2440" s="20">
        <v>22.219650000000001</v>
      </c>
      <c r="R2440" s="19"/>
      <c r="S2440" s="20">
        <v>12.91095</v>
      </c>
      <c r="T2440" s="20">
        <v>8.7212189999999996</v>
      </c>
      <c r="U2440" s="20"/>
      <c r="V2440" s="20">
        <v>16.270119999999999</v>
      </c>
      <c r="W2440" s="20">
        <v>8.6324269999999999</v>
      </c>
      <c r="X2440" s="19"/>
    </row>
    <row r="2441" spans="1:24">
      <c r="A2441" s="15" t="s">
        <v>383</v>
      </c>
      <c r="B2441" s="19" t="s">
        <v>384</v>
      </c>
      <c r="C2441" s="19">
        <v>2024</v>
      </c>
      <c r="D2441" s="19" t="s">
        <v>234</v>
      </c>
      <c r="E2441" s="16">
        <v>10</v>
      </c>
      <c r="F2441" s="20">
        <v>178</v>
      </c>
      <c r="G2441" s="21">
        <v>1.266052</v>
      </c>
      <c r="H2441" s="20">
        <v>8</v>
      </c>
      <c r="I2441" s="20">
        <v>7.9236740000000001</v>
      </c>
      <c r="J2441" s="20">
        <v>12.07633</v>
      </c>
      <c r="K2441" s="20"/>
      <c r="L2441" s="20"/>
      <c r="M2441" s="20">
        <v>8.4472159999999992</v>
      </c>
      <c r="N2441" s="20">
        <v>18.412189999999999</v>
      </c>
      <c r="O2441" s="20"/>
      <c r="P2441" s="20">
        <v>5.8833080000000004</v>
      </c>
      <c r="Q2441" s="20">
        <v>19.52224</v>
      </c>
      <c r="R2441" s="19"/>
      <c r="S2441" s="20">
        <v>5.5577829999999997</v>
      </c>
      <c r="T2441" s="20">
        <v>8.724145</v>
      </c>
      <c r="U2441" s="20"/>
      <c r="V2441" s="20">
        <v>6.9043390000000002</v>
      </c>
      <c r="W2441" s="20">
        <v>8.0112609999999993</v>
      </c>
      <c r="X2441" s="19"/>
    </row>
    <row r="2442" spans="1:24">
      <c r="A2442" s="68" t="s">
        <v>383</v>
      </c>
      <c r="B2442" s="70" t="s">
        <v>384</v>
      </c>
      <c r="C2442" s="70">
        <v>2025</v>
      </c>
      <c r="D2442" s="73" t="str">
        <f>VLOOKUP(B2442,'CPI Timeseries 2012 - 2025'!B:C,2,0)</f>
        <v>AME</v>
      </c>
      <c r="E2442" s="16">
        <v>10</v>
      </c>
      <c r="F2442" s="70">
        <v>180</v>
      </c>
      <c r="G2442" s="74">
        <v>1.0103519999999999</v>
      </c>
      <c r="H2442" s="70">
        <v>8</v>
      </c>
      <c r="I2442" s="75">
        <v>8.3430219999999995</v>
      </c>
      <c r="J2442" s="75">
        <v>11.656980000000001</v>
      </c>
      <c r="K2442" s="75"/>
      <c r="L2442" s="75"/>
      <c r="M2442" s="75">
        <v>8.4500089999999997</v>
      </c>
      <c r="N2442" s="75">
        <v>18.379660000000001</v>
      </c>
      <c r="O2442" s="75"/>
      <c r="P2442" s="75">
        <v>5.8066740000000001</v>
      </c>
      <c r="Q2442" s="75">
        <v>15.008889999999999</v>
      </c>
      <c r="R2442" s="75"/>
      <c r="S2442" s="75">
        <v>6.2527619999999997</v>
      </c>
      <c r="T2442" s="75">
        <v>8.7240760000000002</v>
      </c>
      <c r="U2442" s="75"/>
      <c r="V2442" s="75">
        <v>8.4922389999999996</v>
      </c>
      <c r="W2442" s="75">
        <v>7.9847580000000002</v>
      </c>
    </row>
    <row r="2443" spans="1:24">
      <c r="A2443" s="15" t="s">
        <v>188</v>
      </c>
      <c r="B2443" s="19" t="s">
        <v>189</v>
      </c>
      <c r="C2443" s="19">
        <v>2012</v>
      </c>
      <c r="D2443" s="19" t="s">
        <v>440</v>
      </c>
      <c r="E2443" s="16">
        <v>31</v>
      </c>
      <c r="F2443" s="20">
        <v>123</v>
      </c>
      <c r="G2443" s="21">
        <v>2.5</v>
      </c>
      <c r="H2443" s="20">
        <v>8</v>
      </c>
      <c r="I2443" s="20">
        <v>27</v>
      </c>
      <c r="J2443" s="20">
        <v>35</v>
      </c>
      <c r="K2443" s="20"/>
      <c r="L2443" s="20"/>
      <c r="M2443" s="20">
        <v>28</v>
      </c>
      <c r="N2443" s="20">
        <v>21</v>
      </c>
      <c r="O2443" s="20"/>
      <c r="P2443" s="20">
        <v>22</v>
      </c>
      <c r="Q2443" s="20"/>
      <c r="R2443" s="19">
        <v>33</v>
      </c>
      <c r="S2443" s="20">
        <v>41</v>
      </c>
      <c r="T2443" s="20"/>
      <c r="U2443" s="20">
        <v>35</v>
      </c>
      <c r="V2443" s="20">
        <v>32</v>
      </c>
      <c r="W2443" s="20">
        <v>35</v>
      </c>
      <c r="X2443" s="19"/>
    </row>
    <row r="2444" spans="1:24">
      <c r="A2444" s="15" t="s">
        <v>188</v>
      </c>
      <c r="B2444" s="19" t="s">
        <v>189</v>
      </c>
      <c r="C2444" s="19">
        <v>2013</v>
      </c>
      <c r="D2444" s="19" t="s">
        <v>440</v>
      </c>
      <c r="E2444" s="16">
        <v>31</v>
      </c>
      <c r="F2444" s="20">
        <v>116</v>
      </c>
      <c r="G2444" s="21">
        <v>2.6</v>
      </c>
      <c r="H2444" s="20">
        <v>8</v>
      </c>
      <c r="I2444" s="20">
        <v>27</v>
      </c>
      <c r="J2444" s="20">
        <v>35</v>
      </c>
      <c r="K2444" s="20"/>
      <c r="L2444" s="20"/>
      <c r="M2444" s="20">
        <v>28</v>
      </c>
      <c r="N2444" s="20">
        <v>21</v>
      </c>
      <c r="O2444" s="20"/>
      <c r="P2444" s="20">
        <v>22</v>
      </c>
      <c r="Q2444" s="20"/>
      <c r="R2444" s="19">
        <v>33</v>
      </c>
      <c r="S2444" s="20">
        <v>41</v>
      </c>
      <c r="T2444" s="20"/>
      <c r="U2444" s="20">
        <v>35</v>
      </c>
      <c r="V2444" s="20">
        <v>36</v>
      </c>
      <c r="W2444" s="20">
        <v>35</v>
      </c>
      <c r="X2444" s="19"/>
    </row>
    <row r="2445" spans="1:24">
      <c r="A2445" s="15" t="s">
        <v>188</v>
      </c>
      <c r="B2445" s="19" t="s">
        <v>189</v>
      </c>
      <c r="C2445" s="19">
        <v>2014</v>
      </c>
      <c r="D2445" s="19" t="s">
        <v>440</v>
      </c>
      <c r="E2445" s="16">
        <v>31</v>
      </c>
      <c r="F2445" s="20">
        <v>119</v>
      </c>
      <c r="G2445" s="21">
        <v>2.5499999523162842</v>
      </c>
      <c r="H2445" s="20">
        <v>8</v>
      </c>
      <c r="I2445" s="20">
        <v>27</v>
      </c>
      <c r="J2445" s="20">
        <v>35</v>
      </c>
      <c r="K2445" s="20"/>
      <c r="L2445" s="20"/>
      <c r="M2445" s="20">
        <v>28</v>
      </c>
      <c r="N2445" s="20">
        <v>21</v>
      </c>
      <c r="O2445" s="20"/>
      <c r="P2445" s="20">
        <v>22</v>
      </c>
      <c r="Q2445" s="20"/>
      <c r="R2445" s="19">
        <v>32</v>
      </c>
      <c r="S2445" s="20">
        <v>41</v>
      </c>
      <c r="T2445" s="20"/>
      <c r="U2445" s="20">
        <v>35</v>
      </c>
      <c r="V2445" s="20">
        <v>35</v>
      </c>
      <c r="W2445" s="20">
        <v>36</v>
      </c>
      <c r="X2445" s="19"/>
    </row>
    <row r="2446" spans="1:24">
      <c r="A2446" s="15" t="s">
        <v>188</v>
      </c>
      <c r="B2446" s="19" t="s">
        <v>189</v>
      </c>
      <c r="C2446" s="19">
        <v>2015</v>
      </c>
      <c r="D2446" s="19" t="s">
        <v>440</v>
      </c>
      <c r="E2446" s="16">
        <v>31</v>
      </c>
      <c r="F2446" s="20">
        <v>111</v>
      </c>
      <c r="G2446" s="21">
        <v>2.559999942779541</v>
      </c>
      <c r="H2446" s="20">
        <v>8</v>
      </c>
      <c r="I2446" s="20">
        <v>27</v>
      </c>
      <c r="J2446" s="20">
        <v>35</v>
      </c>
      <c r="K2446" s="20"/>
      <c r="L2446" s="20"/>
      <c r="M2446" s="20">
        <v>28</v>
      </c>
      <c r="N2446" s="20">
        <v>21</v>
      </c>
      <c r="O2446" s="20"/>
      <c r="P2446" s="20">
        <v>22</v>
      </c>
      <c r="Q2446" s="20"/>
      <c r="R2446" s="19">
        <v>31</v>
      </c>
      <c r="S2446" s="20">
        <v>41</v>
      </c>
      <c r="T2446" s="20"/>
      <c r="U2446" s="20">
        <v>35</v>
      </c>
      <c r="V2446" s="20">
        <v>37</v>
      </c>
      <c r="W2446" s="20">
        <v>36</v>
      </c>
      <c r="X2446" s="19"/>
    </row>
    <row r="2447" spans="1:24">
      <c r="A2447" s="15" t="s">
        <v>188</v>
      </c>
      <c r="B2447" s="19" t="s">
        <v>189</v>
      </c>
      <c r="C2447" s="19">
        <v>2016</v>
      </c>
      <c r="D2447" s="19" t="s">
        <v>440</v>
      </c>
      <c r="E2447" s="16">
        <v>33</v>
      </c>
      <c r="F2447" s="20">
        <v>113</v>
      </c>
      <c r="G2447" s="21">
        <v>2.46</v>
      </c>
      <c r="H2447" s="20">
        <v>8</v>
      </c>
      <c r="I2447" s="20">
        <v>29</v>
      </c>
      <c r="J2447" s="20">
        <v>38</v>
      </c>
      <c r="K2447" s="20" t="s">
        <v>557</v>
      </c>
      <c r="L2447" s="20" t="s">
        <v>557</v>
      </c>
      <c r="M2447" s="20">
        <v>28</v>
      </c>
      <c r="N2447" s="20">
        <v>19</v>
      </c>
      <c r="O2447" s="20" t="s">
        <v>557</v>
      </c>
      <c r="P2447" s="20">
        <v>34</v>
      </c>
      <c r="Q2447" s="20" t="s">
        <v>557</v>
      </c>
      <c r="R2447" s="19">
        <v>35</v>
      </c>
      <c r="S2447" s="20">
        <v>41</v>
      </c>
      <c r="T2447" s="20" t="s">
        <v>557</v>
      </c>
      <c r="U2447" s="20">
        <v>35</v>
      </c>
      <c r="V2447" s="20">
        <v>34</v>
      </c>
      <c r="W2447" s="20">
        <v>40</v>
      </c>
      <c r="X2447" s="19"/>
    </row>
    <row r="2448" spans="1:24">
      <c r="A2448" s="15" t="s">
        <v>188</v>
      </c>
      <c r="B2448" s="19" t="s">
        <v>189</v>
      </c>
      <c r="C2448" s="19">
        <v>2017</v>
      </c>
      <c r="D2448" s="19" t="s">
        <v>440</v>
      </c>
      <c r="E2448" s="16">
        <v>35</v>
      </c>
      <c r="F2448" s="20">
        <v>107</v>
      </c>
      <c r="G2448" s="21">
        <v>2.78</v>
      </c>
      <c r="H2448" s="20">
        <v>8</v>
      </c>
      <c r="I2448" s="20">
        <v>30</v>
      </c>
      <c r="J2448" s="20">
        <v>40</v>
      </c>
      <c r="K2448" s="20"/>
      <c r="L2448" s="20"/>
      <c r="M2448" s="20">
        <v>29</v>
      </c>
      <c r="N2448" s="20">
        <v>20</v>
      </c>
      <c r="O2448" s="20"/>
      <c r="P2448" s="20">
        <v>35</v>
      </c>
      <c r="Q2448" s="20"/>
      <c r="R2448" s="19">
        <v>37</v>
      </c>
      <c r="S2448" s="20">
        <v>38</v>
      </c>
      <c r="T2448" s="20">
        <v>47</v>
      </c>
      <c r="U2448" s="20"/>
      <c r="V2448" s="20">
        <v>35</v>
      </c>
      <c r="W2448" s="20">
        <v>37</v>
      </c>
      <c r="X2448" s="19"/>
    </row>
    <row r="2449" spans="1:24">
      <c r="A2449" s="15" t="s">
        <v>188</v>
      </c>
      <c r="B2449" s="19" t="s">
        <v>189</v>
      </c>
      <c r="C2449" s="19">
        <v>2018</v>
      </c>
      <c r="D2449" s="19" t="s">
        <v>440</v>
      </c>
      <c r="E2449" s="16">
        <v>33</v>
      </c>
      <c r="F2449" s="20">
        <v>117</v>
      </c>
      <c r="G2449" s="21">
        <v>2.84</v>
      </c>
      <c r="H2449" s="20">
        <v>8</v>
      </c>
      <c r="I2449" s="20">
        <v>28</v>
      </c>
      <c r="J2449" s="20">
        <v>38</v>
      </c>
      <c r="K2449" s="20"/>
      <c r="L2449" s="20"/>
      <c r="M2449" s="20">
        <v>29</v>
      </c>
      <c r="N2449" s="20">
        <v>20</v>
      </c>
      <c r="O2449" s="20"/>
      <c r="P2449" s="20">
        <v>35</v>
      </c>
      <c r="Q2449" s="20"/>
      <c r="R2449" s="19">
        <v>30</v>
      </c>
      <c r="S2449" s="20">
        <v>36</v>
      </c>
      <c r="T2449" s="20">
        <v>48</v>
      </c>
      <c r="U2449" s="20"/>
      <c r="V2449" s="20">
        <v>32</v>
      </c>
      <c r="W2449" s="20">
        <v>37</v>
      </c>
      <c r="X2449" s="19"/>
    </row>
    <row r="2450" spans="1:24">
      <c r="A2450" s="15" t="s">
        <v>188</v>
      </c>
      <c r="B2450" s="19" t="s">
        <v>189</v>
      </c>
      <c r="C2450" s="19">
        <v>2019</v>
      </c>
      <c r="D2450" s="19" t="s">
        <v>440</v>
      </c>
      <c r="E2450" s="16">
        <v>37</v>
      </c>
      <c r="F2450" s="20">
        <v>96</v>
      </c>
      <c r="G2450" s="21">
        <v>2.8411339999999998</v>
      </c>
      <c r="H2450" s="20">
        <v>8</v>
      </c>
      <c r="I2450" s="20">
        <v>32.340539999999997</v>
      </c>
      <c r="J2450" s="20">
        <v>41.659460000000003</v>
      </c>
      <c r="K2450" s="20" t="s">
        <v>557</v>
      </c>
      <c r="L2450" s="20" t="s">
        <v>557</v>
      </c>
      <c r="M2450" s="20">
        <v>37</v>
      </c>
      <c r="N2450" s="20">
        <v>20</v>
      </c>
      <c r="O2450" s="20" t="s">
        <v>557</v>
      </c>
      <c r="P2450" s="20">
        <v>47</v>
      </c>
      <c r="Q2450" s="20" t="s">
        <v>557</v>
      </c>
      <c r="R2450" s="19">
        <v>37</v>
      </c>
      <c r="S2450" s="20">
        <v>41</v>
      </c>
      <c r="T2450" s="20">
        <v>42</v>
      </c>
      <c r="U2450" s="20" t="s">
        <v>557</v>
      </c>
      <c r="V2450" s="20">
        <v>40</v>
      </c>
      <c r="W2450" s="20">
        <v>34</v>
      </c>
      <c r="X2450" s="19"/>
    </row>
    <row r="2451" spans="1:24">
      <c r="A2451" s="15" t="s">
        <v>188</v>
      </c>
      <c r="B2451" s="19" t="s">
        <v>189</v>
      </c>
      <c r="C2451" s="19">
        <v>2020</v>
      </c>
      <c r="D2451" s="19" t="s">
        <v>440</v>
      </c>
      <c r="E2451" s="16">
        <v>36</v>
      </c>
      <c r="F2451" s="20">
        <v>104</v>
      </c>
      <c r="G2451" s="21">
        <v>1.8082180000000001</v>
      </c>
      <c r="H2451" s="20">
        <v>8</v>
      </c>
      <c r="I2451" s="20">
        <v>33.034520000000001</v>
      </c>
      <c r="J2451" s="20">
        <v>38.965479999999999</v>
      </c>
      <c r="K2451" s="20" t="s">
        <v>557</v>
      </c>
      <c r="L2451" s="20" t="s">
        <v>557</v>
      </c>
      <c r="M2451" s="20">
        <v>37</v>
      </c>
      <c r="N2451" s="20">
        <v>20</v>
      </c>
      <c r="O2451" s="20" t="s">
        <v>557</v>
      </c>
      <c r="P2451" s="20">
        <v>47</v>
      </c>
      <c r="Q2451" s="20" t="s">
        <v>557</v>
      </c>
      <c r="R2451" s="19">
        <v>37</v>
      </c>
      <c r="S2451" s="20">
        <v>41</v>
      </c>
      <c r="T2451" s="20">
        <v>32</v>
      </c>
      <c r="U2451" s="20" t="s">
        <v>557</v>
      </c>
      <c r="V2451" s="20">
        <v>40</v>
      </c>
      <c r="W2451" s="20">
        <v>36</v>
      </c>
      <c r="X2451" s="19"/>
    </row>
    <row r="2452" spans="1:24">
      <c r="A2452" s="15" t="s">
        <v>188</v>
      </c>
      <c r="B2452" s="19" t="s">
        <v>189</v>
      </c>
      <c r="C2452" s="19">
        <v>2021</v>
      </c>
      <c r="D2452" s="19" t="s">
        <v>440</v>
      </c>
      <c r="E2452" s="16">
        <v>39</v>
      </c>
      <c r="F2452" s="20">
        <v>87</v>
      </c>
      <c r="G2452" s="21">
        <v>0.82289950000000001</v>
      </c>
      <c r="H2452" s="20">
        <v>8</v>
      </c>
      <c r="I2452" s="20">
        <v>37.646329999999999</v>
      </c>
      <c r="J2452" s="20">
        <v>40.353670000000001</v>
      </c>
      <c r="K2452" s="20"/>
      <c r="L2452" s="20"/>
      <c r="M2452" s="20">
        <v>36.83502</v>
      </c>
      <c r="N2452" s="20">
        <v>37.263190000000002</v>
      </c>
      <c r="O2452" s="20"/>
      <c r="P2452" s="20">
        <v>46.737209999999997</v>
      </c>
      <c r="Q2452" s="20"/>
      <c r="R2452" s="19">
        <v>38.45964</v>
      </c>
      <c r="S2452" s="20">
        <v>41.127429999999997</v>
      </c>
      <c r="T2452" s="20">
        <v>39.104230000000001</v>
      </c>
      <c r="U2452" s="20"/>
      <c r="V2452" s="20">
        <v>38.716610000000003</v>
      </c>
      <c r="W2452" s="20">
        <v>34.682510000000001</v>
      </c>
      <c r="X2452" s="19"/>
    </row>
    <row r="2453" spans="1:24">
      <c r="A2453" s="15" t="s">
        <v>188</v>
      </c>
      <c r="B2453" s="19" t="s">
        <v>189</v>
      </c>
      <c r="C2453" s="19">
        <v>2022</v>
      </c>
      <c r="D2453" s="19" t="s">
        <v>440</v>
      </c>
      <c r="E2453" s="16">
        <v>42</v>
      </c>
      <c r="F2453" s="20">
        <v>77</v>
      </c>
      <c r="G2453" s="21">
        <v>1.497007</v>
      </c>
      <c r="H2453" s="20">
        <v>8</v>
      </c>
      <c r="I2453" s="20">
        <v>39.544910000000002</v>
      </c>
      <c r="J2453" s="20">
        <v>44.455089999999998</v>
      </c>
      <c r="K2453" s="20" t="s">
        <v>557</v>
      </c>
      <c r="L2453" s="20" t="s">
        <v>557</v>
      </c>
      <c r="M2453" s="20">
        <v>37</v>
      </c>
      <c r="N2453" s="20">
        <v>37</v>
      </c>
      <c r="O2453" s="20" t="s">
        <v>557</v>
      </c>
      <c r="P2453" s="20">
        <v>47</v>
      </c>
      <c r="Q2453" s="20" t="s">
        <v>557</v>
      </c>
      <c r="R2453" s="19">
        <v>39</v>
      </c>
      <c r="S2453" s="20">
        <v>41</v>
      </c>
      <c r="T2453" s="20">
        <v>44</v>
      </c>
      <c r="U2453" s="20" t="s">
        <v>557</v>
      </c>
      <c r="V2453" s="20">
        <v>55</v>
      </c>
      <c r="W2453" s="20">
        <v>36</v>
      </c>
      <c r="X2453" s="19"/>
    </row>
    <row r="2454" spans="1:24">
      <c r="A2454" s="15" t="s">
        <v>188</v>
      </c>
      <c r="B2454" s="19" t="s">
        <v>189</v>
      </c>
      <c r="C2454" s="19">
        <v>2023</v>
      </c>
      <c r="D2454" s="19" t="s">
        <v>440</v>
      </c>
      <c r="E2454" s="16">
        <v>41</v>
      </c>
      <c r="F2454" s="20">
        <v>83</v>
      </c>
      <c r="G2454" s="21">
        <v>1.3998170000000001</v>
      </c>
      <c r="H2454" s="20">
        <v>8</v>
      </c>
      <c r="I2454" s="20">
        <v>38.704300000000003</v>
      </c>
      <c r="J2454" s="20">
        <v>43.295699999999997</v>
      </c>
      <c r="K2454" s="20"/>
      <c r="L2454" s="20"/>
      <c r="M2454" s="20">
        <v>36.83502</v>
      </c>
      <c r="N2454" s="20">
        <v>37.263190000000002</v>
      </c>
      <c r="O2454" s="20"/>
      <c r="P2454" s="20">
        <v>46.737209999999997</v>
      </c>
      <c r="Q2454" s="20"/>
      <c r="R2454" s="19">
        <v>37.085610000000003</v>
      </c>
      <c r="S2454" s="20">
        <v>36.773040000000002</v>
      </c>
      <c r="T2454" s="20">
        <v>47.061689999999999</v>
      </c>
      <c r="U2454" s="20"/>
      <c r="V2454" s="20">
        <v>50.99203</v>
      </c>
      <c r="W2454" s="20">
        <v>35.58079</v>
      </c>
      <c r="X2454" s="19"/>
    </row>
    <row r="2455" spans="1:24">
      <c r="A2455" s="15" t="s">
        <v>188</v>
      </c>
      <c r="B2455" s="19" t="s">
        <v>189</v>
      </c>
      <c r="C2455" s="19">
        <v>2024</v>
      </c>
      <c r="D2455" s="19" t="s">
        <v>440</v>
      </c>
      <c r="E2455" s="16">
        <v>40</v>
      </c>
      <c r="F2455" s="20">
        <v>88</v>
      </c>
      <c r="G2455" s="21">
        <v>1.5803970000000001</v>
      </c>
      <c r="H2455" s="20">
        <v>8</v>
      </c>
      <c r="I2455" s="20">
        <v>37.408149999999999</v>
      </c>
      <c r="J2455" s="20">
        <v>42.591850000000001</v>
      </c>
      <c r="K2455" s="20"/>
      <c r="L2455" s="20"/>
      <c r="M2455" s="20">
        <v>38.533639999999998</v>
      </c>
      <c r="N2455" s="20">
        <v>34.521169999999998</v>
      </c>
      <c r="O2455" s="20"/>
      <c r="P2455" s="20">
        <v>45.559510000000003</v>
      </c>
      <c r="Q2455" s="20"/>
      <c r="R2455" s="19">
        <v>34.954940000000001</v>
      </c>
      <c r="S2455" s="20">
        <v>32.781230000000001</v>
      </c>
      <c r="T2455" s="20">
        <v>42.261560000000003</v>
      </c>
      <c r="U2455" s="20"/>
      <c r="V2455" s="20">
        <v>53.153820000000003</v>
      </c>
      <c r="W2455" s="20">
        <v>35.79889</v>
      </c>
      <c r="X2455" s="19"/>
    </row>
    <row r="2456" spans="1:24">
      <c r="A2456" s="68" t="s">
        <v>188</v>
      </c>
      <c r="B2456" s="70" t="s">
        <v>189</v>
      </c>
      <c r="C2456" s="70">
        <v>2025</v>
      </c>
      <c r="D2456" s="73" t="str">
        <f>VLOOKUP(B2456,'CPI Timeseries 2012 - 2025'!B:C,2,0)</f>
        <v>AP</v>
      </c>
      <c r="E2456" s="16">
        <v>41</v>
      </c>
      <c r="F2456" s="70">
        <v>81</v>
      </c>
      <c r="G2456" s="74">
        <v>1.716734</v>
      </c>
      <c r="H2456" s="70">
        <v>8</v>
      </c>
      <c r="I2456" s="75">
        <v>38.184559999999998</v>
      </c>
      <c r="J2456" s="75">
        <v>43.815440000000002</v>
      </c>
      <c r="K2456" s="75"/>
      <c r="L2456" s="75"/>
      <c r="M2456" s="75">
        <v>38.539949999999997</v>
      </c>
      <c r="N2456" s="75">
        <v>34.494399999999999</v>
      </c>
      <c r="O2456" s="75"/>
      <c r="P2456" s="75">
        <v>45.51793</v>
      </c>
      <c r="Q2456" s="75"/>
      <c r="R2456" s="75">
        <v>32.321460000000002</v>
      </c>
      <c r="S2456" s="75">
        <v>38.75</v>
      </c>
      <c r="T2456" s="75">
        <v>41.584200000000003</v>
      </c>
      <c r="U2456" s="75"/>
      <c r="V2456" s="75">
        <v>56.154170000000001</v>
      </c>
      <c r="W2456" s="75">
        <v>36.648780000000002</v>
      </c>
    </row>
    <row r="2457" spans="1:24">
      <c r="A2457" s="15" t="s">
        <v>381</v>
      </c>
      <c r="B2457" s="19" t="s">
        <v>382</v>
      </c>
      <c r="C2457" s="19">
        <v>2012</v>
      </c>
      <c r="D2457" s="19" t="s">
        <v>442</v>
      </c>
      <c r="E2457" s="16">
        <v>23</v>
      </c>
      <c r="F2457" s="20">
        <v>156</v>
      </c>
      <c r="G2457" s="21">
        <v>2.2000000000000002</v>
      </c>
      <c r="H2457" s="20">
        <v>6</v>
      </c>
      <c r="I2457" s="20">
        <v>20</v>
      </c>
      <c r="J2457" s="20">
        <v>27</v>
      </c>
      <c r="K2457" s="20"/>
      <c r="L2457" s="20"/>
      <c r="M2457" s="20">
        <v>28</v>
      </c>
      <c r="N2457" s="20">
        <v>21</v>
      </c>
      <c r="O2457" s="20"/>
      <c r="P2457" s="20">
        <v>22</v>
      </c>
      <c r="Q2457" s="20"/>
      <c r="R2457" s="19"/>
      <c r="S2457" s="20">
        <v>31</v>
      </c>
      <c r="T2457" s="20"/>
      <c r="U2457" s="20">
        <v>23</v>
      </c>
      <c r="V2457" s="20">
        <v>16</v>
      </c>
      <c r="W2457" s="20"/>
      <c r="X2457" s="19"/>
    </row>
    <row r="2458" spans="1:24">
      <c r="A2458" s="15" t="s">
        <v>381</v>
      </c>
      <c r="B2458" s="19" t="s">
        <v>382</v>
      </c>
      <c r="C2458" s="19">
        <v>2013</v>
      </c>
      <c r="D2458" s="19" t="s">
        <v>442</v>
      </c>
      <c r="E2458" s="16">
        <v>18</v>
      </c>
      <c r="F2458" s="20">
        <v>167</v>
      </c>
      <c r="G2458" s="21">
        <v>2.6</v>
      </c>
      <c r="H2458" s="20">
        <v>6</v>
      </c>
      <c r="I2458" s="20">
        <v>14</v>
      </c>
      <c r="J2458" s="20">
        <v>22</v>
      </c>
      <c r="K2458" s="20"/>
      <c r="L2458" s="20"/>
      <c r="M2458" s="20">
        <v>28</v>
      </c>
      <c r="N2458" s="20">
        <v>21</v>
      </c>
      <c r="O2458" s="20"/>
      <c r="P2458" s="20">
        <v>11</v>
      </c>
      <c r="Q2458" s="20"/>
      <c r="R2458" s="19"/>
      <c r="S2458" s="20">
        <v>21</v>
      </c>
      <c r="T2458" s="20"/>
      <c r="U2458" s="20">
        <v>12</v>
      </c>
      <c r="V2458" s="20">
        <v>15</v>
      </c>
      <c r="W2458" s="20"/>
      <c r="X2458" s="19"/>
    </row>
    <row r="2459" spans="1:24">
      <c r="A2459" s="15" t="s">
        <v>381</v>
      </c>
      <c r="B2459" s="19" t="s">
        <v>382</v>
      </c>
      <c r="C2459" s="19">
        <v>2014</v>
      </c>
      <c r="D2459" s="19" t="s">
        <v>442</v>
      </c>
      <c r="E2459" s="16">
        <v>19</v>
      </c>
      <c r="F2459" s="20">
        <v>161</v>
      </c>
      <c r="G2459" s="21">
        <v>2.369999885559082</v>
      </c>
      <c r="H2459" s="20">
        <v>6</v>
      </c>
      <c r="I2459" s="20">
        <v>15</v>
      </c>
      <c r="J2459" s="20">
        <v>23</v>
      </c>
      <c r="K2459" s="20"/>
      <c r="L2459" s="20"/>
      <c r="M2459" s="20">
        <v>28</v>
      </c>
      <c r="N2459" s="20">
        <v>21</v>
      </c>
      <c r="O2459" s="20"/>
      <c r="P2459" s="20">
        <v>22</v>
      </c>
      <c r="Q2459" s="20"/>
      <c r="R2459" s="19"/>
      <c r="S2459" s="20">
        <v>21</v>
      </c>
      <c r="T2459" s="20"/>
      <c r="U2459" s="20">
        <v>12</v>
      </c>
      <c r="V2459" s="20">
        <v>14</v>
      </c>
      <c r="W2459" s="20"/>
      <c r="X2459" s="19"/>
    </row>
    <row r="2460" spans="1:24">
      <c r="A2460" s="15" t="s">
        <v>381</v>
      </c>
      <c r="B2460" s="19" t="s">
        <v>382</v>
      </c>
      <c r="C2460" s="19">
        <v>2015</v>
      </c>
      <c r="D2460" s="19" t="s">
        <v>442</v>
      </c>
      <c r="E2460" s="16">
        <v>18</v>
      </c>
      <c r="F2460" s="20">
        <v>154</v>
      </c>
      <c r="G2460" s="21">
        <v>2.6600000858306885</v>
      </c>
      <c r="H2460" s="20">
        <v>6</v>
      </c>
      <c r="I2460" s="20">
        <v>14</v>
      </c>
      <c r="J2460" s="20">
        <v>22</v>
      </c>
      <c r="K2460" s="20"/>
      <c r="L2460" s="20"/>
      <c r="M2460" s="20">
        <v>28</v>
      </c>
      <c r="N2460" s="20">
        <v>21</v>
      </c>
      <c r="O2460" s="20"/>
      <c r="P2460" s="20">
        <v>22</v>
      </c>
      <c r="Q2460" s="20"/>
      <c r="R2460" s="19"/>
      <c r="S2460" s="20">
        <v>12</v>
      </c>
      <c r="T2460" s="20"/>
      <c r="U2460" s="20">
        <v>12</v>
      </c>
      <c r="V2460" s="20">
        <v>14</v>
      </c>
      <c r="W2460" s="20"/>
      <c r="X2460" s="19"/>
    </row>
    <row r="2461" spans="1:24">
      <c r="A2461" s="15" t="s">
        <v>381</v>
      </c>
      <c r="B2461" s="19" t="s">
        <v>382</v>
      </c>
      <c r="C2461" s="19">
        <v>2016</v>
      </c>
      <c r="D2461" s="19" t="s">
        <v>442</v>
      </c>
      <c r="E2461" s="16">
        <v>14</v>
      </c>
      <c r="F2461" s="20">
        <v>170</v>
      </c>
      <c r="G2461" s="21">
        <v>3.05</v>
      </c>
      <c r="H2461" s="20">
        <v>7</v>
      </c>
      <c r="I2461" s="20">
        <v>9</v>
      </c>
      <c r="J2461" s="20">
        <v>19</v>
      </c>
      <c r="K2461" s="20" t="s">
        <v>557</v>
      </c>
      <c r="L2461" s="20" t="s">
        <v>557</v>
      </c>
      <c r="M2461" s="20">
        <v>28</v>
      </c>
      <c r="N2461" s="20">
        <v>19</v>
      </c>
      <c r="O2461" s="20" t="s">
        <v>557</v>
      </c>
      <c r="P2461" s="20">
        <v>10</v>
      </c>
      <c r="Q2461" s="20" t="s">
        <v>557</v>
      </c>
      <c r="R2461" s="19" t="s">
        <v>557</v>
      </c>
      <c r="S2461" s="20">
        <v>15</v>
      </c>
      <c r="T2461" s="20">
        <v>14</v>
      </c>
      <c r="U2461" s="20">
        <v>2</v>
      </c>
      <c r="V2461" s="20">
        <v>12</v>
      </c>
      <c r="W2461" s="20" t="s">
        <v>557</v>
      </c>
      <c r="X2461" s="19"/>
    </row>
    <row r="2462" spans="1:24">
      <c r="A2462" s="15" t="s">
        <v>381</v>
      </c>
      <c r="B2462" s="19" t="s">
        <v>382</v>
      </c>
      <c r="C2462" s="19">
        <v>2017</v>
      </c>
      <c r="D2462" s="19" t="s">
        <v>442</v>
      </c>
      <c r="E2462" s="16">
        <v>16</v>
      </c>
      <c r="F2462" s="20">
        <v>175</v>
      </c>
      <c r="G2462" s="21">
        <v>1.85</v>
      </c>
      <c r="H2462" s="20">
        <v>7</v>
      </c>
      <c r="I2462" s="20">
        <v>13</v>
      </c>
      <c r="J2462" s="20">
        <v>19</v>
      </c>
      <c r="K2462" s="20"/>
      <c r="L2462" s="20"/>
      <c r="M2462" s="20">
        <v>17</v>
      </c>
      <c r="N2462" s="20">
        <v>20</v>
      </c>
      <c r="O2462" s="20"/>
      <c r="P2462" s="20">
        <v>10</v>
      </c>
      <c r="Q2462" s="20"/>
      <c r="R2462" s="19"/>
      <c r="S2462" s="20">
        <v>15</v>
      </c>
      <c r="T2462" s="20">
        <v>17</v>
      </c>
      <c r="U2462" s="20">
        <v>10</v>
      </c>
      <c r="V2462" s="20">
        <v>24</v>
      </c>
      <c r="W2462" s="20"/>
      <c r="X2462" s="19"/>
    </row>
    <row r="2463" spans="1:24">
      <c r="A2463" s="15" t="s">
        <v>381</v>
      </c>
      <c r="B2463" s="19" t="s">
        <v>382</v>
      </c>
      <c r="C2463" s="19">
        <v>2018</v>
      </c>
      <c r="D2463" s="19" t="s">
        <v>442</v>
      </c>
      <c r="E2463" s="16">
        <v>14</v>
      </c>
      <c r="F2463" s="20">
        <v>176</v>
      </c>
      <c r="G2463" s="21">
        <v>1.45</v>
      </c>
      <c r="H2463" s="20">
        <v>7</v>
      </c>
      <c r="I2463" s="20">
        <v>12</v>
      </c>
      <c r="J2463" s="20">
        <v>16</v>
      </c>
      <c r="K2463" s="20"/>
      <c r="L2463" s="20"/>
      <c r="M2463" s="20">
        <v>17</v>
      </c>
      <c r="N2463" s="20">
        <v>20</v>
      </c>
      <c r="O2463" s="20"/>
      <c r="P2463" s="20">
        <v>10</v>
      </c>
      <c r="Q2463" s="20"/>
      <c r="R2463" s="19"/>
      <c r="S2463" s="20">
        <v>15</v>
      </c>
      <c r="T2463" s="20">
        <v>12</v>
      </c>
      <c r="U2463" s="20">
        <v>10</v>
      </c>
      <c r="V2463" s="20">
        <v>17</v>
      </c>
      <c r="W2463" s="20"/>
      <c r="X2463" s="19"/>
    </row>
    <row r="2464" spans="1:24">
      <c r="A2464" s="15" t="s">
        <v>381</v>
      </c>
      <c r="B2464" s="19" t="s">
        <v>382</v>
      </c>
      <c r="C2464" s="19">
        <v>2019</v>
      </c>
      <c r="D2464" s="19" t="s">
        <v>442</v>
      </c>
      <c r="E2464" s="16">
        <v>15</v>
      </c>
      <c r="F2464" s="20">
        <v>177</v>
      </c>
      <c r="G2464" s="21">
        <v>1.8859939999999999</v>
      </c>
      <c r="H2464" s="20">
        <v>7</v>
      </c>
      <c r="I2464" s="20">
        <v>11.906969999999999</v>
      </c>
      <c r="J2464" s="20">
        <v>18.093029999999999</v>
      </c>
      <c r="K2464" s="20" t="s">
        <v>557</v>
      </c>
      <c r="L2464" s="20" t="s">
        <v>557</v>
      </c>
      <c r="M2464" s="20">
        <v>13</v>
      </c>
      <c r="N2464" s="20">
        <v>20</v>
      </c>
      <c r="O2464" s="20" t="s">
        <v>557</v>
      </c>
      <c r="P2464" s="20">
        <v>10</v>
      </c>
      <c r="Q2464" s="20" t="s">
        <v>557</v>
      </c>
      <c r="R2464" s="19" t="s">
        <v>557</v>
      </c>
      <c r="S2464" s="20">
        <v>15</v>
      </c>
      <c r="T2464" s="20">
        <v>13</v>
      </c>
      <c r="U2464" s="20">
        <v>10</v>
      </c>
      <c r="V2464" s="20">
        <v>23</v>
      </c>
      <c r="W2464" s="20" t="s">
        <v>557</v>
      </c>
      <c r="X2464" s="19"/>
    </row>
    <row r="2465" spans="1:24">
      <c r="A2465" s="15" t="s">
        <v>381</v>
      </c>
      <c r="B2465" s="19" t="s">
        <v>382</v>
      </c>
      <c r="C2465" s="19">
        <v>2020</v>
      </c>
      <c r="D2465" s="19" t="s">
        <v>442</v>
      </c>
      <c r="E2465" s="16">
        <v>15</v>
      </c>
      <c r="F2465" s="20">
        <v>176</v>
      </c>
      <c r="G2465" s="21">
        <v>1.333599</v>
      </c>
      <c r="H2465" s="20">
        <v>7</v>
      </c>
      <c r="I2465" s="20">
        <v>12.812900000000001</v>
      </c>
      <c r="J2465" s="20">
        <v>17.187100000000001</v>
      </c>
      <c r="K2465" s="20" t="s">
        <v>557</v>
      </c>
      <c r="L2465" s="20" t="s">
        <v>557</v>
      </c>
      <c r="M2465" s="20">
        <v>13</v>
      </c>
      <c r="N2465" s="20">
        <v>20</v>
      </c>
      <c r="O2465" s="20" t="s">
        <v>557</v>
      </c>
      <c r="P2465" s="20">
        <v>10</v>
      </c>
      <c r="Q2465" s="20" t="s">
        <v>557</v>
      </c>
      <c r="R2465" s="19" t="s">
        <v>557</v>
      </c>
      <c r="S2465" s="20">
        <v>15</v>
      </c>
      <c r="T2465" s="20">
        <v>13</v>
      </c>
      <c r="U2465" s="20">
        <v>10</v>
      </c>
      <c r="V2465" s="20">
        <v>23</v>
      </c>
      <c r="W2465" s="20" t="s">
        <v>557</v>
      </c>
      <c r="X2465" s="19"/>
    </row>
    <row r="2466" spans="1:24">
      <c r="A2466" s="15" t="s">
        <v>381</v>
      </c>
      <c r="B2466" s="19" t="s">
        <v>382</v>
      </c>
      <c r="C2466" s="19">
        <v>2021</v>
      </c>
      <c r="D2466" s="19" t="s">
        <v>442</v>
      </c>
      <c r="E2466" s="16">
        <v>16</v>
      </c>
      <c r="F2466" s="20">
        <v>174</v>
      </c>
      <c r="G2466" s="21">
        <v>2.292554</v>
      </c>
      <c r="H2466" s="20">
        <v>7</v>
      </c>
      <c r="I2466" s="20">
        <v>12.22875</v>
      </c>
      <c r="J2466" s="20">
        <v>19.771249999999998</v>
      </c>
      <c r="K2466" s="20"/>
      <c r="L2466" s="20"/>
      <c r="M2466" s="20">
        <v>12.897919999999999</v>
      </c>
      <c r="N2466" s="20">
        <v>19.792760000000001</v>
      </c>
      <c r="O2466" s="20"/>
      <c r="P2466" s="20">
        <v>10.21805</v>
      </c>
      <c r="Q2466" s="20"/>
      <c r="R2466" s="19"/>
      <c r="S2466" s="20">
        <v>15.001060000000001</v>
      </c>
      <c r="T2466" s="20">
        <v>11.614839999999999</v>
      </c>
      <c r="U2466" s="20">
        <v>10.11772</v>
      </c>
      <c r="V2466" s="20">
        <v>34.157170000000001</v>
      </c>
      <c r="W2466" s="20"/>
      <c r="X2466" s="19"/>
    </row>
    <row r="2467" spans="1:24">
      <c r="A2467" s="15" t="s">
        <v>381</v>
      </c>
      <c r="B2467" s="19" t="s">
        <v>382</v>
      </c>
      <c r="C2467" s="19">
        <v>2022</v>
      </c>
      <c r="D2467" s="19" t="s">
        <v>442</v>
      </c>
      <c r="E2467" s="16">
        <v>16</v>
      </c>
      <c r="F2467" s="20">
        <v>176</v>
      </c>
      <c r="G2467" s="21">
        <v>1.975074</v>
      </c>
      <c r="H2467" s="20">
        <v>7</v>
      </c>
      <c r="I2467" s="20">
        <v>12.76088</v>
      </c>
      <c r="J2467" s="20">
        <v>19.23912</v>
      </c>
      <c r="K2467" s="20" t="s">
        <v>557</v>
      </c>
      <c r="L2467" s="20" t="s">
        <v>557</v>
      </c>
      <c r="M2467" s="20">
        <v>13</v>
      </c>
      <c r="N2467" s="20">
        <v>20</v>
      </c>
      <c r="O2467" s="20" t="s">
        <v>557</v>
      </c>
      <c r="P2467" s="20">
        <v>10</v>
      </c>
      <c r="Q2467" s="20" t="s">
        <v>557</v>
      </c>
      <c r="R2467" s="19" t="s">
        <v>557</v>
      </c>
      <c r="S2467" s="20">
        <v>15</v>
      </c>
      <c r="T2467" s="20">
        <v>11</v>
      </c>
      <c r="U2467" s="20">
        <v>10</v>
      </c>
      <c r="V2467" s="20">
        <v>30</v>
      </c>
      <c r="W2467" s="20" t="s">
        <v>557</v>
      </c>
      <c r="X2467" s="19"/>
    </row>
    <row r="2468" spans="1:24">
      <c r="A2468" s="15" t="s">
        <v>381</v>
      </c>
      <c r="B2468" s="19" t="s">
        <v>382</v>
      </c>
      <c r="C2468" s="19">
        <v>2023</v>
      </c>
      <c r="D2468" s="19" t="s">
        <v>442</v>
      </c>
      <c r="E2468" s="16">
        <v>16</v>
      </c>
      <c r="F2468" s="20">
        <v>176</v>
      </c>
      <c r="G2468" s="21">
        <v>1.7534430000000001</v>
      </c>
      <c r="H2468" s="20">
        <v>7</v>
      </c>
      <c r="I2468" s="20">
        <v>13.12435</v>
      </c>
      <c r="J2468" s="20">
        <v>18.87565</v>
      </c>
      <c r="K2468" s="20"/>
      <c r="L2468" s="20"/>
      <c r="M2468" s="20">
        <v>12.897919999999999</v>
      </c>
      <c r="N2468" s="20">
        <v>19.792760000000001</v>
      </c>
      <c r="O2468" s="20"/>
      <c r="P2468" s="20">
        <v>10.21805</v>
      </c>
      <c r="Q2468" s="20"/>
      <c r="R2468" s="19"/>
      <c r="S2468" s="20">
        <v>15.001060000000001</v>
      </c>
      <c r="T2468" s="20">
        <v>13.06165</v>
      </c>
      <c r="U2468" s="20">
        <v>10.11772</v>
      </c>
      <c r="V2468" s="20">
        <v>28.545539999999999</v>
      </c>
      <c r="W2468" s="20"/>
      <c r="X2468" s="19"/>
    </row>
    <row r="2469" spans="1:24">
      <c r="A2469" s="15" t="s">
        <v>381</v>
      </c>
      <c r="B2469" s="19" t="s">
        <v>382</v>
      </c>
      <c r="C2469" s="19">
        <v>2024</v>
      </c>
      <c r="D2469" s="19" t="s">
        <v>442</v>
      </c>
      <c r="E2469" s="16">
        <v>13</v>
      </c>
      <c r="F2469" s="20">
        <v>173</v>
      </c>
      <c r="G2469" s="21">
        <v>1.7179599999999999</v>
      </c>
      <c r="H2469" s="20">
        <v>7</v>
      </c>
      <c r="I2469" s="20">
        <v>10.182539999999999</v>
      </c>
      <c r="J2469" s="20">
        <v>15.817460000000001</v>
      </c>
      <c r="K2469" s="20"/>
      <c r="L2469" s="20"/>
      <c r="M2469" s="20">
        <v>12.745279999999999</v>
      </c>
      <c r="N2469" s="20">
        <v>18.412189999999999</v>
      </c>
      <c r="O2469" s="20"/>
      <c r="P2469" s="20">
        <v>5.8833080000000004</v>
      </c>
      <c r="Q2469" s="20"/>
      <c r="R2469" s="19"/>
      <c r="S2469" s="20">
        <v>14.63227</v>
      </c>
      <c r="T2469" s="20">
        <v>11.46189</v>
      </c>
      <c r="U2469" s="20">
        <v>3.2360509999999998</v>
      </c>
      <c r="V2469" s="20">
        <v>21.31372</v>
      </c>
      <c r="W2469" s="20"/>
      <c r="X2469" s="19"/>
    </row>
    <row r="2470" spans="1:24">
      <c r="A2470" s="68" t="s">
        <v>381</v>
      </c>
      <c r="B2470" s="70" t="s">
        <v>382</v>
      </c>
      <c r="C2470" s="70">
        <v>2025</v>
      </c>
      <c r="D2470" s="73" t="str">
        <f>VLOOKUP(B2470,'CPI Timeseries 2012 - 2025'!B:C,2,0)</f>
        <v>MENA</v>
      </c>
      <c r="E2470" s="16">
        <v>13</v>
      </c>
      <c r="F2470" s="70">
        <v>177</v>
      </c>
      <c r="G2470" s="74">
        <v>1.8306229999999999</v>
      </c>
      <c r="H2470" s="70">
        <v>7</v>
      </c>
      <c r="I2470" s="75">
        <v>9.9977789999999995</v>
      </c>
      <c r="J2470" s="75">
        <v>16.002220000000001</v>
      </c>
      <c r="K2470" s="75"/>
      <c r="L2470" s="75"/>
      <c r="M2470" s="75">
        <v>12.748570000000001</v>
      </c>
      <c r="N2470" s="75">
        <v>18.379660000000001</v>
      </c>
      <c r="O2470" s="75"/>
      <c r="P2470" s="75">
        <v>5.8066740000000001</v>
      </c>
      <c r="Q2470" s="75"/>
      <c r="R2470" s="75"/>
      <c r="S2470" s="75">
        <v>14.604010000000001</v>
      </c>
      <c r="T2470" s="75">
        <v>12.83159</v>
      </c>
      <c r="U2470" s="75">
        <v>3.2353480000000001</v>
      </c>
      <c r="V2470" s="75">
        <v>23.139569999999999</v>
      </c>
      <c r="W2470" s="75"/>
    </row>
    <row r="2471" spans="1:24">
      <c r="A2471" s="15" t="s">
        <v>228</v>
      </c>
      <c r="B2471" s="19" t="s">
        <v>229</v>
      </c>
      <c r="C2471" s="19">
        <v>2012</v>
      </c>
      <c r="D2471" s="19" t="s">
        <v>443</v>
      </c>
      <c r="E2471" s="16">
        <v>37</v>
      </c>
      <c r="F2471" s="20">
        <v>88</v>
      </c>
      <c r="G2471" s="21">
        <v>3.1</v>
      </c>
      <c r="H2471" s="20">
        <v>8</v>
      </c>
      <c r="I2471" s="20">
        <v>32</v>
      </c>
      <c r="J2471" s="20">
        <v>42</v>
      </c>
      <c r="K2471" s="20">
        <v>47</v>
      </c>
      <c r="L2471" s="20"/>
      <c r="M2471" s="20">
        <v>32</v>
      </c>
      <c r="N2471" s="20">
        <v>38</v>
      </c>
      <c r="O2471" s="20"/>
      <c r="P2471" s="20">
        <v>32</v>
      </c>
      <c r="Q2471" s="20"/>
      <c r="R2471" s="19"/>
      <c r="S2471" s="20">
        <v>50</v>
      </c>
      <c r="T2471" s="20"/>
      <c r="U2471" s="20">
        <v>23</v>
      </c>
      <c r="V2471" s="20">
        <v>35</v>
      </c>
      <c r="W2471" s="20">
        <v>36</v>
      </c>
      <c r="X2471" s="19"/>
    </row>
    <row r="2472" spans="1:24">
      <c r="A2472" s="15" t="s">
        <v>228</v>
      </c>
      <c r="B2472" s="19" t="s">
        <v>229</v>
      </c>
      <c r="C2472" s="19">
        <v>2013</v>
      </c>
      <c r="D2472" s="19" t="s">
        <v>443</v>
      </c>
      <c r="E2472" s="16">
        <v>38</v>
      </c>
      <c r="F2472" s="20">
        <v>83</v>
      </c>
      <c r="G2472" s="21">
        <v>2.1</v>
      </c>
      <c r="H2472" s="20">
        <v>8</v>
      </c>
      <c r="I2472" s="20">
        <v>35</v>
      </c>
      <c r="J2472" s="20">
        <v>41</v>
      </c>
      <c r="K2472" s="20">
        <v>50</v>
      </c>
      <c r="L2472" s="20"/>
      <c r="M2472" s="20">
        <v>32</v>
      </c>
      <c r="N2472" s="20">
        <v>38</v>
      </c>
      <c r="O2472" s="20"/>
      <c r="P2472" s="20">
        <v>32</v>
      </c>
      <c r="Q2472" s="20"/>
      <c r="R2472" s="19"/>
      <c r="S2472" s="20">
        <v>41</v>
      </c>
      <c r="T2472" s="20"/>
      <c r="U2472" s="20">
        <v>35</v>
      </c>
      <c r="V2472" s="20">
        <v>37</v>
      </c>
      <c r="W2472" s="20">
        <v>36</v>
      </c>
      <c r="X2472" s="19"/>
    </row>
    <row r="2473" spans="1:24">
      <c r="A2473" s="15" t="s">
        <v>228</v>
      </c>
      <c r="B2473" s="19" t="s">
        <v>229</v>
      </c>
      <c r="C2473" s="19">
        <v>2014</v>
      </c>
      <c r="D2473" s="19" t="s">
        <v>443</v>
      </c>
      <c r="E2473" s="16">
        <v>38</v>
      </c>
      <c r="F2473" s="20">
        <v>85</v>
      </c>
      <c r="G2473" s="21">
        <v>2.2699999809265137</v>
      </c>
      <c r="H2473" s="20">
        <v>8</v>
      </c>
      <c r="I2473" s="20">
        <v>34</v>
      </c>
      <c r="J2473" s="20">
        <v>42</v>
      </c>
      <c r="K2473" s="20">
        <v>50</v>
      </c>
      <c r="L2473" s="20"/>
      <c r="M2473" s="20">
        <v>32</v>
      </c>
      <c r="N2473" s="20">
        <v>38</v>
      </c>
      <c r="O2473" s="20"/>
      <c r="P2473" s="20">
        <v>32</v>
      </c>
      <c r="Q2473" s="20"/>
      <c r="R2473" s="19"/>
      <c r="S2473" s="20">
        <v>41</v>
      </c>
      <c r="T2473" s="20"/>
      <c r="U2473" s="20">
        <v>35</v>
      </c>
      <c r="V2473" s="20">
        <v>44</v>
      </c>
      <c r="W2473" s="20">
        <v>34</v>
      </c>
      <c r="X2473" s="19"/>
    </row>
    <row r="2474" spans="1:24">
      <c r="A2474" s="15" t="s">
        <v>228</v>
      </c>
      <c r="B2474" s="19" t="s">
        <v>229</v>
      </c>
      <c r="C2474" s="19">
        <v>2015</v>
      </c>
      <c r="D2474" s="19" t="s">
        <v>443</v>
      </c>
      <c r="E2474" s="16">
        <v>38</v>
      </c>
      <c r="F2474" s="20">
        <v>76</v>
      </c>
      <c r="G2474" s="21">
        <v>2.5499999523162842</v>
      </c>
      <c r="H2474" s="20">
        <v>8</v>
      </c>
      <c r="I2474" s="20">
        <v>34</v>
      </c>
      <c r="J2474" s="20">
        <v>42</v>
      </c>
      <c r="K2474" s="20">
        <v>50</v>
      </c>
      <c r="L2474" s="20"/>
      <c r="M2474" s="20">
        <v>28</v>
      </c>
      <c r="N2474" s="20">
        <v>38</v>
      </c>
      <c r="O2474" s="20"/>
      <c r="P2474" s="20">
        <v>32</v>
      </c>
      <c r="Q2474" s="20"/>
      <c r="R2474" s="19"/>
      <c r="S2474" s="20">
        <v>41</v>
      </c>
      <c r="T2474" s="20"/>
      <c r="U2474" s="20">
        <v>35</v>
      </c>
      <c r="V2474" s="20">
        <v>46</v>
      </c>
      <c r="W2474" s="20">
        <v>36</v>
      </c>
      <c r="X2474" s="19"/>
    </row>
    <row r="2475" spans="1:24">
      <c r="A2475" s="15" t="s">
        <v>228</v>
      </c>
      <c r="B2475" s="19" t="s">
        <v>229</v>
      </c>
      <c r="C2475" s="19">
        <v>2016</v>
      </c>
      <c r="D2475" s="19" t="s">
        <v>443</v>
      </c>
      <c r="E2475" s="16">
        <v>38</v>
      </c>
      <c r="F2475" s="20">
        <v>87</v>
      </c>
      <c r="G2475" s="21">
        <v>2.91</v>
      </c>
      <c r="H2475" s="20">
        <v>9</v>
      </c>
      <c r="I2475" s="20">
        <v>34</v>
      </c>
      <c r="J2475" s="20">
        <v>43</v>
      </c>
      <c r="K2475" s="20">
        <v>41</v>
      </c>
      <c r="L2475" s="20" t="s">
        <v>557</v>
      </c>
      <c r="M2475" s="20">
        <v>28</v>
      </c>
      <c r="N2475" s="20">
        <v>37</v>
      </c>
      <c r="O2475" s="20" t="s">
        <v>557</v>
      </c>
      <c r="P2475" s="20">
        <v>34</v>
      </c>
      <c r="Q2475" s="20" t="s">
        <v>557</v>
      </c>
      <c r="R2475" s="19" t="s">
        <v>557</v>
      </c>
      <c r="S2475" s="20">
        <v>41</v>
      </c>
      <c r="T2475" s="20">
        <v>59</v>
      </c>
      <c r="U2475" s="20">
        <v>35</v>
      </c>
      <c r="V2475" s="20">
        <v>31</v>
      </c>
      <c r="W2475" s="20">
        <v>39</v>
      </c>
      <c r="X2475" s="19"/>
    </row>
    <row r="2476" spans="1:24">
      <c r="A2476" s="15" t="s">
        <v>228</v>
      </c>
      <c r="B2476" s="19" t="s">
        <v>229</v>
      </c>
      <c r="C2476" s="19">
        <v>2017</v>
      </c>
      <c r="D2476" s="19" t="s">
        <v>443</v>
      </c>
      <c r="E2476" s="16">
        <v>37</v>
      </c>
      <c r="F2476" s="20">
        <v>96</v>
      </c>
      <c r="G2476" s="21">
        <v>2.46</v>
      </c>
      <c r="H2476" s="20">
        <v>9</v>
      </c>
      <c r="I2476" s="20">
        <v>33</v>
      </c>
      <c r="J2476" s="20">
        <v>41</v>
      </c>
      <c r="K2476" s="20">
        <v>39</v>
      </c>
      <c r="L2476" s="20"/>
      <c r="M2476" s="20">
        <v>29</v>
      </c>
      <c r="N2476" s="20">
        <v>37</v>
      </c>
      <c r="O2476" s="20"/>
      <c r="P2476" s="20">
        <v>35</v>
      </c>
      <c r="Q2476" s="20"/>
      <c r="R2476" s="19"/>
      <c r="S2476" s="20">
        <v>38</v>
      </c>
      <c r="T2476" s="20">
        <v>54</v>
      </c>
      <c r="U2476" s="20">
        <v>35</v>
      </c>
      <c r="V2476" s="20">
        <v>29</v>
      </c>
      <c r="W2476" s="20">
        <v>40</v>
      </c>
      <c r="X2476" s="19"/>
    </row>
    <row r="2477" spans="1:24">
      <c r="A2477" s="15" t="s">
        <v>228</v>
      </c>
      <c r="B2477" s="19" t="s">
        <v>229</v>
      </c>
      <c r="C2477" s="19">
        <v>2018</v>
      </c>
      <c r="D2477" s="19" t="s">
        <v>443</v>
      </c>
      <c r="E2477" s="16">
        <v>35</v>
      </c>
      <c r="F2477" s="20">
        <v>105</v>
      </c>
      <c r="G2477" s="21">
        <v>1.93</v>
      </c>
      <c r="H2477" s="20">
        <v>9</v>
      </c>
      <c r="I2477" s="20">
        <v>32</v>
      </c>
      <c r="J2477" s="20">
        <v>38</v>
      </c>
      <c r="K2477" s="20">
        <v>39</v>
      </c>
      <c r="L2477" s="20"/>
      <c r="M2477" s="20">
        <v>29</v>
      </c>
      <c r="N2477" s="20">
        <v>37</v>
      </c>
      <c r="O2477" s="20"/>
      <c r="P2477" s="20">
        <v>35</v>
      </c>
      <c r="Q2477" s="20"/>
      <c r="R2477" s="19"/>
      <c r="S2477" s="20">
        <v>32</v>
      </c>
      <c r="T2477" s="20">
        <v>43</v>
      </c>
      <c r="U2477" s="20">
        <v>35</v>
      </c>
      <c r="V2477" s="20">
        <v>25</v>
      </c>
      <c r="W2477" s="20">
        <v>40</v>
      </c>
      <c r="X2477" s="19"/>
    </row>
    <row r="2478" spans="1:24">
      <c r="A2478" s="15" t="s">
        <v>228</v>
      </c>
      <c r="B2478" s="19" t="s">
        <v>229</v>
      </c>
      <c r="C2478" s="19">
        <v>2019</v>
      </c>
      <c r="D2478" s="19" t="s">
        <v>443</v>
      </c>
      <c r="E2478" s="16">
        <v>34</v>
      </c>
      <c r="F2478" s="20">
        <v>113</v>
      </c>
      <c r="G2478" s="21">
        <v>1.9736670000000001</v>
      </c>
      <c r="H2478" s="20">
        <v>9</v>
      </c>
      <c r="I2478" s="20">
        <v>30.763190000000002</v>
      </c>
      <c r="J2478" s="20">
        <v>37.236809999999998</v>
      </c>
      <c r="K2478" s="20">
        <v>39</v>
      </c>
      <c r="L2478" s="20" t="s">
        <v>557</v>
      </c>
      <c r="M2478" s="20">
        <v>29</v>
      </c>
      <c r="N2478" s="20">
        <v>37</v>
      </c>
      <c r="O2478" s="20" t="s">
        <v>557</v>
      </c>
      <c r="P2478" s="20">
        <v>35</v>
      </c>
      <c r="Q2478" s="20" t="s">
        <v>557</v>
      </c>
      <c r="R2478" s="19" t="s">
        <v>557</v>
      </c>
      <c r="S2478" s="20">
        <v>35</v>
      </c>
      <c r="T2478" s="20">
        <v>43</v>
      </c>
      <c r="U2478" s="20">
        <v>27</v>
      </c>
      <c r="V2478" s="20">
        <v>26</v>
      </c>
      <c r="W2478" s="20">
        <v>38</v>
      </c>
      <c r="X2478" s="19"/>
    </row>
    <row r="2479" spans="1:24">
      <c r="A2479" s="15" t="s">
        <v>228</v>
      </c>
      <c r="B2479" s="19" t="s">
        <v>229</v>
      </c>
      <c r="C2479" s="19">
        <v>2020</v>
      </c>
      <c r="D2479" s="19" t="s">
        <v>443</v>
      </c>
      <c r="E2479" s="16">
        <v>33</v>
      </c>
      <c r="F2479" s="20">
        <v>117</v>
      </c>
      <c r="G2479" s="21">
        <v>0.95660520000000004</v>
      </c>
      <c r="H2479" s="20">
        <v>9</v>
      </c>
      <c r="I2479" s="20">
        <v>31.431170000000002</v>
      </c>
      <c r="J2479" s="20">
        <v>34.568829999999998</v>
      </c>
      <c r="K2479" s="20">
        <v>39</v>
      </c>
      <c r="L2479" s="20" t="s">
        <v>557</v>
      </c>
      <c r="M2479" s="20">
        <v>29</v>
      </c>
      <c r="N2479" s="20">
        <v>37</v>
      </c>
      <c r="O2479" s="20" t="s">
        <v>557</v>
      </c>
      <c r="P2479" s="20">
        <v>35</v>
      </c>
      <c r="Q2479" s="20" t="s">
        <v>557</v>
      </c>
      <c r="R2479" s="19" t="s">
        <v>557</v>
      </c>
      <c r="S2479" s="20">
        <v>36</v>
      </c>
      <c r="T2479" s="20">
        <v>37</v>
      </c>
      <c r="U2479" s="20">
        <v>27</v>
      </c>
      <c r="V2479" s="20">
        <v>26</v>
      </c>
      <c r="W2479" s="20">
        <v>36</v>
      </c>
      <c r="X2479" s="19"/>
    </row>
    <row r="2480" spans="1:24">
      <c r="A2480" s="15" t="s">
        <v>228</v>
      </c>
      <c r="B2480" s="19" t="s">
        <v>229</v>
      </c>
      <c r="C2480" s="19">
        <v>2021</v>
      </c>
      <c r="D2480" s="19" t="s">
        <v>443</v>
      </c>
      <c r="E2480" s="16">
        <v>33</v>
      </c>
      <c r="F2480" s="20">
        <v>117</v>
      </c>
      <c r="G2480" s="21">
        <v>1.634307</v>
      </c>
      <c r="H2480" s="20">
        <v>9</v>
      </c>
      <c r="I2480" s="20">
        <v>30.31157</v>
      </c>
      <c r="J2480" s="20">
        <v>35.688429999999997</v>
      </c>
      <c r="K2480" s="20">
        <v>34.173180000000002</v>
      </c>
      <c r="L2480" s="20"/>
      <c r="M2480" s="20">
        <v>20.87696</v>
      </c>
      <c r="N2480" s="20">
        <v>37.263190000000002</v>
      </c>
      <c r="O2480" s="20"/>
      <c r="P2480" s="20">
        <v>34.50329</v>
      </c>
      <c r="Q2480" s="20"/>
      <c r="R2480" s="19"/>
      <c r="S2480" s="20">
        <v>32.418640000000003</v>
      </c>
      <c r="T2480" s="20">
        <v>49.231909999999999</v>
      </c>
      <c r="U2480" s="20">
        <v>26.78049</v>
      </c>
      <c r="V2480" s="20">
        <v>22.758559999999999</v>
      </c>
      <c r="W2480" s="20">
        <v>34.682510000000001</v>
      </c>
      <c r="X2480" s="19"/>
    </row>
    <row r="2481" spans="1:24">
      <c r="A2481" s="15" t="s">
        <v>228</v>
      </c>
      <c r="B2481" s="19" t="s">
        <v>229</v>
      </c>
      <c r="C2481" s="19">
        <v>2022</v>
      </c>
      <c r="D2481" s="19" t="s">
        <v>443</v>
      </c>
      <c r="E2481" s="16">
        <v>33</v>
      </c>
      <c r="F2481" s="20">
        <v>116</v>
      </c>
      <c r="G2481" s="21">
        <v>1.495884</v>
      </c>
      <c r="H2481" s="20">
        <v>9</v>
      </c>
      <c r="I2481" s="20">
        <v>30.546749999999999</v>
      </c>
      <c r="J2481" s="20">
        <v>35.453249999999997</v>
      </c>
      <c r="K2481" s="20">
        <v>34</v>
      </c>
      <c r="L2481" s="20" t="s">
        <v>557</v>
      </c>
      <c r="M2481" s="20">
        <v>21</v>
      </c>
      <c r="N2481" s="20">
        <v>37</v>
      </c>
      <c r="O2481" s="20" t="s">
        <v>557</v>
      </c>
      <c r="P2481" s="20">
        <v>35</v>
      </c>
      <c r="Q2481" s="20" t="s">
        <v>557</v>
      </c>
      <c r="R2481" s="19" t="s">
        <v>557</v>
      </c>
      <c r="S2481" s="20">
        <v>32</v>
      </c>
      <c r="T2481" s="20">
        <v>49</v>
      </c>
      <c r="U2481" s="20">
        <v>27</v>
      </c>
      <c r="V2481" s="20">
        <v>30</v>
      </c>
      <c r="W2481" s="20">
        <v>36</v>
      </c>
      <c r="X2481" s="19"/>
    </row>
    <row r="2482" spans="1:24">
      <c r="A2482" s="15" t="s">
        <v>228</v>
      </c>
      <c r="B2482" s="19" t="s">
        <v>229</v>
      </c>
      <c r="C2482" s="19">
        <v>2023</v>
      </c>
      <c r="D2482" s="19" t="s">
        <v>443</v>
      </c>
      <c r="E2482" s="16">
        <v>37</v>
      </c>
      <c r="F2482" s="20">
        <v>98</v>
      </c>
      <c r="G2482" s="21">
        <v>2.055679</v>
      </c>
      <c r="H2482" s="20">
        <v>8</v>
      </c>
      <c r="I2482" s="20">
        <v>33.628680000000003</v>
      </c>
      <c r="J2482" s="20">
        <v>40.371319999999997</v>
      </c>
      <c r="K2482" s="20">
        <v>31.568539999999999</v>
      </c>
      <c r="L2482" s="20"/>
      <c r="M2482" s="20">
        <v>32.845500000000001</v>
      </c>
      <c r="N2482" s="20">
        <v>37.263190000000002</v>
      </c>
      <c r="O2482" s="20"/>
      <c r="P2482" s="20">
        <v>46.737209999999997</v>
      </c>
      <c r="Q2482" s="20"/>
      <c r="R2482" s="19"/>
      <c r="S2482" s="20">
        <v>32.418640000000003</v>
      </c>
      <c r="T2482" s="20">
        <v>54.295740000000002</v>
      </c>
      <c r="U2482" s="20">
        <v>26.78049</v>
      </c>
      <c r="V2482" s="20"/>
      <c r="W2482" s="20">
        <v>35.58079</v>
      </c>
      <c r="X2482" s="19"/>
    </row>
    <row r="2483" spans="1:24">
      <c r="A2483" s="15" t="s">
        <v>228</v>
      </c>
      <c r="B2483" s="19" t="s">
        <v>229</v>
      </c>
      <c r="C2483" s="19">
        <v>2024</v>
      </c>
      <c r="D2483" s="19" t="s">
        <v>443</v>
      </c>
      <c r="E2483" s="16">
        <v>39</v>
      </c>
      <c r="F2483" s="20">
        <v>92</v>
      </c>
      <c r="G2483" s="21">
        <v>1.7624679999999999</v>
      </c>
      <c r="H2483" s="20">
        <v>9</v>
      </c>
      <c r="I2483" s="20">
        <v>36.109549999999999</v>
      </c>
      <c r="J2483" s="20">
        <v>41.890450000000001</v>
      </c>
      <c r="K2483" s="20">
        <v>34.458240000000004</v>
      </c>
      <c r="L2483" s="20"/>
      <c r="M2483" s="20">
        <v>34.235579999999999</v>
      </c>
      <c r="N2483" s="20">
        <v>34.521169999999998</v>
      </c>
      <c r="O2483" s="20"/>
      <c r="P2483" s="20">
        <v>45.559510000000003</v>
      </c>
      <c r="Q2483" s="20"/>
      <c r="R2483" s="19"/>
      <c r="S2483" s="20">
        <v>32.781230000000001</v>
      </c>
      <c r="T2483" s="20">
        <v>52.528109999999998</v>
      </c>
      <c r="U2483" s="20">
        <v>27.19303</v>
      </c>
      <c r="V2483" s="20">
        <v>52.689</v>
      </c>
      <c r="W2483" s="20">
        <v>34.930529999999997</v>
      </c>
      <c r="X2483" s="19"/>
    </row>
    <row r="2484" spans="1:24">
      <c r="A2484" s="68" t="s">
        <v>228</v>
      </c>
      <c r="B2484" s="70" t="s">
        <v>229</v>
      </c>
      <c r="C2484" s="70">
        <v>2025</v>
      </c>
      <c r="D2484" s="73" t="str">
        <f>VLOOKUP(B2484,'CPI Timeseries 2012 - 2025'!B:C,2,0)</f>
        <v>SSA</v>
      </c>
      <c r="E2484" s="16">
        <v>37</v>
      </c>
      <c r="F2484" s="70">
        <v>99</v>
      </c>
      <c r="G2484" s="74">
        <v>1.359108</v>
      </c>
      <c r="H2484" s="70">
        <v>9</v>
      </c>
      <c r="I2484" s="75">
        <v>34.771059999999999</v>
      </c>
      <c r="J2484" s="75">
        <v>39.228940000000001</v>
      </c>
      <c r="K2484" s="75">
        <v>34.430129999999998</v>
      </c>
      <c r="L2484" s="75"/>
      <c r="M2484" s="75">
        <v>34.241390000000003</v>
      </c>
      <c r="N2484" s="75">
        <v>34.494399999999999</v>
      </c>
      <c r="O2484" s="75"/>
      <c r="P2484" s="75">
        <v>45.51793</v>
      </c>
      <c r="Q2484" s="75"/>
      <c r="R2484" s="75"/>
      <c r="S2484" s="75">
        <v>32.758890000000001</v>
      </c>
      <c r="T2484" s="75">
        <v>50.483820000000001</v>
      </c>
      <c r="U2484" s="75">
        <v>27.196490000000001</v>
      </c>
      <c r="V2484" s="75">
        <v>38.25188</v>
      </c>
      <c r="W2484" s="75">
        <v>34.042960000000001</v>
      </c>
    </row>
    <row r="2485" spans="1:24">
      <c r="A2485" s="15" t="s">
        <v>343</v>
      </c>
      <c r="B2485" s="19" t="s">
        <v>344</v>
      </c>
      <c r="C2485" s="19">
        <v>2012</v>
      </c>
      <c r="D2485" s="19" t="s">
        <v>443</v>
      </c>
      <c r="E2485" s="16">
        <v>20</v>
      </c>
      <c r="F2485" s="20">
        <v>163</v>
      </c>
      <c r="G2485" s="21">
        <v>4.3</v>
      </c>
      <c r="H2485" s="20">
        <v>8</v>
      </c>
      <c r="I2485" s="20">
        <v>12</v>
      </c>
      <c r="J2485" s="20">
        <v>27</v>
      </c>
      <c r="K2485" s="20">
        <v>17</v>
      </c>
      <c r="L2485" s="20"/>
      <c r="M2485" s="20">
        <v>15</v>
      </c>
      <c r="N2485" s="20">
        <v>38</v>
      </c>
      <c r="O2485" s="20"/>
      <c r="P2485" s="20">
        <v>22</v>
      </c>
      <c r="Q2485" s="20"/>
      <c r="R2485" s="19"/>
      <c r="S2485" s="20">
        <v>12</v>
      </c>
      <c r="T2485" s="20"/>
      <c r="U2485" s="20">
        <v>0</v>
      </c>
      <c r="V2485" s="20">
        <v>36</v>
      </c>
      <c r="W2485" s="20">
        <v>18</v>
      </c>
      <c r="X2485" s="19"/>
    </row>
    <row r="2486" spans="1:24">
      <c r="A2486" s="15" t="s">
        <v>343</v>
      </c>
      <c r="B2486" s="19" t="s">
        <v>344</v>
      </c>
      <c r="C2486" s="19">
        <v>2013</v>
      </c>
      <c r="D2486" s="19" t="s">
        <v>443</v>
      </c>
      <c r="E2486" s="16">
        <v>21</v>
      </c>
      <c r="F2486" s="20">
        <v>157</v>
      </c>
      <c r="G2486" s="21">
        <v>4.3</v>
      </c>
      <c r="H2486" s="20">
        <v>8</v>
      </c>
      <c r="I2486" s="20">
        <v>14</v>
      </c>
      <c r="J2486" s="20">
        <v>28</v>
      </c>
      <c r="K2486" s="20">
        <v>17</v>
      </c>
      <c r="L2486" s="20"/>
      <c r="M2486" s="20">
        <v>23</v>
      </c>
      <c r="N2486" s="20">
        <v>38</v>
      </c>
      <c r="O2486" s="20"/>
      <c r="P2486" s="20">
        <v>22</v>
      </c>
      <c r="Q2486" s="20"/>
      <c r="R2486" s="19"/>
      <c r="S2486" s="20">
        <v>12</v>
      </c>
      <c r="T2486" s="20"/>
      <c r="U2486" s="20">
        <v>0</v>
      </c>
      <c r="V2486" s="20">
        <v>36</v>
      </c>
      <c r="W2486" s="20">
        <v>18</v>
      </c>
      <c r="X2486" s="19"/>
    </row>
    <row r="2487" spans="1:24">
      <c r="A2487" s="15" t="s">
        <v>343</v>
      </c>
      <c r="B2487" s="19" t="s">
        <v>344</v>
      </c>
      <c r="C2487" s="19">
        <v>2014</v>
      </c>
      <c r="D2487" s="19" t="s">
        <v>443</v>
      </c>
      <c r="E2487" s="16">
        <v>21</v>
      </c>
      <c r="F2487" s="20">
        <v>156</v>
      </c>
      <c r="G2487" s="21">
        <v>4.179999828338623</v>
      </c>
      <c r="H2487" s="20">
        <v>8</v>
      </c>
      <c r="I2487" s="20">
        <v>14</v>
      </c>
      <c r="J2487" s="20">
        <v>28</v>
      </c>
      <c r="K2487" s="20">
        <v>17</v>
      </c>
      <c r="L2487" s="20"/>
      <c r="M2487" s="20">
        <v>23</v>
      </c>
      <c r="N2487" s="20">
        <v>38</v>
      </c>
      <c r="O2487" s="20"/>
      <c r="P2487" s="20">
        <v>22</v>
      </c>
      <c r="Q2487" s="20"/>
      <c r="R2487" s="19"/>
      <c r="S2487" s="20">
        <v>12</v>
      </c>
      <c r="T2487" s="20"/>
      <c r="U2487" s="20">
        <v>0</v>
      </c>
      <c r="V2487" s="20">
        <v>34</v>
      </c>
      <c r="W2487" s="20">
        <v>20</v>
      </c>
      <c r="X2487" s="19"/>
    </row>
    <row r="2488" spans="1:24">
      <c r="A2488" s="15" t="s">
        <v>343</v>
      </c>
      <c r="B2488" s="19" t="s">
        <v>344</v>
      </c>
      <c r="C2488" s="19">
        <v>2015</v>
      </c>
      <c r="D2488" s="19" t="s">
        <v>443</v>
      </c>
      <c r="E2488" s="16">
        <v>21</v>
      </c>
      <c r="F2488" s="20">
        <v>150</v>
      </c>
      <c r="G2488" s="21">
        <v>4.5399999618530273</v>
      </c>
      <c r="H2488" s="20">
        <v>8</v>
      </c>
      <c r="I2488" s="20">
        <v>14</v>
      </c>
      <c r="J2488" s="20">
        <v>28</v>
      </c>
      <c r="K2488" s="20">
        <v>17</v>
      </c>
      <c r="L2488" s="20"/>
      <c r="M2488" s="20">
        <v>15</v>
      </c>
      <c r="N2488" s="20">
        <v>38</v>
      </c>
      <c r="O2488" s="20"/>
      <c r="P2488" s="20">
        <v>22</v>
      </c>
      <c r="Q2488" s="20"/>
      <c r="R2488" s="19"/>
      <c r="S2488" s="20">
        <v>12</v>
      </c>
      <c r="T2488" s="20"/>
      <c r="U2488" s="20">
        <v>0</v>
      </c>
      <c r="V2488" s="20">
        <v>38</v>
      </c>
      <c r="W2488" s="20">
        <v>23</v>
      </c>
      <c r="X2488" s="19"/>
    </row>
    <row r="2489" spans="1:24">
      <c r="A2489" s="15" t="s">
        <v>343</v>
      </c>
      <c r="B2489" s="19" t="s">
        <v>344</v>
      </c>
      <c r="C2489" s="19">
        <v>2016</v>
      </c>
      <c r="D2489" s="19" t="s">
        <v>443</v>
      </c>
      <c r="E2489" s="16">
        <v>22</v>
      </c>
      <c r="F2489" s="20">
        <v>154</v>
      </c>
      <c r="G2489" s="21">
        <v>2.59</v>
      </c>
      <c r="H2489" s="20">
        <v>9</v>
      </c>
      <c r="I2489" s="20">
        <v>18</v>
      </c>
      <c r="J2489" s="20">
        <v>26</v>
      </c>
      <c r="K2489" s="20">
        <v>17</v>
      </c>
      <c r="L2489" s="20" t="s">
        <v>557</v>
      </c>
      <c r="M2489" s="20">
        <v>16</v>
      </c>
      <c r="N2489" s="20">
        <v>37</v>
      </c>
      <c r="O2489" s="20" t="s">
        <v>557</v>
      </c>
      <c r="P2489" s="20">
        <v>22</v>
      </c>
      <c r="Q2489" s="20" t="s">
        <v>557</v>
      </c>
      <c r="R2489" s="19" t="s">
        <v>557</v>
      </c>
      <c r="S2489" s="20">
        <v>15</v>
      </c>
      <c r="T2489" s="20">
        <v>24</v>
      </c>
      <c r="U2489" s="20">
        <v>13</v>
      </c>
      <c r="V2489" s="20">
        <v>30</v>
      </c>
      <c r="W2489" s="20">
        <v>24</v>
      </c>
      <c r="X2489" s="19"/>
    </row>
    <row r="2490" spans="1:24">
      <c r="A2490" s="15" t="s">
        <v>343</v>
      </c>
      <c r="B2490" s="19" t="s">
        <v>344</v>
      </c>
      <c r="C2490" s="19">
        <v>2017</v>
      </c>
      <c r="D2490" s="19" t="s">
        <v>443</v>
      </c>
      <c r="E2490" s="16">
        <v>22</v>
      </c>
      <c r="F2490" s="20">
        <v>157</v>
      </c>
      <c r="G2490" s="21">
        <v>2.2200000000000002</v>
      </c>
      <c r="H2490" s="20">
        <v>9</v>
      </c>
      <c r="I2490" s="20">
        <v>18</v>
      </c>
      <c r="J2490" s="20">
        <v>26</v>
      </c>
      <c r="K2490" s="20">
        <v>19</v>
      </c>
      <c r="L2490" s="20"/>
      <c r="M2490" s="20">
        <v>17</v>
      </c>
      <c r="N2490" s="20">
        <v>37</v>
      </c>
      <c r="O2490" s="20"/>
      <c r="P2490" s="20">
        <v>22</v>
      </c>
      <c r="Q2490" s="20"/>
      <c r="R2490" s="19"/>
      <c r="S2490" s="20">
        <v>15</v>
      </c>
      <c r="T2490" s="20">
        <v>22</v>
      </c>
      <c r="U2490" s="20">
        <v>18</v>
      </c>
      <c r="V2490" s="20">
        <v>27</v>
      </c>
      <c r="W2490" s="20">
        <v>21</v>
      </c>
      <c r="X2490" s="19"/>
    </row>
    <row r="2491" spans="1:24">
      <c r="A2491" s="15" t="s">
        <v>343</v>
      </c>
      <c r="B2491" s="19" t="s">
        <v>344</v>
      </c>
      <c r="C2491" s="19">
        <v>2018</v>
      </c>
      <c r="D2491" s="19" t="s">
        <v>443</v>
      </c>
      <c r="E2491" s="16">
        <v>22</v>
      </c>
      <c r="F2491" s="20">
        <v>160</v>
      </c>
      <c r="G2491" s="21">
        <v>2.29</v>
      </c>
      <c r="H2491" s="20">
        <v>9</v>
      </c>
      <c r="I2491" s="20">
        <v>18</v>
      </c>
      <c r="J2491" s="20">
        <v>26</v>
      </c>
      <c r="K2491" s="20">
        <v>19</v>
      </c>
      <c r="L2491" s="20"/>
      <c r="M2491" s="20">
        <v>17</v>
      </c>
      <c r="N2491" s="20">
        <v>37</v>
      </c>
      <c r="O2491" s="20"/>
      <c r="P2491" s="20">
        <v>22</v>
      </c>
      <c r="Q2491" s="20"/>
      <c r="R2491" s="19"/>
      <c r="S2491" s="20">
        <v>15</v>
      </c>
      <c r="T2491" s="20">
        <v>23</v>
      </c>
      <c r="U2491" s="20">
        <v>18</v>
      </c>
      <c r="V2491" s="20">
        <v>29</v>
      </c>
      <c r="W2491" s="20">
        <v>21</v>
      </c>
      <c r="X2491" s="19"/>
    </row>
    <row r="2492" spans="1:24">
      <c r="A2492" s="15" t="s">
        <v>343</v>
      </c>
      <c r="B2492" s="19" t="s">
        <v>344</v>
      </c>
      <c r="C2492" s="19">
        <v>2019</v>
      </c>
      <c r="D2492" s="19" t="s">
        <v>443</v>
      </c>
      <c r="E2492" s="16">
        <v>24</v>
      </c>
      <c r="F2492" s="20">
        <v>158</v>
      </c>
      <c r="G2492" s="21">
        <v>2.3077450000000002</v>
      </c>
      <c r="H2492" s="20">
        <v>9</v>
      </c>
      <c r="I2492" s="20">
        <v>20.215299999999999</v>
      </c>
      <c r="J2492" s="20">
        <v>27.784700000000001</v>
      </c>
      <c r="K2492" s="20">
        <v>16</v>
      </c>
      <c r="L2492" s="20" t="s">
        <v>557</v>
      </c>
      <c r="M2492" s="20">
        <v>21</v>
      </c>
      <c r="N2492" s="20">
        <v>37</v>
      </c>
      <c r="O2492" s="20" t="s">
        <v>557</v>
      </c>
      <c r="P2492" s="20">
        <v>22</v>
      </c>
      <c r="Q2492" s="20" t="s">
        <v>557</v>
      </c>
      <c r="R2492" s="19" t="s">
        <v>557</v>
      </c>
      <c r="S2492" s="20">
        <v>15</v>
      </c>
      <c r="T2492" s="20">
        <v>22</v>
      </c>
      <c r="U2492" s="20">
        <v>27</v>
      </c>
      <c r="V2492" s="20">
        <v>31</v>
      </c>
      <c r="W2492" s="20">
        <v>24</v>
      </c>
      <c r="X2492" s="19"/>
    </row>
    <row r="2493" spans="1:24">
      <c r="A2493" s="15" t="s">
        <v>343</v>
      </c>
      <c r="B2493" s="19" t="s">
        <v>344</v>
      </c>
      <c r="C2493" s="19">
        <v>2020</v>
      </c>
      <c r="D2493" s="19" t="s">
        <v>443</v>
      </c>
      <c r="E2493" s="16">
        <v>24</v>
      </c>
      <c r="F2493" s="20">
        <v>157</v>
      </c>
      <c r="G2493" s="21">
        <v>1.3525860000000001</v>
      </c>
      <c r="H2493" s="20">
        <v>9</v>
      </c>
      <c r="I2493" s="20">
        <v>21.781759999999998</v>
      </c>
      <c r="J2493" s="20">
        <v>26.218240000000002</v>
      </c>
      <c r="K2493" s="20">
        <v>16</v>
      </c>
      <c r="L2493" s="20" t="s">
        <v>557</v>
      </c>
      <c r="M2493" s="20">
        <v>21</v>
      </c>
      <c r="N2493" s="20">
        <v>37</v>
      </c>
      <c r="O2493" s="20" t="s">
        <v>557</v>
      </c>
      <c r="P2493" s="20">
        <v>22</v>
      </c>
      <c r="Q2493" s="20" t="s">
        <v>557</v>
      </c>
      <c r="R2493" s="19" t="s">
        <v>557</v>
      </c>
      <c r="S2493" s="20">
        <v>15</v>
      </c>
      <c r="T2493" s="20">
        <v>20</v>
      </c>
      <c r="U2493" s="20">
        <v>27</v>
      </c>
      <c r="V2493" s="20">
        <v>31</v>
      </c>
      <c r="W2493" s="20">
        <v>25</v>
      </c>
      <c r="X2493" s="19"/>
    </row>
    <row r="2494" spans="1:24">
      <c r="A2494" s="15" t="s">
        <v>343</v>
      </c>
      <c r="B2494" s="19" t="s">
        <v>344</v>
      </c>
      <c r="C2494" s="19">
        <v>2021</v>
      </c>
      <c r="D2494" s="19" t="s">
        <v>443</v>
      </c>
      <c r="E2494" s="16">
        <v>23</v>
      </c>
      <c r="F2494" s="20">
        <v>157</v>
      </c>
      <c r="G2494" s="21">
        <v>1.5180899999999999</v>
      </c>
      <c r="H2494" s="20">
        <v>8</v>
      </c>
      <c r="I2494" s="20">
        <v>20.502739999999999</v>
      </c>
      <c r="J2494" s="20">
        <v>25.497260000000001</v>
      </c>
      <c r="K2494" s="20">
        <v>18.85183</v>
      </c>
      <c r="L2494" s="20"/>
      <c r="M2494" s="20">
        <v>20.87696</v>
      </c>
      <c r="N2494" s="20">
        <v>37.263190000000002</v>
      </c>
      <c r="O2494" s="20"/>
      <c r="P2494" s="20">
        <v>22.451969999999999</v>
      </c>
      <c r="Q2494" s="20"/>
      <c r="R2494" s="19"/>
      <c r="S2494" s="20">
        <v>15.001060000000001</v>
      </c>
      <c r="T2494" s="20">
        <v>21.019110000000001</v>
      </c>
      <c r="U2494" s="20">
        <v>26.78049</v>
      </c>
      <c r="V2494" s="20"/>
      <c r="W2494" s="20">
        <v>24.801449999999999</v>
      </c>
      <c r="X2494" s="19"/>
    </row>
    <row r="2495" spans="1:24">
      <c r="A2495" s="15" t="s">
        <v>343</v>
      </c>
      <c r="B2495" s="19" t="s">
        <v>344</v>
      </c>
      <c r="C2495" s="19">
        <v>2022</v>
      </c>
      <c r="D2495" s="19" t="s">
        <v>443</v>
      </c>
      <c r="E2495" s="16">
        <v>23</v>
      </c>
      <c r="F2495" s="20">
        <v>157</v>
      </c>
      <c r="G2495" s="21">
        <v>1.5320800000000001</v>
      </c>
      <c r="H2495" s="20">
        <v>8</v>
      </c>
      <c r="I2495" s="20">
        <v>20.487390000000001</v>
      </c>
      <c r="J2495" s="20">
        <v>25.512609999999999</v>
      </c>
      <c r="K2495" s="20">
        <v>19</v>
      </c>
      <c r="L2495" s="20" t="s">
        <v>557</v>
      </c>
      <c r="M2495" s="20">
        <v>21</v>
      </c>
      <c r="N2495" s="20">
        <v>37</v>
      </c>
      <c r="O2495" s="20" t="s">
        <v>557</v>
      </c>
      <c r="P2495" s="20">
        <v>22</v>
      </c>
      <c r="Q2495" s="20" t="s">
        <v>557</v>
      </c>
      <c r="R2495" s="19" t="s">
        <v>557</v>
      </c>
      <c r="S2495" s="20">
        <v>15</v>
      </c>
      <c r="T2495" s="20">
        <v>20</v>
      </c>
      <c r="U2495" s="20">
        <v>27</v>
      </c>
      <c r="V2495" s="20" t="s">
        <v>557</v>
      </c>
      <c r="W2495" s="20">
        <v>23</v>
      </c>
      <c r="X2495" s="19"/>
    </row>
    <row r="2496" spans="1:24">
      <c r="A2496" s="15" t="s">
        <v>343</v>
      </c>
      <c r="B2496" s="19" t="s">
        <v>344</v>
      </c>
      <c r="C2496" s="19">
        <v>2023</v>
      </c>
      <c r="D2496" s="19" t="s">
        <v>443</v>
      </c>
      <c r="E2496" s="16">
        <v>24</v>
      </c>
      <c r="F2496" s="20">
        <v>149</v>
      </c>
      <c r="G2496" s="21">
        <v>1.301722</v>
      </c>
      <c r="H2496" s="20">
        <v>9</v>
      </c>
      <c r="I2496" s="20">
        <v>21.865179999999999</v>
      </c>
      <c r="J2496" s="20">
        <v>26.134820000000001</v>
      </c>
      <c r="K2496" s="20">
        <v>18.85183</v>
      </c>
      <c r="L2496" s="20"/>
      <c r="M2496" s="20">
        <v>20.87696</v>
      </c>
      <c r="N2496" s="20">
        <v>37.263190000000002</v>
      </c>
      <c r="O2496" s="20"/>
      <c r="P2496" s="20">
        <v>22.451969999999999</v>
      </c>
      <c r="Q2496" s="20"/>
      <c r="R2496" s="19"/>
      <c r="S2496" s="20">
        <v>15.001060000000001</v>
      </c>
      <c r="T2496" s="20">
        <v>20.2957</v>
      </c>
      <c r="U2496" s="20">
        <v>26.78049</v>
      </c>
      <c r="V2496" s="20">
        <v>30.82526</v>
      </c>
      <c r="W2496" s="20">
        <v>25.699729999999999</v>
      </c>
      <c r="X2496" s="19"/>
    </row>
    <row r="2497" spans="1:24">
      <c r="A2497" s="15" t="s">
        <v>343</v>
      </c>
      <c r="B2497" s="19" t="s">
        <v>344</v>
      </c>
      <c r="C2497" s="19">
        <v>2024</v>
      </c>
      <c r="D2497" s="19" t="s">
        <v>443</v>
      </c>
      <c r="E2497" s="16">
        <v>21</v>
      </c>
      <c r="F2497" s="20">
        <v>158</v>
      </c>
      <c r="G2497" s="21">
        <v>0.91260859999999999</v>
      </c>
      <c r="H2497" s="20">
        <v>9</v>
      </c>
      <c r="I2497" s="20">
        <v>19.503319999999999</v>
      </c>
      <c r="J2497" s="20">
        <v>22.496680000000001</v>
      </c>
      <c r="K2497" s="20">
        <v>17.101579999999998</v>
      </c>
      <c r="L2497" s="20"/>
      <c r="M2497" s="20">
        <v>21.3414</v>
      </c>
      <c r="N2497" s="20">
        <v>18.412189999999999</v>
      </c>
      <c r="O2497" s="20"/>
      <c r="P2497" s="20">
        <v>19.17484</v>
      </c>
      <c r="Q2497" s="20"/>
      <c r="R2497" s="19"/>
      <c r="S2497" s="20">
        <v>14.63227</v>
      </c>
      <c r="T2497" s="20">
        <v>16.252949999999998</v>
      </c>
      <c r="U2497" s="20">
        <v>27.19303</v>
      </c>
      <c r="V2497" s="20">
        <v>26.891549999999999</v>
      </c>
      <c r="W2497" s="20">
        <v>25.378530000000001</v>
      </c>
      <c r="X2497" s="19"/>
    </row>
    <row r="2498" spans="1:24">
      <c r="A2498" s="68" t="s">
        <v>343</v>
      </c>
      <c r="B2498" s="70" t="s">
        <v>344</v>
      </c>
      <c r="C2498" s="70">
        <v>2025</v>
      </c>
      <c r="D2498" s="73" t="str">
        <f>VLOOKUP(B2498,'CPI Timeseries 2012 - 2025'!B:C,2,0)</f>
        <v>SSA</v>
      </c>
      <c r="E2498" s="16">
        <v>22</v>
      </c>
      <c r="F2498" s="70">
        <v>157</v>
      </c>
      <c r="G2498" s="74">
        <v>0.74397290000000005</v>
      </c>
      <c r="H2498" s="70">
        <v>9</v>
      </c>
      <c r="I2498" s="75">
        <v>20.779879999999999</v>
      </c>
      <c r="J2498" s="75">
        <v>23.220120000000001</v>
      </c>
      <c r="K2498" s="75">
        <v>17.07349</v>
      </c>
      <c r="L2498" s="75"/>
      <c r="M2498" s="75">
        <v>21.345700000000001</v>
      </c>
      <c r="N2498" s="75">
        <v>18.379660000000001</v>
      </c>
      <c r="O2498" s="75"/>
      <c r="P2498" s="75">
        <v>19.109950000000001</v>
      </c>
      <c r="Q2498" s="75"/>
      <c r="R2498" s="75"/>
      <c r="S2498" s="75">
        <v>23.681450000000002</v>
      </c>
      <c r="T2498" s="75">
        <v>18.99287</v>
      </c>
      <c r="U2498" s="75">
        <v>27.196490000000001</v>
      </c>
      <c r="V2498" s="75">
        <v>27.32451</v>
      </c>
      <c r="W2498" s="75">
        <v>24.488289999999999</v>
      </c>
    </row>
  </sheetData>
  <autoFilter ref="A4:X2498" xr:uid="{96B57A6B-DD65-447D-A8DC-5EBEA7416944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DFA26C1D739459D63316439D42643" ma:contentTypeVersion="0" ma:contentTypeDescription="Create a new document." ma:contentTypeScope="" ma:versionID="55418814258c64713d8ec78576fc9a3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6ef529c39306168521fdb1fa6725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purl.oclc.org/ooxml/officeDocument/customXml" ds:itemID="{146E7F78-6B85-4114-A1B8-337F624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purl.oclc.org/ooxml/officeDocument/customXml" ds:itemID="{124DC546-B4E8-41F7-A984-21C66DEF9028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66308A6D-2EFB-4776-A442-04BC2FEDC6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CPI2025</vt:lpstr>
      <vt:lpstr>CPI Timeseries 2012 - 2025</vt:lpstr>
      <vt:lpstr>CPI 2025 Regional Averages</vt:lpstr>
      <vt:lpstr>Significant Changes since 2012 </vt:lpstr>
      <vt:lpstr>CPI 2025 Trends</vt:lpstr>
      <vt:lpstr>CPI Historical</vt:lpstr>
      <vt:lpstr>'CPI 2025 Trends'!Print_Area</vt:lpstr>
      <vt:lpstr>'CPI Timeseries 2012 - 2025'!Print_Area</vt:lpstr>
      <vt:lpstr>'CPI 2025 Trends'!Print_Titles</vt:lpstr>
      <vt:lpstr>'CPI Historical'!Print_Titles</vt:lpstr>
      <vt:lpstr>'CPI Timeseries 2012 - 2025'!Print_Titles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Parker Hall</cp:lastModifiedBy>
  <cp:revision/>
  <dcterms:created xsi:type="dcterms:W3CDTF">2024-11-07T14:11:02Z</dcterms:created>
  <dcterms:modified xsi:type="dcterms:W3CDTF">2026-04-13T18:46:42Z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0x010100B39DFA26C1D739459D63316439D42643</vt:lpwstr>
  </property>
</Properties>
</file>