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5fc1bce0eaf049/FREELANCE/GIS/SOIL TECH/Main/Silvipar/Santa Ana/RECURSOS/"/>
    </mc:Choice>
  </mc:AlternateContent>
  <xr:revisionPtr revIDLastSave="0" documentId="13_ncr:1_{21119970-38E1-4CD5-85AD-662ACBD71D47}" xr6:coauthVersionLast="47" xr6:coauthVersionMax="47" xr10:uidLastSave="{00000000-0000-0000-0000-000000000000}"/>
  <bookViews>
    <workbookView xWindow="0" yWindow="460" windowWidth="25600" windowHeight="14180" xr2:uid="{518D2E2E-1FA9-48D3-9B39-B5DB26EB4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<sst xmlns="http://schemas.openxmlformats.org/spreadsheetml/2006/main" count="67" uniqueCount="60">
  <si>
    <t>CODINTERES</t>
  </si>
  <si>
    <t>TEORCA</t>
  </si>
  <si>
    <t>TEORMG</t>
  </si>
  <si>
    <t>TEORK</t>
  </si>
  <si>
    <t>TEORNA</t>
  </si>
  <si>
    <t>TEORMOS</t>
  </si>
  <si>
    <t>TEORSO4</t>
  </si>
  <si>
    <t>Fósforo Mehlich 1 PY</t>
  </si>
  <si>
    <t>TEORCTCPH7</t>
  </si>
  <si>
    <t>TEORCTCEFE</t>
  </si>
  <si>
    <t>SATURV</t>
  </si>
  <si>
    <t>TEORMN</t>
  </si>
  <si>
    <t>TEORFE</t>
  </si>
  <si>
    <t>TEORCU</t>
  </si>
  <si>
    <t>TEORZN</t>
  </si>
  <si>
    <t>TEORB</t>
  </si>
  <si>
    <t>INDPH</t>
  </si>
  <si>
    <t>INDPHSMP</t>
  </si>
  <si>
    <t>INDPHH2O</t>
  </si>
  <si>
    <t>TEORAL</t>
  </si>
  <si>
    <t>TEORHAL</t>
  </si>
  <si>
    <t>TEORH</t>
  </si>
  <si>
    <t>SATURCA</t>
  </si>
  <si>
    <t>SATURMG</t>
  </si>
  <si>
    <t>SATURK</t>
  </si>
  <si>
    <t>SATURNA</t>
  </si>
  <si>
    <t>SATURH</t>
  </si>
  <si>
    <t>SATURAL</t>
  </si>
  <si>
    <t>DOSEKMIN</t>
  </si>
  <si>
    <t>DOSEKMAX</t>
  </si>
  <si>
    <t>DOSECAMIN</t>
  </si>
  <si>
    <t>DOSECAMAX</t>
  </si>
  <si>
    <t>DOSEMGMIN</t>
  </si>
  <si>
    <t>DOSEMGMAX</t>
  </si>
  <si>
    <t>C1.1 (0-30)</t>
  </si>
  <si>
    <t>C2.1 (0-30)</t>
  </si>
  <si>
    <t>C3.1 (0-30)</t>
  </si>
  <si>
    <t>C4.1 (0-30)</t>
  </si>
  <si>
    <t>C5.1 (0-30)</t>
  </si>
  <si>
    <t>C6.1 (0-30)</t>
  </si>
  <si>
    <t>C7.1 (0-30)</t>
  </si>
  <si>
    <t>C8.1 (0-30)</t>
  </si>
  <si>
    <t>C9.1 (0-30)</t>
  </si>
  <si>
    <t>CALICATA</t>
  </si>
  <si>
    <t>CODLAB</t>
  </si>
  <si>
    <t>2740/51335</t>
  </si>
  <si>
    <t>2740/51336</t>
  </si>
  <si>
    <t>2740/51337</t>
  </si>
  <si>
    <t>2740/51338</t>
  </si>
  <si>
    <t>2740/51339</t>
  </si>
  <si>
    <t>2740/51340</t>
  </si>
  <si>
    <t>2740/51341</t>
  </si>
  <si>
    <t>2740/51342</t>
  </si>
  <si>
    <t>2740/51343</t>
  </si>
  <si>
    <t>AreiaTotal</t>
  </si>
  <si>
    <t>Silte</t>
  </si>
  <si>
    <t>Argila</t>
  </si>
  <si>
    <t>ClasseTextural</t>
  </si>
  <si>
    <t>ARENO LEVE ARCILLOSO</t>
  </si>
  <si>
    <t>ARENO ARCILLOSO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</si>
</sst>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991A-0257-417B-87B0-4ECE7C691E4B}">
  <dimension ref="A1:AN10"/>
  <sheetViews>
    <sheetView tabSelected="1" workbookViewId="0">
      <selection activeCell="H14" sqref="H14"/>
    </sheetView>
  </sheetViews>
  <sheetFormatPr baseColWidth="10" defaultRowHeight="15" x14ac:dyDescent="0.2"/>
  <sheetData>
    <row r="1" spans="1:40" x14ac:dyDescent="0.2">
      <c r="A1" t="s">
        <v>44</v>
      </c>
      <c r="B1" t="s">
        <v>43</v>
      </c>
      <c r="C1" t="s">
        <v>0</v>
      </c>
      <c r="D1" t="s">
        <v>54</v>
      </c>
      <c r="E1" t="s">
        <v>55</v>
      </c>
      <c r="F1" t="s">
        <v>56</v>
      </c>
      <c r="G1" t="s">
        <v>57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 x14ac:dyDescent="0.2">
      <c r="A2" t="s">
        <v>45</v>
      </c>
      <c r="B2" t="str">
        <f>+LEFT(C2,2)</f>
        <v>C1</v>
      </c>
      <c r="C2" t="s">
        <v>34</v>
      </c>
      <c r="D2">
        <v>61</v>
      </c>
      <c r="E2">
        <v>15</v>
      </c>
      <c r="F2">
        <v>24</v>
      </c>
      <c r="G2" t="s">
        <v>58</v>
      </c>
      <c r="H2">
        <v>0.75</v>
      </c>
      <c r="I2">
        <v>0.24</v>
      </c>
      <c r="J2">
        <v>7.0000000000000007E-2</v>
      </c>
      <c r="K2">
        <v>0.1</v>
      </c>
      <c r="L2">
        <v>27.35</v>
      </c>
      <c r="M2">
        <v>3.43</v>
      </c>
      <c r="N2">
        <v>3.1</v>
      </c>
      <c r="O2">
        <v>7.55</v>
      </c>
      <c r="P2">
        <v>2.58</v>
      </c>
      <c r="Q2">
        <v>15.36</v>
      </c>
      <c r="R2">
        <v>42.37</v>
      </c>
      <c r="S2">
        <v>159.49</v>
      </c>
      <c r="T2">
        <v>2.16</v>
      </c>
      <c r="U2">
        <v>3.09</v>
      </c>
      <c r="V2">
        <v>0.39</v>
      </c>
      <c r="W2">
        <v>3.73</v>
      </c>
      <c r="X2">
        <v>5.66</v>
      </c>
      <c r="Y2">
        <v>4.55</v>
      </c>
      <c r="Z2">
        <v>1.42</v>
      </c>
      <c r="AA2">
        <v>6.39</v>
      </c>
      <c r="AB2">
        <v>4.97</v>
      </c>
      <c r="AC2">
        <v>9.93</v>
      </c>
      <c r="AD2">
        <v>3.18</v>
      </c>
      <c r="AE2">
        <v>0.93</v>
      </c>
      <c r="AF2">
        <v>1.32</v>
      </c>
      <c r="AG2">
        <v>65.83</v>
      </c>
      <c r="AH2">
        <v>55.04</v>
      </c>
      <c r="AI2">
        <v>0.16</v>
      </c>
      <c r="AJ2">
        <v>0.31</v>
      </c>
      <c r="AK2">
        <v>3.03</v>
      </c>
      <c r="AL2">
        <v>4.16</v>
      </c>
      <c r="AM2">
        <v>0.51</v>
      </c>
      <c r="AN2">
        <v>1.27</v>
      </c>
    </row>
    <row r="3" spans="1:40" x14ac:dyDescent="0.2">
      <c r="A3" t="s">
        <v>46</v>
      </c>
      <c r="B3" t="str">
        <f t="shared" ref="B3:B10" si="0">+LEFT(C3,2)</f>
        <v>C2</v>
      </c>
      <c r="C3" t="s">
        <v>35</v>
      </c>
      <c r="D3">
        <v>69</v>
      </c>
      <c r="E3">
        <v>7</v>
      </c>
      <c r="F3">
        <v>24</v>
      </c>
      <c r="G3" t="s">
        <v>58</v>
      </c>
      <c r="H3">
        <v>0.55000000000000004</v>
      </c>
      <c r="I3">
        <v>0.14000000000000001</v>
      </c>
      <c r="J3">
        <v>0.06</v>
      </c>
      <c r="K3">
        <v>7.0000000000000007E-2</v>
      </c>
      <c r="L3">
        <v>34.29</v>
      </c>
      <c r="M3">
        <v>3.65</v>
      </c>
      <c r="N3">
        <v>6.57</v>
      </c>
      <c r="O3">
        <v>8.8699999999999992</v>
      </c>
      <c r="P3">
        <v>2.78</v>
      </c>
      <c r="Q3">
        <v>9.25</v>
      </c>
      <c r="R3">
        <v>77.77</v>
      </c>
      <c r="S3">
        <v>168.04</v>
      </c>
      <c r="T3">
        <v>2.54</v>
      </c>
      <c r="U3">
        <v>3.47</v>
      </c>
      <c r="V3">
        <v>0.44</v>
      </c>
      <c r="W3">
        <v>3.66</v>
      </c>
      <c r="X3">
        <v>5.35</v>
      </c>
      <c r="Y3">
        <v>4.49</v>
      </c>
      <c r="Z3">
        <v>1.96</v>
      </c>
      <c r="AA3">
        <v>8.0500000000000007</v>
      </c>
      <c r="AB3">
        <v>6.09</v>
      </c>
      <c r="AC3">
        <v>6.2</v>
      </c>
      <c r="AD3">
        <v>1.58</v>
      </c>
      <c r="AE3">
        <v>0.68</v>
      </c>
      <c r="AF3">
        <v>0.79</v>
      </c>
      <c r="AG3">
        <v>68.66</v>
      </c>
      <c r="AH3">
        <v>70.5</v>
      </c>
      <c r="AI3">
        <v>0.21</v>
      </c>
      <c r="AJ3">
        <v>0.38</v>
      </c>
      <c r="AK3">
        <v>3.89</v>
      </c>
      <c r="AL3">
        <v>5.22</v>
      </c>
      <c r="AM3">
        <v>0.75</v>
      </c>
      <c r="AN3">
        <v>1.63</v>
      </c>
    </row>
    <row r="4" spans="1:40" x14ac:dyDescent="0.2">
      <c r="A4" t="s">
        <v>47</v>
      </c>
      <c r="B4" t="str">
        <f t="shared" si="0"/>
        <v>C3</v>
      </c>
      <c r="C4" t="s">
        <v>36</v>
      </c>
      <c r="D4">
        <v>65</v>
      </c>
      <c r="E4">
        <v>7</v>
      </c>
      <c r="F4">
        <v>28</v>
      </c>
      <c r="G4" t="s">
        <v>59</v>
      </c>
      <c r="H4">
        <v>1.23</v>
      </c>
      <c r="I4">
        <v>0.31</v>
      </c>
      <c r="J4">
        <v>0.06</v>
      </c>
      <c r="K4">
        <v>0.05</v>
      </c>
      <c r="L4">
        <v>21.46</v>
      </c>
      <c r="M4">
        <v>3.31</v>
      </c>
      <c r="N4">
        <v>2.34</v>
      </c>
      <c r="O4">
        <v>7.37</v>
      </c>
      <c r="P4">
        <v>3.03</v>
      </c>
      <c r="Q4">
        <v>22.39</v>
      </c>
      <c r="R4">
        <v>40.020000000000003</v>
      </c>
      <c r="S4">
        <v>167.85</v>
      </c>
      <c r="T4">
        <v>1.69</v>
      </c>
      <c r="U4">
        <v>2.94</v>
      </c>
      <c r="V4">
        <v>0.43</v>
      </c>
      <c r="W4">
        <v>3.79</v>
      </c>
      <c r="X4">
        <v>5.81</v>
      </c>
      <c r="Y4">
        <v>4.6100000000000003</v>
      </c>
      <c r="Z4">
        <v>1.38</v>
      </c>
      <c r="AA4">
        <v>5.72</v>
      </c>
      <c r="AB4">
        <v>4.34</v>
      </c>
      <c r="AC4">
        <v>16.690000000000001</v>
      </c>
      <c r="AD4">
        <v>4.21</v>
      </c>
      <c r="AE4">
        <v>0.81</v>
      </c>
      <c r="AF4">
        <v>0.68</v>
      </c>
      <c r="AG4">
        <v>58.89</v>
      </c>
      <c r="AH4">
        <v>45.54</v>
      </c>
      <c r="AI4">
        <v>0.16</v>
      </c>
      <c r="AJ4">
        <v>0.31</v>
      </c>
      <c r="AK4">
        <v>2.4500000000000002</v>
      </c>
      <c r="AL4">
        <v>3.56</v>
      </c>
      <c r="AM4">
        <v>0.43</v>
      </c>
      <c r="AN4">
        <v>1.1599999999999999</v>
      </c>
    </row>
    <row r="5" spans="1:40" x14ac:dyDescent="0.2">
      <c r="A5" t="s">
        <v>48</v>
      </c>
      <c r="B5" t="str">
        <f t="shared" si="0"/>
        <v>C4</v>
      </c>
      <c r="C5" t="s">
        <v>37</v>
      </c>
      <c r="D5">
        <v>55</v>
      </c>
      <c r="E5">
        <v>15</v>
      </c>
      <c r="F5">
        <v>30</v>
      </c>
      <c r="G5" t="s">
        <v>59</v>
      </c>
      <c r="H5">
        <v>1.34</v>
      </c>
      <c r="I5">
        <v>0.25</v>
      </c>
      <c r="J5">
        <v>7.0000000000000007E-2</v>
      </c>
      <c r="K5">
        <v>0.12</v>
      </c>
      <c r="L5">
        <v>29.72</v>
      </c>
      <c r="M5">
        <v>6.85</v>
      </c>
      <c r="N5">
        <v>1.96</v>
      </c>
      <c r="O5">
        <v>9.7100000000000009</v>
      </c>
      <c r="P5">
        <v>3.71</v>
      </c>
      <c r="Q5">
        <v>18.329999999999998</v>
      </c>
      <c r="R5">
        <v>24.9</v>
      </c>
      <c r="S5">
        <v>161.51</v>
      </c>
      <c r="T5">
        <v>1.95</v>
      </c>
      <c r="U5">
        <v>2.7</v>
      </c>
      <c r="V5">
        <v>0.43</v>
      </c>
      <c r="W5">
        <v>3.68</v>
      </c>
      <c r="X5">
        <v>5.37</v>
      </c>
      <c r="Y5">
        <v>4.51</v>
      </c>
      <c r="Z5">
        <v>1.93</v>
      </c>
      <c r="AA5">
        <v>7.93</v>
      </c>
      <c r="AB5">
        <v>6</v>
      </c>
      <c r="AC5">
        <v>13.8</v>
      </c>
      <c r="AD5">
        <v>2.57</v>
      </c>
      <c r="AE5">
        <v>0.72</v>
      </c>
      <c r="AF5">
        <v>1.24</v>
      </c>
      <c r="AG5">
        <v>61.79</v>
      </c>
      <c r="AH5">
        <v>52.02</v>
      </c>
      <c r="AI5">
        <v>0.22</v>
      </c>
      <c r="AJ5">
        <v>0.42</v>
      </c>
      <c r="AK5">
        <v>3.52</v>
      </c>
      <c r="AL5">
        <v>4.97</v>
      </c>
      <c r="AM5">
        <v>0.72</v>
      </c>
      <c r="AN5">
        <v>1.69</v>
      </c>
    </row>
    <row r="6" spans="1:40" x14ac:dyDescent="0.2">
      <c r="A6" t="s">
        <v>49</v>
      </c>
      <c r="B6" t="str">
        <f t="shared" si="0"/>
        <v>C5</v>
      </c>
      <c r="C6" t="s">
        <v>38</v>
      </c>
      <c r="D6">
        <v>59</v>
      </c>
      <c r="E6">
        <v>21</v>
      </c>
      <c r="F6">
        <v>20</v>
      </c>
      <c r="G6" t="s">
        <v>58</v>
      </c>
      <c r="H6">
        <v>0.94</v>
      </c>
      <c r="I6">
        <v>0.23</v>
      </c>
      <c r="J6">
        <v>0.06</v>
      </c>
      <c r="K6">
        <v>0.03</v>
      </c>
      <c r="L6">
        <v>22.41</v>
      </c>
      <c r="M6">
        <v>4.2300000000000004</v>
      </c>
      <c r="N6">
        <v>2.42</v>
      </c>
      <c r="O6">
        <v>6.45</v>
      </c>
      <c r="P6">
        <v>2.02</v>
      </c>
      <c r="Q6">
        <v>19.54</v>
      </c>
      <c r="R6">
        <v>22.78</v>
      </c>
      <c r="S6">
        <v>183.74</v>
      </c>
      <c r="T6">
        <v>2.2200000000000002</v>
      </c>
      <c r="U6">
        <v>2.74</v>
      </c>
      <c r="V6">
        <v>0.44</v>
      </c>
      <c r="W6">
        <v>3.96</v>
      </c>
      <c r="X6">
        <v>5.94</v>
      </c>
      <c r="Y6">
        <v>4.75</v>
      </c>
      <c r="Z6">
        <v>0.76</v>
      </c>
      <c r="AA6">
        <v>5.19</v>
      </c>
      <c r="AB6">
        <v>4.43</v>
      </c>
      <c r="AC6">
        <v>14.57</v>
      </c>
      <c r="AD6">
        <v>3.57</v>
      </c>
      <c r="AE6">
        <v>0.93</v>
      </c>
      <c r="AF6">
        <v>0.47</v>
      </c>
      <c r="AG6">
        <v>68.680000000000007</v>
      </c>
      <c r="AH6">
        <v>37.619999999999997</v>
      </c>
      <c r="AI6">
        <v>0.13</v>
      </c>
      <c r="AJ6">
        <v>0.26</v>
      </c>
      <c r="AK6">
        <v>2.29</v>
      </c>
      <c r="AL6">
        <v>3.25</v>
      </c>
      <c r="AM6">
        <v>0.41</v>
      </c>
      <c r="AN6">
        <v>1.06</v>
      </c>
    </row>
    <row r="7" spans="1:40" x14ac:dyDescent="0.2">
      <c r="A7" t="s">
        <v>50</v>
      </c>
      <c r="B7" t="str">
        <f t="shared" si="0"/>
        <v>C6</v>
      </c>
      <c r="C7" t="s">
        <v>39</v>
      </c>
      <c r="D7">
        <v>57</v>
      </c>
      <c r="E7">
        <v>17</v>
      </c>
      <c r="F7">
        <v>26</v>
      </c>
      <c r="G7" t="s">
        <v>59</v>
      </c>
      <c r="H7">
        <v>1.05</v>
      </c>
      <c r="I7">
        <v>0.2</v>
      </c>
      <c r="J7">
        <v>0.04</v>
      </c>
      <c r="K7">
        <v>0.06</v>
      </c>
      <c r="L7">
        <v>18.86</v>
      </c>
      <c r="M7">
        <v>2.4</v>
      </c>
      <c r="N7">
        <v>1.59</v>
      </c>
      <c r="O7">
        <v>6.46</v>
      </c>
      <c r="P7">
        <v>2.87</v>
      </c>
      <c r="Q7">
        <v>20.9</v>
      </c>
      <c r="R7">
        <v>50.55</v>
      </c>
      <c r="S7">
        <v>172.8</v>
      </c>
      <c r="T7">
        <v>2.94</v>
      </c>
      <c r="U7">
        <v>3.25</v>
      </c>
      <c r="V7">
        <v>0.43</v>
      </c>
      <c r="W7">
        <v>3.67</v>
      </c>
      <c r="X7">
        <v>5.96</v>
      </c>
      <c r="Y7">
        <v>4.5</v>
      </c>
      <c r="Z7">
        <v>1.52</v>
      </c>
      <c r="AA7">
        <v>5.1100000000000003</v>
      </c>
      <c r="AB7">
        <v>3.59</v>
      </c>
      <c r="AC7">
        <v>16.25</v>
      </c>
      <c r="AD7">
        <v>3.1</v>
      </c>
      <c r="AE7">
        <v>0.62</v>
      </c>
      <c r="AF7">
        <v>0.93</v>
      </c>
      <c r="AG7">
        <v>55.57</v>
      </c>
      <c r="AH7">
        <v>52.96</v>
      </c>
      <c r="AI7">
        <v>0.15</v>
      </c>
      <c r="AJ7">
        <v>0.28000000000000003</v>
      </c>
      <c r="AK7">
        <v>2.1800000000000002</v>
      </c>
      <c r="AL7">
        <v>3.15</v>
      </c>
      <c r="AM7">
        <v>0.45</v>
      </c>
      <c r="AN7">
        <v>1.0900000000000001</v>
      </c>
    </row>
    <row r="8" spans="1:40" x14ac:dyDescent="0.2">
      <c r="A8" t="s">
        <v>51</v>
      </c>
      <c r="B8" t="str">
        <f t="shared" si="0"/>
        <v>C7</v>
      </c>
      <c r="C8" t="s">
        <v>40</v>
      </c>
      <c r="D8">
        <v>75</v>
      </c>
      <c r="E8">
        <v>3</v>
      </c>
      <c r="F8">
        <v>22</v>
      </c>
      <c r="G8" t="s">
        <v>58</v>
      </c>
      <c r="H8">
        <v>0.69</v>
      </c>
      <c r="I8">
        <v>0.15</v>
      </c>
      <c r="J8">
        <v>7.0000000000000007E-2</v>
      </c>
      <c r="K8">
        <v>0.12</v>
      </c>
      <c r="L8">
        <v>27.73</v>
      </c>
      <c r="M8">
        <v>5.03</v>
      </c>
      <c r="N8">
        <v>3.02</v>
      </c>
      <c r="O8">
        <v>5.85</v>
      </c>
      <c r="P8">
        <v>2.33</v>
      </c>
      <c r="Q8">
        <v>17.600000000000001</v>
      </c>
      <c r="R8">
        <v>65.77</v>
      </c>
      <c r="S8">
        <v>182.47</v>
      </c>
      <c r="T8">
        <v>2.58</v>
      </c>
      <c r="U8">
        <v>3.26</v>
      </c>
      <c r="V8">
        <v>0.43</v>
      </c>
      <c r="W8">
        <v>3.84</v>
      </c>
      <c r="X8">
        <v>6.04</v>
      </c>
      <c r="Y8">
        <v>4.6500000000000004</v>
      </c>
      <c r="Z8">
        <v>1.3</v>
      </c>
      <c r="AA8">
        <v>4.82</v>
      </c>
      <c r="AB8">
        <v>3.52</v>
      </c>
      <c r="AC8">
        <v>11.79</v>
      </c>
      <c r="AD8">
        <v>2.56</v>
      </c>
      <c r="AE8">
        <v>1.2</v>
      </c>
      <c r="AF8">
        <v>2.0499999999999998</v>
      </c>
      <c r="AG8">
        <v>60.17</v>
      </c>
      <c r="AH8">
        <v>55.79</v>
      </c>
      <c r="AI8">
        <v>0.11</v>
      </c>
      <c r="AJ8">
        <v>0.22</v>
      </c>
      <c r="AK8">
        <v>2.2400000000000002</v>
      </c>
      <c r="AL8">
        <v>3.11</v>
      </c>
      <c r="AM8">
        <v>0.44</v>
      </c>
      <c r="AN8">
        <v>1.02</v>
      </c>
    </row>
    <row r="9" spans="1:40" x14ac:dyDescent="0.2">
      <c r="A9" t="s">
        <v>52</v>
      </c>
      <c r="B9" t="str">
        <f t="shared" si="0"/>
        <v>C8</v>
      </c>
      <c r="C9" t="s">
        <v>41</v>
      </c>
      <c r="D9">
        <v>73</v>
      </c>
      <c r="E9">
        <v>3</v>
      </c>
      <c r="F9">
        <v>24</v>
      </c>
      <c r="G9" t="s">
        <v>58</v>
      </c>
      <c r="H9">
        <v>0.66</v>
      </c>
      <c r="I9">
        <v>0.12</v>
      </c>
      <c r="J9">
        <v>0.03</v>
      </c>
      <c r="K9">
        <v>0.09</v>
      </c>
      <c r="L9">
        <v>23.43</v>
      </c>
      <c r="M9">
        <v>4.68</v>
      </c>
      <c r="N9">
        <v>1.89</v>
      </c>
      <c r="O9">
        <v>6.88</v>
      </c>
      <c r="P9">
        <v>3.14</v>
      </c>
      <c r="Q9">
        <v>13.08</v>
      </c>
      <c r="R9">
        <v>19.78</v>
      </c>
      <c r="S9">
        <v>184.15</v>
      </c>
      <c r="T9">
        <v>2.88</v>
      </c>
      <c r="U9">
        <v>2.69</v>
      </c>
      <c r="V9">
        <v>0.44</v>
      </c>
      <c r="W9">
        <v>3.66</v>
      </c>
      <c r="X9">
        <v>5.75</v>
      </c>
      <c r="Y9">
        <v>4.49</v>
      </c>
      <c r="Z9">
        <v>2.2400000000000002</v>
      </c>
      <c r="AA9">
        <v>5.98</v>
      </c>
      <c r="AB9">
        <v>3.74</v>
      </c>
      <c r="AC9">
        <v>9.59</v>
      </c>
      <c r="AD9">
        <v>1.74</v>
      </c>
      <c r="AE9">
        <v>0.44</v>
      </c>
      <c r="AF9">
        <v>1.31</v>
      </c>
      <c r="AG9">
        <v>54.36</v>
      </c>
      <c r="AH9">
        <v>71.34</v>
      </c>
      <c r="AI9">
        <v>0.18</v>
      </c>
      <c r="AJ9">
        <v>0.31</v>
      </c>
      <c r="AK9">
        <v>2.78</v>
      </c>
      <c r="AL9">
        <v>3.81</v>
      </c>
      <c r="AM9">
        <v>0.56999999999999995</v>
      </c>
      <c r="AN9">
        <v>1.26</v>
      </c>
    </row>
    <row r="10" spans="1:40" x14ac:dyDescent="0.2">
      <c r="A10" t="s">
        <v>53</v>
      </c>
      <c r="B10" t="str">
        <f t="shared" si="0"/>
        <v>C9</v>
      </c>
      <c r="C10" t="s">
        <v>42</v>
      </c>
      <c r="D10">
        <v>75</v>
      </c>
      <c r="E10">
        <v>3</v>
      </c>
      <c r="F10">
        <v>22</v>
      </c>
      <c r="G10" t="s">
        <v>58</v>
      </c>
      <c r="H10">
        <v>0.33</v>
      </c>
      <c r="I10">
        <v>0.13</v>
      </c>
      <c r="J10">
        <v>0.05</v>
      </c>
      <c r="K10">
        <v>0.06</v>
      </c>
      <c r="L10">
        <v>22.98</v>
      </c>
      <c r="M10">
        <v>3.2</v>
      </c>
      <c r="N10">
        <v>2.79</v>
      </c>
      <c r="O10">
        <v>6.04</v>
      </c>
      <c r="P10">
        <v>2.02</v>
      </c>
      <c r="Q10">
        <v>9.43</v>
      </c>
      <c r="R10">
        <v>56.94</v>
      </c>
      <c r="S10">
        <v>187.03</v>
      </c>
      <c r="T10">
        <v>2.08</v>
      </c>
      <c r="U10">
        <v>2.71</v>
      </c>
      <c r="V10">
        <v>0.45</v>
      </c>
      <c r="W10">
        <v>3.77</v>
      </c>
      <c r="X10">
        <v>5.87</v>
      </c>
      <c r="Y10">
        <v>4.59</v>
      </c>
      <c r="Z10">
        <v>1.45</v>
      </c>
      <c r="AA10">
        <v>5.47</v>
      </c>
      <c r="AB10">
        <v>4.0199999999999996</v>
      </c>
      <c r="AC10">
        <v>5.46</v>
      </c>
      <c r="AD10">
        <v>2.15</v>
      </c>
      <c r="AE10">
        <v>0.83</v>
      </c>
      <c r="AF10">
        <v>0.99</v>
      </c>
      <c r="AG10">
        <v>66.56</v>
      </c>
      <c r="AH10">
        <v>71.78</v>
      </c>
      <c r="AI10">
        <v>0.13</v>
      </c>
      <c r="AJ10">
        <v>0.25</v>
      </c>
      <c r="AK10">
        <v>2.69</v>
      </c>
      <c r="AL10">
        <v>3.6</v>
      </c>
      <c r="AM10">
        <v>0.47</v>
      </c>
      <c r="AN1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Paulo Medina Avalos</cp:lastModifiedBy>
  <dcterms:created xsi:type="dcterms:W3CDTF">2023-01-11T20:33:02Z</dcterms:created>
  <dcterms:modified xsi:type="dcterms:W3CDTF">2023-02-16T20:18:32Z</dcterms:modified>
</cp:coreProperties>
</file>