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5288536\Desktop\"/>
    </mc:Choice>
  </mc:AlternateContent>
  <xr:revisionPtr revIDLastSave="0" documentId="8_{1613F1ED-7F7C-49F2-92DD-D438274C854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4" i="1"/>
  <c r="F35" i="1"/>
  <c r="C33" i="1"/>
  <c r="C34" i="1"/>
  <c r="C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H14" i="1"/>
  <c r="H15" i="1"/>
  <c r="H16" i="1"/>
  <c r="C14" i="1"/>
  <c r="C15" i="1"/>
  <c r="C16" i="1"/>
</calcChain>
</file>

<file path=xl/sharedStrings.xml><?xml version="1.0" encoding="utf-8"?>
<sst xmlns="http://schemas.openxmlformats.org/spreadsheetml/2006/main" count="59" uniqueCount="27">
  <si>
    <t>20 degrees</t>
  </si>
  <si>
    <t>25 degrees</t>
  </si>
  <si>
    <t>PLASTICITY</t>
  </si>
  <si>
    <t>Population</t>
  </si>
  <si>
    <t>latitude</t>
  </si>
  <si>
    <t>LD50</t>
  </si>
  <si>
    <t>lower</t>
  </si>
  <si>
    <t>upper</t>
  </si>
  <si>
    <t>SE</t>
    <phoneticPr fontId="0"/>
  </si>
  <si>
    <t>delta-LD50</t>
  </si>
  <si>
    <t>SRQ</t>
  </si>
  <si>
    <t>BUF</t>
  </si>
  <si>
    <t>SD</t>
  </si>
  <si>
    <t>BR</t>
  </si>
  <si>
    <t>AB</t>
  </si>
  <si>
    <t>SCN</t>
  </si>
  <si>
    <t>PES</t>
  </si>
  <si>
    <t>BDM</t>
  </si>
  <si>
    <t>HEC</t>
  </si>
  <si>
    <t>PAC</t>
  </si>
  <si>
    <t>RC</t>
  </si>
  <si>
    <t xml:space="preserve">max = </t>
  </si>
  <si>
    <t>min =</t>
  </si>
  <si>
    <t xml:space="preserve">min = </t>
  </si>
  <si>
    <t>Difference =</t>
  </si>
  <si>
    <t>LD10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</si>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</sst>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A3" sqref="A3"/>
    </sheetView>
  </sheetViews>
  <sheetFormatPr defaultColWidth="10.875" defaultRowHeight="15.75" x14ac:dyDescent="0.25"/>
  <cols>
    <col min="1" max="16384" width="10.875" style="1"/>
  </cols>
  <sheetData>
    <row r="1" spans="1:14" x14ac:dyDescent="0.25">
      <c r="C1" s="2" t="s">
        <v>0</v>
      </c>
      <c r="H1" s="2" t="s">
        <v>1</v>
      </c>
      <c r="N1" s="2" t="s">
        <v>2</v>
      </c>
    </row>
    <row r="2" spans="1:14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5</v>
      </c>
      <c r="I2" s="1" t="s">
        <v>6</v>
      </c>
      <c r="J2" s="1" t="s">
        <v>7</v>
      </c>
      <c r="K2" s="1" t="s">
        <v>8</v>
      </c>
      <c r="N2" s="1" t="s">
        <v>9</v>
      </c>
    </row>
    <row r="3" spans="1:14" x14ac:dyDescent="0.25">
      <c r="A3" s="1" t="s">
        <v>10</v>
      </c>
      <c r="B3" s="1">
        <v>27.179936999999999</v>
      </c>
      <c r="C3" s="1">
        <v>37.637999999999998</v>
      </c>
      <c r="D3" s="1">
        <v>37.406999999999996</v>
      </c>
      <c r="E3" s="1">
        <v>37.869999999999997</v>
      </c>
      <c r="F3" s="1">
        <v>0.11808</v>
      </c>
      <c r="H3" s="1">
        <v>38.46</v>
      </c>
      <c r="I3" s="1">
        <v>38.238999999999997</v>
      </c>
      <c r="J3" s="1">
        <v>38.682000000000002</v>
      </c>
      <c r="K3" s="1">
        <v>0.11294999999999999</v>
      </c>
      <c r="N3" s="1">
        <f t="shared" ref="N3:N13" si="0">H3-C3</f>
        <v>0.82200000000000273</v>
      </c>
    </row>
    <row r="4" spans="1:14" x14ac:dyDescent="0.25">
      <c r="A4" s="1" t="s">
        <v>11</v>
      </c>
      <c r="B4" s="1">
        <v>31.723725000000002</v>
      </c>
      <c r="C4" s="1">
        <v>36.662999999999997</v>
      </c>
      <c r="D4" s="1">
        <v>36.454000000000001</v>
      </c>
      <c r="E4" s="1">
        <v>36.872</v>
      </c>
      <c r="F4" s="1">
        <v>0.1067</v>
      </c>
      <c r="H4" s="1">
        <v>37.21</v>
      </c>
      <c r="I4" s="1">
        <v>37.067</v>
      </c>
      <c r="J4" s="1">
        <v>37.351999999999997</v>
      </c>
      <c r="K4" s="1">
        <v>7.2611999999999996E-2</v>
      </c>
      <c r="N4" s="1">
        <f t="shared" si="0"/>
        <v>0.54700000000000415</v>
      </c>
    </row>
    <row r="5" spans="1:14" x14ac:dyDescent="0.25">
      <c r="A5" s="1" t="s">
        <v>12</v>
      </c>
      <c r="B5" s="1">
        <v>32.744827999999998</v>
      </c>
      <c r="C5" s="1">
        <v>36.414999999999999</v>
      </c>
      <c r="D5" s="1">
        <v>36.235999999999997</v>
      </c>
      <c r="E5" s="1">
        <v>36.594000000000001</v>
      </c>
      <c r="F5" s="1">
        <v>9.1213000000000002E-2</v>
      </c>
      <c r="H5" s="1">
        <v>37.436999999999998</v>
      </c>
      <c r="I5" s="1">
        <v>37.24</v>
      </c>
      <c r="J5" s="1">
        <v>37.634</v>
      </c>
      <c r="K5" s="1">
        <v>0.10056</v>
      </c>
      <c r="N5" s="1">
        <f t="shared" si="0"/>
        <v>1.0219999999999985</v>
      </c>
    </row>
    <row r="6" spans="1:14" x14ac:dyDescent="0.25">
      <c r="A6" s="1" t="s">
        <v>13</v>
      </c>
      <c r="B6" s="1">
        <v>32.814202000000002</v>
      </c>
      <c r="C6" s="1">
        <v>36.75</v>
      </c>
      <c r="D6" s="1">
        <v>36.527000000000001</v>
      </c>
      <c r="E6" s="1">
        <v>36.973999999999997</v>
      </c>
      <c r="F6" s="1">
        <v>0.11380999999999999</v>
      </c>
      <c r="H6" s="1">
        <v>38.03</v>
      </c>
      <c r="I6" s="1">
        <v>37.765000000000001</v>
      </c>
      <c r="J6" s="1">
        <v>38.295000000000002</v>
      </c>
      <c r="K6" s="1">
        <v>0.13522999999999999</v>
      </c>
      <c r="N6" s="1">
        <f t="shared" si="0"/>
        <v>1.2800000000000011</v>
      </c>
    </row>
    <row r="7" spans="1:14" x14ac:dyDescent="0.25">
      <c r="A7" s="1" t="s">
        <v>14</v>
      </c>
      <c r="B7" s="1">
        <v>33.736857000000001</v>
      </c>
      <c r="C7" s="1">
        <v>35.726999999999997</v>
      </c>
      <c r="D7" s="1">
        <v>35.552999999999997</v>
      </c>
      <c r="E7" s="1">
        <v>35.901000000000003</v>
      </c>
      <c r="F7" s="1">
        <v>8.8594000000000006E-2</v>
      </c>
      <c r="H7" s="1">
        <v>36.963000000000001</v>
      </c>
      <c r="I7" s="1">
        <v>36.802</v>
      </c>
      <c r="J7" s="1">
        <v>37.124000000000002</v>
      </c>
      <c r="K7" s="1">
        <v>8.2266000000000006E-2</v>
      </c>
      <c r="N7" s="1">
        <f t="shared" si="0"/>
        <v>1.2360000000000042</v>
      </c>
    </row>
    <row r="8" spans="1:14" x14ac:dyDescent="0.25">
      <c r="A8" s="1" t="s">
        <v>15</v>
      </c>
      <c r="B8" s="1">
        <v>36.949533000000002</v>
      </c>
      <c r="C8" s="1">
        <v>34.695999999999998</v>
      </c>
      <c r="D8" s="1">
        <v>34.497999999999998</v>
      </c>
      <c r="E8" s="1">
        <v>34.893999999999998</v>
      </c>
      <c r="F8" s="1">
        <v>0.10102</v>
      </c>
      <c r="H8" s="1">
        <v>35.764000000000003</v>
      </c>
      <c r="I8" s="1">
        <v>35.590000000000003</v>
      </c>
      <c r="J8" s="1">
        <v>35.939</v>
      </c>
      <c r="K8" s="1">
        <v>8.9001999999999998E-2</v>
      </c>
      <c r="N8" s="1">
        <f t="shared" si="0"/>
        <v>1.0680000000000049</v>
      </c>
    </row>
    <row r="9" spans="1:14" x14ac:dyDescent="0.25">
      <c r="A9" s="1" t="s">
        <v>16</v>
      </c>
      <c r="B9" s="1">
        <v>37.259630999999999</v>
      </c>
      <c r="C9" s="1">
        <v>35.042999999999999</v>
      </c>
      <c r="D9" s="1">
        <v>34.835999999999999</v>
      </c>
      <c r="E9" s="1">
        <v>35.249000000000002</v>
      </c>
      <c r="F9" s="1">
        <v>0.10541</v>
      </c>
      <c r="H9" s="1">
        <v>36.384</v>
      </c>
      <c r="I9" s="1">
        <v>36.143999999999998</v>
      </c>
      <c r="J9" s="1">
        <v>36.624000000000002</v>
      </c>
      <c r="K9" s="1">
        <v>0.12266000000000001</v>
      </c>
      <c r="N9" s="1">
        <f t="shared" si="0"/>
        <v>1.3410000000000011</v>
      </c>
    </row>
    <row r="10" spans="1:14" x14ac:dyDescent="0.25">
      <c r="A10" s="1" t="s">
        <v>17</v>
      </c>
      <c r="B10" s="1">
        <v>42.2</v>
      </c>
      <c r="C10" s="1">
        <v>35.066000000000003</v>
      </c>
      <c r="D10" s="1">
        <v>34.798000000000002</v>
      </c>
      <c r="E10" s="1">
        <v>35.335000000000001</v>
      </c>
      <c r="F10" s="1">
        <v>0.13700000000000001</v>
      </c>
      <c r="H10" s="1">
        <v>35.722999999999999</v>
      </c>
      <c r="I10" s="1">
        <v>35.433999999999997</v>
      </c>
      <c r="J10" s="1">
        <v>36.012</v>
      </c>
      <c r="K10" s="1">
        <v>0.14738999999999999</v>
      </c>
      <c r="N10" s="1">
        <f t="shared" si="0"/>
        <v>0.65699999999999648</v>
      </c>
    </row>
    <row r="11" spans="1:14" x14ac:dyDescent="0.25">
      <c r="A11" s="1" t="s">
        <v>18</v>
      </c>
      <c r="B11" s="1">
        <v>44.03</v>
      </c>
      <c r="C11" s="1">
        <v>34.622</v>
      </c>
      <c r="D11" s="1">
        <v>34.488999999999997</v>
      </c>
      <c r="E11" s="1">
        <v>34.755000000000003</v>
      </c>
      <c r="F11" s="1">
        <v>6.7776000000000003E-2</v>
      </c>
      <c r="H11" s="1">
        <v>35.018000000000001</v>
      </c>
      <c r="I11" s="1">
        <v>34.847999999999999</v>
      </c>
      <c r="J11" s="1">
        <v>35.188000000000002</v>
      </c>
      <c r="K11" s="1">
        <v>8.6734000000000006E-2</v>
      </c>
      <c r="N11" s="1">
        <f t="shared" si="0"/>
        <v>0.3960000000000008</v>
      </c>
    </row>
    <row r="12" spans="1:14" x14ac:dyDescent="0.25">
      <c r="A12" s="1" t="s">
        <v>19</v>
      </c>
      <c r="B12" s="1">
        <v>48.83</v>
      </c>
      <c r="C12" s="1">
        <v>34.276000000000003</v>
      </c>
      <c r="D12" s="1">
        <v>34.043999999999997</v>
      </c>
      <c r="E12" s="1">
        <v>34.506999999999998</v>
      </c>
      <c r="F12" s="1">
        <v>0.11806999999999999</v>
      </c>
      <c r="H12" s="1">
        <v>35.51</v>
      </c>
      <c r="I12" s="1">
        <v>35.255000000000003</v>
      </c>
      <c r="J12" s="1">
        <v>35.765000000000001</v>
      </c>
      <c r="K12" s="1">
        <v>0.13006999999999999</v>
      </c>
      <c r="N12" s="1">
        <f t="shared" si="0"/>
        <v>1.2339999999999947</v>
      </c>
    </row>
    <row r="13" spans="1:14" x14ac:dyDescent="0.25">
      <c r="A13" s="1" t="s">
        <v>20</v>
      </c>
      <c r="B13" s="1">
        <v>50.58</v>
      </c>
      <c r="C13" s="1">
        <v>33.813000000000002</v>
      </c>
      <c r="D13" s="1">
        <v>33.622</v>
      </c>
      <c r="E13" s="1">
        <v>34.003999999999998</v>
      </c>
      <c r="F13" s="1">
        <v>9.7387000000000001E-2</v>
      </c>
      <c r="H13" s="1">
        <v>34.424999999999997</v>
      </c>
      <c r="I13" s="1">
        <v>34.204999999999998</v>
      </c>
      <c r="J13" s="1">
        <v>34.646000000000001</v>
      </c>
      <c r="K13" s="1">
        <v>0.11255999999999999</v>
      </c>
      <c r="N13" s="1">
        <f t="shared" si="0"/>
        <v>0.61199999999999477</v>
      </c>
    </row>
    <row r="14" spans="1:14" x14ac:dyDescent="0.25">
      <c r="B14" s="3" t="s">
        <v>21</v>
      </c>
      <c r="C14" s="2">
        <f>MAX(C3:C13)</f>
        <v>37.637999999999998</v>
      </c>
      <c r="D14" s="2"/>
      <c r="E14" s="2"/>
      <c r="F14" s="2"/>
      <c r="G14" s="3" t="s">
        <v>21</v>
      </c>
      <c r="H14" s="2">
        <f>MAX(H3:H13)</f>
        <v>38.46</v>
      </c>
      <c r="I14" s="2"/>
      <c r="J14" s="2"/>
      <c r="K14" s="4"/>
      <c r="L14" s="4"/>
      <c r="M14" s="5" t="s">
        <v>21</v>
      </c>
      <c r="N14" s="4">
        <f>MAX(N3:N13)</f>
        <v>1.3410000000000011</v>
      </c>
    </row>
    <row r="15" spans="1:14" x14ac:dyDescent="0.25">
      <c r="B15" s="3" t="s">
        <v>22</v>
      </c>
      <c r="C15" s="3">
        <f>MIN(C3:C13)</f>
        <v>33.813000000000002</v>
      </c>
      <c r="D15" s="3"/>
      <c r="E15" s="3"/>
      <c r="F15" s="3"/>
      <c r="G15" s="3" t="s">
        <v>23</v>
      </c>
      <c r="H15" s="3">
        <f>MIN(H3:H13)</f>
        <v>34.424999999999997</v>
      </c>
      <c r="I15" s="3"/>
      <c r="J15" s="3"/>
      <c r="K15" s="5"/>
      <c r="L15" s="5"/>
      <c r="M15" s="5" t="s">
        <v>23</v>
      </c>
      <c r="N15" s="5">
        <f>MIN(N3:N13)</f>
        <v>0.3960000000000008</v>
      </c>
    </row>
    <row r="16" spans="1:14" x14ac:dyDescent="0.25">
      <c r="B16" s="2" t="s">
        <v>24</v>
      </c>
      <c r="C16" s="2">
        <f>C14-C15</f>
        <v>3.8249999999999957</v>
      </c>
      <c r="D16" s="2"/>
      <c r="E16" s="2"/>
      <c r="F16" s="2"/>
      <c r="G16" s="2" t="s">
        <v>24</v>
      </c>
      <c r="H16" s="2">
        <f>H14-H15</f>
        <v>4.0350000000000037</v>
      </c>
      <c r="I16" s="2"/>
      <c r="J16" s="2"/>
      <c r="K16" s="4"/>
      <c r="L16" s="4"/>
      <c r="M16" s="2" t="s">
        <v>24</v>
      </c>
      <c r="N16" s="2">
        <f>N14-N15</f>
        <v>0.94500000000000028</v>
      </c>
    </row>
    <row r="17" spans="1:14" ht="16.5" x14ac:dyDescent="0.25">
      <c r="K17" s="6"/>
      <c r="L17" s="6"/>
      <c r="M17" s="6"/>
      <c r="N17" s="6"/>
    </row>
    <row r="18" spans="1:14" ht="16.5" x14ac:dyDescent="0.25">
      <c r="K18" s="6"/>
      <c r="L18" s="6"/>
      <c r="M18" s="6"/>
      <c r="N18" s="6"/>
    </row>
    <row r="19" spans="1:14" ht="16.5" x14ac:dyDescent="0.25">
      <c r="K19" s="6"/>
      <c r="L19" s="6"/>
      <c r="M19" s="6"/>
      <c r="N19" s="6"/>
    </row>
    <row r="20" spans="1:14" ht="16.5" x14ac:dyDescent="0.25">
      <c r="C20" s="2" t="s">
        <v>0</v>
      </c>
      <c r="D20" s="2"/>
      <c r="F20" s="2" t="s">
        <v>1</v>
      </c>
      <c r="K20" s="6"/>
      <c r="L20" s="6"/>
      <c r="M20" s="6"/>
      <c r="N20" s="6"/>
    </row>
    <row r="21" spans="1:14" ht="16.5" x14ac:dyDescent="0.25">
      <c r="A21" s="1" t="s">
        <v>3</v>
      </c>
      <c r="B21" s="1" t="s">
        <v>4</v>
      </c>
      <c r="C21" s="1" t="s">
        <v>25</v>
      </c>
      <c r="D21" s="1" t="s">
        <v>26</v>
      </c>
      <c r="F21" s="1" t="s">
        <v>25</v>
      </c>
      <c r="G21" s="1" t="s">
        <v>26</v>
      </c>
      <c r="K21" s="6"/>
      <c r="L21" s="6"/>
      <c r="M21" s="6"/>
      <c r="N21" s="6"/>
    </row>
    <row r="22" spans="1:14" ht="16.5" x14ac:dyDescent="0.25">
      <c r="A22" s="1" t="s">
        <v>10</v>
      </c>
      <c r="B22" s="1">
        <v>27.179936999999999</v>
      </c>
      <c r="C22" s="1">
        <v>39.203000000000003</v>
      </c>
      <c r="D22" s="1">
        <v>0.21828</v>
      </c>
      <c r="F22" s="1">
        <v>39.65</v>
      </c>
      <c r="G22" s="1">
        <v>0.20330999999999999</v>
      </c>
      <c r="K22" s="6"/>
      <c r="L22" s="6"/>
      <c r="M22" s="6"/>
      <c r="N22" s="6"/>
    </row>
    <row r="23" spans="1:14" ht="16.5" x14ac:dyDescent="0.25">
      <c r="A23" s="1" t="s">
        <v>11</v>
      </c>
      <c r="B23" s="1">
        <v>31.723725000000002</v>
      </c>
      <c r="C23" s="1">
        <v>38.15</v>
      </c>
      <c r="D23" s="1">
        <v>0.17763999999999999</v>
      </c>
      <c r="F23" s="1">
        <v>37.938000000000002</v>
      </c>
      <c r="G23" s="1">
        <v>0.11275</v>
      </c>
      <c r="K23" s="6"/>
      <c r="L23" s="6"/>
      <c r="M23" s="6"/>
      <c r="N23" s="6"/>
    </row>
    <row r="24" spans="1:14" ht="16.5" x14ac:dyDescent="0.25">
      <c r="A24" s="1" t="s">
        <v>12</v>
      </c>
      <c r="B24" s="1">
        <v>32.744827999999998</v>
      </c>
      <c r="C24" s="1">
        <v>37.463999999999999</v>
      </c>
      <c r="D24" s="1">
        <v>0.13779</v>
      </c>
      <c r="F24" s="1">
        <v>38.692</v>
      </c>
      <c r="G24" s="1">
        <v>0.17513000000000001</v>
      </c>
      <c r="K24" s="6"/>
      <c r="L24" s="6"/>
      <c r="M24" s="6"/>
      <c r="N24" s="6"/>
    </row>
    <row r="25" spans="1:14" ht="16.5" x14ac:dyDescent="0.25">
      <c r="A25" s="1" t="s">
        <v>13</v>
      </c>
      <c r="B25" s="1">
        <v>32.814202000000002</v>
      </c>
      <c r="C25" s="1">
        <v>38.369999999999997</v>
      </c>
      <c r="D25" s="1">
        <v>0.20197000000000001</v>
      </c>
      <c r="F25" s="1">
        <v>39.545999999999999</v>
      </c>
      <c r="G25" s="1">
        <v>0.27327000000000001</v>
      </c>
      <c r="K25" s="6"/>
      <c r="L25" s="6"/>
      <c r="M25" s="6"/>
      <c r="N25" s="6"/>
    </row>
    <row r="26" spans="1:14" ht="16.5" x14ac:dyDescent="0.25">
      <c r="A26" s="1" t="s">
        <v>14</v>
      </c>
      <c r="B26" s="1">
        <v>33.736857000000001</v>
      </c>
      <c r="C26" s="1">
        <v>36.765999999999998</v>
      </c>
      <c r="D26" s="1">
        <v>0.13527</v>
      </c>
      <c r="F26" s="1">
        <v>37.893999999999998</v>
      </c>
      <c r="G26" s="1">
        <v>0.12956999999999999</v>
      </c>
      <c r="K26" s="6"/>
      <c r="L26" s="6"/>
      <c r="M26" s="6"/>
      <c r="N26" s="6"/>
    </row>
    <row r="27" spans="1:14" ht="16.5" x14ac:dyDescent="0.25">
      <c r="A27" s="1" t="s">
        <v>15</v>
      </c>
      <c r="B27" s="1">
        <v>36.949533000000002</v>
      </c>
      <c r="C27" s="1">
        <v>35.972000000000001</v>
      </c>
      <c r="D27" s="1">
        <v>0.15265999999999999</v>
      </c>
      <c r="F27" s="1">
        <v>36.847999999999999</v>
      </c>
      <c r="G27" s="1">
        <v>0.14146</v>
      </c>
      <c r="K27" s="6"/>
      <c r="L27" s="6"/>
      <c r="M27" s="6"/>
      <c r="N27" s="6"/>
    </row>
    <row r="28" spans="1:14" ht="16.5" x14ac:dyDescent="0.25">
      <c r="A28" s="1" t="s">
        <v>16</v>
      </c>
      <c r="B28" s="1">
        <v>37.259630999999999</v>
      </c>
      <c r="C28" s="1">
        <v>36.133000000000003</v>
      </c>
      <c r="D28" s="1">
        <v>0.18148</v>
      </c>
      <c r="F28" s="1">
        <v>37.527999999999999</v>
      </c>
      <c r="G28" s="1">
        <v>0.20252000000000001</v>
      </c>
      <c r="K28" s="6"/>
      <c r="L28" s="6"/>
      <c r="M28" s="6"/>
      <c r="N28" s="6"/>
    </row>
    <row r="29" spans="1:14" ht="16.5" x14ac:dyDescent="0.25">
      <c r="A29" s="1" t="s">
        <v>17</v>
      </c>
      <c r="B29" s="1">
        <v>42.2</v>
      </c>
      <c r="C29" s="1">
        <v>37.106000000000002</v>
      </c>
      <c r="D29" s="1">
        <v>0.26075999999999999</v>
      </c>
      <c r="F29" s="1">
        <v>37.871000000000002</v>
      </c>
      <c r="G29" s="1">
        <v>0.32996999999999999</v>
      </c>
      <c r="K29" s="6"/>
      <c r="L29" s="6"/>
      <c r="M29" s="6"/>
      <c r="N29" s="6"/>
    </row>
    <row r="30" spans="1:14" ht="16.5" x14ac:dyDescent="0.25">
      <c r="A30" s="1" t="s">
        <v>18</v>
      </c>
      <c r="B30" s="1">
        <v>44.03</v>
      </c>
      <c r="C30" s="1">
        <v>35.710999999999999</v>
      </c>
      <c r="D30" s="1">
        <v>0.16486999999999999</v>
      </c>
      <c r="F30" s="1">
        <v>37.491999999999997</v>
      </c>
      <c r="G30" s="1">
        <v>0.24193999999999999</v>
      </c>
      <c r="K30" s="6"/>
      <c r="L30" s="6"/>
      <c r="M30" s="6"/>
      <c r="N30" s="6"/>
    </row>
    <row r="31" spans="1:14" ht="16.5" x14ac:dyDescent="0.25">
      <c r="A31" s="1" t="s">
        <v>19</v>
      </c>
      <c r="B31" s="1">
        <v>48.83</v>
      </c>
      <c r="C31" s="1">
        <v>35.259</v>
      </c>
      <c r="D31" s="1">
        <v>0.10334</v>
      </c>
      <c r="F31" s="1">
        <v>36.037999999999997</v>
      </c>
      <c r="G31" s="1">
        <v>0.13594000000000001</v>
      </c>
      <c r="K31" s="6"/>
      <c r="L31" s="6"/>
      <c r="M31" s="6"/>
      <c r="N31" s="6"/>
    </row>
    <row r="32" spans="1:14" ht="16.5" x14ac:dyDescent="0.25">
      <c r="A32" s="1" t="s">
        <v>20</v>
      </c>
      <c r="B32" s="1">
        <v>50.58</v>
      </c>
      <c r="C32" s="1">
        <v>34.753999999999998</v>
      </c>
      <c r="D32" s="1">
        <v>0.13120999999999999</v>
      </c>
      <c r="F32" s="1">
        <v>35.829000000000001</v>
      </c>
      <c r="G32" s="1">
        <v>0.17454</v>
      </c>
      <c r="K32" s="6"/>
      <c r="L32" s="6"/>
      <c r="M32" s="6"/>
      <c r="N32" s="6"/>
    </row>
    <row r="33" spans="2:14" ht="16.5" x14ac:dyDescent="0.25">
      <c r="B33" s="3" t="s">
        <v>21</v>
      </c>
      <c r="C33" s="2">
        <f>MAX(C22:C32)</f>
        <v>39.203000000000003</v>
      </c>
      <c r="E33" s="3" t="s">
        <v>21</v>
      </c>
      <c r="F33" s="2">
        <f>MAX(F22:F32)</f>
        <v>39.65</v>
      </c>
      <c r="K33" s="6"/>
      <c r="L33" s="6"/>
      <c r="M33" s="6"/>
      <c r="N33" s="6"/>
    </row>
    <row r="34" spans="2:14" ht="16.5" x14ac:dyDescent="0.25">
      <c r="B34" s="3" t="s">
        <v>22</v>
      </c>
      <c r="C34" s="3">
        <f>MIN(C22:C32)</f>
        <v>34.753999999999998</v>
      </c>
      <c r="E34" s="3" t="s">
        <v>23</v>
      </c>
      <c r="F34" s="3">
        <f>MIN(F22:F32)</f>
        <v>35.829000000000001</v>
      </c>
      <c r="K34" s="6"/>
      <c r="L34" s="6"/>
      <c r="M34" s="6"/>
      <c r="N34" s="6"/>
    </row>
    <row r="35" spans="2:14" ht="16.5" x14ac:dyDescent="0.25">
      <c r="B35" s="2" t="s">
        <v>24</v>
      </c>
      <c r="C35" s="2">
        <f>C33-C34</f>
        <v>4.4490000000000052</v>
      </c>
      <c r="E35" s="2" t="s">
        <v>24</v>
      </c>
      <c r="F35" s="2">
        <f>F33-F34</f>
        <v>3.820999999999998</v>
      </c>
      <c r="K35" s="6"/>
      <c r="L35" s="6"/>
      <c r="M35" s="6"/>
      <c r="N35" s="6"/>
    </row>
    <row r="36" spans="2:14" ht="16.5" x14ac:dyDescent="0.25">
      <c r="K36" s="6"/>
      <c r="L36" s="6"/>
      <c r="M36" s="6"/>
      <c r="N36" s="6"/>
    </row>
    <row r="37" spans="2:14" ht="16.5" x14ac:dyDescent="0.25">
      <c r="K37" s="6"/>
      <c r="L37" s="6"/>
      <c r="M37" s="6"/>
      <c r="N3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Patrice Pottier</cp:lastModifiedBy>
  <dcterms:created xsi:type="dcterms:W3CDTF">2017-02-06T14:44:12Z</dcterms:created>
  <dcterms:modified xsi:type="dcterms:W3CDTF">2021-08-31T01:00:32Z</dcterms:modified>
</cp:coreProperties>
</file>