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ution_reproductive_success_temp/data_extraction/DataExtraction_Claudia_Fricke/"/>
    </mc:Choice>
  </mc:AlternateContent>
  <xr:revisionPtr revIDLastSave="2" documentId="13_ncr:1_{70FEEFF0-1353-4EEE-B489-30E39B9D46FA}" xr6:coauthVersionLast="47" xr6:coauthVersionMax="47" xr10:uidLastSave="{F8BB6AA0-35A4-46CC-9E3A-BEF5FDE0DD19}"/>
  <bookViews>
    <workbookView xWindow="28680" yWindow="15" windowWidth="29040" windowHeight="15720" xr2:uid="{E0B601A1-66AE-42B4-BDA7-D071ED188148}"/>
  </bookViews>
  <sheets>
    <sheet name="Extracted_data" sheetId="1" r:id="rId1"/>
    <sheet name="Metadata" sheetId="2" r:id="rId2"/>
    <sheet name="Sheet1" sheetId="3" r:id="rId3"/>
  </sheets>
  <definedNames>
    <definedName name="_Hlk93568420" localSheetId="0">Extracted_data!$F$94</definedName>
    <definedName name="_Hlk93568497" localSheetId="0">Extracted_data!$F$62</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9" i="1" l="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<sst xmlns="http://schemas.openxmlformats.org/spreadsheetml/2006/main" count="2395" uniqueCount="345">
  <si>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</si>
  <si>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</si>
  <si>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</si>
  <si>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</si>
  <si>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</si>
  <si>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</si>
  <si>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</si>
  <si>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</si>
  <si>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</si>
  <si>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</si>
  <si>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</si>
  <si>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</si>
  <si>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</si>
  <si>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</si>
  <si>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</si>
  <si>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</si>
  <si>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</si>
  <si>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</si>
  <si>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</si>
  <si>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</si>
  <si>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</si>
  <si>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</si>
  <si>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</si>
  <si>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</si>
  <si>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</si>
  <si>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</si>
  <si>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</si>
  <si>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</si>
  <si>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</si>
  <si>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</si>
  <si>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</si>
  <si>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</si>
  <si>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</si>
  <si>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</si>
  <si>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</si>
  <si>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</si>
  <si>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</si>
  <si>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</si>
  <si>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</si>
  <si>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</si>
  <si>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</si>
  <si>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</si>
  <si>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</si>
  <si>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</si>
  <si>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</si>
  <si>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</si>
  <si>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</si>
  <si>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</si>
  <si>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</si>
  <si>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</si>
  <si>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</si>
  <si>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</si>
  <si>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</si>
  <si>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</si>
  <si>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</si>
  <si>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</si>
  <si>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</si>
  <si>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</si>
  <si>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</si>
  <si>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</si>
  <si>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</si>
  <si>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</si>
  <si>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</si>
  <si>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</si>
  <si>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</si>
  <si>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</si>
  <si>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</si>
  <si>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</si>
  <si>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</si>
  <si>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</si>
  <si>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</si>
  <si>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</si>
  <si>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</si>
  <si>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</si>
  <si>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</si>
  <si>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</si>
  <si>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</si>
  <si>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</si>
  <si>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</si>
  <si>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</si>
  <si>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</si>
  <si>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</si>
  <si>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</si>
  <si>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</si>
  <si>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</si>
  <si>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</si>
  <si>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</si>
  <si>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</si>
  <si>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</si>
  <si>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</si>
  <si>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</si>
  <si>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</si>
  <si>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</si>
  <si>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</si>
  <si>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</si>
  <si>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</si>
  <si>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</si>
  <si>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</si>
  <si>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</si>
  <si>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</si>
  <si>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</si>
  <si>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</si>
  <si>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</si>
  <si>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</si>
  <si>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</si>
  <si>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</si>
  <si>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</si>
  <si>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</si>
  <si>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</si>
  <si>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</si>
  <si>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</si>
  <si>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</si>
  <si>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</si>
  <si>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</si>
  <si>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</si>
  <si>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</si>
  <si>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</si>
  <si>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</si>
  <si>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</si>
  <si>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</si>
  <si>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</si>
  <si>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</si>
  <si>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</si>
  <si>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</si>
  <si>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</si>
  <si>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</si>
  <si>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</si>
  <si>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</si>
  <si>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</si>
  <si>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</si>
  <si>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n_treatment_control</t>
  </si>
  <si>
    <t>Number of adult progeny</t>
  </si>
  <si>
    <t>Diptera</t>
  </si>
  <si>
    <t>Insecta</t>
  </si>
  <si>
    <t>Arthropoda</t>
  </si>
  <si>
    <t>Journal of Evolutionary Biology</t>
  </si>
  <si>
    <t>NA</t>
  </si>
  <si>
    <t>exp1</t>
  </si>
  <si>
    <t>co1</t>
  </si>
  <si>
    <t>co2</t>
  </si>
  <si>
    <t>co3</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</si>
  <si>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</si>
  <si>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</si>
  <si>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</si>
  <si>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</si>
  <si>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</si>
  <si>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</si>
  <si>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</si>
  <si>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</si>
  <si>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</si>
  <si>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</si>
  <si>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ctrl4</t>
  </si>
  <si>
    <t>ctrl5</t>
  </si>
  <si>
    <t>ctrl6</t>
  </si>
  <si>
    <t>CF</t>
  </si>
  <si>
    <t>Hallsson_et_al_2012_2</t>
  </si>
  <si>
    <t>10.1111/j.1420-9101.2012.02512.x</t>
  </si>
  <si>
    <t>Callosobruchus</t>
  </si>
  <si>
    <t>Callosobruchus maculatus</t>
  </si>
  <si>
    <t>Coleoptera</t>
  </si>
  <si>
    <t>10.5061/dryad.k33hv85c</t>
  </si>
  <si>
    <t>raw data</t>
  </si>
  <si>
    <t>exp2</t>
  </si>
  <si>
    <t>exp3</t>
  </si>
  <si>
    <t>dried mass at emergence</t>
  </si>
  <si>
    <t>mg</t>
  </si>
  <si>
    <t>ctrl7</t>
  </si>
  <si>
    <t>10.1093/cz/zoaa059</t>
  </si>
  <si>
    <t>Gomez-Llano_et_al_2021</t>
  </si>
  <si>
    <t>Current Zoology</t>
  </si>
  <si>
    <t>Drosophila melanogaster</t>
  </si>
  <si>
    <t>Drosophila</t>
  </si>
  <si>
    <t>Number of adult progeny in 24h</t>
  </si>
  <si>
    <t>full body length</t>
  </si>
  <si>
    <t>table 2</t>
  </si>
  <si>
    <t>table 3</t>
  </si>
  <si>
    <t>Gibbin_et_al_2017_2</t>
  </si>
  <si>
    <t>Journal of Experimental Biology</t>
  </si>
  <si>
    <t>10.1242/jeb.149989</t>
  </si>
  <si>
    <t>Annelida</t>
  </si>
  <si>
    <t>Polychaeta</t>
  </si>
  <si>
    <t>Eunicida</t>
  </si>
  <si>
    <t>Ophryotrocha</t>
  </si>
  <si>
    <t>Ophyotrocha labornica</t>
  </si>
  <si>
    <t>average body size at reproduction</t>
  </si>
  <si>
    <t>total number of eggs from three egg masses</t>
  </si>
  <si>
    <t>table S4</t>
  </si>
  <si>
    <t>percentage</t>
  </si>
  <si>
    <t>number of chaetigers</t>
  </si>
  <si>
    <t>number of eggs</t>
  </si>
  <si>
    <t>Partridge_et_al_1994</t>
  </si>
  <si>
    <t>Evolution</t>
  </si>
  <si>
    <t>thorax length</t>
  </si>
  <si>
    <t>mm x 25</t>
  </si>
  <si>
    <t>figure 2</t>
  </si>
  <si>
    <t>Partridge_et_al_1994b</t>
  </si>
  <si>
    <t>% wild type adults eclosing</t>
  </si>
  <si>
    <t>figure 4b</t>
  </si>
  <si>
    <t>figure 4a</t>
  </si>
  <si>
    <t>see comments in word file</t>
  </si>
  <si>
    <t>Partridge_et_al_1995</t>
  </si>
  <si>
    <t>these were tested after four years of selection, I again used 15 gen per year as above</t>
  </si>
  <si>
    <t>adult longevity</t>
  </si>
  <si>
    <t>lifetime egg procuction</t>
  </si>
  <si>
    <t>lifetime progeny production</t>
  </si>
  <si>
    <t>for fecundity 1 female and 2 males were set together, I only counted the number of females as the n_animals</t>
  </si>
  <si>
    <t>median longevity in days</t>
  </si>
  <si>
    <t>number of offspring</t>
  </si>
  <si>
    <t>median lifespan for each selection line is given, so calculation of some form of variation should be possible</t>
  </si>
  <si>
    <t>table 1</t>
  </si>
  <si>
    <t>table 4</t>
  </si>
  <si>
    <t>epx2</t>
  </si>
  <si>
    <t>ctrl8</t>
  </si>
  <si>
    <t>Plesnar-Bielak_et_al_2013</t>
  </si>
  <si>
    <t>10.1242/jeb.090951</t>
  </si>
  <si>
    <t>Rhizoglyphus</t>
  </si>
  <si>
    <t>Rhizoglyphus robini</t>
  </si>
  <si>
    <t>Arachnida</t>
  </si>
  <si>
    <t>Sarcoptiformes</t>
  </si>
  <si>
    <t>egg size</t>
  </si>
  <si>
    <t>body length</t>
  </si>
  <si>
    <t>egg volume (ln transformed?)</t>
  </si>
  <si>
    <t>epx1</t>
  </si>
  <si>
    <t>figure 1</t>
  </si>
  <si>
    <t># females was estimated, see notes</t>
  </si>
  <si>
    <t>female fecundity for these lines was measured in Plesnar-Bielak et al. 2012 as cited in this paper</t>
  </si>
  <si>
    <t>Rogell_et_al_2014</t>
  </si>
  <si>
    <t>Functional Ecology</t>
  </si>
  <si>
    <t>10.1111/1365-2435.12179</t>
  </si>
  <si>
    <t>Callosbruchus maculatus</t>
  </si>
  <si>
    <t>body mass</t>
  </si>
  <si>
    <t>days</t>
  </si>
  <si>
    <t>g</t>
  </si>
  <si>
    <t>number offspring</t>
  </si>
  <si>
    <t>c02</t>
  </si>
  <si>
    <t>ctrl9</t>
  </si>
  <si>
    <t>c03</t>
  </si>
  <si>
    <t>not sure # of reps. It was written 2 independent batches of 24 offspring</t>
  </si>
  <si>
    <t>Zhang_et_al_2019</t>
  </si>
  <si>
    <t>Evolutionary Applications</t>
  </si>
  <si>
    <t>10.1111/eva.12772</t>
  </si>
  <si>
    <t>Daphnia</t>
  </si>
  <si>
    <t>Daphnia manga</t>
  </si>
  <si>
    <t>Branchiopoda</t>
  </si>
  <si>
    <t>Anomopoda</t>
  </si>
  <si>
    <t>early fecundity</t>
  </si>
  <si>
    <t>number of offspring first two broods</t>
  </si>
  <si>
    <t>10.5061/dryad.rm5c4qr</t>
  </si>
  <si>
    <t>mesocosms were directly seeded from collected soil, so 0 generations of prior selection, but I was not allowed to put in 0</t>
  </si>
  <si>
    <t>mesocosms were run for two years, not sure how many Daphnia generations that are, they were then kept as monocolonal lines in the lab for several years</t>
  </si>
  <si>
    <t>Rogell et al. 2014 all based on raw data</t>
  </si>
  <si>
    <t>Data for the linear increase in temperature across generations (Trend). Temperature was increased progressively from 30 to 36C across 18 generations (it was taken as 33C, the mean temperature across this ramping). Animals were raised at 23C for one generation before being transferred to the assay temperature. Sample sizes refer to the number of families and the number of daughters per family. 10 families were used per treatment.</t>
  </si>
  <si>
    <t>Data for the fluctuating increase in temperature across generations (Red). Temperature was increased progressively from 30 to 36C across 18 generations (it was taken as 33C, the mean temperature across this ramping). Animals were raised at 23C for one generation before being transferred to the assay temperature. Sample sizes refer to the number of families and the number of daughters per family. 10 families were used per treatment.</t>
  </si>
  <si>
    <t>Data for the fluctuating increase in temperature across generations (White). Temperature was increased progressively from 30 to 36C across 18 generations (it was taken as 33C, the mean temperature across this ramping). Animals were raised at 23C for one generation before being transferred to the assay temperature. Sample sizes refer to the number of families and the number of daughters per family. 10 families were used per treatment.</t>
  </si>
  <si>
    <t>CF/PP</t>
  </si>
  <si>
    <t>co7</t>
  </si>
  <si>
    <t>co8</t>
  </si>
  <si>
    <t>co9</t>
  </si>
  <si>
    <t>co10</t>
  </si>
  <si>
    <t>co11</t>
  </si>
  <si>
    <t>co12</t>
  </si>
  <si>
    <t>co13</t>
  </si>
  <si>
    <t>co14</t>
  </si>
  <si>
    <t>co15</t>
  </si>
  <si>
    <t>co16</t>
  </si>
  <si>
    <t>co17</t>
  </si>
  <si>
    <t>co18</t>
  </si>
  <si>
    <t>exp4</t>
  </si>
  <si>
    <t>co19</t>
  </si>
  <si>
    <t>Data for the "Postcopulatory" experiment. Temperature was increased from 25C to 29C (1 degree per generation), and then maintained for 2 generations at 29C (took 28C as the mean temperature across ramping). The "sudden change" treatment was compared with the "gradual change" treatment as the "stable" treatment was not comparable (not the same assay temperature). Flies had been in the lab since 1991. It was assumed as 28 years in the lab (not sure when experiment was started, but took publishing date minus two years) and assumed 15 generations per year.</t>
  </si>
  <si>
    <t>exp5</t>
  </si>
  <si>
    <t>co20</t>
  </si>
  <si>
    <t>Data for the "No choice" experiment. Temperature was increased from 25C to 29C (1 degree per generation), and then maintained for 2 generations at 29C (took 28C as the mean temperature across ramping). The "sudden change" treatment was compared with the "gradual change" treatment as the "stable" treatment was not comparable (not the same assay temperature). Flies had been in the lab since 1991. It was assumed as 28 years in the lab (not sure when experiment was started, but took publishing date minus two years) and assumed 15 generations per year.</t>
  </si>
  <si>
    <t>exp6</t>
  </si>
  <si>
    <t>ctrl10</t>
  </si>
  <si>
    <t>co21</t>
  </si>
  <si>
    <t>Data for the "Precopulatory" experiment. Temperature was increased from 25C to 29C (1 degree per generation), and then maintained for 2 generations at 29C (took 28C as the mean temperature across ramping). The "sudden change" treatment was compared with the "gradual change" treatment as the "stable" treatment was not comparable (not the same assay temperature). Flies had been in the lab since 1991. It was assumed as 28 years in the lab (not sure when experiment was started, but took publishing date minus two years) and assumed 15 generations per year.</t>
  </si>
  <si>
    <t>exp7</t>
  </si>
  <si>
    <t>ctrl11</t>
  </si>
  <si>
    <t>co22</t>
  </si>
  <si>
    <t>Temperature was increased from 25C to 29C (1 degree per generation), and then maintained for 2 generations at 29C (took 28C as the mean temperature across ramping). The "sudden change" treatment was compared with the "gradual change" treatment as the "stable" treatment was not comparable (not the same assay temperature). Flies had been in the lab since 1991. It was assumed as 28 years in the lab (not sure when experiment was started, but took publishing date minus two years) and assumed 15 generations per year. Data from all mating experiments was lumped together.</t>
  </si>
  <si>
    <t>ctrl12</t>
  </si>
  <si>
    <t>co23</t>
  </si>
  <si>
    <t>juvenile survival to sexual maturity</t>
  </si>
  <si>
    <t>exp8</t>
  </si>
  <si>
    <t>ctrl13</t>
  </si>
  <si>
    <t>co24</t>
  </si>
  <si>
    <t>table S3</t>
  </si>
  <si>
    <t>Sample sizes unclear</t>
  </si>
  <si>
    <t>ctrl14</t>
  </si>
  <si>
    <t>co25</t>
  </si>
  <si>
    <t>ctrl15</t>
  </si>
  <si>
    <t>co26</t>
  </si>
  <si>
    <t>exp9</t>
  </si>
  <si>
    <t>ctrl16</t>
  </si>
  <si>
    <t>co27</t>
  </si>
  <si>
    <t>ctrl17</t>
  </si>
  <si>
    <t>co28</t>
  </si>
  <si>
    <t>ctrl18</t>
  </si>
  <si>
    <t>co29</t>
  </si>
  <si>
    <t>exp10</t>
  </si>
  <si>
    <t>ctrl19</t>
  </si>
  <si>
    <t>co30</t>
  </si>
  <si>
    <t>Here, animals were reared in acidification treatment and brought back to control conditions.</t>
  </si>
  <si>
    <t>ctrl20</t>
  </si>
  <si>
    <t>co31</t>
  </si>
  <si>
    <t>ctrl21</t>
  </si>
  <si>
    <t>co32</t>
  </si>
  <si>
    <t>ctrl22</t>
  </si>
  <si>
    <t>co33</t>
  </si>
  <si>
    <t>ctrl23</t>
  </si>
  <si>
    <t>co34</t>
  </si>
  <si>
    <t>ctrl24</t>
  </si>
  <si>
    <t>co35</t>
  </si>
  <si>
    <t>ctrl25</t>
  </si>
  <si>
    <t>co36</t>
  </si>
  <si>
    <t>ctrl26</t>
  </si>
  <si>
    <t>co37</t>
  </si>
  <si>
    <t>ctrl27</t>
  </si>
  <si>
    <t>co38</t>
  </si>
  <si>
    <t>ctrl28</t>
  </si>
  <si>
    <t>co39</t>
  </si>
  <si>
    <t>ctrl29</t>
  </si>
  <si>
    <t>co40</t>
  </si>
  <si>
    <t>ctrl30</t>
  </si>
  <si>
    <t>co41</t>
  </si>
  <si>
    <t>exp11</t>
  </si>
  <si>
    <t>ctrl31</t>
  </si>
  <si>
    <t>co42</t>
  </si>
  <si>
    <t>Standard deviation uncertain</t>
  </si>
  <si>
    <t xml:space="preserve">Animals underwent 5 years of selection, with the assumption of 15 generations per year. Sample size was estimate as 30 for the replicates (3 selection lines and 10 vials per line), with a total of 300 individuals (5 males and 5 females per vial). 95% confidence intervals were not visible on the figure and were taken as the outer line of the symbol (the mean being the midpoint of the symbol). </t>
  </si>
  <si>
    <t>exp12</t>
  </si>
  <si>
    <t>ctrl32</t>
  </si>
  <si>
    <t>co43</t>
  </si>
  <si>
    <t>ctrl33</t>
  </si>
  <si>
    <t>co44</t>
  </si>
  <si>
    <t>ctrl34</t>
  </si>
  <si>
    <t>co45</t>
  </si>
  <si>
    <t>wing area</t>
  </si>
  <si>
    <t>mm2</t>
  </si>
  <si>
    <t>ctrl35</t>
  </si>
  <si>
    <t>figure 3</t>
  </si>
  <si>
    <t>ctrl36</t>
  </si>
  <si>
    <t>ctrl37</t>
  </si>
  <si>
    <t>ctrl38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</si>
</sst>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7"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0" fillId="5" borderId="0" xfId="0" applyFill="1"/>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21"/>
  <sheetViews>
    <sheetView tabSelected="1" zoomScaleNormal="100" workbookViewId="0">
      <pane ySplit="1" topLeftCell="A58" activePane="bottomLeft" state="frozen"/>
      <selection activeCell="U1" sqref="U1"/>
      <selection pane="bottomLeft" activeCell="E82" sqref="E82"/>
    </sheetView>
  </sheetViews>
  <sheetFormatPr defaultColWidth="9.28515625" defaultRowHeight="15" x14ac:dyDescent="0.25"/>
  <cols>
    <col min="2" max="2" width="19.5703125" customWidth="1"/>
    <col min="3" max="3" width="12.5703125" customWidth="1"/>
    <col min="4" max="4" width="31.5703125" customWidth="1"/>
    <col min="5" max="5" width="17.7109375" bestFit="1" customWidth="1"/>
    <col min="6" max="6" width="19.7109375" customWidth="1"/>
    <col min="7" max="7" width="17.28515625" bestFit="1" customWidth="1"/>
    <col min="8" max="8" width="13.28515625" customWidth="1"/>
    <col min="9" max="9" width="9.28515625" bestFit="1" customWidth="1"/>
    <col min="10" max="10" width="10.5703125" bestFit="1" customWidth="1"/>
    <col min="12" max="12" width="17.5703125" customWidth="1"/>
    <col min="13" max="13" width="13.7109375" customWidth="1"/>
    <col min="14" max="14" width="14.28515625" bestFit="1" customWidth="1"/>
    <col min="15" max="15" width="15" customWidth="1"/>
    <col min="16" max="16" width="17.7109375" customWidth="1"/>
    <col min="17" max="17" width="16.5703125" customWidth="1"/>
    <col min="18" max="18" width="25.7109375" bestFit="1" customWidth="1"/>
    <col min="19" max="19" width="15.7109375" bestFit="1" customWidth="1"/>
    <col min="20" max="20" width="18.7109375" bestFit="1" customWidth="1"/>
    <col min="21" max="21" width="14.5703125" bestFit="1" customWidth="1"/>
    <col min="22" max="22" width="13" customWidth="1"/>
    <col min="23" max="23" width="24" bestFit="1" customWidth="1"/>
    <col min="24" max="24" width="10.42578125" customWidth="1"/>
    <col min="25" max="25" width="13.42578125" customWidth="1"/>
    <col min="26" max="26" width="25" customWidth="1"/>
    <col min="27" max="27" width="22.7109375" bestFit="1" customWidth="1"/>
    <col min="28" max="28" width="22.28515625" bestFit="1" customWidth="1"/>
    <col min="29" max="29" width="18.28515625" bestFit="1" customWidth="1"/>
    <col min="30" max="30" width="23.5703125" customWidth="1"/>
    <col min="31" max="31" width="25.7109375" bestFit="1" customWidth="1"/>
    <col min="32" max="32" width="25.28515625" bestFit="1" customWidth="1"/>
    <col min="33" max="33" width="21" bestFit="1" customWidth="1"/>
    <col min="34" max="34" width="21" customWidth="1"/>
    <col min="35" max="35" width="26" customWidth="1"/>
    <col min="36" max="36" width="16.7109375" customWidth="1"/>
    <col min="37" max="37" width="19" customWidth="1"/>
    <col min="38" max="38" width="22.7109375" customWidth="1"/>
    <col min="39" max="39" width="16.7109375" customWidth="1"/>
    <col min="40" max="40" width="15" bestFit="1" customWidth="1"/>
    <col min="41" max="41" width="10.28515625" bestFit="1" customWidth="1"/>
    <col min="42" max="42" width="19.42578125" bestFit="1" customWidth="1"/>
    <col min="43" max="43" width="19.28515625" bestFit="1" customWidth="1"/>
    <col min="44" max="44" width="106.5703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130</v>
      </c>
      <c r="AI1" s="10" t="s">
        <v>103</v>
      </c>
      <c r="AJ1" s="10" t="s">
        <v>17</v>
      </c>
      <c r="AK1" s="10" t="s">
        <v>123</v>
      </c>
      <c r="AL1" s="10" t="s">
        <v>26</v>
      </c>
      <c r="AM1" s="10" t="s">
        <v>1</v>
      </c>
      <c r="AN1" s="10" t="s">
        <v>2</v>
      </c>
      <c r="AO1" s="10" t="s">
        <v>3</v>
      </c>
      <c r="AP1" s="10" t="s">
        <v>15</v>
      </c>
      <c r="AQ1" s="10" t="s">
        <v>16</v>
      </c>
      <c r="AR1" s="10" t="s">
        <v>25</v>
      </c>
    </row>
    <row r="2" spans="1:44" x14ac:dyDescent="0.25">
      <c r="A2" t="s">
        <v>154</v>
      </c>
      <c r="B2" t="s">
        <v>155</v>
      </c>
      <c r="C2">
        <v>2012</v>
      </c>
      <c r="D2" t="s">
        <v>135</v>
      </c>
      <c r="E2" t="s">
        <v>136</v>
      </c>
      <c r="F2" t="s">
        <v>156</v>
      </c>
      <c r="G2" t="s">
        <v>4</v>
      </c>
      <c r="H2" t="s">
        <v>134</v>
      </c>
      <c r="I2" t="s">
        <v>133</v>
      </c>
      <c r="J2" t="s">
        <v>159</v>
      </c>
      <c r="K2" t="s">
        <v>157</v>
      </c>
      <c r="L2" t="s">
        <v>158</v>
      </c>
      <c r="M2" t="s">
        <v>66</v>
      </c>
      <c r="N2" t="s">
        <v>68</v>
      </c>
      <c r="O2" t="s">
        <v>87</v>
      </c>
      <c r="P2">
        <v>90</v>
      </c>
      <c r="Q2">
        <v>18</v>
      </c>
      <c r="R2">
        <v>1</v>
      </c>
      <c r="S2">
        <v>30</v>
      </c>
      <c r="T2">
        <f>(30+36)/2</f>
        <v>33</v>
      </c>
      <c r="U2">
        <v>30</v>
      </c>
      <c r="V2" t="s">
        <v>70</v>
      </c>
      <c r="W2" t="s">
        <v>73</v>
      </c>
      <c r="X2" t="s">
        <v>127</v>
      </c>
      <c r="Y2" t="s">
        <v>106</v>
      </c>
      <c r="Z2" t="s">
        <v>131</v>
      </c>
      <c r="AA2">
        <v>86.5</v>
      </c>
      <c r="AB2">
        <v>21.1</v>
      </c>
      <c r="AC2">
        <v>10</v>
      </c>
      <c r="AD2">
        <v>173</v>
      </c>
      <c r="AE2">
        <v>88.9</v>
      </c>
      <c r="AF2">
        <v>23.3</v>
      </c>
      <c r="AG2">
        <v>10</v>
      </c>
      <c r="AH2">
        <v>71</v>
      </c>
      <c r="AI2" t="s">
        <v>131</v>
      </c>
      <c r="AJ2" t="s">
        <v>74</v>
      </c>
      <c r="AK2" s="16" t="s">
        <v>137</v>
      </c>
      <c r="AL2" s="17" t="s">
        <v>144</v>
      </c>
      <c r="AM2" t="s">
        <v>138</v>
      </c>
      <c r="AN2" t="s">
        <v>161</v>
      </c>
      <c r="AO2" t="s">
        <v>160</v>
      </c>
      <c r="AP2" t="s">
        <v>136</v>
      </c>
      <c r="AQ2" t="s">
        <v>136</v>
      </c>
      <c r="AR2" t="s">
        <v>251</v>
      </c>
    </row>
    <row r="3" spans="1:44" x14ac:dyDescent="0.25">
      <c r="A3" t="s">
        <v>154</v>
      </c>
      <c r="B3" t="s">
        <v>155</v>
      </c>
      <c r="C3">
        <v>2012</v>
      </c>
      <c r="D3" t="s">
        <v>135</v>
      </c>
      <c r="E3" t="s">
        <v>136</v>
      </c>
      <c r="F3" t="s">
        <v>156</v>
      </c>
      <c r="G3" t="s">
        <v>4</v>
      </c>
      <c r="H3" t="s">
        <v>134</v>
      </c>
      <c r="I3" t="s">
        <v>133</v>
      </c>
      <c r="J3" t="s">
        <v>159</v>
      </c>
      <c r="K3" t="s">
        <v>157</v>
      </c>
      <c r="L3" t="s">
        <v>158</v>
      </c>
      <c r="M3" t="s">
        <v>66</v>
      </c>
      <c r="N3" t="s">
        <v>68</v>
      </c>
      <c r="O3" t="s">
        <v>87</v>
      </c>
      <c r="P3">
        <v>90</v>
      </c>
      <c r="Q3">
        <v>18</v>
      </c>
      <c r="R3">
        <v>1</v>
      </c>
      <c r="S3">
        <v>30</v>
      </c>
      <c r="T3">
        <f>(30+36)/2</f>
        <v>33</v>
      </c>
      <c r="U3">
        <v>30</v>
      </c>
      <c r="V3" t="s">
        <v>70</v>
      </c>
      <c r="W3" t="s">
        <v>73</v>
      </c>
      <c r="X3" t="s">
        <v>127</v>
      </c>
      <c r="Y3" t="s">
        <v>106</v>
      </c>
      <c r="Z3" t="s">
        <v>131</v>
      </c>
      <c r="AA3">
        <v>86.5</v>
      </c>
      <c r="AB3">
        <v>21.1</v>
      </c>
      <c r="AC3">
        <v>10</v>
      </c>
      <c r="AD3">
        <v>173</v>
      </c>
      <c r="AE3">
        <v>87</v>
      </c>
      <c r="AF3">
        <v>19.600000000000001</v>
      </c>
      <c r="AG3">
        <v>10</v>
      </c>
      <c r="AH3">
        <v>109</v>
      </c>
      <c r="AI3" t="s">
        <v>131</v>
      </c>
      <c r="AJ3" t="s">
        <v>74</v>
      </c>
      <c r="AK3" s="16" t="s">
        <v>162</v>
      </c>
      <c r="AL3" s="17" t="s">
        <v>144</v>
      </c>
      <c r="AM3" t="s">
        <v>139</v>
      </c>
      <c r="AN3" t="s">
        <v>161</v>
      </c>
      <c r="AO3" t="s">
        <v>160</v>
      </c>
      <c r="AP3" t="s">
        <v>136</v>
      </c>
      <c r="AQ3" t="s">
        <v>136</v>
      </c>
      <c r="AR3" t="s">
        <v>252</v>
      </c>
    </row>
    <row r="4" spans="1:44" x14ac:dyDescent="0.25">
      <c r="A4" t="s">
        <v>154</v>
      </c>
      <c r="B4" t="s">
        <v>155</v>
      </c>
      <c r="C4">
        <v>2012</v>
      </c>
      <c r="D4" t="s">
        <v>135</v>
      </c>
      <c r="E4" t="s">
        <v>136</v>
      </c>
      <c r="F4" t="s">
        <v>156</v>
      </c>
      <c r="G4" t="s">
        <v>4</v>
      </c>
      <c r="H4" t="s">
        <v>134</v>
      </c>
      <c r="I4" t="s">
        <v>133</v>
      </c>
      <c r="J4" t="s">
        <v>159</v>
      </c>
      <c r="K4" t="s">
        <v>157</v>
      </c>
      <c r="L4" t="s">
        <v>158</v>
      </c>
      <c r="M4" t="s">
        <v>66</v>
      </c>
      <c r="N4" t="s">
        <v>68</v>
      </c>
      <c r="O4" t="s">
        <v>87</v>
      </c>
      <c r="P4">
        <v>90</v>
      </c>
      <c r="Q4">
        <v>18</v>
      </c>
      <c r="R4">
        <v>1</v>
      </c>
      <c r="S4">
        <v>30</v>
      </c>
      <c r="T4">
        <f>(30+36)/2</f>
        <v>33</v>
      </c>
      <c r="U4">
        <v>30</v>
      </c>
      <c r="V4" t="s">
        <v>70</v>
      </c>
      <c r="W4" t="s">
        <v>73</v>
      </c>
      <c r="X4" t="s">
        <v>127</v>
      </c>
      <c r="Y4" t="s">
        <v>106</v>
      </c>
      <c r="Z4" t="s">
        <v>131</v>
      </c>
      <c r="AA4">
        <v>86.5</v>
      </c>
      <c r="AB4">
        <v>21.1</v>
      </c>
      <c r="AC4">
        <v>10</v>
      </c>
      <c r="AD4">
        <v>173</v>
      </c>
      <c r="AE4">
        <v>93.7</v>
      </c>
      <c r="AF4">
        <v>21.9</v>
      </c>
      <c r="AG4">
        <v>10</v>
      </c>
      <c r="AH4">
        <v>96</v>
      </c>
      <c r="AI4" t="s">
        <v>131</v>
      </c>
      <c r="AJ4" t="s">
        <v>74</v>
      </c>
      <c r="AK4" s="16" t="s">
        <v>163</v>
      </c>
      <c r="AL4" s="17" t="s">
        <v>144</v>
      </c>
      <c r="AM4" t="s">
        <v>140</v>
      </c>
      <c r="AN4" t="s">
        <v>161</v>
      </c>
      <c r="AO4" t="s">
        <v>160</v>
      </c>
      <c r="AP4" t="s">
        <v>136</v>
      </c>
      <c r="AQ4" t="s">
        <v>136</v>
      </c>
      <c r="AR4" t="s">
        <v>253</v>
      </c>
    </row>
    <row r="5" spans="1:44" x14ac:dyDescent="0.25">
      <c r="A5" t="s">
        <v>154</v>
      </c>
      <c r="B5" t="s">
        <v>155</v>
      </c>
      <c r="C5">
        <v>2012</v>
      </c>
      <c r="D5" t="s">
        <v>135</v>
      </c>
      <c r="E5" t="s">
        <v>136</v>
      </c>
      <c r="F5" t="s">
        <v>156</v>
      </c>
      <c r="G5" t="s">
        <v>4</v>
      </c>
      <c r="H5" t="s">
        <v>134</v>
      </c>
      <c r="I5" t="s">
        <v>133</v>
      </c>
      <c r="J5" t="s">
        <v>159</v>
      </c>
      <c r="K5" t="s">
        <v>157</v>
      </c>
      <c r="L5" t="s">
        <v>158</v>
      </c>
      <c r="M5" t="s">
        <v>66</v>
      </c>
      <c r="N5" t="s">
        <v>68</v>
      </c>
      <c r="O5" t="s">
        <v>87</v>
      </c>
      <c r="P5">
        <v>90</v>
      </c>
      <c r="Q5">
        <v>18</v>
      </c>
      <c r="R5">
        <v>1</v>
      </c>
      <c r="S5">
        <v>30</v>
      </c>
      <c r="T5">
        <f t="shared" ref="T5:T19" si="0">(30+36)/2</f>
        <v>33</v>
      </c>
      <c r="U5">
        <v>36</v>
      </c>
      <c r="V5" t="s">
        <v>70</v>
      </c>
      <c r="W5" t="s">
        <v>73</v>
      </c>
      <c r="X5" t="s">
        <v>127</v>
      </c>
      <c r="Y5" t="s">
        <v>106</v>
      </c>
      <c r="Z5" t="s">
        <v>131</v>
      </c>
      <c r="AA5">
        <v>65.099999999999994</v>
      </c>
      <c r="AB5">
        <v>18</v>
      </c>
      <c r="AC5">
        <v>10</v>
      </c>
      <c r="AD5">
        <v>112</v>
      </c>
      <c r="AE5">
        <v>58.5</v>
      </c>
      <c r="AF5">
        <v>22.6</v>
      </c>
      <c r="AG5">
        <v>10</v>
      </c>
      <c r="AH5">
        <v>85</v>
      </c>
      <c r="AI5" t="s">
        <v>131</v>
      </c>
      <c r="AJ5" t="s">
        <v>74</v>
      </c>
      <c r="AK5" t="s">
        <v>137</v>
      </c>
      <c r="AL5" s="16" t="s">
        <v>145</v>
      </c>
      <c r="AM5" t="s">
        <v>147</v>
      </c>
      <c r="AN5" t="s">
        <v>161</v>
      </c>
      <c r="AO5" t="s">
        <v>160</v>
      </c>
      <c r="AP5" t="s">
        <v>136</v>
      </c>
      <c r="AQ5" t="s">
        <v>136</v>
      </c>
      <c r="AR5" t="s">
        <v>251</v>
      </c>
    </row>
    <row r="6" spans="1:44" x14ac:dyDescent="0.25">
      <c r="A6" t="s">
        <v>154</v>
      </c>
      <c r="B6" t="s">
        <v>155</v>
      </c>
      <c r="C6">
        <v>2012</v>
      </c>
      <c r="D6" t="s">
        <v>135</v>
      </c>
      <c r="E6" t="s">
        <v>136</v>
      </c>
      <c r="F6" t="s">
        <v>156</v>
      </c>
      <c r="G6" t="s">
        <v>4</v>
      </c>
      <c r="H6" t="s">
        <v>134</v>
      </c>
      <c r="I6" t="s">
        <v>133</v>
      </c>
      <c r="J6" t="s">
        <v>159</v>
      </c>
      <c r="K6" t="s">
        <v>157</v>
      </c>
      <c r="L6" t="s">
        <v>158</v>
      </c>
      <c r="M6" t="s">
        <v>66</v>
      </c>
      <c r="N6" t="s">
        <v>68</v>
      </c>
      <c r="O6" t="s">
        <v>87</v>
      </c>
      <c r="P6">
        <v>90</v>
      </c>
      <c r="Q6">
        <v>18</v>
      </c>
      <c r="R6">
        <v>1</v>
      </c>
      <c r="S6">
        <v>30</v>
      </c>
      <c r="T6">
        <f t="shared" si="0"/>
        <v>33</v>
      </c>
      <c r="U6">
        <v>36</v>
      </c>
      <c r="V6" t="s">
        <v>70</v>
      </c>
      <c r="W6" t="s">
        <v>73</v>
      </c>
      <c r="X6" t="s">
        <v>127</v>
      </c>
      <c r="Y6" t="s">
        <v>106</v>
      </c>
      <c r="Z6" t="s">
        <v>131</v>
      </c>
      <c r="AA6">
        <v>65.099999999999994</v>
      </c>
      <c r="AB6">
        <v>18</v>
      </c>
      <c r="AC6">
        <v>10</v>
      </c>
      <c r="AD6">
        <v>112</v>
      </c>
      <c r="AE6">
        <v>61.7</v>
      </c>
      <c r="AF6">
        <v>20.399999999999999</v>
      </c>
      <c r="AG6">
        <v>10</v>
      </c>
      <c r="AH6">
        <v>89</v>
      </c>
      <c r="AI6" t="s">
        <v>131</v>
      </c>
      <c r="AJ6" t="s">
        <v>74</v>
      </c>
      <c r="AK6" t="s">
        <v>162</v>
      </c>
      <c r="AL6" s="16" t="s">
        <v>145</v>
      </c>
      <c r="AM6" t="s">
        <v>148</v>
      </c>
      <c r="AN6" t="s">
        <v>161</v>
      </c>
      <c r="AO6" t="s">
        <v>160</v>
      </c>
      <c r="AP6" t="s">
        <v>136</v>
      </c>
      <c r="AQ6" t="s">
        <v>136</v>
      </c>
      <c r="AR6" t="s">
        <v>252</v>
      </c>
    </row>
    <row r="7" spans="1:44" x14ac:dyDescent="0.25">
      <c r="A7" t="s">
        <v>154</v>
      </c>
      <c r="B7" t="s">
        <v>155</v>
      </c>
      <c r="C7">
        <v>2012</v>
      </c>
      <c r="D7" t="s">
        <v>135</v>
      </c>
      <c r="E7" t="s">
        <v>136</v>
      </c>
      <c r="F7" t="s">
        <v>156</v>
      </c>
      <c r="G7" t="s">
        <v>4</v>
      </c>
      <c r="H7" t="s">
        <v>134</v>
      </c>
      <c r="I7" t="s">
        <v>133</v>
      </c>
      <c r="J7" t="s">
        <v>159</v>
      </c>
      <c r="K7" t="s">
        <v>157</v>
      </c>
      <c r="L7" t="s">
        <v>158</v>
      </c>
      <c r="M7" t="s">
        <v>66</v>
      </c>
      <c r="N7" t="s">
        <v>68</v>
      </c>
      <c r="O7" t="s">
        <v>87</v>
      </c>
      <c r="P7">
        <v>90</v>
      </c>
      <c r="Q7">
        <v>18</v>
      </c>
      <c r="R7">
        <v>1</v>
      </c>
      <c r="S7">
        <v>30</v>
      </c>
      <c r="T7">
        <f t="shared" si="0"/>
        <v>33</v>
      </c>
      <c r="U7">
        <v>36</v>
      </c>
      <c r="V7" t="s">
        <v>70</v>
      </c>
      <c r="W7" t="s">
        <v>73</v>
      </c>
      <c r="X7" t="s">
        <v>127</v>
      </c>
      <c r="Y7" t="s">
        <v>106</v>
      </c>
      <c r="Z7" t="s">
        <v>131</v>
      </c>
      <c r="AA7">
        <v>65.099999999999994</v>
      </c>
      <c r="AB7">
        <v>18</v>
      </c>
      <c r="AC7">
        <v>10</v>
      </c>
      <c r="AD7">
        <v>112</v>
      </c>
      <c r="AE7">
        <v>69.2</v>
      </c>
      <c r="AF7">
        <v>16</v>
      </c>
      <c r="AG7">
        <v>10</v>
      </c>
      <c r="AH7">
        <v>70</v>
      </c>
      <c r="AI7" t="s">
        <v>131</v>
      </c>
      <c r="AJ7" t="s">
        <v>74</v>
      </c>
      <c r="AK7" t="s">
        <v>163</v>
      </c>
      <c r="AL7" s="16" t="s">
        <v>145</v>
      </c>
      <c r="AM7" t="s">
        <v>149</v>
      </c>
      <c r="AN7" t="s">
        <v>161</v>
      </c>
      <c r="AO7" t="s">
        <v>160</v>
      </c>
      <c r="AP7" t="s">
        <v>136</v>
      </c>
      <c r="AQ7" t="s">
        <v>136</v>
      </c>
      <c r="AR7" t="s">
        <v>253</v>
      </c>
    </row>
    <row r="8" spans="1:44" x14ac:dyDescent="0.25">
      <c r="A8" t="s">
        <v>254</v>
      </c>
      <c r="B8" t="s">
        <v>155</v>
      </c>
      <c r="C8">
        <v>2012</v>
      </c>
      <c r="D8" t="s">
        <v>135</v>
      </c>
      <c r="E8" t="s">
        <v>136</v>
      </c>
      <c r="F8" t="s">
        <v>156</v>
      </c>
      <c r="G8" t="s">
        <v>4</v>
      </c>
      <c r="H8" t="s">
        <v>134</v>
      </c>
      <c r="I8" t="s">
        <v>133</v>
      </c>
      <c r="J8" t="s">
        <v>159</v>
      </c>
      <c r="K8" t="s">
        <v>157</v>
      </c>
      <c r="L8" t="s">
        <v>158</v>
      </c>
      <c r="M8" t="s">
        <v>66</v>
      </c>
      <c r="N8" t="s">
        <v>68</v>
      </c>
      <c r="O8" t="s">
        <v>87</v>
      </c>
      <c r="P8">
        <v>90</v>
      </c>
      <c r="Q8">
        <v>18</v>
      </c>
      <c r="R8">
        <v>1</v>
      </c>
      <c r="S8">
        <v>30</v>
      </c>
      <c r="T8">
        <f t="shared" si="0"/>
        <v>33</v>
      </c>
      <c r="U8">
        <v>30</v>
      </c>
      <c r="V8" t="s">
        <v>70</v>
      </c>
      <c r="W8" t="s">
        <v>73</v>
      </c>
      <c r="X8" t="s">
        <v>127</v>
      </c>
      <c r="Y8" t="s">
        <v>107</v>
      </c>
      <c r="Z8" t="s">
        <v>164</v>
      </c>
      <c r="AA8">
        <v>302.73379999999997</v>
      </c>
      <c r="AB8">
        <v>36.564210000000003</v>
      </c>
      <c r="AC8">
        <v>10</v>
      </c>
      <c r="AD8">
        <v>154</v>
      </c>
      <c r="AE8">
        <v>313.7</v>
      </c>
      <c r="AF8">
        <v>33.97871</v>
      </c>
      <c r="AG8">
        <v>10</v>
      </c>
      <c r="AH8">
        <v>130</v>
      </c>
      <c r="AI8" t="s">
        <v>165</v>
      </c>
      <c r="AJ8" t="s">
        <v>74</v>
      </c>
      <c r="AK8" s="16" t="s">
        <v>137</v>
      </c>
      <c r="AL8" s="17" t="s">
        <v>146</v>
      </c>
      <c r="AM8" t="s">
        <v>255</v>
      </c>
      <c r="AN8" t="s">
        <v>161</v>
      </c>
      <c r="AO8" t="s">
        <v>160</v>
      </c>
      <c r="AP8" t="s">
        <v>136</v>
      </c>
      <c r="AQ8" t="s">
        <v>136</v>
      </c>
      <c r="AR8" t="s">
        <v>251</v>
      </c>
    </row>
    <row r="9" spans="1:44" x14ac:dyDescent="0.25">
      <c r="A9" t="s">
        <v>254</v>
      </c>
      <c r="B9" t="s">
        <v>155</v>
      </c>
      <c r="C9">
        <v>2012</v>
      </c>
      <c r="D9" t="s">
        <v>135</v>
      </c>
      <c r="E9" t="s">
        <v>136</v>
      </c>
      <c r="F9" t="s">
        <v>156</v>
      </c>
      <c r="G9" t="s">
        <v>4</v>
      </c>
      <c r="H9" t="s">
        <v>134</v>
      </c>
      <c r="I9" t="s">
        <v>133</v>
      </c>
      <c r="J9" t="s">
        <v>159</v>
      </c>
      <c r="K9" t="s">
        <v>157</v>
      </c>
      <c r="L9" t="s">
        <v>158</v>
      </c>
      <c r="M9" t="s">
        <v>66</v>
      </c>
      <c r="N9" t="s">
        <v>68</v>
      </c>
      <c r="O9" t="s">
        <v>87</v>
      </c>
      <c r="P9">
        <v>90</v>
      </c>
      <c r="Q9">
        <v>18</v>
      </c>
      <c r="R9">
        <v>1</v>
      </c>
      <c r="S9">
        <v>30</v>
      </c>
      <c r="T9">
        <f t="shared" si="0"/>
        <v>33</v>
      </c>
      <c r="U9">
        <v>30</v>
      </c>
      <c r="V9" t="s">
        <v>70</v>
      </c>
      <c r="W9" t="s">
        <v>73</v>
      </c>
      <c r="X9" t="s">
        <v>127</v>
      </c>
      <c r="Y9" t="s">
        <v>107</v>
      </c>
      <c r="Z9" t="s">
        <v>164</v>
      </c>
      <c r="AA9">
        <v>302.73379999999997</v>
      </c>
      <c r="AB9">
        <v>36.564210000000003</v>
      </c>
      <c r="AC9">
        <v>10</v>
      </c>
      <c r="AD9">
        <v>154</v>
      </c>
      <c r="AE9">
        <v>304.92230000000001</v>
      </c>
      <c r="AF9">
        <v>38.496420000000001</v>
      </c>
      <c r="AG9">
        <v>10</v>
      </c>
      <c r="AH9">
        <v>103</v>
      </c>
      <c r="AI9" t="s">
        <v>165</v>
      </c>
      <c r="AJ9" t="s">
        <v>74</v>
      </c>
      <c r="AK9" s="16" t="s">
        <v>162</v>
      </c>
      <c r="AL9" s="17" t="s">
        <v>146</v>
      </c>
      <c r="AM9" t="s">
        <v>256</v>
      </c>
      <c r="AN9" t="s">
        <v>161</v>
      </c>
      <c r="AO9" t="s">
        <v>160</v>
      </c>
      <c r="AP9" t="s">
        <v>136</v>
      </c>
      <c r="AQ9" t="s">
        <v>136</v>
      </c>
      <c r="AR9" t="s">
        <v>252</v>
      </c>
    </row>
    <row r="10" spans="1:44" x14ac:dyDescent="0.25">
      <c r="A10" t="s">
        <v>254</v>
      </c>
      <c r="B10" t="s">
        <v>155</v>
      </c>
      <c r="C10">
        <v>2012</v>
      </c>
      <c r="D10" t="s">
        <v>135</v>
      </c>
      <c r="E10" t="s">
        <v>136</v>
      </c>
      <c r="F10" t="s">
        <v>156</v>
      </c>
      <c r="G10" t="s">
        <v>4</v>
      </c>
      <c r="H10" t="s">
        <v>134</v>
      </c>
      <c r="I10" t="s">
        <v>133</v>
      </c>
      <c r="J10" t="s">
        <v>159</v>
      </c>
      <c r="K10" t="s">
        <v>157</v>
      </c>
      <c r="L10" t="s">
        <v>158</v>
      </c>
      <c r="M10" t="s">
        <v>66</v>
      </c>
      <c r="N10" t="s">
        <v>68</v>
      </c>
      <c r="O10" t="s">
        <v>87</v>
      </c>
      <c r="P10">
        <v>90</v>
      </c>
      <c r="Q10">
        <v>18</v>
      </c>
      <c r="R10">
        <v>1</v>
      </c>
      <c r="S10">
        <v>30</v>
      </c>
      <c r="T10">
        <f t="shared" si="0"/>
        <v>33</v>
      </c>
      <c r="U10">
        <v>30</v>
      </c>
      <c r="V10" t="s">
        <v>70</v>
      </c>
      <c r="W10" t="s">
        <v>73</v>
      </c>
      <c r="X10" t="s">
        <v>127</v>
      </c>
      <c r="Y10" t="s">
        <v>107</v>
      </c>
      <c r="Z10" t="s">
        <v>164</v>
      </c>
      <c r="AA10">
        <v>302.73379999999997</v>
      </c>
      <c r="AB10">
        <v>36.564210000000003</v>
      </c>
      <c r="AC10">
        <v>10</v>
      </c>
      <c r="AD10">
        <v>154</v>
      </c>
      <c r="AE10">
        <v>310.68599999999998</v>
      </c>
      <c r="AF10">
        <v>32.638219999999997</v>
      </c>
      <c r="AG10">
        <v>10</v>
      </c>
      <c r="AH10">
        <v>86</v>
      </c>
      <c r="AI10" t="s">
        <v>165</v>
      </c>
      <c r="AJ10" t="s">
        <v>74</v>
      </c>
      <c r="AK10" s="16" t="s">
        <v>163</v>
      </c>
      <c r="AL10" s="17" t="s">
        <v>146</v>
      </c>
      <c r="AM10" t="s">
        <v>257</v>
      </c>
      <c r="AN10" t="s">
        <v>161</v>
      </c>
      <c r="AO10" t="s">
        <v>160</v>
      </c>
      <c r="AP10" t="s">
        <v>136</v>
      </c>
      <c r="AQ10" t="s">
        <v>136</v>
      </c>
      <c r="AR10" t="s">
        <v>253</v>
      </c>
    </row>
    <row r="11" spans="1:44" x14ac:dyDescent="0.25">
      <c r="A11" t="s">
        <v>254</v>
      </c>
      <c r="B11" t="s">
        <v>155</v>
      </c>
      <c r="C11">
        <v>2012</v>
      </c>
      <c r="D11" t="s">
        <v>135</v>
      </c>
      <c r="E11" t="s">
        <v>136</v>
      </c>
      <c r="F11" t="s">
        <v>156</v>
      </c>
      <c r="G11" t="s">
        <v>4</v>
      </c>
      <c r="H11" t="s">
        <v>134</v>
      </c>
      <c r="I11" t="s">
        <v>133</v>
      </c>
      <c r="J11" t="s">
        <v>159</v>
      </c>
      <c r="K11" t="s">
        <v>157</v>
      </c>
      <c r="L11" t="s">
        <v>158</v>
      </c>
      <c r="M11" t="s">
        <v>66</v>
      </c>
      <c r="N11" t="s">
        <v>68</v>
      </c>
      <c r="O11" t="s">
        <v>87</v>
      </c>
      <c r="P11">
        <v>90</v>
      </c>
      <c r="Q11">
        <v>18</v>
      </c>
      <c r="R11">
        <v>1</v>
      </c>
      <c r="S11">
        <v>30</v>
      </c>
      <c r="T11">
        <f t="shared" si="0"/>
        <v>33</v>
      </c>
      <c r="U11">
        <v>36</v>
      </c>
      <c r="V11" t="s">
        <v>70</v>
      </c>
      <c r="W11" t="s">
        <v>73</v>
      </c>
      <c r="X11" t="s">
        <v>127</v>
      </c>
      <c r="Y11" t="s">
        <v>107</v>
      </c>
      <c r="Z11" t="s">
        <v>164</v>
      </c>
      <c r="AA11">
        <v>280.60629999999998</v>
      </c>
      <c r="AB11">
        <v>42.773699999999998</v>
      </c>
      <c r="AC11">
        <v>10</v>
      </c>
      <c r="AD11">
        <v>127</v>
      </c>
      <c r="AE11">
        <v>288.71429999999998</v>
      </c>
      <c r="AF11">
        <v>54.552500000000002</v>
      </c>
      <c r="AG11">
        <v>10</v>
      </c>
      <c r="AH11">
        <v>70</v>
      </c>
      <c r="AI11" t="s">
        <v>165</v>
      </c>
      <c r="AJ11" t="s">
        <v>74</v>
      </c>
      <c r="AK11" t="s">
        <v>137</v>
      </c>
      <c r="AL11" s="16" t="s">
        <v>151</v>
      </c>
      <c r="AM11" t="s">
        <v>258</v>
      </c>
      <c r="AN11" t="s">
        <v>161</v>
      </c>
      <c r="AO11" t="s">
        <v>160</v>
      </c>
      <c r="AP11" t="s">
        <v>136</v>
      </c>
      <c r="AQ11" t="s">
        <v>136</v>
      </c>
      <c r="AR11" t="s">
        <v>251</v>
      </c>
    </row>
    <row r="12" spans="1:44" x14ac:dyDescent="0.25">
      <c r="A12" t="s">
        <v>254</v>
      </c>
      <c r="B12" t="s">
        <v>155</v>
      </c>
      <c r="C12">
        <v>2012</v>
      </c>
      <c r="D12" t="s">
        <v>135</v>
      </c>
      <c r="E12" t="s">
        <v>136</v>
      </c>
      <c r="F12" t="s">
        <v>156</v>
      </c>
      <c r="G12" t="s">
        <v>4</v>
      </c>
      <c r="H12" t="s">
        <v>134</v>
      </c>
      <c r="I12" t="s">
        <v>133</v>
      </c>
      <c r="J12" t="s">
        <v>159</v>
      </c>
      <c r="K12" t="s">
        <v>157</v>
      </c>
      <c r="L12" t="s">
        <v>158</v>
      </c>
      <c r="M12" t="s">
        <v>66</v>
      </c>
      <c r="N12" t="s">
        <v>68</v>
      </c>
      <c r="O12" t="s">
        <v>87</v>
      </c>
      <c r="P12">
        <v>90</v>
      </c>
      <c r="Q12">
        <v>18</v>
      </c>
      <c r="R12">
        <v>1</v>
      </c>
      <c r="S12">
        <v>30</v>
      </c>
      <c r="T12">
        <f t="shared" si="0"/>
        <v>33</v>
      </c>
      <c r="U12">
        <v>36</v>
      </c>
      <c r="V12" t="s">
        <v>70</v>
      </c>
      <c r="W12" t="s">
        <v>73</v>
      </c>
      <c r="X12" t="s">
        <v>127</v>
      </c>
      <c r="Y12" t="s">
        <v>107</v>
      </c>
      <c r="Z12" t="s">
        <v>164</v>
      </c>
      <c r="AA12">
        <v>280.60629999999998</v>
      </c>
      <c r="AB12">
        <v>42.773699999999998</v>
      </c>
      <c r="AC12">
        <v>10</v>
      </c>
      <c r="AD12">
        <v>127</v>
      </c>
      <c r="AE12">
        <v>293.12</v>
      </c>
      <c r="AF12">
        <v>35.865729999999999</v>
      </c>
      <c r="AG12">
        <v>10</v>
      </c>
      <c r="AH12">
        <v>75</v>
      </c>
      <c r="AI12" t="s">
        <v>165</v>
      </c>
      <c r="AJ12" t="s">
        <v>74</v>
      </c>
      <c r="AK12" t="s">
        <v>162</v>
      </c>
      <c r="AL12" s="16" t="s">
        <v>151</v>
      </c>
      <c r="AM12" t="s">
        <v>259</v>
      </c>
      <c r="AN12" t="s">
        <v>161</v>
      </c>
      <c r="AO12" t="s">
        <v>160</v>
      </c>
      <c r="AP12" t="s">
        <v>136</v>
      </c>
      <c r="AQ12" t="s">
        <v>136</v>
      </c>
      <c r="AR12" t="s">
        <v>252</v>
      </c>
    </row>
    <row r="13" spans="1:44" x14ac:dyDescent="0.25">
      <c r="A13" t="s">
        <v>254</v>
      </c>
      <c r="B13" t="s">
        <v>155</v>
      </c>
      <c r="C13">
        <v>2012</v>
      </c>
      <c r="D13" t="s">
        <v>135</v>
      </c>
      <c r="E13" t="s">
        <v>136</v>
      </c>
      <c r="F13" t="s">
        <v>156</v>
      </c>
      <c r="G13" t="s">
        <v>4</v>
      </c>
      <c r="H13" t="s">
        <v>134</v>
      </c>
      <c r="I13" t="s">
        <v>133</v>
      </c>
      <c r="J13" t="s">
        <v>159</v>
      </c>
      <c r="K13" t="s">
        <v>157</v>
      </c>
      <c r="L13" t="s">
        <v>158</v>
      </c>
      <c r="M13" t="s">
        <v>66</v>
      </c>
      <c r="N13" t="s">
        <v>68</v>
      </c>
      <c r="O13" t="s">
        <v>87</v>
      </c>
      <c r="P13">
        <v>90</v>
      </c>
      <c r="Q13">
        <v>18</v>
      </c>
      <c r="R13">
        <v>1</v>
      </c>
      <c r="S13">
        <v>30</v>
      </c>
      <c r="T13">
        <f t="shared" si="0"/>
        <v>33</v>
      </c>
      <c r="U13">
        <v>36</v>
      </c>
      <c r="V13" t="s">
        <v>70</v>
      </c>
      <c r="W13" t="s">
        <v>73</v>
      </c>
      <c r="X13" t="s">
        <v>127</v>
      </c>
      <c r="Y13" t="s">
        <v>107</v>
      </c>
      <c r="Z13" t="s">
        <v>164</v>
      </c>
      <c r="AA13">
        <v>280.60629999999998</v>
      </c>
      <c r="AB13">
        <v>42.773699999999998</v>
      </c>
      <c r="AC13">
        <v>10</v>
      </c>
      <c r="AD13">
        <v>127</v>
      </c>
      <c r="AE13">
        <v>295.27449999999999</v>
      </c>
      <c r="AF13">
        <v>32.117330000000003</v>
      </c>
      <c r="AG13">
        <v>10</v>
      </c>
      <c r="AH13">
        <v>51</v>
      </c>
      <c r="AI13" t="s">
        <v>165</v>
      </c>
      <c r="AJ13" t="s">
        <v>74</v>
      </c>
      <c r="AK13" t="s">
        <v>163</v>
      </c>
      <c r="AL13" s="16" t="s">
        <v>151</v>
      </c>
      <c r="AM13" t="s">
        <v>260</v>
      </c>
      <c r="AN13" t="s">
        <v>161</v>
      </c>
      <c r="AO13" t="s">
        <v>160</v>
      </c>
      <c r="AP13" t="s">
        <v>136</v>
      </c>
      <c r="AQ13" t="s">
        <v>136</v>
      </c>
      <c r="AR13" t="s">
        <v>253</v>
      </c>
    </row>
    <row r="14" spans="1:44" x14ac:dyDescent="0.25">
      <c r="A14" t="s">
        <v>254</v>
      </c>
      <c r="B14" t="s">
        <v>155</v>
      </c>
      <c r="C14">
        <v>2012</v>
      </c>
      <c r="D14" t="s">
        <v>135</v>
      </c>
      <c r="E14" t="s">
        <v>136</v>
      </c>
      <c r="F14" t="s">
        <v>156</v>
      </c>
      <c r="G14" t="s">
        <v>4</v>
      </c>
      <c r="H14" t="s">
        <v>134</v>
      </c>
      <c r="I14" t="s">
        <v>133</v>
      </c>
      <c r="J14" t="s">
        <v>159</v>
      </c>
      <c r="K14" t="s">
        <v>157</v>
      </c>
      <c r="L14" t="s">
        <v>158</v>
      </c>
      <c r="M14" t="s">
        <v>66</v>
      </c>
      <c r="N14" t="s">
        <v>68</v>
      </c>
      <c r="O14" t="s">
        <v>87</v>
      </c>
      <c r="P14">
        <v>90</v>
      </c>
      <c r="Q14">
        <v>18</v>
      </c>
      <c r="R14">
        <v>1</v>
      </c>
      <c r="S14">
        <v>30</v>
      </c>
      <c r="T14">
        <f t="shared" si="0"/>
        <v>33</v>
      </c>
      <c r="U14">
        <v>30</v>
      </c>
      <c r="V14" t="s">
        <v>70</v>
      </c>
      <c r="W14" t="s">
        <v>73</v>
      </c>
      <c r="X14" t="s">
        <v>126</v>
      </c>
      <c r="Y14" t="s">
        <v>107</v>
      </c>
      <c r="Z14" t="s">
        <v>164</v>
      </c>
      <c r="AA14">
        <v>257.60320000000002</v>
      </c>
      <c r="AB14">
        <v>35.491990000000001</v>
      </c>
      <c r="AC14">
        <v>10</v>
      </c>
      <c r="AD14">
        <v>126</v>
      </c>
      <c r="AE14">
        <v>264.78070000000002</v>
      </c>
      <c r="AF14">
        <v>40.956650000000003</v>
      </c>
      <c r="AG14">
        <v>10</v>
      </c>
      <c r="AH14">
        <v>114</v>
      </c>
      <c r="AI14" t="s">
        <v>165</v>
      </c>
      <c r="AJ14" t="s">
        <v>74</v>
      </c>
      <c r="AK14" s="16" t="s">
        <v>137</v>
      </c>
      <c r="AL14" s="17" t="s">
        <v>153</v>
      </c>
      <c r="AM14" t="s">
        <v>261</v>
      </c>
      <c r="AN14" t="s">
        <v>161</v>
      </c>
      <c r="AO14" t="s">
        <v>160</v>
      </c>
      <c r="AP14" t="s">
        <v>136</v>
      </c>
      <c r="AQ14" t="s">
        <v>136</v>
      </c>
      <c r="AR14" t="s">
        <v>251</v>
      </c>
    </row>
    <row r="15" spans="1:44" x14ac:dyDescent="0.25">
      <c r="A15" t="s">
        <v>254</v>
      </c>
      <c r="B15" t="s">
        <v>155</v>
      </c>
      <c r="C15">
        <v>2012</v>
      </c>
      <c r="D15" t="s">
        <v>135</v>
      </c>
      <c r="E15" t="s">
        <v>136</v>
      </c>
      <c r="F15" t="s">
        <v>156</v>
      </c>
      <c r="G15" t="s">
        <v>4</v>
      </c>
      <c r="H15" t="s">
        <v>134</v>
      </c>
      <c r="I15" t="s">
        <v>133</v>
      </c>
      <c r="J15" t="s">
        <v>159</v>
      </c>
      <c r="K15" t="s">
        <v>157</v>
      </c>
      <c r="L15" t="s">
        <v>158</v>
      </c>
      <c r="M15" t="s">
        <v>66</v>
      </c>
      <c r="N15" t="s">
        <v>68</v>
      </c>
      <c r="O15" t="s">
        <v>87</v>
      </c>
      <c r="P15">
        <v>90</v>
      </c>
      <c r="Q15">
        <v>18</v>
      </c>
      <c r="R15">
        <v>1</v>
      </c>
      <c r="S15">
        <v>30</v>
      </c>
      <c r="T15">
        <f t="shared" si="0"/>
        <v>33</v>
      </c>
      <c r="U15">
        <v>30</v>
      </c>
      <c r="V15" t="s">
        <v>70</v>
      </c>
      <c r="W15" t="s">
        <v>73</v>
      </c>
      <c r="X15" t="s">
        <v>126</v>
      </c>
      <c r="Y15" t="s">
        <v>107</v>
      </c>
      <c r="Z15" t="s">
        <v>164</v>
      </c>
      <c r="AA15">
        <v>257.60320000000002</v>
      </c>
      <c r="AB15">
        <v>35.491990000000001</v>
      </c>
      <c r="AC15">
        <v>10</v>
      </c>
      <c r="AD15">
        <v>126</v>
      </c>
      <c r="AE15">
        <v>259</v>
      </c>
      <c r="AF15">
        <v>52.427880000000002</v>
      </c>
      <c r="AG15">
        <v>10</v>
      </c>
      <c r="AH15">
        <v>83</v>
      </c>
      <c r="AI15" t="s">
        <v>165</v>
      </c>
      <c r="AJ15" t="s">
        <v>74</v>
      </c>
      <c r="AK15" s="16" t="s">
        <v>162</v>
      </c>
      <c r="AL15" s="17" t="s">
        <v>153</v>
      </c>
      <c r="AM15" t="s">
        <v>262</v>
      </c>
      <c r="AN15" t="s">
        <v>161</v>
      </c>
      <c r="AO15" t="s">
        <v>160</v>
      </c>
      <c r="AP15" t="s">
        <v>136</v>
      </c>
      <c r="AQ15" t="s">
        <v>136</v>
      </c>
      <c r="AR15" t="s">
        <v>252</v>
      </c>
    </row>
    <row r="16" spans="1:44" x14ac:dyDescent="0.25">
      <c r="A16" t="s">
        <v>254</v>
      </c>
      <c r="B16" t="s">
        <v>155</v>
      </c>
      <c r="C16">
        <v>2012</v>
      </c>
      <c r="D16" t="s">
        <v>135</v>
      </c>
      <c r="E16" t="s">
        <v>136</v>
      </c>
      <c r="F16" t="s">
        <v>156</v>
      </c>
      <c r="G16" t="s">
        <v>4</v>
      </c>
      <c r="H16" t="s">
        <v>134</v>
      </c>
      <c r="I16" t="s">
        <v>133</v>
      </c>
      <c r="J16" t="s">
        <v>159</v>
      </c>
      <c r="K16" t="s">
        <v>157</v>
      </c>
      <c r="L16" t="s">
        <v>158</v>
      </c>
      <c r="M16" t="s">
        <v>66</v>
      </c>
      <c r="N16" t="s">
        <v>68</v>
      </c>
      <c r="O16" t="s">
        <v>87</v>
      </c>
      <c r="P16">
        <v>90</v>
      </c>
      <c r="Q16">
        <v>18</v>
      </c>
      <c r="R16">
        <v>1</v>
      </c>
      <c r="S16">
        <v>30</v>
      </c>
      <c r="T16">
        <f t="shared" si="0"/>
        <v>33</v>
      </c>
      <c r="U16">
        <v>30</v>
      </c>
      <c r="V16" t="s">
        <v>70</v>
      </c>
      <c r="W16" t="s">
        <v>73</v>
      </c>
      <c r="X16" t="s">
        <v>126</v>
      </c>
      <c r="Y16" t="s">
        <v>107</v>
      </c>
      <c r="Z16" t="s">
        <v>164</v>
      </c>
      <c r="AA16">
        <v>257.60320000000002</v>
      </c>
      <c r="AB16">
        <v>35.491990000000001</v>
      </c>
      <c r="AC16">
        <v>10</v>
      </c>
      <c r="AD16">
        <v>126</v>
      </c>
      <c r="AE16">
        <v>244.47829999999999</v>
      </c>
      <c r="AF16">
        <v>40.082740000000001</v>
      </c>
      <c r="AG16">
        <v>10</v>
      </c>
      <c r="AH16">
        <v>92</v>
      </c>
      <c r="AI16" t="s">
        <v>165</v>
      </c>
      <c r="AJ16" t="s">
        <v>74</v>
      </c>
      <c r="AK16" s="16" t="s">
        <v>163</v>
      </c>
      <c r="AL16" s="17" t="s">
        <v>153</v>
      </c>
      <c r="AM16" t="s">
        <v>263</v>
      </c>
      <c r="AN16" t="s">
        <v>161</v>
      </c>
      <c r="AO16" t="s">
        <v>160</v>
      </c>
      <c r="AP16" t="s">
        <v>136</v>
      </c>
      <c r="AQ16" t="s">
        <v>136</v>
      </c>
      <c r="AR16" t="s">
        <v>253</v>
      </c>
    </row>
    <row r="17" spans="1:44" x14ac:dyDescent="0.25">
      <c r="A17" t="s">
        <v>254</v>
      </c>
      <c r="B17" t="s">
        <v>155</v>
      </c>
      <c r="C17">
        <v>2012</v>
      </c>
      <c r="D17" t="s">
        <v>135</v>
      </c>
      <c r="E17" t="s">
        <v>136</v>
      </c>
      <c r="F17" t="s">
        <v>156</v>
      </c>
      <c r="G17" t="s">
        <v>4</v>
      </c>
      <c r="H17" t="s">
        <v>134</v>
      </c>
      <c r="I17" t="s">
        <v>133</v>
      </c>
      <c r="J17" t="s">
        <v>159</v>
      </c>
      <c r="K17" t="s">
        <v>157</v>
      </c>
      <c r="L17" t="s">
        <v>158</v>
      </c>
      <c r="M17" t="s">
        <v>66</v>
      </c>
      <c r="N17" t="s">
        <v>68</v>
      </c>
      <c r="O17" t="s">
        <v>87</v>
      </c>
      <c r="P17">
        <v>90</v>
      </c>
      <c r="Q17">
        <v>18</v>
      </c>
      <c r="R17">
        <v>1</v>
      </c>
      <c r="S17">
        <v>30</v>
      </c>
      <c r="T17">
        <f t="shared" si="0"/>
        <v>33</v>
      </c>
      <c r="U17">
        <v>36</v>
      </c>
      <c r="V17" t="s">
        <v>70</v>
      </c>
      <c r="W17" t="s">
        <v>73</v>
      </c>
      <c r="X17" t="s">
        <v>126</v>
      </c>
      <c r="Y17" t="s">
        <v>107</v>
      </c>
      <c r="Z17" t="s">
        <v>164</v>
      </c>
      <c r="AA17">
        <v>246.8049</v>
      </c>
      <c r="AB17">
        <v>33.489089999999997</v>
      </c>
      <c r="AC17">
        <v>10</v>
      </c>
      <c r="AD17">
        <v>123</v>
      </c>
      <c r="AE17">
        <v>258.36840000000001</v>
      </c>
      <c r="AF17">
        <v>43.193539999999999</v>
      </c>
      <c r="AG17">
        <v>10</v>
      </c>
      <c r="AH17">
        <v>95</v>
      </c>
      <c r="AI17" t="s">
        <v>165</v>
      </c>
      <c r="AJ17" t="s">
        <v>74</v>
      </c>
      <c r="AK17" t="s">
        <v>137</v>
      </c>
      <c r="AL17" s="16" t="s">
        <v>166</v>
      </c>
      <c r="AM17" t="s">
        <v>264</v>
      </c>
      <c r="AN17" t="s">
        <v>161</v>
      </c>
      <c r="AO17" t="s">
        <v>160</v>
      </c>
      <c r="AP17" t="s">
        <v>136</v>
      </c>
      <c r="AQ17" t="s">
        <v>136</v>
      </c>
      <c r="AR17" t="s">
        <v>251</v>
      </c>
    </row>
    <row r="18" spans="1:44" x14ac:dyDescent="0.25">
      <c r="A18" t="s">
        <v>254</v>
      </c>
      <c r="B18" t="s">
        <v>155</v>
      </c>
      <c r="C18">
        <v>2012</v>
      </c>
      <c r="D18" t="s">
        <v>135</v>
      </c>
      <c r="E18" t="s">
        <v>136</v>
      </c>
      <c r="F18" t="s">
        <v>156</v>
      </c>
      <c r="G18" t="s">
        <v>4</v>
      </c>
      <c r="H18" t="s">
        <v>134</v>
      </c>
      <c r="I18" t="s">
        <v>133</v>
      </c>
      <c r="J18" t="s">
        <v>159</v>
      </c>
      <c r="K18" t="s">
        <v>157</v>
      </c>
      <c r="L18" t="s">
        <v>158</v>
      </c>
      <c r="M18" t="s">
        <v>66</v>
      </c>
      <c r="N18" t="s">
        <v>68</v>
      </c>
      <c r="O18" t="s">
        <v>87</v>
      </c>
      <c r="P18">
        <v>90</v>
      </c>
      <c r="Q18">
        <v>18</v>
      </c>
      <c r="R18">
        <v>1</v>
      </c>
      <c r="S18">
        <v>30</v>
      </c>
      <c r="T18">
        <f t="shared" si="0"/>
        <v>33</v>
      </c>
      <c r="U18">
        <v>36</v>
      </c>
      <c r="V18" t="s">
        <v>70</v>
      </c>
      <c r="W18" t="s">
        <v>73</v>
      </c>
      <c r="X18" t="s">
        <v>126</v>
      </c>
      <c r="Y18" t="s">
        <v>107</v>
      </c>
      <c r="Z18" t="s">
        <v>164</v>
      </c>
      <c r="AA18">
        <v>246.8049</v>
      </c>
      <c r="AB18">
        <v>33.489089999999997</v>
      </c>
      <c r="AC18">
        <v>10</v>
      </c>
      <c r="AD18">
        <v>123</v>
      </c>
      <c r="AE18">
        <v>248.13480000000001</v>
      </c>
      <c r="AF18">
        <v>33.766309999999997</v>
      </c>
      <c r="AG18">
        <v>10</v>
      </c>
      <c r="AH18">
        <v>89</v>
      </c>
      <c r="AI18" t="s">
        <v>165</v>
      </c>
      <c r="AJ18" t="s">
        <v>74</v>
      </c>
      <c r="AK18" t="s">
        <v>162</v>
      </c>
      <c r="AL18" s="16" t="s">
        <v>166</v>
      </c>
      <c r="AM18" t="s">
        <v>265</v>
      </c>
      <c r="AN18" t="s">
        <v>161</v>
      </c>
      <c r="AO18" t="s">
        <v>160</v>
      </c>
      <c r="AP18" t="s">
        <v>136</v>
      </c>
      <c r="AQ18" t="s">
        <v>136</v>
      </c>
      <c r="AR18" t="s">
        <v>252</v>
      </c>
    </row>
    <row r="19" spans="1:44" x14ac:dyDescent="0.25">
      <c r="A19" t="s">
        <v>254</v>
      </c>
      <c r="B19" t="s">
        <v>155</v>
      </c>
      <c r="C19">
        <v>2012</v>
      </c>
      <c r="D19" t="s">
        <v>135</v>
      </c>
      <c r="E19" t="s">
        <v>136</v>
      </c>
      <c r="F19" t="s">
        <v>156</v>
      </c>
      <c r="G19" t="s">
        <v>4</v>
      </c>
      <c r="H19" t="s">
        <v>134</v>
      </c>
      <c r="I19" t="s">
        <v>133</v>
      </c>
      <c r="J19" t="s">
        <v>159</v>
      </c>
      <c r="K19" t="s">
        <v>157</v>
      </c>
      <c r="L19" t="s">
        <v>158</v>
      </c>
      <c r="M19" t="s">
        <v>66</v>
      </c>
      <c r="N19" t="s">
        <v>68</v>
      </c>
      <c r="O19" t="s">
        <v>87</v>
      </c>
      <c r="P19">
        <v>90</v>
      </c>
      <c r="Q19">
        <v>18</v>
      </c>
      <c r="R19">
        <v>1</v>
      </c>
      <c r="S19">
        <v>30</v>
      </c>
      <c r="T19">
        <f t="shared" si="0"/>
        <v>33</v>
      </c>
      <c r="U19">
        <v>36</v>
      </c>
      <c r="V19" t="s">
        <v>70</v>
      </c>
      <c r="W19" t="s">
        <v>73</v>
      </c>
      <c r="X19" t="s">
        <v>126</v>
      </c>
      <c r="Y19" t="s">
        <v>107</v>
      </c>
      <c r="Z19" t="s">
        <v>164</v>
      </c>
      <c r="AA19">
        <v>246.8049</v>
      </c>
      <c r="AB19">
        <v>33.489089999999997</v>
      </c>
      <c r="AC19">
        <v>10</v>
      </c>
      <c r="AD19">
        <v>123</v>
      </c>
      <c r="AE19">
        <v>248.1806</v>
      </c>
      <c r="AF19">
        <v>39.612679999999997</v>
      </c>
      <c r="AG19">
        <v>10</v>
      </c>
      <c r="AH19">
        <v>72</v>
      </c>
      <c r="AI19" t="s">
        <v>165</v>
      </c>
      <c r="AJ19" t="s">
        <v>74</v>
      </c>
      <c r="AK19" t="s">
        <v>163</v>
      </c>
      <c r="AL19" s="16" t="s">
        <v>166</v>
      </c>
      <c r="AM19" t="s">
        <v>266</v>
      </c>
      <c r="AN19" t="s">
        <v>161</v>
      </c>
      <c r="AO19" t="s">
        <v>160</v>
      </c>
      <c r="AP19" t="s">
        <v>136</v>
      </c>
      <c r="AQ19" t="s">
        <v>136</v>
      </c>
      <c r="AR19" t="s">
        <v>253</v>
      </c>
    </row>
    <row r="20" spans="1:44" x14ac:dyDescent="0.25">
      <c r="A20" t="s">
        <v>154</v>
      </c>
      <c r="B20" t="s">
        <v>168</v>
      </c>
      <c r="C20">
        <v>2021</v>
      </c>
      <c r="D20" t="s">
        <v>169</v>
      </c>
      <c r="E20" t="s">
        <v>136</v>
      </c>
      <c r="F20" t="s">
        <v>167</v>
      </c>
      <c r="G20" t="s">
        <v>4</v>
      </c>
      <c r="H20" t="s">
        <v>134</v>
      </c>
      <c r="I20" t="s">
        <v>133</v>
      </c>
      <c r="J20" t="s">
        <v>132</v>
      </c>
      <c r="K20" t="s">
        <v>171</v>
      </c>
      <c r="L20" t="s">
        <v>170</v>
      </c>
      <c r="M20" t="s">
        <v>66</v>
      </c>
      <c r="N20" t="s">
        <v>68</v>
      </c>
      <c r="O20" t="s">
        <v>87</v>
      </c>
      <c r="P20">
        <v>420</v>
      </c>
      <c r="Q20">
        <v>6</v>
      </c>
      <c r="R20">
        <v>1</v>
      </c>
      <c r="S20">
        <v>25</v>
      </c>
      <c r="T20">
        <v>28</v>
      </c>
      <c r="U20">
        <v>29</v>
      </c>
      <c r="V20" t="s">
        <v>70</v>
      </c>
      <c r="W20" t="s">
        <v>73</v>
      </c>
      <c r="X20" t="s">
        <v>127</v>
      </c>
      <c r="Y20" t="s">
        <v>106</v>
      </c>
      <c r="Z20" t="s">
        <v>172</v>
      </c>
      <c r="AA20">
        <v>6.27</v>
      </c>
      <c r="AB20">
        <v>2.25</v>
      </c>
      <c r="AC20">
        <v>10</v>
      </c>
      <c r="AD20">
        <v>30</v>
      </c>
      <c r="AE20">
        <v>9.17</v>
      </c>
      <c r="AF20">
        <v>2.91</v>
      </c>
      <c r="AG20">
        <v>10</v>
      </c>
      <c r="AH20">
        <v>30</v>
      </c>
      <c r="AI20" t="s">
        <v>131</v>
      </c>
      <c r="AJ20" t="s">
        <v>75</v>
      </c>
      <c r="AK20" s="16" t="s">
        <v>267</v>
      </c>
      <c r="AL20" t="s">
        <v>212</v>
      </c>
      <c r="AM20" t="s">
        <v>268</v>
      </c>
      <c r="AN20" t="s">
        <v>174</v>
      </c>
      <c r="AO20" t="s">
        <v>136</v>
      </c>
      <c r="AP20" t="s">
        <v>136</v>
      </c>
      <c r="AQ20" t="s">
        <v>136</v>
      </c>
      <c r="AR20" t="s">
        <v>269</v>
      </c>
    </row>
    <row r="21" spans="1:44" x14ac:dyDescent="0.25">
      <c r="A21" t="s">
        <v>254</v>
      </c>
      <c r="B21" t="s">
        <v>168</v>
      </c>
      <c r="C21">
        <v>2021</v>
      </c>
      <c r="D21" t="s">
        <v>169</v>
      </c>
      <c r="E21" t="s">
        <v>136</v>
      </c>
      <c r="F21" t="s">
        <v>167</v>
      </c>
      <c r="G21" t="s">
        <v>4</v>
      </c>
      <c r="H21" t="s">
        <v>134</v>
      </c>
      <c r="I21" t="s">
        <v>133</v>
      </c>
      <c r="J21" t="s">
        <v>132</v>
      </c>
      <c r="K21" t="s">
        <v>171</v>
      </c>
      <c r="L21" t="s">
        <v>170</v>
      </c>
      <c r="M21" t="s">
        <v>66</v>
      </c>
      <c r="N21" t="s">
        <v>68</v>
      </c>
      <c r="O21" t="s">
        <v>87</v>
      </c>
      <c r="P21">
        <v>420</v>
      </c>
      <c r="Q21">
        <v>6</v>
      </c>
      <c r="R21">
        <v>1</v>
      </c>
      <c r="S21">
        <v>25</v>
      </c>
      <c r="T21">
        <v>28</v>
      </c>
      <c r="U21">
        <v>29</v>
      </c>
      <c r="V21" t="s">
        <v>70</v>
      </c>
      <c r="W21" t="s">
        <v>73</v>
      </c>
      <c r="X21" t="s">
        <v>127</v>
      </c>
      <c r="Y21" t="s">
        <v>106</v>
      </c>
      <c r="Z21" t="s">
        <v>172</v>
      </c>
      <c r="AA21">
        <v>1.7</v>
      </c>
      <c r="AB21">
        <v>1.1299999999999999</v>
      </c>
      <c r="AC21">
        <v>10</v>
      </c>
      <c r="AD21">
        <v>30</v>
      </c>
      <c r="AE21">
        <v>3.63</v>
      </c>
      <c r="AF21">
        <v>1.34</v>
      </c>
      <c r="AG21">
        <v>10</v>
      </c>
      <c r="AH21">
        <v>30</v>
      </c>
      <c r="AI21" t="s">
        <v>131</v>
      </c>
      <c r="AJ21" t="s">
        <v>75</v>
      </c>
      <c r="AK21" s="16" t="s">
        <v>270</v>
      </c>
      <c r="AL21" t="s">
        <v>235</v>
      </c>
      <c r="AM21" t="s">
        <v>271</v>
      </c>
      <c r="AN21" t="s">
        <v>174</v>
      </c>
      <c r="AO21" t="s">
        <v>136</v>
      </c>
      <c r="AP21" t="s">
        <v>136</v>
      </c>
      <c r="AQ21" t="s">
        <v>136</v>
      </c>
      <c r="AR21" t="s">
        <v>272</v>
      </c>
    </row>
    <row r="22" spans="1:44" x14ac:dyDescent="0.25">
      <c r="A22" t="s">
        <v>254</v>
      </c>
      <c r="B22" t="s">
        <v>168</v>
      </c>
      <c r="C22">
        <v>2021</v>
      </c>
      <c r="D22" t="s">
        <v>169</v>
      </c>
      <c r="E22" t="s">
        <v>136</v>
      </c>
      <c r="F22" t="s">
        <v>167</v>
      </c>
      <c r="G22" t="s">
        <v>4</v>
      </c>
      <c r="H22" t="s">
        <v>134</v>
      </c>
      <c r="I22" t="s">
        <v>133</v>
      </c>
      <c r="J22" t="s">
        <v>132</v>
      </c>
      <c r="K22" t="s">
        <v>171</v>
      </c>
      <c r="L22" t="s">
        <v>170</v>
      </c>
      <c r="M22" t="s">
        <v>66</v>
      </c>
      <c r="N22" t="s">
        <v>68</v>
      </c>
      <c r="O22" t="s">
        <v>87</v>
      </c>
      <c r="P22">
        <v>420</v>
      </c>
      <c r="Q22">
        <v>6</v>
      </c>
      <c r="R22">
        <v>1</v>
      </c>
      <c r="S22">
        <v>25</v>
      </c>
      <c r="T22">
        <v>28</v>
      </c>
      <c r="U22">
        <v>29</v>
      </c>
      <c r="V22" t="s">
        <v>70</v>
      </c>
      <c r="W22" t="s">
        <v>73</v>
      </c>
      <c r="X22" t="s">
        <v>127</v>
      </c>
      <c r="Y22" t="s">
        <v>106</v>
      </c>
      <c r="Z22" t="s">
        <v>172</v>
      </c>
      <c r="AA22">
        <v>0.47</v>
      </c>
      <c r="AB22">
        <v>0.31</v>
      </c>
      <c r="AC22">
        <v>10</v>
      </c>
      <c r="AD22">
        <v>30</v>
      </c>
      <c r="AE22">
        <v>4.2699999999999996</v>
      </c>
      <c r="AF22">
        <v>1.31</v>
      </c>
      <c r="AG22">
        <v>10</v>
      </c>
      <c r="AH22">
        <v>30</v>
      </c>
      <c r="AI22" t="s">
        <v>131</v>
      </c>
      <c r="AJ22" t="s">
        <v>75</v>
      </c>
      <c r="AK22" s="16" t="s">
        <v>273</v>
      </c>
      <c r="AL22" t="s">
        <v>274</v>
      </c>
      <c r="AM22" t="s">
        <v>275</v>
      </c>
      <c r="AN22" t="s">
        <v>174</v>
      </c>
      <c r="AO22" t="s">
        <v>136</v>
      </c>
      <c r="AP22" t="s">
        <v>136</v>
      </c>
      <c r="AQ22" t="s">
        <v>136</v>
      </c>
      <c r="AR22" t="s">
        <v>276</v>
      </c>
    </row>
    <row r="23" spans="1:44" x14ac:dyDescent="0.25">
      <c r="A23" t="s">
        <v>154</v>
      </c>
      <c r="B23" t="s">
        <v>168</v>
      </c>
      <c r="C23">
        <v>2021</v>
      </c>
      <c r="D23" t="s">
        <v>169</v>
      </c>
      <c r="E23" t="s">
        <v>136</v>
      </c>
      <c r="F23" t="s">
        <v>167</v>
      </c>
      <c r="G23" t="s">
        <v>4</v>
      </c>
      <c r="H23" t="s">
        <v>134</v>
      </c>
      <c r="I23" t="s">
        <v>133</v>
      </c>
      <c r="J23" t="s">
        <v>132</v>
      </c>
      <c r="K23" t="s">
        <v>171</v>
      </c>
      <c r="L23" t="s">
        <v>170</v>
      </c>
      <c r="M23" t="s">
        <v>66</v>
      </c>
      <c r="N23" t="s">
        <v>68</v>
      </c>
      <c r="O23" t="s">
        <v>87</v>
      </c>
      <c r="P23">
        <v>420</v>
      </c>
      <c r="Q23">
        <v>6</v>
      </c>
      <c r="R23">
        <v>1</v>
      </c>
      <c r="S23">
        <v>25</v>
      </c>
      <c r="T23">
        <v>28</v>
      </c>
      <c r="U23">
        <v>29</v>
      </c>
      <c r="V23" t="s">
        <v>70</v>
      </c>
      <c r="W23" t="s">
        <v>73</v>
      </c>
      <c r="X23" t="s">
        <v>127</v>
      </c>
      <c r="Y23" t="s">
        <v>107</v>
      </c>
      <c r="Z23" t="s">
        <v>173</v>
      </c>
      <c r="AA23">
        <v>2.97</v>
      </c>
      <c r="AB23">
        <v>0.09</v>
      </c>
      <c r="AC23">
        <v>10</v>
      </c>
      <c r="AD23">
        <v>86</v>
      </c>
      <c r="AE23">
        <v>2.89</v>
      </c>
      <c r="AF23">
        <v>0.1</v>
      </c>
      <c r="AG23">
        <v>10</v>
      </c>
      <c r="AH23">
        <v>89</v>
      </c>
      <c r="AI23" t="s">
        <v>141</v>
      </c>
      <c r="AJ23" t="s">
        <v>74</v>
      </c>
      <c r="AK23" t="s">
        <v>277</v>
      </c>
      <c r="AL23" t="s">
        <v>278</v>
      </c>
      <c r="AM23" t="s">
        <v>279</v>
      </c>
      <c r="AN23" t="s">
        <v>175</v>
      </c>
      <c r="AO23" t="s">
        <v>136</v>
      </c>
      <c r="AP23" t="s">
        <v>136</v>
      </c>
      <c r="AQ23" t="s">
        <v>136</v>
      </c>
      <c r="AR23" t="s">
        <v>280</v>
      </c>
    </row>
    <row r="24" spans="1:44" x14ac:dyDescent="0.25">
      <c r="A24" t="s">
        <v>154</v>
      </c>
      <c r="B24" t="s">
        <v>168</v>
      </c>
      <c r="C24">
        <v>2021</v>
      </c>
      <c r="D24" t="s">
        <v>169</v>
      </c>
      <c r="E24" t="s">
        <v>136</v>
      </c>
      <c r="F24" t="s">
        <v>167</v>
      </c>
      <c r="G24" t="s">
        <v>4</v>
      </c>
      <c r="H24" t="s">
        <v>134</v>
      </c>
      <c r="I24" t="s">
        <v>133</v>
      </c>
      <c r="J24" t="s">
        <v>132</v>
      </c>
      <c r="K24" t="s">
        <v>171</v>
      </c>
      <c r="L24" t="s">
        <v>170</v>
      </c>
      <c r="M24" t="s">
        <v>66</v>
      </c>
      <c r="N24" t="s">
        <v>68</v>
      </c>
      <c r="O24" t="s">
        <v>87</v>
      </c>
      <c r="P24">
        <v>420</v>
      </c>
      <c r="Q24">
        <v>6</v>
      </c>
      <c r="R24">
        <v>1</v>
      </c>
      <c r="S24">
        <v>25</v>
      </c>
      <c r="T24">
        <v>28</v>
      </c>
      <c r="U24">
        <v>29</v>
      </c>
      <c r="V24" t="s">
        <v>70</v>
      </c>
      <c r="W24" t="s">
        <v>73</v>
      </c>
      <c r="X24" t="s">
        <v>126</v>
      </c>
      <c r="Y24" t="s">
        <v>107</v>
      </c>
      <c r="Z24" t="s">
        <v>173</v>
      </c>
      <c r="AA24">
        <v>2.2799999999999998</v>
      </c>
      <c r="AB24">
        <v>0.08</v>
      </c>
      <c r="AC24">
        <v>10</v>
      </c>
      <c r="AD24">
        <v>84</v>
      </c>
      <c r="AE24">
        <v>2.35</v>
      </c>
      <c r="AF24">
        <v>0.12</v>
      </c>
      <c r="AG24">
        <v>10</v>
      </c>
      <c r="AH24">
        <v>86</v>
      </c>
      <c r="AI24" t="s">
        <v>141</v>
      </c>
      <c r="AJ24" t="s">
        <v>74</v>
      </c>
      <c r="AK24" t="s">
        <v>277</v>
      </c>
      <c r="AL24" t="s">
        <v>281</v>
      </c>
      <c r="AM24" t="s">
        <v>282</v>
      </c>
      <c r="AN24" t="s">
        <v>175</v>
      </c>
      <c r="AO24" t="s">
        <v>136</v>
      </c>
      <c r="AP24" t="s">
        <v>136</v>
      </c>
      <c r="AQ24" t="s">
        <v>136</v>
      </c>
      <c r="AR24" t="s">
        <v>280</v>
      </c>
    </row>
    <row r="25" spans="1:44" x14ac:dyDescent="0.25">
      <c r="A25" t="s">
        <v>254</v>
      </c>
      <c r="B25" t="s">
        <v>176</v>
      </c>
      <c r="C25">
        <v>2017</v>
      </c>
      <c r="D25" t="s">
        <v>177</v>
      </c>
      <c r="E25" t="s">
        <v>136</v>
      </c>
      <c r="F25" t="s">
        <v>178</v>
      </c>
      <c r="G25" t="s">
        <v>4</v>
      </c>
      <c r="H25" t="s">
        <v>179</v>
      </c>
      <c r="I25" t="s">
        <v>180</v>
      </c>
      <c r="J25" t="s">
        <v>181</v>
      </c>
      <c r="K25" t="s">
        <v>182</v>
      </c>
      <c r="L25" t="s">
        <v>183</v>
      </c>
      <c r="M25" t="s">
        <v>65</v>
      </c>
      <c r="N25" t="s">
        <v>68</v>
      </c>
      <c r="O25" t="s">
        <v>87</v>
      </c>
      <c r="P25">
        <v>8</v>
      </c>
      <c r="Q25">
        <v>4</v>
      </c>
      <c r="R25">
        <v>1</v>
      </c>
      <c r="S25">
        <v>27</v>
      </c>
      <c r="T25">
        <v>30</v>
      </c>
      <c r="U25">
        <v>27</v>
      </c>
      <c r="V25" t="s">
        <v>70</v>
      </c>
      <c r="W25" t="s">
        <v>72</v>
      </c>
      <c r="X25" t="s">
        <v>128</v>
      </c>
      <c r="Y25" t="s">
        <v>108</v>
      </c>
      <c r="Z25" t="s">
        <v>283</v>
      </c>
      <c r="AA25">
        <v>80</v>
      </c>
      <c r="AB25">
        <v>11.69</v>
      </c>
      <c r="AC25">
        <v>12</v>
      </c>
      <c r="AD25">
        <v>300</v>
      </c>
      <c r="AE25">
        <v>68</v>
      </c>
      <c r="AF25">
        <v>14.47</v>
      </c>
      <c r="AG25">
        <v>12</v>
      </c>
      <c r="AH25">
        <v>300</v>
      </c>
      <c r="AI25" t="s">
        <v>187</v>
      </c>
      <c r="AJ25" t="s">
        <v>74</v>
      </c>
      <c r="AK25" s="17" t="s">
        <v>284</v>
      </c>
      <c r="AL25" t="s">
        <v>285</v>
      </c>
      <c r="AM25" t="s">
        <v>286</v>
      </c>
      <c r="AN25" t="s">
        <v>287</v>
      </c>
      <c r="AO25" t="s">
        <v>136</v>
      </c>
      <c r="AP25" t="s">
        <v>288</v>
      </c>
      <c r="AQ25" t="s">
        <v>136</v>
      </c>
    </row>
    <row r="26" spans="1:44" x14ac:dyDescent="0.25">
      <c r="A26" t="s">
        <v>254</v>
      </c>
      <c r="B26" t="s">
        <v>176</v>
      </c>
      <c r="C26">
        <v>2017</v>
      </c>
      <c r="D26" t="s">
        <v>177</v>
      </c>
      <c r="E26" t="s">
        <v>136</v>
      </c>
      <c r="F26" t="s">
        <v>178</v>
      </c>
      <c r="G26" t="s">
        <v>4</v>
      </c>
      <c r="H26" t="s">
        <v>179</v>
      </c>
      <c r="I26" t="s">
        <v>180</v>
      </c>
      <c r="J26" t="s">
        <v>181</v>
      </c>
      <c r="K26" t="s">
        <v>182</v>
      </c>
      <c r="L26" t="s">
        <v>183</v>
      </c>
      <c r="M26" t="s">
        <v>65</v>
      </c>
      <c r="N26" t="s">
        <v>68</v>
      </c>
      <c r="O26" t="s">
        <v>87</v>
      </c>
      <c r="P26">
        <v>8</v>
      </c>
      <c r="Q26">
        <v>4</v>
      </c>
      <c r="R26">
        <v>1</v>
      </c>
      <c r="S26">
        <v>27</v>
      </c>
      <c r="T26">
        <v>30</v>
      </c>
      <c r="U26">
        <v>27</v>
      </c>
      <c r="V26" t="s">
        <v>70</v>
      </c>
      <c r="W26" t="s">
        <v>72</v>
      </c>
      <c r="X26" t="s">
        <v>127</v>
      </c>
      <c r="Y26" t="s">
        <v>107</v>
      </c>
      <c r="Z26" t="s">
        <v>184</v>
      </c>
      <c r="AA26">
        <v>18.41</v>
      </c>
      <c r="AB26">
        <v>0.9</v>
      </c>
      <c r="AC26">
        <v>12</v>
      </c>
      <c r="AD26" t="s">
        <v>136</v>
      </c>
      <c r="AE26">
        <v>17.43</v>
      </c>
      <c r="AF26">
        <v>2.37</v>
      </c>
      <c r="AG26">
        <v>12</v>
      </c>
      <c r="AH26" t="s">
        <v>136</v>
      </c>
      <c r="AI26" t="s">
        <v>188</v>
      </c>
      <c r="AJ26" t="s">
        <v>74</v>
      </c>
      <c r="AK26" s="17" t="s">
        <v>284</v>
      </c>
      <c r="AL26" t="s">
        <v>289</v>
      </c>
      <c r="AM26" t="s">
        <v>290</v>
      </c>
      <c r="AN26" t="s">
        <v>287</v>
      </c>
      <c r="AO26" t="s">
        <v>136</v>
      </c>
      <c r="AP26" t="s">
        <v>288</v>
      </c>
      <c r="AQ26" t="s">
        <v>136</v>
      </c>
    </row>
    <row r="27" spans="1:44" x14ac:dyDescent="0.25">
      <c r="A27" t="s">
        <v>254</v>
      </c>
      <c r="B27" t="s">
        <v>176</v>
      </c>
      <c r="C27">
        <v>2017</v>
      </c>
      <c r="D27" t="s">
        <v>177</v>
      </c>
      <c r="E27" t="s">
        <v>136</v>
      </c>
      <c r="F27" t="s">
        <v>178</v>
      </c>
      <c r="G27" t="s">
        <v>4</v>
      </c>
      <c r="H27" t="s">
        <v>179</v>
      </c>
      <c r="I27" t="s">
        <v>180</v>
      </c>
      <c r="J27" t="s">
        <v>181</v>
      </c>
      <c r="K27" t="s">
        <v>182</v>
      </c>
      <c r="L27" t="s">
        <v>183</v>
      </c>
      <c r="M27" t="s">
        <v>65</v>
      </c>
      <c r="N27" t="s">
        <v>68</v>
      </c>
      <c r="O27" t="s">
        <v>87</v>
      </c>
      <c r="P27">
        <v>8</v>
      </c>
      <c r="Q27">
        <v>4</v>
      </c>
      <c r="R27">
        <v>1</v>
      </c>
      <c r="S27">
        <v>27</v>
      </c>
      <c r="T27">
        <v>30</v>
      </c>
      <c r="U27">
        <v>27</v>
      </c>
      <c r="V27" t="s">
        <v>70</v>
      </c>
      <c r="W27" t="s">
        <v>72</v>
      </c>
      <c r="X27" t="s">
        <v>127</v>
      </c>
      <c r="Y27" t="s">
        <v>106</v>
      </c>
      <c r="Z27" t="s">
        <v>185</v>
      </c>
      <c r="AA27">
        <v>750.76</v>
      </c>
      <c r="AB27">
        <v>188.19</v>
      </c>
      <c r="AC27">
        <v>12</v>
      </c>
      <c r="AD27" t="s">
        <v>136</v>
      </c>
      <c r="AE27">
        <v>609.39</v>
      </c>
      <c r="AF27">
        <v>288.31</v>
      </c>
      <c r="AG27">
        <v>12</v>
      </c>
      <c r="AH27" t="s">
        <v>136</v>
      </c>
      <c r="AI27" t="s">
        <v>189</v>
      </c>
      <c r="AJ27" t="s">
        <v>74</v>
      </c>
      <c r="AK27" s="17" t="s">
        <v>284</v>
      </c>
      <c r="AL27" t="s">
        <v>291</v>
      </c>
      <c r="AM27" t="s">
        <v>292</v>
      </c>
      <c r="AN27" t="s">
        <v>287</v>
      </c>
      <c r="AO27" t="s">
        <v>136</v>
      </c>
      <c r="AP27" t="s">
        <v>288</v>
      </c>
      <c r="AQ27" t="s">
        <v>136</v>
      </c>
    </row>
    <row r="28" spans="1:44" x14ac:dyDescent="0.25">
      <c r="A28" t="s">
        <v>254</v>
      </c>
      <c r="B28" t="s">
        <v>176</v>
      </c>
      <c r="C28">
        <v>2017</v>
      </c>
      <c r="D28" t="s">
        <v>177</v>
      </c>
      <c r="E28" t="s">
        <v>136</v>
      </c>
      <c r="F28" t="s">
        <v>178</v>
      </c>
      <c r="G28" t="s">
        <v>4</v>
      </c>
      <c r="H28" t="s">
        <v>179</v>
      </c>
      <c r="I28" t="s">
        <v>180</v>
      </c>
      <c r="J28" t="s">
        <v>181</v>
      </c>
      <c r="K28" t="s">
        <v>182</v>
      </c>
      <c r="L28" t="s">
        <v>183</v>
      </c>
      <c r="M28" t="s">
        <v>65</v>
      </c>
      <c r="N28" t="s">
        <v>68</v>
      </c>
      <c r="O28" t="s">
        <v>87</v>
      </c>
      <c r="P28">
        <v>8</v>
      </c>
      <c r="Q28">
        <v>4</v>
      </c>
      <c r="R28">
        <v>1</v>
      </c>
      <c r="S28">
        <v>27</v>
      </c>
      <c r="T28">
        <v>30</v>
      </c>
      <c r="U28">
        <v>30</v>
      </c>
      <c r="V28" t="s">
        <v>70</v>
      </c>
      <c r="W28" t="s">
        <v>72</v>
      </c>
      <c r="X28" t="s">
        <v>128</v>
      </c>
      <c r="Y28" t="s">
        <v>108</v>
      </c>
      <c r="Z28" t="s">
        <v>283</v>
      </c>
      <c r="AA28">
        <v>78.400000000000006</v>
      </c>
      <c r="AB28">
        <v>14.19</v>
      </c>
      <c r="AC28">
        <v>12</v>
      </c>
      <c r="AD28">
        <v>300</v>
      </c>
      <c r="AE28">
        <v>71.599999999999994</v>
      </c>
      <c r="AF28">
        <v>13.37</v>
      </c>
      <c r="AG28">
        <v>12</v>
      </c>
      <c r="AH28">
        <v>300</v>
      </c>
      <c r="AI28" t="s">
        <v>187</v>
      </c>
      <c r="AJ28" t="s">
        <v>74</v>
      </c>
      <c r="AK28" t="s">
        <v>293</v>
      </c>
      <c r="AL28" t="s">
        <v>294</v>
      </c>
      <c r="AM28" t="s">
        <v>295</v>
      </c>
      <c r="AN28" t="s">
        <v>287</v>
      </c>
      <c r="AO28" t="s">
        <v>136</v>
      </c>
      <c r="AP28" t="s">
        <v>288</v>
      </c>
      <c r="AQ28" t="s">
        <v>136</v>
      </c>
    </row>
    <row r="29" spans="1:44" x14ac:dyDescent="0.25">
      <c r="A29" t="s">
        <v>254</v>
      </c>
      <c r="B29" t="s">
        <v>176</v>
      </c>
      <c r="C29">
        <v>2017</v>
      </c>
      <c r="D29" t="s">
        <v>177</v>
      </c>
      <c r="E29" t="s">
        <v>136</v>
      </c>
      <c r="F29" t="s">
        <v>178</v>
      </c>
      <c r="G29" t="s">
        <v>4</v>
      </c>
      <c r="H29" t="s">
        <v>179</v>
      </c>
      <c r="I29" t="s">
        <v>180</v>
      </c>
      <c r="J29" t="s">
        <v>181</v>
      </c>
      <c r="K29" t="s">
        <v>182</v>
      </c>
      <c r="L29" t="s">
        <v>183</v>
      </c>
      <c r="M29" t="s">
        <v>65</v>
      </c>
      <c r="N29" t="s">
        <v>68</v>
      </c>
      <c r="O29" t="s">
        <v>87</v>
      </c>
      <c r="P29">
        <v>8</v>
      </c>
      <c r="Q29">
        <v>4</v>
      </c>
      <c r="R29">
        <v>1</v>
      </c>
      <c r="S29">
        <v>27</v>
      </c>
      <c r="T29">
        <v>30</v>
      </c>
      <c r="U29">
        <v>30</v>
      </c>
      <c r="V29" t="s">
        <v>70</v>
      </c>
      <c r="W29" t="s">
        <v>72</v>
      </c>
      <c r="X29" t="s">
        <v>127</v>
      </c>
      <c r="Y29" t="s">
        <v>107</v>
      </c>
      <c r="Z29" t="s">
        <v>184</v>
      </c>
      <c r="AA29">
        <v>18.2</v>
      </c>
      <c r="AB29">
        <v>1.08</v>
      </c>
      <c r="AC29">
        <v>12</v>
      </c>
      <c r="AD29" t="s">
        <v>136</v>
      </c>
      <c r="AE29">
        <v>17.63</v>
      </c>
      <c r="AF29">
        <v>1.29</v>
      </c>
      <c r="AG29">
        <v>12</v>
      </c>
      <c r="AH29" t="s">
        <v>136</v>
      </c>
      <c r="AI29" t="s">
        <v>188</v>
      </c>
      <c r="AJ29" t="s">
        <v>74</v>
      </c>
      <c r="AK29" t="s">
        <v>293</v>
      </c>
      <c r="AL29" t="s">
        <v>296</v>
      </c>
      <c r="AM29" t="s">
        <v>297</v>
      </c>
      <c r="AN29" t="s">
        <v>287</v>
      </c>
      <c r="AO29" t="s">
        <v>136</v>
      </c>
      <c r="AP29" t="s">
        <v>288</v>
      </c>
      <c r="AQ29" t="s">
        <v>136</v>
      </c>
    </row>
    <row r="30" spans="1:44" x14ac:dyDescent="0.25">
      <c r="A30" t="s">
        <v>254</v>
      </c>
      <c r="B30" t="s">
        <v>176</v>
      </c>
      <c r="C30">
        <v>2017</v>
      </c>
      <c r="D30" t="s">
        <v>177</v>
      </c>
      <c r="E30" t="s">
        <v>136</v>
      </c>
      <c r="F30" t="s">
        <v>178</v>
      </c>
      <c r="G30" t="s">
        <v>4</v>
      </c>
      <c r="H30" t="s">
        <v>179</v>
      </c>
      <c r="I30" t="s">
        <v>180</v>
      </c>
      <c r="J30" t="s">
        <v>181</v>
      </c>
      <c r="K30" t="s">
        <v>182</v>
      </c>
      <c r="L30" t="s">
        <v>183</v>
      </c>
      <c r="M30" t="s">
        <v>65</v>
      </c>
      <c r="N30" t="s">
        <v>68</v>
      </c>
      <c r="O30" t="s">
        <v>87</v>
      </c>
      <c r="P30">
        <v>8</v>
      </c>
      <c r="Q30">
        <v>4</v>
      </c>
      <c r="R30">
        <v>1</v>
      </c>
      <c r="S30">
        <v>27</v>
      </c>
      <c r="T30">
        <v>30</v>
      </c>
      <c r="U30">
        <v>30</v>
      </c>
      <c r="V30" t="s">
        <v>70</v>
      </c>
      <c r="W30" t="s">
        <v>72</v>
      </c>
      <c r="X30" t="s">
        <v>127</v>
      </c>
      <c r="Y30" t="s">
        <v>106</v>
      </c>
      <c r="Z30" t="s">
        <v>185</v>
      </c>
      <c r="AA30">
        <v>526.47</v>
      </c>
      <c r="AB30">
        <v>214.73</v>
      </c>
      <c r="AC30">
        <v>12</v>
      </c>
      <c r="AD30" t="s">
        <v>136</v>
      </c>
      <c r="AE30">
        <v>253.25</v>
      </c>
      <c r="AF30">
        <v>150.86000000000001</v>
      </c>
      <c r="AG30">
        <v>12</v>
      </c>
      <c r="AH30" t="s">
        <v>136</v>
      </c>
      <c r="AI30" t="s">
        <v>189</v>
      </c>
      <c r="AJ30" t="s">
        <v>74</v>
      </c>
      <c r="AK30" t="s">
        <v>293</v>
      </c>
      <c r="AL30" t="s">
        <v>298</v>
      </c>
      <c r="AM30" t="s">
        <v>299</v>
      </c>
      <c r="AN30" t="s">
        <v>287</v>
      </c>
      <c r="AO30" t="s">
        <v>136</v>
      </c>
      <c r="AP30" t="s">
        <v>288</v>
      </c>
      <c r="AQ30" t="s">
        <v>136</v>
      </c>
    </row>
    <row r="31" spans="1:44" x14ac:dyDescent="0.25">
      <c r="A31" t="s">
        <v>254</v>
      </c>
      <c r="B31" t="s">
        <v>176</v>
      </c>
      <c r="C31">
        <v>2017</v>
      </c>
      <c r="D31" t="s">
        <v>177</v>
      </c>
      <c r="E31" t="s">
        <v>136</v>
      </c>
      <c r="F31" t="s">
        <v>178</v>
      </c>
      <c r="G31" t="s">
        <v>4</v>
      </c>
      <c r="H31" t="s">
        <v>179</v>
      </c>
      <c r="I31" t="s">
        <v>180</v>
      </c>
      <c r="J31" t="s">
        <v>181</v>
      </c>
      <c r="K31" t="s">
        <v>182</v>
      </c>
      <c r="L31" t="s">
        <v>183</v>
      </c>
      <c r="M31" t="s">
        <v>65</v>
      </c>
      <c r="N31" t="s">
        <v>68</v>
      </c>
      <c r="O31" t="s">
        <v>87</v>
      </c>
      <c r="P31">
        <v>8</v>
      </c>
      <c r="Q31">
        <v>4</v>
      </c>
      <c r="R31">
        <v>1</v>
      </c>
      <c r="S31">
        <v>27</v>
      </c>
      <c r="T31">
        <v>30</v>
      </c>
      <c r="U31">
        <v>27</v>
      </c>
      <c r="V31" t="s">
        <v>70</v>
      </c>
      <c r="W31" t="s">
        <v>72</v>
      </c>
      <c r="X31" t="s">
        <v>128</v>
      </c>
      <c r="Y31" t="s">
        <v>108</v>
      </c>
      <c r="Z31" t="s">
        <v>283</v>
      </c>
      <c r="AA31">
        <v>69.45</v>
      </c>
      <c r="AB31">
        <v>17.18</v>
      </c>
      <c r="AC31">
        <v>11</v>
      </c>
      <c r="AD31">
        <v>300</v>
      </c>
      <c r="AE31">
        <v>78.86</v>
      </c>
      <c r="AF31">
        <v>11.71</v>
      </c>
      <c r="AG31">
        <v>7</v>
      </c>
      <c r="AH31">
        <v>300</v>
      </c>
      <c r="AI31" t="s">
        <v>187</v>
      </c>
      <c r="AJ31" t="s">
        <v>74</v>
      </c>
      <c r="AK31" s="17" t="s">
        <v>300</v>
      </c>
      <c r="AL31" t="s">
        <v>301</v>
      </c>
      <c r="AM31" t="s">
        <v>302</v>
      </c>
      <c r="AN31" t="s">
        <v>287</v>
      </c>
      <c r="AO31" t="s">
        <v>136</v>
      </c>
      <c r="AP31" t="s">
        <v>288</v>
      </c>
      <c r="AQ31" t="s">
        <v>136</v>
      </c>
      <c r="AR31" t="s">
        <v>303</v>
      </c>
    </row>
    <row r="32" spans="1:44" x14ac:dyDescent="0.25">
      <c r="A32" t="s">
        <v>254</v>
      </c>
      <c r="B32" t="s">
        <v>176</v>
      </c>
      <c r="C32">
        <v>2017</v>
      </c>
      <c r="D32" t="s">
        <v>177</v>
      </c>
      <c r="E32" t="s">
        <v>136</v>
      </c>
      <c r="F32" t="s">
        <v>178</v>
      </c>
      <c r="G32" t="s">
        <v>4</v>
      </c>
      <c r="H32" t="s">
        <v>179</v>
      </c>
      <c r="I32" t="s">
        <v>180</v>
      </c>
      <c r="J32" t="s">
        <v>181</v>
      </c>
      <c r="K32" t="s">
        <v>182</v>
      </c>
      <c r="L32" t="s">
        <v>183</v>
      </c>
      <c r="M32" t="s">
        <v>65</v>
      </c>
      <c r="N32" t="s">
        <v>68</v>
      </c>
      <c r="O32" t="s">
        <v>87</v>
      </c>
      <c r="P32">
        <v>8</v>
      </c>
      <c r="Q32">
        <v>4</v>
      </c>
      <c r="R32">
        <v>1</v>
      </c>
      <c r="S32">
        <v>27</v>
      </c>
      <c r="T32">
        <v>30</v>
      </c>
      <c r="U32">
        <v>27</v>
      </c>
      <c r="V32" t="s">
        <v>70</v>
      </c>
      <c r="W32" t="s">
        <v>72</v>
      </c>
      <c r="X32" t="s">
        <v>127</v>
      </c>
      <c r="Y32" t="s">
        <v>107</v>
      </c>
      <c r="Z32" t="s">
        <v>184</v>
      </c>
      <c r="AA32">
        <v>18.47</v>
      </c>
      <c r="AB32">
        <v>0.85</v>
      </c>
      <c r="AC32">
        <v>11</v>
      </c>
      <c r="AD32" t="s">
        <v>136</v>
      </c>
      <c r="AE32">
        <v>17.52</v>
      </c>
      <c r="AF32">
        <v>1.33</v>
      </c>
      <c r="AG32">
        <v>7</v>
      </c>
      <c r="AH32" t="s">
        <v>136</v>
      </c>
      <c r="AI32" t="s">
        <v>188</v>
      </c>
      <c r="AJ32" t="s">
        <v>74</v>
      </c>
      <c r="AK32" s="17" t="s">
        <v>300</v>
      </c>
      <c r="AL32" t="s">
        <v>304</v>
      </c>
      <c r="AM32" t="s">
        <v>305</v>
      </c>
      <c r="AN32" t="s">
        <v>287</v>
      </c>
      <c r="AO32" t="s">
        <v>136</v>
      </c>
      <c r="AP32" t="s">
        <v>288</v>
      </c>
      <c r="AQ32" t="s">
        <v>136</v>
      </c>
      <c r="AR32" t="s">
        <v>303</v>
      </c>
    </row>
    <row r="33" spans="1:44" x14ac:dyDescent="0.25">
      <c r="A33" t="s">
        <v>254</v>
      </c>
      <c r="B33" t="s">
        <v>176</v>
      </c>
      <c r="C33">
        <v>2017</v>
      </c>
      <c r="D33" t="s">
        <v>177</v>
      </c>
      <c r="E33" t="s">
        <v>136</v>
      </c>
      <c r="F33" t="s">
        <v>178</v>
      </c>
      <c r="G33" t="s">
        <v>4</v>
      </c>
      <c r="H33" t="s">
        <v>179</v>
      </c>
      <c r="I33" t="s">
        <v>180</v>
      </c>
      <c r="J33" t="s">
        <v>181</v>
      </c>
      <c r="K33" t="s">
        <v>182</v>
      </c>
      <c r="L33" t="s">
        <v>183</v>
      </c>
      <c r="M33" t="s">
        <v>65</v>
      </c>
      <c r="N33" t="s">
        <v>68</v>
      </c>
      <c r="O33" t="s">
        <v>87</v>
      </c>
      <c r="P33">
        <v>8</v>
      </c>
      <c r="Q33">
        <v>4</v>
      </c>
      <c r="R33">
        <v>1</v>
      </c>
      <c r="S33">
        <v>27</v>
      </c>
      <c r="T33">
        <v>30</v>
      </c>
      <c r="U33">
        <v>27</v>
      </c>
      <c r="V33" t="s">
        <v>70</v>
      </c>
      <c r="W33" t="s">
        <v>72</v>
      </c>
      <c r="X33" t="s">
        <v>127</v>
      </c>
      <c r="Y33" t="s">
        <v>106</v>
      </c>
      <c r="Z33" t="s">
        <v>185</v>
      </c>
      <c r="AA33">
        <v>707.27</v>
      </c>
      <c r="AB33">
        <v>220.02</v>
      </c>
      <c r="AC33">
        <v>11</v>
      </c>
      <c r="AD33" t="s">
        <v>136</v>
      </c>
      <c r="AE33">
        <v>539.95000000000005</v>
      </c>
      <c r="AF33">
        <v>272.94</v>
      </c>
      <c r="AG33">
        <v>7</v>
      </c>
      <c r="AH33" t="s">
        <v>136</v>
      </c>
      <c r="AI33" t="s">
        <v>189</v>
      </c>
      <c r="AJ33" t="s">
        <v>74</v>
      </c>
      <c r="AK33" s="17" t="s">
        <v>300</v>
      </c>
      <c r="AL33" t="s">
        <v>306</v>
      </c>
      <c r="AM33" t="s">
        <v>307</v>
      </c>
      <c r="AN33" t="s">
        <v>287</v>
      </c>
      <c r="AO33" t="s">
        <v>136</v>
      </c>
      <c r="AP33" t="s">
        <v>288</v>
      </c>
      <c r="AQ33" t="s">
        <v>136</v>
      </c>
      <c r="AR33" t="s">
        <v>303</v>
      </c>
    </row>
    <row r="34" spans="1:44" ht="15.75" customHeight="1" x14ac:dyDescent="0.25">
      <c r="A34" t="s">
        <v>154</v>
      </c>
      <c r="B34" t="s">
        <v>176</v>
      </c>
      <c r="C34">
        <v>2017</v>
      </c>
      <c r="D34" t="s">
        <v>177</v>
      </c>
      <c r="E34" t="s">
        <v>136</v>
      </c>
      <c r="F34" t="s">
        <v>178</v>
      </c>
      <c r="G34" t="s">
        <v>4</v>
      </c>
      <c r="H34" t="s">
        <v>179</v>
      </c>
      <c r="I34" t="s">
        <v>180</v>
      </c>
      <c r="J34" t="s">
        <v>181</v>
      </c>
      <c r="K34" t="s">
        <v>182</v>
      </c>
      <c r="L34" t="s">
        <v>183</v>
      </c>
      <c r="M34" t="s">
        <v>65</v>
      </c>
      <c r="N34" t="s">
        <v>68</v>
      </c>
      <c r="O34" t="s">
        <v>87</v>
      </c>
      <c r="P34">
        <v>8</v>
      </c>
      <c r="Q34">
        <v>4</v>
      </c>
      <c r="R34">
        <v>2</v>
      </c>
      <c r="S34">
        <v>27</v>
      </c>
      <c r="T34">
        <v>30</v>
      </c>
      <c r="U34">
        <v>27</v>
      </c>
      <c r="V34" t="s">
        <v>70</v>
      </c>
      <c r="W34" t="s">
        <v>72</v>
      </c>
      <c r="X34" t="s">
        <v>128</v>
      </c>
      <c r="Y34" t="s">
        <v>108</v>
      </c>
      <c r="Z34" t="s">
        <v>283</v>
      </c>
      <c r="AA34">
        <v>69.819999999999993</v>
      </c>
      <c r="AB34">
        <v>15</v>
      </c>
      <c r="AC34">
        <v>12</v>
      </c>
      <c r="AD34">
        <v>300</v>
      </c>
      <c r="AE34">
        <v>73.63</v>
      </c>
      <c r="AF34">
        <v>18.41</v>
      </c>
      <c r="AG34">
        <v>12</v>
      </c>
      <c r="AH34">
        <v>300</v>
      </c>
      <c r="AI34" t="s">
        <v>187</v>
      </c>
      <c r="AJ34" t="s">
        <v>74</v>
      </c>
      <c r="AK34" t="s">
        <v>284</v>
      </c>
      <c r="AL34" t="s">
        <v>308</v>
      </c>
      <c r="AM34" t="s">
        <v>309</v>
      </c>
      <c r="AN34" t="s">
        <v>186</v>
      </c>
      <c r="AO34" t="s">
        <v>136</v>
      </c>
      <c r="AP34" t="s">
        <v>288</v>
      </c>
      <c r="AQ34" t="s">
        <v>136</v>
      </c>
    </row>
    <row r="35" spans="1:44" ht="15.75" customHeight="1" x14ac:dyDescent="0.25">
      <c r="A35" t="s">
        <v>154</v>
      </c>
      <c r="B35" t="s">
        <v>176</v>
      </c>
      <c r="C35">
        <v>2017</v>
      </c>
      <c r="D35" t="s">
        <v>177</v>
      </c>
      <c r="E35" t="s">
        <v>136</v>
      </c>
      <c r="F35" t="s">
        <v>178</v>
      </c>
      <c r="G35" t="s">
        <v>4</v>
      </c>
      <c r="H35" t="s">
        <v>179</v>
      </c>
      <c r="I35" t="s">
        <v>180</v>
      </c>
      <c r="J35" t="s">
        <v>181</v>
      </c>
      <c r="K35" t="s">
        <v>182</v>
      </c>
      <c r="L35" t="s">
        <v>183</v>
      </c>
      <c r="M35" t="s">
        <v>65</v>
      </c>
      <c r="N35" t="s">
        <v>68</v>
      </c>
      <c r="O35" t="s">
        <v>87</v>
      </c>
      <c r="P35">
        <v>8</v>
      </c>
      <c r="Q35">
        <v>4</v>
      </c>
      <c r="R35">
        <v>2</v>
      </c>
      <c r="S35">
        <v>27</v>
      </c>
      <c r="T35">
        <v>30</v>
      </c>
      <c r="U35">
        <v>27</v>
      </c>
      <c r="V35" t="s">
        <v>70</v>
      </c>
      <c r="W35" t="s">
        <v>72</v>
      </c>
      <c r="X35" t="s">
        <v>127</v>
      </c>
      <c r="Y35" t="s">
        <v>107</v>
      </c>
      <c r="Z35" t="s">
        <v>184</v>
      </c>
      <c r="AA35">
        <v>18.11</v>
      </c>
      <c r="AB35">
        <v>1</v>
      </c>
      <c r="AC35">
        <v>12</v>
      </c>
      <c r="AD35" t="s">
        <v>136</v>
      </c>
      <c r="AE35">
        <v>18.239999999999998</v>
      </c>
      <c r="AF35">
        <v>2.56</v>
      </c>
      <c r="AG35">
        <v>12</v>
      </c>
      <c r="AH35" t="s">
        <v>136</v>
      </c>
      <c r="AI35" t="s">
        <v>188</v>
      </c>
      <c r="AJ35" t="s">
        <v>74</v>
      </c>
      <c r="AK35" t="s">
        <v>284</v>
      </c>
      <c r="AL35" t="s">
        <v>310</v>
      </c>
      <c r="AM35" t="s">
        <v>311</v>
      </c>
      <c r="AN35" t="s">
        <v>186</v>
      </c>
      <c r="AO35" t="s">
        <v>136</v>
      </c>
      <c r="AP35" t="s">
        <v>288</v>
      </c>
      <c r="AQ35" t="s">
        <v>136</v>
      </c>
    </row>
    <row r="36" spans="1:44" ht="15.75" customHeight="1" x14ac:dyDescent="0.25">
      <c r="A36" t="s">
        <v>154</v>
      </c>
      <c r="B36" t="s">
        <v>176</v>
      </c>
      <c r="C36">
        <v>2017</v>
      </c>
      <c r="D36" t="s">
        <v>177</v>
      </c>
      <c r="E36" t="s">
        <v>136</v>
      </c>
      <c r="F36" t="s">
        <v>178</v>
      </c>
      <c r="G36" t="s">
        <v>4</v>
      </c>
      <c r="H36" t="s">
        <v>179</v>
      </c>
      <c r="I36" t="s">
        <v>180</v>
      </c>
      <c r="J36" t="s">
        <v>181</v>
      </c>
      <c r="K36" t="s">
        <v>182</v>
      </c>
      <c r="L36" t="s">
        <v>183</v>
      </c>
      <c r="M36" t="s">
        <v>65</v>
      </c>
      <c r="N36" t="s">
        <v>68</v>
      </c>
      <c r="O36" t="s">
        <v>87</v>
      </c>
      <c r="P36">
        <v>8</v>
      </c>
      <c r="Q36">
        <v>4</v>
      </c>
      <c r="R36">
        <v>2</v>
      </c>
      <c r="S36">
        <v>27</v>
      </c>
      <c r="T36">
        <v>30</v>
      </c>
      <c r="U36">
        <v>27</v>
      </c>
      <c r="V36" t="s">
        <v>70</v>
      </c>
      <c r="W36" t="s">
        <v>72</v>
      </c>
      <c r="X36" t="s">
        <v>127</v>
      </c>
      <c r="Y36" t="s">
        <v>106</v>
      </c>
      <c r="Z36" t="s">
        <v>185</v>
      </c>
      <c r="AA36">
        <v>512.08000000000004</v>
      </c>
      <c r="AB36">
        <v>208.27</v>
      </c>
      <c r="AC36">
        <v>12</v>
      </c>
      <c r="AD36" t="s">
        <v>136</v>
      </c>
      <c r="AE36">
        <v>491</v>
      </c>
      <c r="AF36">
        <v>382.13</v>
      </c>
      <c r="AG36">
        <v>12</v>
      </c>
      <c r="AH36" t="s">
        <v>136</v>
      </c>
      <c r="AI36" t="s">
        <v>189</v>
      </c>
      <c r="AJ36" t="s">
        <v>74</v>
      </c>
      <c r="AK36" t="s">
        <v>284</v>
      </c>
      <c r="AL36" t="s">
        <v>312</v>
      </c>
      <c r="AM36" t="s">
        <v>313</v>
      </c>
      <c r="AN36" t="s">
        <v>186</v>
      </c>
      <c r="AO36" t="s">
        <v>136</v>
      </c>
      <c r="AP36" t="s">
        <v>288</v>
      </c>
      <c r="AQ36" t="s">
        <v>136</v>
      </c>
    </row>
    <row r="37" spans="1:44" ht="15.75" customHeight="1" x14ac:dyDescent="0.25">
      <c r="A37" t="s">
        <v>154</v>
      </c>
      <c r="B37" t="s">
        <v>176</v>
      </c>
      <c r="C37">
        <v>2017</v>
      </c>
      <c r="D37" t="s">
        <v>177</v>
      </c>
      <c r="E37" t="s">
        <v>136</v>
      </c>
      <c r="F37" t="s">
        <v>178</v>
      </c>
      <c r="G37" t="s">
        <v>4</v>
      </c>
      <c r="H37" t="s">
        <v>179</v>
      </c>
      <c r="I37" t="s">
        <v>180</v>
      </c>
      <c r="J37" t="s">
        <v>181</v>
      </c>
      <c r="K37" t="s">
        <v>182</v>
      </c>
      <c r="L37" t="s">
        <v>183</v>
      </c>
      <c r="M37" t="s">
        <v>65</v>
      </c>
      <c r="N37" t="s">
        <v>68</v>
      </c>
      <c r="O37" t="s">
        <v>87</v>
      </c>
      <c r="P37">
        <v>8</v>
      </c>
      <c r="Q37">
        <v>4</v>
      </c>
      <c r="R37">
        <v>2</v>
      </c>
      <c r="S37">
        <v>27</v>
      </c>
      <c r="T37">
        <v>30</v>
      </c>
      <c r="U37">
        <v>30</v>
      </c>
      <c r="V37" t="s">
        <v>70</v>
      </c>
      <c r="W37" t="s">
        <v>72</v>
      </c>
      <c r="X37" t="s">
        <v>128</v>
      </c>
      <c r="Y37" t="s">
        <v>108</v>
      </c>
      <c r="Z37" t="s">
        <v>283</v>
      </c>
      <c r="AA37">
        <v>75.56</v>
      </c>
      <c r="AB37">
        <v>13.15</v>
      </c>
      <c r="AC37">
        <v>12</v>
      </c>
      <c r="AD37">
        <v>300</v>
      </c>
      <c r="AE37">
        <v>75.33</v>
      </c>
      <c r="AF37">
        <v>4.2699999999999996</v>
      </c>
      <c r="AG37">
        <v>12</v>
      </c>
      <c r="AH37">
        <v>300</v>
      </c>
      <c r="AI37" t="s">
        <v>187</v>
      </c>
      <c r="AJ37" t="s">
        <v>74</v>
      </c>
      <c r="AK37" s="17" t="s">
        <v>293</v>
      </c>
      <c r="AL37" t="s">
        <v>314</v>
      </c>
      <c r="AM37" t="s">
        <v>315</v>
      </c>
      <c r="AN37" t="s">
        <v>186</v>
      </c>
      <c r="AO37" t="s">
        <v>136</v>
      </c>
      <c r="AP37" t="s">
        <v>288</v>
      </c>
      <c r="AQ37" t="s">
        <v>136</v>
      </c>
    </row>
    <row r="38" spans="1:44" ht="15.75" customHeight="1" x14ac:dyDescent="0.25">
      <c r="A38" t="s">
        <v>154</v>
      </c>
      <c r="B38" t="s">
        <v>176</v>
      </c>
      <c r="C38">
        <v>2017</v>
      </c>
      <c r="D38" t="s">
        <v>177</v>
      </c>
      <c r="E38" t="s">
        <v>136</v>
      </c>
      <c r="F38" t="s">
        <v>178</v>
      </c>
      <c r="G38" t="s">
        <v>4</v>
      </c>
      <c r="H38" t="s">
        <v>179</v>
      </c>
      <c r="I38" t="s">
        <v>180</v>
      </c>
      <c r="J38" t="s">
        <v>181</v>
      </c>
      <c r="K38" t="s">
        <v>182</v>
      </c>
      <c r="L38" t="s">
        <v>183</v>
      </c>
      <c r="M38" t="s">
        <v>65</v>
      </c>
      <c r="N38" t="s">
        <v>68</v>
      </c>
      <c r="O38" t="s">
        <v>87</v>
      </c>
      <c r="P38">
        <v>8</v>
      </c>
      <c r="Q38">
        <v>4</v>
      </c>
      <c r="R38">
        <v>2</v>
      </c>
      <c r="S38">
        <v>27</v>
      </c>
      <c r="T38">
        <v>30</v>
      </c>
      <c r="U38">
        <v>30</v>
      </c>
      <c r="V38" t="s">
        <v>70</v>
      </c>
      <c r="W38" t="s">
        <v>72</v>
      </c>
      <c r="X38" t="s">
        <v>127</v>
      </c>
      <c r="Y38" t="s">
        <v>107</v>
      </c>
      <c r="Z38" t="s">
        <v>184</v>
      </c>
      <c r="AA38">
        <v>16.809999999999999</v>
      </c>
      <c r="AB38">
        <v>2.95</v>
      </c>
      <c r="AC38">
        <v>12</v>
      </c>
      <c r="AD38" t="s">
        <v>136</v>
      </c>
      <c r="AE38">
        <v>17.420000000000002</v>
      </c>
      <c r="AF38">
        <v>3.98</v>
      </c>
      <c r="AG38">
        <v>6</v>
      </c>
      <c r="AH38" t="s">
        <v>136</v>
      </c>
      <c r="AI38" t="s">
        <v>188</v>
      </c>
      <c r="AJ38" t="s">
        <v>74</v>
      </c>
      <c r="AK38" s="17" t="s">
        <v>293</v>
      </c>
      <c r="AL38" t="s">
        <v>316</v>
      </c>
      <c r="AM38" t="s">
        <v>317</v>
      </c>
      <c r="AN38" t="s">
        <v>186</v>
      </c>
      <c r="AO38" t="s">
        <v>136</v>
      </c>
      <c r="AP38" t="s">
        <v>288</v>
      </c>
      <c r="AQ38" t="s">
        <v>136</v>
      </c>
    </row>
    <row r="39" spans="1:44" ht="15.75" customHeight="1" x14ac:dyDescent="0.25">
      <c r="A39" t="s">
        <v>154</v>
      </c>
      <c r="B39" t="s">
        <v>176</v>
      </c>
      <c r="C39">
        <v>2017</v>
      </c>
      <c r="D39" t="s">
        <v>177</v>
      </c>
      <c r="E39" t="s">
        <v>136</v>
      </c>
      <c r="F39" t="s">
        <v>178</v>
      </c>
      <c r="G39" t="s">
        <v>4</v>
      </c>
      <c r="H39" t="s">
        <v>179</v>
      </c>
      <c r="I39" t="s">
        <v>180</v>
      </c>
      <c r="J39" t="s">
        <v>181</v>
      </c>
      <c r="K39" t="s">
        <v>182</v>
      </c>
      <c r="L39" t="s">
        <v>183</v>
      </c>
      <c r="M39" t="s">
        <v>65</v>
      </c>
      <c r="N39" t="s">
        <v>68</v>
      </c>
      <c r="O39" t="s">
        <v>87</v>
      </c>
      <c r="P39">
        <v>8</v>
      </c>
      <c r="Q39">
        <v>4</v>
      </c>
      <c r="R39">
        <v>2</v>
      </c>
      <c r="S39">
        <v>27</v>
      </c>
      <c r="T39">
        <v>30</v>
      </c>
      <c r="U39">
        <v>30</v>
      </c>
      <c r="V39" t="s">
        <v>70</v>
      </c>
      <c r="W39" t="s">
        <v>72</v>
      </c>
      <c r="X39" t="s">
        <v>127</v>
      </c>
      <c r="Y39" t="s">
        <v>106</v>
      </c>
      <c r="Z39" t="s">
        <v>185</v>
      </c>
      <c r="AA39">
        <v>260.92</v>
      </c>
      <c r="AB39">
        <v>217.36</v>
      </c>
      <c r="AC39">
        <v>12</v>
      </c>
      <c r="AD39" t="s">
        <v>136</v>
      </c>
      <c r="AE39">
        <v>272.86</v>
      </c>
      <c r="AF39">
        <v>262.58</v>
      </c>
      <c r="AG39">
        <v>7</v>
      </c>
      <c r="AH39" t="s">
        <v>136</v>
      </c>
      <c r="AI39" t="s">
        <v>189</v>
      </c>
      <c r="AJ39" t="s">
        <v>74</v>
      </c>
      <c r="AK39" s="17" t="s">
        <v>293</v>
      </c>
      <c r="AL39" t="s">
        <v>318</v>
      </c>
      <c r="AM39" t="s">
        <v>319</v>
      </c>
      <c r="AN39" t="s">
        <v>186</v>
      </c>
      <c r="AO39" t="s">
        <v>136</v>
      </c>
      <c r="AP39" t="s">
        <v>288</v>
      </c>
      <c r="AQ39" t="s">
        <v>136</v>
      </c>
    </row>
    <row r="40" spans="1:44" ht="15.75" customHeight="1" x14ac:dyDescent="0.25">
      <c r="A40" t="s">
        <v>254</v>
      </c>
      <c r="B40" t="s">
        <v>176</v>
      </c>
      <c r="C40">
        <v>2017</v>
      </c>
      <c r="D40" t="s">
        <v>177</v>
      </c>
      <c r="E40" t="s">
        <v>136</v>
      </c>
      <c r="F40" t="s">
        <v>178</v>
      </c>
      <c r="G40" t="s">
        <v>4</v>
      </c>
      <c r="H40" t="s">
        <v>179</v>
      </c>
      <c r="I40" t="s">
        <v>180</v>
      </c>
      <c r="J40" t="s">
        <v>181</v>
      </c>
      <c r="K40" t="s">
        <v>182</v>
      </c>
      <c r="L40" t="s">
        <v>183</v>
      </c>
      <c r="M40" t="s">
        <v>65</v>
      </c>
      <c r="N40" t="s">
        <v>68</v>
      </c>
      <c r="O40" t="s">
        <v>87</v>
      </c>
      <c r="P40">
        <v>8</v>
      </c>
      <c r="Q40">
        <v>4</v>
      </c>
      <c r="R40">
        <v>2</v>
      </c>
      <c r="S40">
        <v>27</v>
      </c>
      <c r="T40">
        <v>30</v>
      </c>
      <c r="U40">
        <v>27</v>
      </c>
      <c r="V40" t="s">
        <v>70</v>
      </c>
      <c r="W40" t="s">
        <v>72</v>
      </c>
      <c r="X40" t="s">
        <v>128</v>
      </c>
      <c r="Y40" t="s">
        <v>108</v>
      </c>
      <c r="Z40" t="s">
        <v>283</v>
      </c>
      <c r="AA40">
        <v>78</v>
      </c>
      <c r="AB40">
        <v>14.62</v>
      </c>
      <c r="AC40">
        <v>12</v>
      </c>
      <c r="AD40">
        <v>300</v>
      </c>
      <c r="AE40">
        <v>75.63</v>
      </c>
      <c r="AF40">
        <v>25.96</v>
      </c>
      <c r="AG40">
        <v>12</v>
      </c>
      <c r="AH40">
        <v>300</v>
      </c>
      <c r="AI40" t="s">
        <v>187</v>
      </c>
      <c r="AJ40" t="s">
        <v>74</v>
      </c>
      <c r="AK40" t="s">
        <v>300</v>
      </c>
      <c r="AL40" t="s">
        <v>320</v>
      </c>
      <c r="AM40" t="s">
        <v>321</v>
      </c>
      <c r="AN40" t="s">
        <v>186</v>
      </c>
      <c r="AO40" t="s">
        <v>136</v>
      </c>
      <c r="AP40" t="s">
        <v>288</v>
      </c>
      <c r="AQ40" t="s">
        <v>136</v>
      </c>
      <c r="AR40" t="s">
        <v>303</v>
      </c>
    </row>
    <row r="41" spans="1:44" ht="15.75" customHeight="1" x14ac:dyDescent="0.25">
      <c r="A41" t="s">
        <v>254</v>
      </c>
      <c r="B41" t="s">
        <v>176</v>
      </c>
      <c r="C41">
        <v>2017</v>
      </c>
      <c r="D41" t="s">
        <v>177</v>
      </c>
      <c r="E41" t="s">
        <v>136</v>
      </c>
      <c r="F41" t="s">
        <v>178</v>
      </c>
      <c r="G41" t="s">
        <v>4</v>
      </c>
      <c r="H41" t="s">
        <v>179</v>
      </c>
      <c r="I41" t="s">
        <v>180</v>
      </c>
      <c r="J41" t="s">
        <v>181</v>
      </c>
      <c r="K41" t="s">
        <v>182</v>
      </c>
      <c r="L41" t="s">
        <v>183</v>
      </c>
      <c r="M41" t="s">
        <v>65</v>
      </c>
      <c r="N41" t="s">
        <v>68</v>
      </c>
      <c r="O41" t="s">
        <v>87</v>
      </c>
      <c r="P41">
        <v>8</v>
      </c>
      <c r="Q41">
        <v>4</v>
      </c>
      <c r="R41">
        <v>2</v>
      </c>
      <c r="S41">
        <v>27</v>
      </c>
      <c r="T41">
        <v>30</v>
      </c>
      <c r="U41">
        <v>27</v>
      </c>
      <c r="V41" t="s">
        <v>70</v>
      </c>
      <c r="W41" t="s">
        <v>72</v>
      </c>
      <c r="X41" t="s">
        <v>127</v>
      </c>
      <c r="Y41" t="s">
        <v>107</v>
      </c>
      <c r="Z41" t="s">
        <v>184</v>
      </c>
      <c r="AA41">
        <v>18.309999999999999</v>
      </c>
      <c r="AB41">
        <v>0.92</v>
      </c>
      <c r="AC41">
        <v>12</v>
      </c>
      <c r="AD41" t="s">
        <v>136</v>
      </c>
      <c r="AE41">
        <v>19.809999999999999</v>
      </c>
      <c r="AF41">
        <v>1.17</v>
      </c>
      <c r="AG41">
        <v>6</v>
      </c>
      <c r="AH41" t="s">
        <v>136</v>
      </c>
      <c r="AI41" t="s">
        <v>188</v>
      </c>
      <c r="AJ41" t="s">
        <v>74</v>
      </c>
      <c r="AK41" t="s">
        <v>300</v>
      </c>
      <c r="AL41" t="s">
        <v>322</v>
      </c>
      <c r="AM41" t="s">
        <v>323</v>
      </c>
      <c r="AN41" t="s">
        <v>186</v>
      </c>
      <c r="AO41" t="s">
        <v>136</v>
      </c>
      <c r="AP41" t="s">
        <v>288</v>
      </c>
      <c r="AQ41" t="s">
        <v>136</v>
      </c>
      <c r="AR41" t="s">
        <v>303</v>
      </c>
    </row>
    <row r="42" spans="1:44" x14ac:dyDescent="0.25">
      <c r="A42" t="s">
        <v>254</v>
      </c>
      <c r="B42" t="s">
        <v>176</v>
      </c>
      <c r="C42">
        <v>2017</v>
      </c>
      <c r="D42" t="s">
        <v>177</v>
      </c>
      <c r="E42" t="s">
        <v>136</v>
      </c>
      <c r="F42" t="s">
        <v>178</v>
      </c>
      <c r="G42" t="s">
        <v>4</v>
      </c>
      <c r="H42" t="s">
        <v>179</v>
      </c>
      <c r="I42" t="s">
        <v>180</v>
      </c>
      <c r="J42" t="s">
        <v>181</v>
      </c>
      <c r="K42" t="s">
        <v>182</v>
      </c>
      <c r="L42" t="s">
        <v>183</v>
      </c>
      <c r="M42" t="s">
        <v>65</v>
      </c>
      <c r="N42" t="s">
        <v>68</v>
      </c>
      <c r="O42" t="s">
        <v>87</v>
      </c>
      <c r="P42">
        <v>8</v>
      </c>
      <c r="Q42">
        <v>4</v>
      </c>
      <c r="R42">
        <v>2</v>
      </c>
      <c r="S42">
        <v>27</v>
      </c>
      <c r="T42">
        <v>30</v>
      </c>
      <c r="U42">
        <v>27</v>
      </c>
      <c r="V42" t="s">
        <v>70</v>
      </c>
      <c r="W42" t="s">
        <v>72</v>
      </c>
      <c r="X42" t="s">
        <v>127</v>
      </c>
      <c r="Y42" t="s">
        <v>106</v>
      </c>
      <c r="Z42" t="s">
        <v>185</v>
      </c>
      <c r="AA42">
        <v>442.67</v>
      </c>
      <c r="AB42">
        <v>154.9</v>
      </c>
      <c r="AC42">
        <v>12</v>
      </c>
      <c r="AD42" t="s">
        <v>136</v>
      </c>
      <c r="AE42">
        <v>494.67</v>
      </c>
      <c r="AF42">
        <v>107.02</v>
      </c>
      <c r="AG42">
        <v>6</v>
      </c>
      <c r="AH42" t="s">
        <v>136</v>
      </c>
      <c r="AI42" t="s">
        <v>189</v>
      </c>
      <c r="AJ42" t="s">
        <v>74</v>
      </c>
      <c r="AK42" t="s">
        <v>300</v>
      </c>
      <c r="AL42" t="s">
        <v>324</v>
      </c>
      <c r="AM42" t="s">
        <v>325</v>
      </c>
      <c r="AN42" t="s">
        <v>186</v>
      </c>
      <c r="AO42" t="s">
        <v>136</v>
      </c>
      <c r="AP42" t="s">
        <v>288</v>
      </c>
      <c r="AQ42" t="s">
        <v>136</v>
      </c>
      <c r="AR42" t="s">
        <v>303</v>
      </c>
    </row>
    <row r="43" spans="1:44" x14ac:dyDescent="0.25">
      <c r="A43" t="s">
        <v>154</v>
      </c>
      <c r="B43" t="s">
        <v>190</v>
      </c>
      <c r="C43">
        <v>1994</v>
      </c>
      <c r="D43" t="s">
        <v>191</v>
      </c>
      <c r="E43" t="s">
        <v>136</v>
      </c>
      <c r="F43" t="s">
        <v>136</v>
      </c>
      <c r="G43" t="s">
        <v>4</v>
      </c>
      <c r="H43" t="s">
        <v>134</v>
      </c>
      <c r="I43" t="s">
        <v>133</v>
      </c>
      <c r="J43" t="s">
        <v>132</v>
      </c>
      <c r="K43" t="s">
        <v>171</v>
      </c>
      <c r="L43" t="s">
        <v>170</v>
      </c>
      <c r="M43" t="s">
        <v>66</v>
      </c>
      <c r="N43" t="s">
        <v>68</v>
      </c>
      <c r="O43" t="s">
        <v>87</v>
      </c>
      <c r="P43">
        <v>16</v>
      </c>
      <c r="Q43">
        <v>75</v>
      </c>
      <c r="R43">
        <v>2</v>
      </c>
      <c r="S43">
        <v>25</v>
      </c>
      <c r="T43">
        <v>16.5</v>
      </c>
      <c r="U43">
        <v>25</v>
      </c>
      <c r="V43" t="s">
        <v>71</v>
      </c>
      <c r="W43" t="s">
        <v>72</v>
      </c>
      <c r="X43" t="s">
        <v>127</v>
      </c>
      <c r="Y43" t="s">
        <v>107</v>
      </c>
      <c r="Z43" t="s">
        <v>192</v>
      </c>
      <c r="AA43">
        <v>25.99</v>
      </c>
      <c r="AB43">
        <v>1.29</v>
      </c>
      <c r="AC43">
        <v>30</v>
      </c>
      <c r="AD43">
        <v>300</v>
      </c>
      <c r="AE43">
        <v>26.51</v>
      </c>
      <c r="AF43">
        <v>1.8</v>
      </c>
      <c r="AG43">
        <v>30</v>
      </c>
      <c r="AH43">
        <v>300</v>
      </c>
      <c r="AI43" t="s">
        <v>193</v>
      </c>
      <c r="AJ43" t="s">
        <v>74</v>
      </c>
      <c r="AK43" s="17" t="s">
        <v>326</v>
      </c>
      <c r="AL43" t="s">
        <v>327</v>
      </c>
      <c r="AM43" s="17" t="s">
        <v>328</v>
      </c>
      <c r="AN43" s="12" t="s">
        <v>194</v>
      </c>
      <c r="AO43" s="13" t="s">
        <v>136</v>
      </c>
      <c r="AP43" t="s">
        <v>329</v>
      </c>
      <c r="AR43" t="s">
        <v>330</v>
      </c>
    </row>
    <row r="44" spans="1:44" x14ac:dyDescent="0.25">
      <c r="A44" t="s">
        <v>154</v>
      </c>
      <c r="B44" t="s">
        <v>190</v>
      </c>
      <c r="C44">
        <v>1994</v>
      </c>
      <c r="D44" t="s">
        <v>191</v>
      </c>
      <c r="E44" t="s">
        <v>136</v>
      </c>
      <c r="F44" t="s">
        <v>136</v>
      </c>
      <c r="G44" t="s">
        <v>4</v>
      </c>
      <c r="H44" t="s">
        <v>134</v>
      </c>
      <c r="I44" t="s">
        <v>133</v>
      </c>
      <c r="J44" t="s">
        <v>132</v>
      </c>
      <c r="K44" t="s">
        <v>171</v>
      </c>
      <c r="L44" t="s">
        <v>170</v>
      </c>
      <c r="M44" t="s">
        <v>66</v>
      </c>
      <c r="N44" t="s">
        <v>68</v>
      </c>
      <c r="O44" t="s">
        <v>87</v>
      </c>
      <c r="P44">
        <v>16</v>
      </c>
      <c r="Q44">
        <v>75</v>
      </c>
      <c r="R44">
        <v>2</v>
      </c>
      <c r="S44">
        <v>25</v>
      </c>
      <c r="T44">
        <v>16.5</v>
      </c>
      <c r="U44">
        <v>16.5</v>
      </c>
      <c r="V44" t="s">
        <v>71</v>
      </c>
      <c r="W44" t="s">
        <v>72</v>
      </c>
      <c r="X44" t="s">
        <v>127</v>
      </c>
      <c r="Y44" t="s">
        <v>107</v>
      </c>
      <c r="Z44" t="s">
        <v>192</v>
      </c>
      <c r="AA44">
        <v>29.63</v>
      </c>
      <c r="AB44">
        <v>1.29</v>
      </c>
      <c r="AC44">
        <v>30</v>
      </c>
      <c r="AD44">
        <v>300</v>
      </c>
      <c r="AE44">
        <v>30.53</v>
      </c>
      <c r="AF44">
        <v>1.03</v>
      </c>
      <c r="AG44">
        <v>30</v>
      </c>
      <c r="AH44">
        <v>300</v>
      </c>
      <c r="AI44" t="s">
        <v>193</v>
      </c>
      <c r="AJ44" t="s">
        <v>74</v>
      </c>
      <c r="AK44" t="s">
        <v>331</v>
      </c>
      <c r="AL44" t="s">
        <v>332</v>
      </c>
      <c r="AM44" s="17" t="s">
        <v>333</v>
      </c>
      <c r="AN44" s="12" t="s">
        <v>194</v>
      </c>
      <c r="AO44" s="13" t="s">
        <v>136</v>
      </c>
      <c r="AP44" t="s">
        <v>329</v>
      </c>
      <c r="AR44" t="s">
        <v>330</v>
      </c>
    </row>
    <row r="45" spans="1:44" x14ac:dyDescent="0.25">
      <c r="A45" t="s">
        <v>154</v>
      </c>
      <c r="B45" t="s">
        <v>190</v>
      </c>
      <c r="C45">
        <v>1994</v>
      </c>
      <c r="D45" t="s">
        <v>191</v>
      </c>
      <c r="E45" t="s">
        <v>136</v>
      </c>
      <c r="F45" t="s">
        <v>136</v>
      </c>
      <c r="G45" t="s">
        <v>4</v>
      </c>
      <c r="H45" t="s">
        <v>134</v>
      </c>
      <c r="I45" t="s">
        <v>133</v>
      </c>
      <c r="J45" t="s">
        <v>132</v>
      </c>
      <c r="K45" t="s">
        <v>171</v>
      </c>
      <c r="L45" t="s">
        <v>170</v>
      </c>
      <c r="M45" t="s">
        <v>66</v>
      </c>
      <c r="N45" t="s">
        <v>68</v>
      </c>
      <c r="O45" t="s">
        <v>87</v>
      </c>
      <c r="P45">
        <v>16</v>
      </c>
      <c r="Q45">
        <v>75</v>
      </c>
      <c r="R45">
        <v>2</v>
      </c>
      <c r="S45">
        <v>25</v>
      </c>
      <c r="T45">
        <v>16.5</v>
      </c>
      <c r="U45">
        <v>25</v>
      </c>
      <c r="V45" t="s">
        <v>71</v>
      </c>
      <c r="W45" t="s">
        <v>72</v>
      </c>
      <c r="X45" t="s">
        <v>126</v>
      </c>
      <c r="Y45" t="s">
        <v>107</v>
      </c>
      <c r="Z45" t="s">
        <v>192</v>
      </c>
      <c r="AA45">
        <v>22.93</v>
      </c>
      <c r="AB45">
        <v>1.29</v>
      </c>
      <c r="AC45">
        <v>30</v>
      </c>
      <c r="AD45">
        <v>300</v>
      </c>
      <c r="AE45">
        <v>23.48</v>
      </c>
      <c r="AF45">
        <v>1.54</v>
      </c>
      <c r="AG45">
        <v>30</v>
      </c>
      <c r="AH45">
        <v>300</v>
      </c>
      <c r="AI45" t="s">
        <v>193</v>
      </c>
      <c r="AJ45" t="s">
        <v>74</v>
      </c>
      <c r="AK45" s="17" t="s">
        <v>326</v>
      </c>
      <c r="AL45" t="s">
        <v>334</v>
      </c>
      <c r="AM45" s="17" t="s">
        <v>335</v>
      </c>
      <c r="AN45" s="12" t="s">
        <v>194</v>
      </c>
      <c r="AO45" s="13" t="s">
        <v>136</v>
      </c>
      <c r="AP45" t="s">
        <v>329</v>
      </c>
      <c r="AR45" t="s">
        <v>330</v>
      </c>
    </row>
    <row r="46" spans="1:44" x14ac:dyDescent="0.25">
      <c r="A46" t="s">
        <v>154</v>
      </c>
      <c r="B46" t="s">
        <v>190</v>
      </c>
      <c r="C46">
        <v>1994</v>
      </c>
      <c r="D46" t="s">
        <v>191</v>
      </c>
      <c r="E46" t="s">
        <v>136</v>
      </c>
      <c r="F46" t="s">
        <v>136</v>
      </c>
      <c r="G46" t="s">
        <v>4</v>
      </c>
      <c r="H46" t="s">
        <v>134</v>
      </c>
      <c r="I46" t="s">
        <v>133</v>
      </c>
      <c r="J46" t="s">
        <v>132</v>
      </c>
      <c r="K46" t="s">
        <v>171</v>
      </c>
      <c r="L46" t="s">
        <v>170</v>
      </c>
      <c r="M46" t="s">
        <v>66</v>
      </c>
      <c r="N46" t="s">
        <v>68</v>
      </c>
      <c r="O46" t="s">
        <v>87</v>
      </c>
      <c r="P46">
        <v>16</v>
      </c>
      <c r="Q46">
        <v>75</v>
      </c>
      <c r="R46">
        <v>2</v>
      </c>
      <c r="S46">
        <v>25</v>
      </c>
      <c r="T46">
        <v>16.5</v>
      </c>
      <c r="U46">
        <v>16.5</v>
      </c>
      <c r="V46" t="s">
        <v>71</v>
      </c>
      <c r="W46" t="s">
        <v>72</v>
      </c>
      <c r="X46" t="s">
        <v>126</v>
      </c>
      <c r="Y46" t="s">
        <v>107</v>
      </c>
      <c r="Z46" t="s">
        <v>192</v>
      </c>
      <c r="AA46">
        <v>26.07</v>
      </c>
      <c r="AB46">
        <v>1.03</v>
      </c>
      <c r="AC46">
        <v>30</v>
      </c>
      <c r="AD46">
        <v>300</v>
      </c>
      <c r="AE46">
        <v>26.74</v>
      </c>
      <c r="AF46">
        <v>1.03</v>
      </c>
      <c r="AG46">
        <v>30</v>
      </c>
      <c r="AH46">
        <v>300</v>
      </c>
      <c r="AI46" t="s">
        <v>193</v>
      </c>
      <c r="AJ46" t="s">
        <v>74</v>
      </c>
      <c r="AK46" t="s">
        <v>331</v>
      </c>
      <c r="AL46" t="s">
        <v>336</v>
      </c>
      <c r="AM46" s="17" t="s">
        <v>337</v>
      </c>
      <c r="AN46" s="12" t="s">
        <v>194</v>
      </c>
      <c r="AO46" s="13" t="s">
        <v>136</v>
      </c>
      <c r="AP46" t="s">
        <v>329</v>
      </c>
      <c r="AR46" t="s">
        <v>330</v>
      </c>
    </row>
    <row r="47" spans="1:44" x14ac:dyDescent="0.25">
      <c r="A47" t="s">
        <v>254</v>
      </c>
      <c r="B47" t="s">
        <v>190</v>
      </c>
      <c r="C47">
        <v>1994</v>
      </c>
      <c r="D47" t="s">
        <v>191</v>
      </c>
      <c r="E47" t="s">
        <v>136</v>
      </c>
      <c r="F47" t="s">
        <v>136</v>
      </c>
      <c r="G47" t="s">
        <v>4</v>
      </c>
      <c r="H47" t="s">
        <v>134</v>
      </c>
      <c r="I47" t="s">
        <v>133</v>
      </c>
      <c r="J47" t="s">
        <v>132</v>
      </c>
      <c r="K47" t="s">
        <v>171</v>
      </c>
      <c r="L47" t="s">
        <v>170</v>
      </c>
      <c r="M47" t="s">
        <v>66</v>
      </c>
      <c r="N47" t="s">
        <v>68</v>
      </c>
      <c r="O47" t="s">
        <v>87</v>
      </c>
      <c r="P47">
        <v>16</v>
      </c>
      <c r="Q47">
        <v>75</v>
      </c>
      <c r="R47">
        <v>2</v>
      </c>
      <c r="S47">
        <v>25</v>
      </c>
      <c r="T47">
        <v>16.5</v>
      </c>
      <c r="U47">
        <v>25</v>
      </c>
      <c r="V47" t="s">
        <v>71</v>
      </c>
      <c r="W47" t="s">
        <v>72</v>
      </c>
      <c r="X47" t="s">
        <v>127</v>
      </c>
      <c r="Y47" t="s">
        <v>107</v>
      </c>
      <c r="Z47" t="s">
        <v>338</v>
      </c>
      <c r="AA47">
        <v>1.8775599999999999</v>
      </c>
      <c r="AB47">
        <v>7.6596310000000001E-2</v>
      </c>
      <c r="AC47">
        <v>30</v>
      </c>
      <c r="AD47">
        <v>300</v>
      </c>
      <c r="AE47">
        <v>1.8090360000000001</v>
      </c>
      <c r="AF47">
        <v>6.0182819999999998E-2</v>
      </c>
      <c r="AG47">
        <v>30</v>
      </c>
      <c r="AH47">
        <v>300</v>
      </c>
      <c r="AI47" t="s">
        <v>339</v>
      </c>
      <c r="AJ47" t="s">
        <v>74</v>
      </c>
      <c r="AK47" s="17" t="s">
        <v>326</v>
      </c>
      <c r="AL47" t="s">
        <v>340</v>
      </c>
      <c r="AM47" s="16" t="s">
        <v>328</v>
      </c>
      <c r="AN47" s="12" t="s">
        <v>341</v>
      </c>
      <c r="AO47" s="13" t="s">
        <v>136</v>
      </c>
      <c r="AP47" t="s">
        <v>329</v>
      </c>
      <c r="AR47" t="s">
        <v>330</v>
      </c>
    </row>
    <row r="48" spans="1:44" x14ac:dyDescent="0.25">
      <c r="A48" t="s">
        <v>254</v>
      </c>
      <c r="B48" t="s">
        <v>190</v>
      </c>
      <c r="C48">
        <v>1994</v>
      </c>
      <c r="D48" t="s">
        <v>191</v>
      </c>
      <c r="E48" t="s">
        <v>136</v>
      </c>
      <c r="F48" t="s">
        <v>136</v>
      </c>
      <c r="G48" t="s">
        <v>4</v>
      </c>
      <c r="H48" t="s">
        <v>134</v>
      </c>
      <c r="I48" t="s">
        <v>133</v>
      </c>
      <c r="J48" t="s">
        <v>132</v>
      </c>
      <c r="K48" t="s">
        <v>171</v>
      </c>
      <c r="L48" t="s">
        <v>170</v>
      </c>
      <c r="M48" t="s">
        <v>66</v>
      </c>
      <c r="N48" t="s">
        <v>68</v>
      </c>
      <c r="O48" t="s">
        <v>87</v>
      </c>
      <c r="P48">
        <v>16</v>
      </c>
      <c r="Q48">
        <v>75</v>
      </c>
      <c r="R48">
        <v>2</v>
      </c>
      <c r="S48">
        <v>25</v>
      </c>
      <c r="T48">
        <v>16.5</v>
      </c>
      <c r="U48">
        <v>16.5</v>
      </c>
      <c r="V48" t="s">
        <v>71</v>
      </c>
      <c r="W48" t="s">
        <v>72</v>
      </c>
      <c r="X48" t="s">
        <v>127</v>
      </c>
      <c r="Y48" t="s">
        <v>107</v>
      </c>
      <c r="Z48" t="s">
        <v>338</v>
      </c>
      <c r="AA48">
        <v>2.5236450000000001</v>
      </c>
      <c r="AB48">
        <v>9.3009809999999998E-2</v>
      </c>
      <c r="AC48">
        <v>30</v>
      </c>
      <c r="AD48">
        <v>300</v>
      </c>
      <c r="AE48">
        <v>2.3748490000000002</v>
      </c>
      <c r="AF48">
        <v>6.5653980000000001E-2</v>
      </c>
      <c r="AG48">
        <v>30</v>
      </c>
      <c r="AH48">
        <v>300</v>
      </c>
      <c r="AI48" t="s">
        <v>339</v>
      </c>
      <c r="AJ48" t="s">
        <v>74</v>
      </c>
      <c r="AK48" t="s">
        <v>331</v>
      </c>
      <c r="AL48" t="s">
        <v>342</v>
      </c>
      <c r="AM48" s="16" t="s">
        <v>333</v>
      </c>
      <c r="AN48" s="12" t="s">
        <v>341</v>
      </c>
      <c r="AO48" s="13" t="s">
        <v>136</v>
      </c>
      <c r="AP48" t="s">
        <v>329</v>
      </c>
      <c r="AR48" t="s">
        <v>330</v>
      </c>
    </row>
    <row r="49" spans="1:44" x14ac:dyDescent="0.25">
      <c r="A49" t="s">
        <v>254</v>
      </c>
      <c r="B49" t="s">
        <v>190</v>
      </c>
      <c r="C49">
        <v>1994</v>
      </c>
      <c r="D49" t="s">
        <v>191</v>
      </c>
      <c r="E49" t="s">
        <v>136</v>
      </c>
      <c r="F49" t="s">
        <v>136</v>
      </c>
      <c r="G49" t="s">
        <v>4</v>
      </c>
      <c r="H49" t="s">
        <v>134</v>
      </c>
      <c r="I49" t="s">
        <v>133</v>
      </c>
      <c r="J49" t="s">
        <v>132</v>
      </c>
      <c r="K49" t="s">
        <v>171</v>
      </c>
      <c r="L49" t="s">
        <v>170</v>
      </c>
      <c r="M49" t="s">
        <v>66</v>
      </c>
      <c r="N49" t="s">
        <v>68</v>
      </c>
      <c r="O49" t="s">
        <v>87</v>
      </c>
      <c r="P49">
        <v>16</v>
      </c>
      <c r="Q49">
        <v>75</v>
      </c>
      <c r="R49">
        <v>2</v>
      </c>
      <c r="S49">
        <v>25</v>
      </c>
      <c r="T49">
        <v>16.5</v>
      </c>
      <c r="U49">
        <v>25</v>
      </c>
      <c r="V49" t="s">
        <v>71</v>
      </c>
      <c r="W49" t="s">
        <v>72</v>
      </c>
      <c r="X49" t="s">
        <v>126</v>
      </c>
      <c r="Y49" t="s">
        <v>107</v>
      </c>
      <c r="Z49" t="s">
        <v>338</v>
      </c>
      <c r="AA49">
        <v>1.529066</v>
      </c>
      <c r="AB49">
        <v>7.1125149999999998E-2</v>
      </c>
      <c r="AC49">
        <v>30</v>
      </c>
      <c r="AD49">
        <v>300</v>
      </c>
      <c r="AE49">
        <v>1.41747</v>
      </c>
      <c r="AF49">
        <v>3.282699E-2</v>
      </c>
      <c r="AG49">
        <v>30</v>
      </c>
      <c r="AH49">
        <v>300</v>
      </c>
      <c r="AI49" t="s">
        <v>339</v>
      </c>
      <c r="AJ49" t="s">
        <v>74</v>
      </c>
      <c r="AK49" s="17" t="s">
        <v>326</v>
      </c>
      <c r="AL49" t="s">
        <v>343</v>
      </c>
      <c r="AM49" s="16" t="s">
        <v>335</v>
      </c>
      <c r="AN49" s="12" t="s">
        <v>341</v>
      </c>
      <c r="AO49" s="13" t="s">
        <v>136</v>
      </c>
      <c r="AP49" t="s">
        <v>329</v>
      </c>
      <c r="AR49" t="s">
        <v>330</v>
      </c>
    </row>
    <row r="50" spans="1:44" x14ac:dyDescent="0.25">
      <c r="A50" t="s">
        <v>254</v>
      </c>
      <c r="B50" t="s">
        <v>190</v>
      </c>
      <c r="C50">
        <v>1994</v>
      </c>
      <c r="D50" t="s">
        <v>191</v>
      </c>
      <c r="E50" t="s">
        <v>136</v>
      </c>
      <c r="F50" t="s">
        <v>136</v>
      </c>
      <c r="G50" t="s">
        <v>4</v>
      </c>
      <c r="H50" t="s">
        <v>134</v>
      </c>
      <c r="I50" t="s">
        <v>133</v>
      </c>
      <c r="J50" t="s">
        <v>132</v>
      </c>
      <c r="K50" t="s">
        <v>171</v>
      </c>
      <c r="L50" t="s">
        <v>170</v>
      </c>
      <c r="M50" t="s">
        <v>66</v>
      </c>
      <c r="N50" t="s">
        <v>68</v>
      </c>
      <c r="O50" t="s">
        <v>87</v>
      </c>
      <c r="P50">
        <v>16</v>
      </c>
      <c r="Q50">
        <v>75</v>
      </c>
      <c r="R50">
        <v>2</v>
      </c>
      <c r="S50">
        <v>25</v>
      </c>
      <c r="T50">
        <v>16.5</v>
      </c>
      <c r="U50">
        <v>16.5</v>
      </c>
      <c r="V50" t="s">
        <v>71</v>
      </c>
      <c r="W50" t="s">
        <v>72</v>
      </c>
      <c r="X50" t="s">
        <v>126</v>
      </c>
      <c r="Y50" t="s">
        <v>107</v>
      </c>
      <c r="Z50" t="s">
        <v>338</v>
      </c>
      <c r="AA50">
        <v>2.108584</v>
      </c>
      <c r="AB50">
        <v>5.4711650000000001E-2</v>
      </c>
      <c r="AC50">
        <v>30</v>
      </c>
      <c r="AD50">
        <v>300</v>
      </c>
      <c r="AE50">
        <v>1.9989459999999999</v>
      </c>
      <c r="AF50">
        <v>6.5653980000000001E-2</v>
      </c>
      <c r="AG50">
        <v>30</v>
      </c>
      <c r="AH50">
        <v>300</v>
      </c>
      <c r="AI50" t="s">
        <v>339</v>
      </c>
      <c r="AJ50" t="s">
        <v>74</v>
      </c>
      <c r="AK50" t="s">
        <v>331</v>
      </c>
      <c r="AL50" t="s">
        <v>344</v>
      </c>
      <c r="AM50" s="16" t="s">
        <v>337</v>
      </c>
      <c r="AN50" s="12" t="s">
        <v>341</v>
      </c>
      <c r="AO50" s="13" t="s">
        <v>136</v>
      </c>
      <c r="AP50" t="s">
        <v>329</v>
      </c>
      <c r="AR50" t="s">
        <v>330</v>
      </c>
    </row>
    <row r="51" spans="1:44" x14ac:dyDescent="0.25">
      <c r="A51" t="s">
        <v>154</v>
      </c>
      <c r="B51" t="s">
        <v>195</v>
      </c>
      <c r="C51">
        <v>1994</v>
      </c>
      <c r="D51" t="s">
        <v>135</v>
      </c>
      <c r="E51" t="s">
        <v>136</v>
      </c>
      <c r="F51" t="s">
        <v>136</v>
      </c>
      <c r="G51" t="s">
        <v>4</v>
      </c>
      <c r="H51" t="s">
        <v>134</v>
      </c>
      <c r="I51" t="s">
        <v>133</v>
      </c>
      <c r="J51" t="s">
        <v>132</v>
      </c>
      <c r="K51" t="s">
        <v>171</v>
      </c>
      <c r="L51" t="s">
        <v>170</v>
      </c>
      <c r="M51" t="s">
        <v>66</v>
      </c>
      <c r="N51" t="s">
        <v>68</v>
      </c>
      <c r="O51" t="s">
        <v>87</v>
      </c>
      <c r="P51">
        <v>16</v>
      </c>
      <c r="Q51">
        <v>80</v>
      </c>
      <c r="R51">
        <v>2</v>
      </c>
      <c r="S51">
        <v>25</v>
      </c>
      <c r="T51">
        <v>16.5</v>
      </c>
      <c r="U51">
        <v>25</v>
      </c>
      <c r="V51" t="s">
        <v>71</v>
      </c>
      <c r="W51" t="s">
        <v>72</v>
      </c>
      <c r="X51" t="s">
        <v>128</v>
      </c>
      <c r="Y51" t="s">
        <v>108</v>
      </c>
      <c r="Z51" t="s">
        <v>196</v>
      </c>
      <c r="AA51">
        <v>25.54</v>
      </c>
      <c r="AB51">
        <v>2.58</v>
      </c>
      <c r="AC51">
        <v>30</v>
      </c>
      <c r="AD51" t="s">
        <v>136</v>
      </c>
      <c r="AE51">
        <v>20.149999999999999</v>
      </c>
      <c r="AF51">
        <v>3.87</v>
      </c>
      <c r="AG51">
        <v>30</v>
      </c>
      <c r="AH51" t="s">
        <v>136</v>
      </c>
      <c r="AI51" t="s">
        <v>187</v>
      </c>
      <c r="AJ51" t="s">
        <v>74</v>
      </c>
      <c r="AK51" t="s">
        <v>137</v>
      </c>
      <c r="AL51" t="s">
        <v>144</v>
      </c>
      <c r="AM51" t="s">
        <v>138</v>
      </c>
      <c r="AN51" s="12" t="s">
        <v>197</v>
      </c>
      <c r="AO51" s="13" t="s">
        <v>136</v>
      </c>
    </row>
    <row r="52" spans="1:44" x14ac:dyDescent="0.25">
      <c r="A52" t="s">
        <v>154</v>
      </c>
      <c r="B52" t="s">
        <v>195</v>
      </c>
      <c r="C52">
        <v>1994</v>
      </c>
      <c r="D52" t="s">
        <v>135</v>
      </c>
      <c r="E52" t="s">
        <v>136</v>
      </c>
      <c r="F52" t="s">
        <v>136</v>
      </c>
      <c r="G52" t="s">
        <v>4</v>
      </c>
      <c r="H52" t="s">
        <v>134</v>
      </c>
      <c r="I52" t="s">
        <v>133</v>
      </c>
      <c r="J52" t="s">
        <v>132</v>
      </c>
      <c r="K52" t="s">
        <v>171</v>
      </c>
      <c r="L52" t="s">
        <v>170</v>
      </c>
      <c r="M52" t="s">
        <v>66</v>
      </c>
      <c r="N52" t="s">
        <v>68</v>
      </c>
      <c r="O52" t="s">
        <v>87</v>
      </c>
      <c r="P52">
        <v>16</v>
      </c>
      <c r="Q52">
        <v>80</v>
      </c>
      <c r="R52">
        <v>2</v>
      </c>
      <c r="S52">
        <v>25</v>
      </c>
      <c r="T52">
        <v>16.5</v>
      </c>
      <c r="U52">
        <v>16.5</v>
      </c>
      <c r="V52" t="s">
        <v>71</v>
      </c>
      <c r="W52" t="s">
        <v>72</v>
      </c>
      <c r="X52" t="s">
        <v>128</v>
      </c>
      <c r="Y52" t="s">
        <v>108</v>
      </c>
      <c r="Z52" t="s">
        <v>196</v>
      </c>
      <c r="AA52">
        <v>20.83</v>
      </c>
      <c r="AB52">
        <v>6.1</v>
      </c>
      <c r="AC52">
        <v>30</v>
      </c>
      <c r="AD52" t="s">
        <v>136</v>
      </c>
      <c r="AE52">
        <v>23.02</v>
      </c>
      <c r="AF52">
        <v>3.33</v>
      </c>
      <c r="AG52">
        <v>30</v>
      </c>
      <c r="AH52" t="s">
        <v>136</v>
      </c>
      <c r="AI52" t="s">
        <v>187</v>
      </c>
      <c r="AJ52" t="s">
        <v>74</v>
      </c>
      <c r="AK52" t="s">
        <v>137</v>
      </c>
      <c r="AL52" t="s">
        <v>145</v>
      </c>
      <c r="AM52" t="s">
        <v>139</v>
      </c>
      <c r="AN52" s="12" t="s">
        <v>198</v>
      </c>
      <c r="AO52" s="13" t="s">
        <v>136</v>
      </c>
      <c r="AQ52" t="s">
        <v>199</v>
      </c>
    </row>
    <row r="53" spans="1:44" x14ac:dyDescent="0.25">
      <c r="A53" t="s">
        <v>154</v>
      </c>
      <c r="B53" t="s">
        <v>200</v>
      </c>
      <c r="C53">
        <v>1995</v>
      </c>
      <c r="D53" t="s">
        <v>191</v>
      </c>
      <c r="E53" t="s">
        <v>136</v>
      </c>
      <c r="F53" t="s">
        <v>136</v>
      </c>
      <c r="G53" t="s">
        <v>4</v>
      </c>
      <c r="H53" t="s">
        <v>134</v>
      </c>
      <c r="I53" t="s">
        <v>133</v>
      </c>
      <c r="J53" t="s">
        <v>132</v>
      </c>
      <c r="K53" t="s">
        <v>171</v>
      </c>
      <c r="L53" t="s">
        <v>170</v>
      </c>
      <c r="M53" t="s">
        <v>66</v>
      </c>
      <c r="N53" t="s">
        <v>68</v>
      </c>
      <c r="O53" t="s">
        <v>87</v>
      </c>
      <c r="P53">
        <v>16</v>
      </c>
      <c r="Q53">
        <v>60</v>
      </c>
      <c r="R53">
        <v>2</v>
      </c>
      <c r="S53">
        <v>25</v>
      </c>
      <c r="T53">
        <v>16.5</v>
      </c>
      <c r="U53">
        <v>25</v>
      </c>
      <c r="V53" t="s">
        <v>71</v>
      </c>
      <c r="W53" t="s">
        <v>72</v>
      </c>
      <c r="X53" t="s">
        <v>127</v>
      </c>
      <c r="Y53" t="s">
        <v>108</v>
      </c>
      <c r="Z53" t="s">
        <v>202</v>
      </c>
      <c r="AA53">
        <v>36</v>
      </c>
      <c r="AC53">
        <v>36</v>
      </c>
      <c r="AD53">
        <v>180</v>
      </c>
      <c r="AE53">
        <v>30</v>
      </c>
      <c r="AG53">
        <v>36</v>
      </c>
      <c r="AH53">
        <v>180</v>
      </c>
      <c r="AI53" t="s">
        <v>206</v>
      </c>
      <c r="AK53" t="s">
        <v>137</v>
      </c>
      <c r="AL53" t="s">
        <v>144</v>
      </c>
      <c r="AM53" t="s">
        <v>138</v>
      </c>
      <c r="AN53" s="12" t="s">
        <v>209</v>
      </c>
      <c r="AO53" s="13" t="s">
        <v>136</v>
      </c>
      <c r="AR53" t="s">
        <v>201</v>
      </c>
    </row>
    <row r="54" spans="1:44" x14ac:dyDescent="0.25">
      <c r="A54" t="s">
        <v>154</v>
      </c>
      <c r="B54" t="s">
        <v>200</v>
      </c>
      <c r="C54">
        <v>1995</v>
      </c>
      <c r="D54" t="s">
        <v>191</v>
      </c>
      <c r="E54" t="s">
        <v>136</v>
      </c>
      <c r="F54" t="s">
        <v>136</v>
      </c>
      <c r="G54" t="s">
        <v>4</v>
      </c>
      <c r="H54" t="s">
        <v>134</v>
      </c>
      <c r="I54" t="s">
        <v>133</v>
      </c>
      <c r="J54" t="s">
        <v>132</v>
      </c>
      <c r="K54" t="s">
        <v>171</v>
      </c>
      <c r="L54" t="s">
        <v>170</v>
      </c>
      <c r="M54" t="s">
        <v>66</v>
      </c>
      <c r="N54" t="s">
        <v>68</v>
      </c>
      <c r="O54" t="s">
        <v>87</v>
      </c>
      <c r="P54">
        <v>16</v>
      </c>
      <c r="Q54">
        <v>60</v>
      </c>
      <c r="R54">
        <v>2</v>
      </c>
      <c r="S54">
        <v>25</v>
      </c>
      <c r="T54">
        <v>16.5</v>
      </c>
      <c r="U54">
        <v>16.5</v>
      </c>
      <c r="V54" t="s">
        <v>71</v>
      </c>
      <c r="W54" t="s">
        <v>72</v>
      </c>
      <c r="X54" t="s">
        <v>127</v>
      </c>
      <c r="Y54" t="s">
        <v>108</v>
      </c>
      <c r="Z54" t="s">
        <v>202</v>
      </c>
      <c r="AA54">
        <v>62.3</v>
      </c>
      <c r="AC54">
        <v>36</v>
      </c>
      <c r="AD54">
        <v>180</v>
      </c>
      <c r="AE54">
        <v>74.3</v>
      </c>
      <c r="AG54">
        <v>36</v>
      </c>
      <c r="AH54">
        <v>180</v>
      </c>
      <c r="AI54" t="s">
        <v>206</v>
      </c>
      <c r="AK54" t="s">
        <v>137</v>
      </c>
      <c r="AL54" t="s">
        <v>145</v>
      </c>
      <c r="AM54" t="s">
        <v>138</v>
      </c>
      <c r="AN54" s="12" t="s">
        <v>209</v>
      </c>
      <c r="AO54" s="13" t="s">
        <v>136</v>
      </c>
    </row>
    <row r="55" spans="1:44" x14ac:dyDescent="0.25">
      <c r="A55" t="s">
        <v>154</v>
      </c>
      <c r="B55" t="s">
        <v>200</v>
      </c>
      <c r="C55">
        <v>1995</v>
      </c>
      <c r="D55" t="s">
        <v>191</v>
      </c>
      <c r="E55" t="s">
        <v>136</v>
      </c>
      <c r="F55" t="s">
        <v>136</v>
      </c>
      <c r="G55" t="s">
        <v>4</v>
      </c>
      <c r="H55" t="s">
        <v>134</v>
      </c>
      <c r="I55" t="s">
        <v>133</v>
      </c>
      <c r="J55" t="s">
        <v>132</v>
      </c>
      <c r="K55" t="s">
        <v>171</v>
      </c>
      <c r="L55" t="s">
        <v>170</v>
      </c>
      <c r="M55" t="s">
        <v>66</v>
      </c>
      <c r="N55" t="s">
        <v>68</v>
      </c>
      <c r="O55" t="s">
        <v>87</v>
      </c>
      <c r="P55">
        <v>16</v>
      </c>
      <c r="Q55">
        <v>60</v>
      </c>
      <c r="R55">
        <v>2</v>
      </c>
      <c r="S55">
        <v>25</v>
      </c>
      <c r="T55">
        <v>16.5</v>
      </c>
      <c r="U55">
        <v>25</v>
      </c>
      <c r="V55" t="s">
        <v>71</v>
      </c>
      <c r="W55" t="s">
        <v>72</v>
      </c>
      <c r="X55" t="s">
        <v>126</v>
      </c>
      <c r="Y55" t="s">
        <v>108</v>
      </c>
      <c r="Z55" t="s">
        <v>202</v>
      </c>
      <c r="AA55">
        <v>32.700000000000003</v>
      </c>
      <c r="AC55">
        <v>36</v>
      </c>
      <c r="AD55">
        <v>180</v>
      </c>
      <c r="AE55">
        <v>31.7</v>
      </c>
      <c r="AG55">
        <v>36</v>
      </c>
      <c r="AH55">
        <v>180</v>
      </c>
      <c r="AI55" t="s">
        <v>206</v>
      </c>
      <c r="AK55" t="s">
        <v>137</v>
      </c>
      <c r="AL55" t="s">
        <v>146</v>
      </c>
      <c r="AM55" t="s">
        <v>138</v>
      </c>
      <c r="AN55" s="12" t="s">
        <v>209</v>
      </c>
      <c r="AO55" s="13" t="s">
        <v>136</v>
      </c>
      <c r="AP55" t="s">
        <v>208</v>
      </c>
    </row>
    <row r="56" spans="1:44" x14ac:dyDescent="0.25">
      <c r="A56" t="s">
        <v>154</v>
      </c>
      <c r="B56" t="s">
        <v>200</v>
      </c>
      <c r="C56">
        <v>1995</v>
      </c>
      <c r="D56" t="s">
        <v>191</v>
      </c>
      <c r="E56" t="s">
        <v>136</v>
      </c>
      <c r="F56" t="s">
        <v>136</v>
      </c>
      <c r="G56" t="s">
        <v>4</v>
      </c>
      <c r="H56" t="s">
        <v>134</v>
      </c>
      <c r="I56" t="s">
        <v>133</v>
      </c>
      <c r="J56" t="s">
        <v>132</v>
      </c>
      <c r="K56" t="s">
        <v>171</v>
      </c>
      <c r="L56" t="s">
        <v>170</v>
      </c>
      <c r="M56" t="s">
        <v>66</v>
      </c>
      <c r="N56" t="s">
        <v>68</v>
      </c>
      <c r="O56" t="s">
        <v>87</v>
      </c>
      <c r="P56">
        <v>16</v>
      </c>
      <c r="Q56">
        <v>60</v>
      </c>
      <c r="R56">
        <v>2</v>
      </c>
      <c r="S56">
        <v>25</v>
      </c>
      <c r="T56">
        <v>16.5</v>
      </c>
      <c r="U56">
        <v>16.5</v>
      </c>
      <c r="V56" t="s">
        <v>71</v>
      </c>
      <c r="W56" t="s">
        <v>72</v>
      </c>
      <c r="X56" t="s">
        <v>126</v>
      </c>
      <c r="Y56" t="s">
        <v>108</v>
      </c>
      <c r="Z56" t="s">
        <v>202</v>
      </c>
      <c r="AA56">
        <v>62</v>
      </c>
      <c r="AC56">
        <v>36</v>
      </c>
      <c r="AD56">
        <v>180</v>
      </c>
      <c r="AE56">
        <v>70.7</v>
      </c>
      <c r="AG56">
        <v>36</v>
      </c>
      <c r="AH56">
        <v>180</v>
      </c>
      <c r="AI56" t="s">
        <v>206</v>
      </c>
      <c r="AK56" t="s">
        <v>137</v>
      </c>
      <c r="AL56" t="s">
        <v>151</v>
      </c>
      <c r="AM56" t="s">
        <v>138</v>
      </c>
      <c r="AN56" s="12" t="s">
        <v>209</v>
      </c>
      <c r="AO56" s="13" t="s">
        <v>136</v>
      </c>
    </row>
    <row r="57" spans="1:44" x14ac:dyDescent="0.25">
      <c r="A57" t="s">
        <v>154</v>
      </c>
      <c r="B57" t="s">
        <v>200</v>
      </c>
      <c r="C57">
        <v>1995</v>
      </c>
      <c r="D57" t="s">
        <v>191</v>
      </c>
      <c r="E57" t="s">
        <v>136</v>
      </c>
      <c r="F57" t="s">
        <v>136</v>
      </c>
      <c r="G57" t="s">
        <v>4</v>
      </c>
      <c r="H57" t="s">
        <v>134</v>
      </c>
      <c r="I57" t="s">
        <v>133</v>
      </c>
      <c r="J57" t="s">
        <v>132</v>
      </c>
      <c r="K57" t="s">
        <v>171</v>
      </c>
      <c r="L57" t="s">
        <v>170</v>
      </c>
      <c r="M57" t="s">
        <v>66</v>
      </c>
      <c r="N57" t="s">
        <v>68</v>
      </c>
      <c r="O57" t="s">
        <v>87</v>
      </c>
      <c r="P57">
        <v>16</v>
      </c>
      <c r="Q57">
        <v>60</v>
      </c>
      <c r="R57">
        <v>2</v>
      </c>
      <c r="S57">
        <v>25</v>
      </c>
      <c r="T57">
        <v>16.5</v>
      </c>
      <c r="U57">
        <v>25</v>
      </c>
      <c r="V57" t="s">
        <v>71</v>
      </c>
      <c r="W57" t="s">
        <v>72</v>
      </c>
      <c r="X57" t="s">
        <v>128</v>
      </c>
      <c r="Y57" t="s">
        <v>106</v>
      </c>
      <c r="Z57" t="s">
        <v>203</v>
      </c>
      <c r="AA57">
        <v>1331</v>
      </c>
      <c r="AB57">
        <v>362</v>
      </c>
      <c r="AC57">
        <v>45</v>
      </c>
      <c r="AD57">
        <v>45</v>
      </c>
      <c r="AE57">
        <v>968</v>
      </c>
      <c r="AF57">
        <v>83</v>
      </c>
      <c r="AG57">
        <v>45</v>
      </c>
      <c r="AH57">
        <v>45</v>
      </c>
      <c r="AI57" t="s">
        <v>189</v>
      </c>
      <c r="AJ57" t="s">
        <v>76</v>
      </c>
      <c r="AK57" t="s">
        <v>211</v>
      </c>
      <c r="AL57" t="s">
        <v>152</v>
      </c>
      <c r="AM57" t="s">
        <v>139</v>
      </c>
      <c r="AN57" s="12" t="s">
        <v>174</v>
      </c>
      <c r="AO57" s="13" t="s">
        <v>136</v>
      </c>
    </row>
    <row r="58" spans="1:44" x14ac:dyDescent="0.25">
      <c r="A58" t="s">
        <v>154</v>
      </c>
      <c r="B58" t="s">
        <v>200</v>
      </c>
      <c r="C58">
        <v>1995</v>
      </c>
      <c r="D58" t="s">
        <v>191</v>
      </c>
      <c r="E58" t="s">
        <v>136</v>
      </c>
      <c r="F58" t="s">
        <v>136</v>
      </c>
      <c r="G58" t="s">
        <v>4</v>
      </c>
      <c r="H58" t="s">
        <v>134</v>
      </c>
      <c r="I58" t="s">
        <v>133</v>
      </c>
      <c r="J58" t="s">
        <v>132</v>
      </c>
      <c r="K58" t="s">
        <v>171</v>
      </c>
      <c r="L58" t="s">
        <v>170</v>
      </c>
      <c r="M58" t="s">
        <v>66</v>
      </c>
      <c r="N58" t="s">
        <v>68</v>
      </c>
      <c r="O58" t="s">
        <v>87</v>
      </c>
      <c r="P58">
        <v>16</v>
      </c>
      <c r="Q58">
        <v>60</v>
      </c>
      <c r="R58">
        <v>2</v>
      </c>
      <c r="S58">
        <v>25</v>
      </c>
      <c r="T58">
        <v>16.5</v>
      </c>
      <c r="U58">
        <v>16.5</v>
      </c>
      <c r="V58" t="s">
        <v>71</v>
      </c>
      <c r="W58" t="s">
        <v>72</v>
      </c>
      <c r="X58" t="s">
        <v>128</v>
      </c>
      <c r="Y58" t="s">
        <v>106</v>
      </c>
      <c r="Z58" t="s">
        <v>203</v>
      </c>
      <c r="AA58">
        <v>1173</v>
      </c>
      <c r="AB58">
        <v>80</v>
      </c>
      <c r="AC58">
        <v>45</v>
      </c>
      <c r="AD58">
        <v>45</v>
      </c>
      <c r="AE58">
        <v>1625</v>
      </c>
      <c r="AF58">
        <v>366</v>
      </c>
      <c r="AG58">
        <v>45</v>
      </c>
      <c r="AH58">
        <v>45</v>
      </c>
      <c r="AI58" t="s">
        <v>189</v>
      </c>
      <c r="AJ58" t="s">
        <v>76</v>
      </c>
      <c r="AK58" t="s">
        <v>162</v>
      </c>
      <c r="AL58" t="s">
        <v>153</v>
      </c>
      <c r="AM58" t="s">
        <v>139</v>
      </c>
      <c r="AN58" s="12" t="s">
        <v>174</v>
      </c>
      <c r="AO58" s="13" t="s">
        <v>136</v>
      </c>
      <c r="AP58" t="s">
        <v>205</v>
      </c>
    </row>
    <row r="59" spans="1:44" x14ac:dyDescent="0.25">
      <c r="A59" t="s">
        <v>154</v>
      </c>
      <c r="B59" t="s">
        <v>200</v>
      </c>
      <c r="C59">
        <v>1995</v>
      </c>
      <c r="D59" t="s">
        <v>191</v>
      </c>
      <c r="E59" t="s">
        <v>136</v>
      </c>
      <c r="F59" t="s">
        <v>136</v>
      </c>
      <c r="G59" t="s">
        <v>4</v>
      </c>
      <c r="H59" t="s">
        <v>134</v>
      </c>
      <c r="I59" t="s">
        <v>133</v>
      </c>
      <c r="J59" t="s">
        <v>132</v>
      </c>
      <c r="K59" t="s">
        <v>171</v>
      </c>
      <c r="L59" t="s">
        <v>170</v>
      </c>
      <c r="M59" t="s">
        <v>66</v>
      </c>
      <c r="N59" t="s">
        <v>68</v>
      </c>
      <c r="O59" t="s">
        <v>87</v>
      </c>
      <c r="P59">
        <v>16</v>
      </c>
      <c r="Q59">
        <v>60</v>
      </c>
      <c r="R59">
        <v>2</v>
      </c>
      <c r="S59">
        <v>25</v>
      </c>
      <c r="T59">
        <v>16.5</v>
      </c>
      <c r="U59">
        <v>25</v>
      </c>
      <c r="V59" t="s">
        <v>71</v>
      </c>
      <c r="W59" t="s">
        <v>72</v>
      </c>
      <c r="X59" t="s">
        <v>128</v>
      </c>
      <c r="Y59" t="s">
        <v>106</v>
      </c>
      <c r="Z59" t="s">
        <v>204</v>
      </c>
      <c r="AA59">
        <v>812</v>
      </c>
      <c r="AB59">
        <v>207</v>
      </c>
      <c r="AC59">
        <v>45</v>
      </c>
      <c r="AD59">
        <v>45</v>
      </c>
      <c r="AE59">
        <v>581</v>
      </c>
      <c r="AF59">
        <v>58</v>
      </c>
      <c r="AG59">
        <v>45</v>
      </c>
      <c r="AH59">
        <v>45</v>
      </c>
      <c r="AI59" t="s">
        <v>207</v>
      </c>
      <c r="AJ59" t="s">
        <v>76</v>
      </c>
      <c r="AK59" t="s">
        <v>162</v>
      </c>
      <c r="AL59" t="s">
        <v>166</v>
      </c>
      <c r="AM59" t="s">
        <v>139</v>
      </c>
      <c r="AN59" s="12" t="s">
        <v>210</v>
      </c>
      <c r="AO59" s="13" t="s">
        <v>136</v>
      </c>
    </row>
    <row r="60" spans="1:44" x14ac:dyDescent="0.25">
      <c r="A60" t="s">
        <v>154</v>
      </c>
      <c r="B60" t="s">
        <v>200</v>
      </c>
      <c r="C60">
        <v>1995</v>
      </c>
      <c r="D60" t="s">
        <v>191</v>
      </c>
      <c r="E60" t="s">
        <v>136</v>
      </c>
      <c r="F60" t="s">
        <v>136</v>
      </c>
      <c r="G60" t="s">
        <v>4</v>
      </c>
      <c r="H60" t="s">
        <v>134</v>
      </c>
      <c r="I60" t="s">
        <v>133</v>
      </c>
      <c r="J60" t="s">
        <v>132</v>
      </c>
      <c r="K60" t="s">
        <v>171</v>
      </c>
      <c r="L60" t="s">
        <v>170</v>
      </c>
      <c r="M60" t="s">
        <v>66</v>
      </c>
      <c r="N60" t="s">
        <v>68</v>
      </c>
      <c r="O60" t="s">
        <v>87</v>
      </c>
      <c r="P60">
        <v>16</v>
      </c>
      <c r="Q60">
        <v>60</v>
      </c>
      <c r="R60">
        <v>2</v>
      </c>
      <c r="S60">
        <v>25</v>
      </c>
      <c r="T60">
        <v>16.5</v>
      </c>
      <c r="U60">
        <v>16.5</v>
      </c>
      <c r="V60" t="s">
        <v>71</v>
      </c>
      <c r="W60" t="s">
        <v>72</v>
      </c>
      <c r="X60" t="s">
        <v>128</v>
      </c>
      <c r="Y60" t="s">
        <v>106</v>
      </c>
      <c r="Z60" t="s">
        <v>204</v>
      </c>
      <c r="AA60">
        <v>768</v>
      </c>
      <c r="AB60">
        <v>115</v>
      </c>
      <c r="AC60">
        <v>45</v>
      </c>
      <c r="AD60">
        <v>45</v>
      </c>
      <c r="AE60">
        <v>1087</v>
      </c>
      <c r="AF60">
        <v>327</v>
      </c>
      <c r="AG60">
        <v>45</v>
      </c>
      <c r="AH60">
        <v>45</v>
      </c>
      <c r="AI60" t="s">
        <v>207</v>
      </c>
      <c r="AJ60" t="s">
        <v>76</v>
      </c>
      <c r="AK60" t="s">
        <v>162</v>
      </c>
      <c r="AL60" t="s">
        <v>212</v>
      </c>
      <c r="AM60" t="s">
        <v>139</v>
      </c>
      <c r="AN60" s="12" t="s">
        <v>210</v>
      </c>
      <c r="AO60" s="13" t="s">
        <v>136</v>
      </c>
    </row>
    <row r="61" spans="1:44" x14ac:dyDescent="0.25">
      <c r="A61" t="s">
        <v>154</v>
      </c>
      <c r="B61" t="s">
        <v>213</v>
      </c>
      <c r="C61">
        <v>2013</v>
      </c>
      <c r="D61" t="s">
        <v>177</v>
      </c>
      <c r="E61" t="s">
        <v>136</v>
      </c>
      <c r="F61" t="s">
        <v>214</v>
      </c>
      <c r="G61" t="s">
        <v>4</v>
      </c>
      <c r="H61" t="s">
        <v>134</v>
      </c>
      <c r="I61" t="s">
        <v>217</v>
      </c>
      <c r="J61" t="s">
        <v>218</v>
      </c>
      <c r="K61" t="s">
        <v>215</v>
      </c>
      <c r="L61" t="s">
        <v>216</v>
      </c>
      <c r="M61" t="s">
        <v>66</v>
      </c>
      <c r="N61" t="s">
        <v>68</v>
      </c>
      <c r="O61" t="s">
        <v>87</v>
      </c>
      <c r="P61">
        <v>10</v>
      </c>
      <c r="Q61">
        <v>18</v>
      </c>
      <c r="R61">
        <v>2</v>
      </c>
      <c r="S61">
        <v>24</v>
      </c>
      <c r="T61">
        <v>28</v>
      </c>
      <c r="U61">
        <v>24</v>
      </c>
      <c r="V61" t="s">
        <v>70</v>
      </c>
      <c r="W61" t="s">
        <v>72</v>
      </c>
      <c r="X61" t="s">
        <v>127</v>
      </c>
      <c r="Y61" t="s">
        <v>106</v>
      </c>
      <c r="Z61" t="s">
        <v>219</v>
      </c>
      <c r="AA61">
        <v>7.18</v>
      </c>
      <c r="AB61">
        <v>0.20599999999999999</v>
      </c>
      <c r="AC61">
        <v>100</v>
      </c>
      <c r="AD61">
        <v>100</v>
      </c>
      <c r="AE61">
        <v>6.89</v>
      </c>
      <c r="AF61">
        <v>0.19700000000000001</v>
      </c>
      <c r="AG61">
        <v>100</v>
      </c>
      <c r="AH61">
        <v>100</v>
      </c>
      <c r="AI61" t="s">
        <v>221</v>
      </c>
      <c r="AJ61" t="s">
        <v>74</v>
      </c>
      <c r="AK61" t="s">
        <v>222</v>
      </c>
      <c r="AL61" t="s">
        <v>144</v>
      </c>
      <c r="AM61" t="s">
        <v>138</v>
      </c>
      <c r="AN61" s="12" t="s">
        <v>223</v>
      </c>
      <c r="AO61" s="13" t="s">
        <v>136</v>
      </c>
      <c r="AP61" t="s">
        <v>224</v>
      </c>
      <c r="AR61" t="s">
        <v>225</v>
      </c>
    </row>
    <row r="62" spans="1:44" x14ac:dyDescent="0.25">
      <c r="A62" t="s">
        <v>154</v>
      </c>
      <c r="B62" t="s">
        <v>213</v>
      </c>
      <c r="C62">
        <v>2013</v>
      </c>
      <c r="D62" t="s">
        <v>177</v>
      </c>
      <c r="E62" t="s">
        <v>136</v>
      </c>
      <c r="F62" t="s">
        <v>214</v>
      </c>
      <c r="G62" t="s">
        <v>4</v>
      </c>
      <c r="H62" t="s">
        <v>134</v>
      </c>
      <c r="I62" t="s">
        <v>217</v>
      </c>
      <c r="J62" t="s">
        <v>218</v>
      </c>
      <c r="K62" t="s">
        <v>215</v>
      </c>
      <c r="L62" t="s">
        <v>216</v>
      </c>
      <c r="M62" t="s">
        <v>66</v>
      </c>
      <c r="N62" t="s">
        <v>68</v>
      </c>
      <c r="O62" t="s">
        <v>87</v>
      </c>
      <c r="P62">
        <v>10</v>
      </c>
      <c r="Q62">
        <v>18</v>
      </c>
      <c r="R62">
        <v>2</v>
      </c>
      <c r="S62">
        <v>24</v>
      </c>
      <c r="T62">
        <v>28</v>
      </c>
      <c r="U62">
        <v>28</v>
      </c>
      <c r="V62" t="s">
        <v>70</v>
      </c>
      <c r="W62" t="s">
        <v>72</v>
      </c>
      <c r="X62" t="s">
        <v>127</v>
      </c>
      <c r="Y62" t="s">
        <v>106</v>
      </c>
      <c r="Z62" t="s">
        <v>219</v>
      </c>
      <c r="AA62">
        <v>7.27</v>
      </c>
      <c r="AB62">
        <v>0.23300000000000001</v>
      </c>
      <c r="AC62">
        <v>100</v>
      </c>
      <c r="AD62">
        <v>100</v>
      </c>
      <c r="AE62">
        <v>7.11</v>
      </c>
      <c r="AF62">
        <v>0.26900000000000002</v>
      </c>
      <c r="AG62">
        <v>100</v>
      </c>
      <c r="AH62">
        <v>100</v>
      </c>
      <c r="AI62" t="s">
        <v>221</v>
      </c>
      <c r="AJ62" t="s">
        <v>74</v>
      </c>
      <c r="AK62" t="s">
        <v>137</v>
      </c>
      <c r="AL62" t="s">
        <v>145</v>
      </c>
      <c r="AM62" t="s">
        <v>138</v>
      </c>
      <c r="AN62" s="12" t="s">
        <v>223</v>
      </c>
      <c r="AO62" s="13" t="s">
        <v>136</v>
      </c>
    </row>
    <row r="63" spans="1:44" x14ac:dyDescent="0.25">
      <c r="A63" t="s">
        <v>154</v>
      </c>
      <c r="B63" t="s">
        <v>213</v>
      </c>
      <c r="C63">
        <v>2013</v>
      </c>
      <c r="D63" t="s">
        <v>177</v>
      </c>
      <c r="E63" t="s">
        <v>136</v>
      </c>
      <c r="F63" t="s">
        <v>214</v>
      </c>
      <c r="G63" t="s">
        <v>4</v>
      </c>
      <c r="H63" t="s">
        <v>134</v>
      </c>
      <c r="I63" t="s">
        <v>217</v>
      </c>
      <c r="J63" t="s">
        <v>218</v>
      </c>
      <c r="K63" t="s">
        <v>215</v>
      </c>
      <c r="L63" t="s">
        <v>216</v>
      </c>
      <c r="M63" t="s">
        <v>66</v>
      </c>
      <c r="N63" t="s">
        <v>68</v>
      </c>
      <c r="O63" t="s">
        <v>87</v>
      </c>
      <c r="P63">
        <v>10</v>
      </c>
      <c r="Q63">
        <v>18</v>
      </c>
      <c r="R63">
        <v>2</v>
      </c>
      <c r="S63">
        <v>24</v>
      </c>
      <c r="T63">
        <v>28</v>
      </c>
      <c r="U63">
        <v>24</v>
      </c>
      <c r="V63" t="s">
        <v>70</v>
      </c>
      <c r="W63" t="s">
        <v>72</v>
      </c>
      <c r="X63" t="s">
        <v>127</v>
      </c>
      <c r="Y63" t="s">
        <v>107</v>
      </c>
      <c r="Z63" t="s">
        <v>220</v>
      </c>
      <c r="AA63">
        <v>0.80800000000000005</v>
      </c>
      <c r="AB63">
        <v>0.11</v>
      </c>
      <c r="AC63">
        <v>100</v>
      </c>
      <c r="AD63">
        <v>200</v>
      </c>
      <c r="AE63">
        <v>0.80200000000000005</v>
      </c>
      <c r="AF63">
        <v>9.2999999999999999E-2</v>
      </c>
      <c r="AG63">
        <v>100</v>
      </c>
      <c r="AH63">
        <v>200</v>
      </c>
      <c r="AI63" t="s">
        <v>141</v>
      </c>
      <c r="AJ63" t="s">
        <v>74</v>
      </c>
      <c r="AK63" t="s">
        <v>137</v>
      </c>
      <c r="AL63" t="s">
        <v>146</v>
      </c>
      <c r="AM63" t="s">
        <v>138</v>
      </c>
      <c r="AN63" s="12" t="s">
        <v>194</v>
      </c>
      <c r="AO63" s="13" t="s">
        <v>136</v>
      </c>
    </row>
    <row r="64" spans="1:44" x14ac:dyDescent="0.25">
      <c r="A64" t="s">
        <v>154</v>
      </c>
      <c r="B64" t="s">
        <v>213</v>
      </c>
      <c r="C64">
        <v>2013</v>
      </c>
      <c r="D64" t="s">
        <v>177</v>
      </c>
      <c r="E64" t="s">
        <v>136</v>
      </c>
      <c r="F64" t="s">
        <v>214</v>
      </c>
      <c r="G64" t="s">
        <v>4</v>
      </c>
      <c r="H64" t="s">
        <v>134</v>
      </c>
      <c r="I64" t="s">
        <v>217</v>
      </c>
      <c r="J64" t="s">
        <v>218</v>
      </c>
      <c r="K64" t="s">
        <v>215</v>
      </c>
      <c r="L64" t="s">
        <v>216</v>
      </c>
      <c r="M64" t="s">
        <v>66</v>
      </c>
      <c r="N64" t="s">
        <v>68</v>
      </c>
      <c r="O64" t="s">
        <v>87</v>
      </c>
      <c r="P64">
        <v>10</v>
      </c>
      <c r="Q64">
        <v>18</v>
      </c>
      <c r="R64">
        <v>2</v>
      </c>
      <c r="S64">
        <v>24</v>
      </c>
      <c r="T64">
        <v>28</v>
      </c>
      <c r="U64">
        <v>28</v>
      </c>
      <c r="V64" t="s">
        <v>70</v>
      </c>
      <c r="W64" t="s">
        <v>72</v>
      </c>
      <c r="X64" t="s">
        <v>127</v>
      </c>
      <c r="Y64" t="s">
        <v>107</v>
      </c>
      <c r="Z64" t="s">
        <v>220</v>
      </c>
      <c r="AA64">
        <v>0.73599999999999999</v>
      </c>
      <c r="AB64">
        <v>0.13600000000000001</v>
      </c>
      <c r="AC64">
        <v>100</v>
      </c>
      <c r="AD64">
        <v>200</v>
      </c>
      <c r="AE64">
        <v>0.71499999999999997</v>
      </c>
      <c r="AF64">
        <v>0.161</v>
      </c>
      <c r="AG64">
        <v>100</v>
      </c>
      <c r="AH64">
        <v>200</v>
      </c>
      <c r="AI64" t="s">
        <v>141</v>
      </c>
      <c r="AJ64" t="s">
        <v>74</v>
      </c>
      <c r="AK64" t="s">
        <v>137</v>
      </c>
      <c r="AL64" t="s">
        <v>151</v>
      </c>
      <c r="AM64" t="s">
        <v>138</v>
      </c>
      <c r="AN64" s="12" t="s">
        <v>194</v>
      </c>
      <c r="AO64" s="13" t="s">
        <v>136</v>
      </c>
    </row>
    <row r="65" spans="1:43" x14ac:dyDescent="0.25">
      <c r="A65" t="s">
        <v>154</v>
      </c>
      <c r="B65" t="s">
        <v>213</v>
      </c>
      <c r="C65">
        <v>2013</v>
      </c>
      <c r="D65" t="s">
        <v>177</v>
      </c>
      <c r="E65" t="s">
        <v>136</v>
      </c>
      <c r="F65" t="s">
        <v>214</v>
      </c>
      <c r="G65" t="s">
        <v>4</v>
      </c>
      <c r="H65" t="s">
        <v>134</v>
      </c>
      <c r="I65" t="s">
        <v>217</v>
      </c>
      <c r="J65" t="s">
        <v>218</v>
      </c>
      <c r="K65" t="s">
        <v>215</v>
      </c>
      <c r="L65" t="s">
        <v>216</v>
      </c>
      <c r="M65" t="s">
        <v>66</v>
      </c>
      <c r="N65" t="s">
        <v>68</v>
      </c>
      <c r="O65" t="s">
        <v>87</v>
      </c>
      <c r="P65">
        <v>10</v>
      </c>
      <c r="Q65">
        <v>18</v>
      </c>
      <c r="R65">
        <v>2</v>
      </c>
      <c r="S65">
        <v>24</v>
      </c>
      <c r="T65">
        <v>28</v>
      </c>
      <c r="U65">
        <v>24</v>
      </c>
      <c r="V65" t="s">
        <v>70</v>
      </c>
      <c r="W65" t="s">
        <v>72</v>
      </c>
      <c r="X65" t="s">
        <v>126</v>
      </c>
      <c r="Y65" t="s">
        <v>107</v>
      </c>
      <c r="Z65" t="s">
        <v>220</v>
      </c>
      <c r="AA65">
        <v>0.54100000000000004</v>
      </c>
      <c r="AB65">
        <v>0.14499999999999999</v>
      </c>
      <c r="AC65">
        <v>100</v>
      </c>
      <c r="AD65">
        <v>200</v>
      </c>
      <c r="AE65">
        <v>0.55400000000000005</v>
      </c>
      <c r="AF65">
        <v>0.10199999999999999</v>
      </c>
      <c r="AG65">
        <v>100</v>
      </c>
      <c r="AH65">
        <v>200</v>
      </c>
      <c r="AI65" t="s">
        <v>141</v>
      </c>
      <c r="AJ65" t="s">
        <v>74</v>
      </c>
      <c r="AK65" t="s">
        <v>137</v>
      </c>
      <c r="AL65" t="s">
        <v>152</v>
      </c>
      <c r="AM65" t="s">
        <v>138</v>
      </c>
      <c r="AN65" s="12" t="s">
        <v>194</v>
      </c>
      <c r="AO65" s="13" t="s">
        <v>136</v>
      </c>
    </row>
    <row r="66" spans="1:43" x14ac:dyDescent="0.25">
      <c r="A66" t="s">
        <v>154</v>
      </c>
      <c r="B66" t="s">
        <v>213</v>
      </c>
      <c r="C66">
        <v>2013</v>
      </c>
      <c r="D66" t="s">
        <v>177</v>
      </c>
      <c r="E66" t="s">
        <v>136</v>
      </c>
      <c r="F66" t="s">
        <v>214</v>
      </c>
      <c r="G66" t="s">
        <v>4</v>
      </c>
      <c r="H66" t="s">
        <v>134</v>
      </c>
      <c r="I66" t="s">
        <v>217</v>
      </c>
      <c r="J66" t="s">
        <v>218</v>
      </c>
      <c r="K66" t="s">
        <v>215</v>
      </c>
      <c r="L66" t="s">
        <v>216</v>
      </c>
      <c r="M66" t="s">
        <v>66</v>
      </c>
      <c r="N66" t="s">
        <v>68</v>
      </c>
      <c r="O66" t="s">
        <v>87</v>
      </c>
      <c r="P66">
        <v>10</v>
      </c>
      <c r="Q66">
        <v>18</v>
      </c>
      <c r="R66">
        <v>2</v>
      </c>
      <c r="S66">
        <v>24</v>
      </c>
      <c r="T66">
        <v>28</v>
      </c>
      <c r="U66">
        <v>28</v>
      </c>
      <c r="V66" t="s">
        <v>70</v>
      </c>
      <c r="W66" t="s">
        <v>72</v>
      </c>
      <c r="X66" t="s">
        <v>126</v>
      </c>
      <c r="Y66" t="s">
        <v>107</v>
      </c>
      <c r="Z66" t="s">
        <v>220</v>
      </c>
      <c r="AA66">
        <v>0.50900000000000001</v>
      </c>
      <c r="AB66">
        <v>0.128</v>
      </c>
      <c r="AC66">
        <v>100</v>
      </c>
      <c r="AD66">
        <v>200</v>
      </c>
      <c r="AE66">
        <v>0.50700000000000001</v>
      </c>
      <c r="AF66">
        <v>0.128</v>
      </c>
      <c r="AG66">
        <v>100</v>
      </c>
      <c r="AH66">
        <v>200</v>
      </c>
      <c r="AI66" t="s">
        <v>141</v>
      </c>
      <c r="AJ66" t="s">
        <v>74</v>
      </c>
      <c r="AK66" t="s">
        <v>137</v>
      </c>
      <c r="AL66" t="s">
        <v>153</v>
      </c>
      <c r="AM66" t="s">
        <v>138</v>
      </c>
      <c r="AN66" s="12" t="s">
        <v>194</v>
      </c>
      <c r="AO66" s="13" t="s">
        <v>136</v>
      </c>
    </row>
    <row r="67" spans="1:43" x14ac:dyDescent="0.25">
      <c r="A67" t="s">
        <v>154</v>
      </c>
      <c r="B67" t="s">
        <v>226</v>
      </c>
      <c r="C67">
        <v>2014</v>
      </c>
      <c r="D67" t="s">
        <v>227</v>
      </c>
      <c r="E67" t="s">
        <v>136</v>
      </c>
      <c r="F67" t="s">
        <v>228</v>
      </c>
      <c r="G67" t="s">
        <v>4</v>
      </c>
      <c r="H67" t="s">
        <v>134</v>
      </c>
      <c r="I67" t="s">
        <v>133</v>
      </c>
      <c r="J67" t="s">
        <v>159</v>
      </c>
      <c r="K67" t="s">
        <v>157</v>
      </c>
      <c r="L67" t="s">
        <v>229</v>
      </c>
      <c r="M67" t="s">
        <v>66</v>
      </c>
      <c r="N67" t="s">
        <v>68</v>
      </c>
      <c r="O67" t="s">
        <v>87</v>
      </c>
      <c r="P67">
        <v>90</v>
      </c>
      <c r="Q67">
        <v>31</v>
      </c>
      <c r="R67">
        <v>2</v>
      </c>
      <c r="S67">
        <v>30</v>
      </c>
      <c r="T67">
        <v>36</v>
      </c>
      <c r="U67">
        <v>30</v>
      </c>
      <c r="V67" t="s">
        <v>70</v>
      </c>
      <c r="W67" t="s">
        <v>72</v>
      </c>
      <c r="X67" t="s">
        <v>127</v>
      </c>
      <c r="Y67" t="s">
        <v>108</v>
      </c>
      <c r="Z67" t="s">
        <v>202</v>
      </c>
      <c r="AA67">
        <v>23.1</v>
      </c>
      <c r="AB67">
        <v>4.4800000000000004</v>
      </c>
      <c r="AC67">
        <v>190</v>
      </c>
      <c r="AD67">
        <v>190</v>
      </c>
      <c r="AE67">
        <v>24.6</v>
      </c>
      <c r="AF67">
        <v>5.36</v>
      </c>
      <c r="AG67">
        <v>189</v>
      </c>
      <c r="AH67">
        <v>189</v>
      </c>
      <c r="AI67" t="s">
        <v>231</v>
      </c>
      <c r="AJ67" t="s">
        <v>74</v>
      </c>
      <c r="AK67" t="s">
        <v>137</v>
      </c>
      <c r="AL67" t="s">
        <v>166</v>
      </c>
      <c r="AM67" t="s">
        <v>138</v>
      </c>
      <c r="AN67" s="12"/>
      <c r="AO67" s="13" t="s">
        <v>136</v>
      </c>
    </row>
    <row r="68" spans="1:43" x14ac:dyDescent="0.25">
      <c r="A68" t="s">
        <v>154</v>
      </c>
      <c r="B68" t="s">
        <v>226</v>
      </c>
      <c r="C68">
        <v>2014</v>
      </c>
      <c r="D68" t="s">
        <v>227</v>
      </c>
      <c r="E68" t="s">
        <v>136</v>
      </c>
      <c r="F68" t="s">
        <v>228</v>
      </c>
      <c r="G68" t="s">
        <v>4</v>
      </c>
      <c r="H68" t="s">
        <v>134</v>
      </c>
      <c r="I68" t="s">
        <v>133</v>
      </c>
      <c r="J68" t="s">
        <v>159</v>
      </c>
      <c r="K68" t="s">
        <v>157</v>
      </c>
      <c r="L68" t="s">
        <v>229</v>
      </c>
      <c r="M68" t="s">
        <v>66</v>
      </c>
      <c r="N68" t="s">
        <v>68</v>
      </c>
      <c r="O68" t="s">
        <v>87</v>
      </c>
      <c r="P68">
        <v>90</v>
      </c>
      <c r="Q68">
        <v>31</v>
      </c>
      <c r="R68">
        <v>2</v>
      </c>
      <c r="S68">
        <v>30</v>
      </c>
      <c r="T68">
        <v>36</v>
      </c>
      <c r="U68">
        <v>36</v>
      </c>
      <c r="V68" t="s">
        <v>70</v>
      </c>
      <c r="W68" t="s">
        <v>72</v>
      </c>
      <c r="X68" t="s">
        <v>127</v>
      </c>
      <c r="Y68" t="s">
        <v>108</v>
      </c>
      <c r="Z68" t="s">
        <v>202</v>
      </c>
      <c r="AA68">
        <v>16.8</v>
      </c>
      <c r="AB68">
        <v>4.4000000000000004</v>
      </c>
      <c r="AC68">
        <v>192</v>
      </c>
      <c r="AD68">
        <v>192</v>
      </c>
      <c r="AE68">
        <v>15.3</v>
      </c>
      <c r="AF68">
        <v>2.85</v>
      </c>
      <c r="AG68">
        <v>192</v>
      </c>
      <c r="AH68">
        <v>192</v>
      </c>
      <c r="AI68" t="s">
        <v>231</v>
      </c>
      <c r="AJ68" t="s">
        <v>74</v>
      </c>
      <c r="AK68" t="s">
        <v>137</v>
      </c>
      <c r="AL68" t="s">
        <v>144</v>
      </c>
      <c r="AM68" t="s">
        <v>138</v>
      </c>
      <c r="AN68" s="12"/>
      <c r="AO68" s="13"/>
    </row>
    <row r="69" spans="1:43" x14ac:dyDescent="0.25">
      <c r="A69" t="s">
        <v>154</v>
      </c>
      <c r="B69" t="s">
        <v>226</v>
      </c>
      <c r="C69">
        <v>2014</v>
      </c>
      <c r="D69" t="s">
        <v>227</v>
      </c>
      <c r="E69" t="s">
        <v>136</v>
      </c>
      <c r="F69" t="s">
        <v>228</v>
      </c>
      <c r="G69" t="s">
        <v>4</v>
      </c>
      <c r="H69" t="s">
        <v>134</v>
      </c>
      <c r="I69" t="s">
        <v>133</v>
      </c>
      <c r="J69" t="s">
        <v>159</v>
      </c>
      <c r="K69" t="s">
        <v>157</v>
      </c>
      <c r="L69" t="s">
        <v>229</v>
      </c>
      <c r="M69" t="s">
        <v>66</v>
      </c>
      <c r="N69" t="s">
        <v>68</v>
      </c>
      <c r="O69" t="s">
        <v>87</v>
      </c>
      <c r="P69">
        <v>90</v>
      </c>
      <c r="Q69">
        <v>31</v>
      </c>
      <c r="R69">
        <v>2</v>
      </c>
      <c r="S69">
        <v>30</v>
      </c>
      <c r="T69">
        <v>36</v>
      </c>
      <c r="U69">
        <v>30</v>
      </c>
      <c r="V69" t="s">
        <v>70</v>
      </c>
      <c r="W69" t="s">
        <v>72</v>
      </c>
      <c r="X69" t="s">
        <v>126</v>
      </c>
      <c r="Y69" t="s">
        <v>108</v>
      </c>
      <c r="Z69" t="s">
        <v>202</v>
      </c>
      <c r="AA69">
        <v>15.9</v>
      </c>
      <c r="AB69">
        <v>4.46</v>
      </c>
      <c r="AC69">
        <v>189</v>
      </c>
      <c r="AD69">
        <v>189</v>
      </c>
      <c r="AE69">
        <v>19.100000000000001</v>
      </c>
      <c r="AF69">
        <v>5.54</v>
      </c>
      <c r="AG69">
        <v>192</v>
      </c>
      <c r="AH69">
        <v>192</v>
      </c>
      <c r="AI69" t="s">
        <v>231</v>
      </c>
      <c r="AJ69" t="s">
        <v>74</v>
      </c>
      <c r="AK69" t="s">
        <v>137</v>
      </c>
      <c r="AL69" t="s">
        <v>145</v>
      </c>
      <c r="AM69" t="s">
        <v>138</v>
      </c>
      <c r="AN69" s="12"/>
      <c r="AO69" s="13"/>
    </row>
    <row r="70" spans="1:43" x14ac:dyDescent="0.25">
      <c r="A70" t="s">
        <v>154</v>
      </c>
      <c r="B70" t="s">
        <v>226</v>
      </c>
      <c r="C70">
        <v>2014</v>
      </c>
      <c r="D70" t="s">
        <v>227</v>
      </c>
      <c r="E70" t="s">
        <v>136</v>
      </c>
      <c r="F70" t="s">
        <v>228</v>
      </c>
      <c r="G70" t="s">
        <v>4</v>
      </c>
      <c r="H70" t="s">
        <v>134</v>
      </c>
      <c r="I70" t="s">
        <v>133</v>
      </c>
      <c r="J70" t="s">
        <v>159</v>
      </c>
      <c r="K70" t="s">
        <v>157</v>
      </c>
      <c r="L70" t="s">
        <v>229</v>
      </c>
      <c r="M70" t="s">
        <v>66</v>
      </c>
      <c r="N70" t="s">
        <v>68</v>
      </c>
      <c r="O70" t="s">
        <v>87</v>
      </c>
      <c r="P70">
        <v>90</v>
      </c>
      <c r="Q70">
        <v>31</v>
      </c>
      <c r="R70">
        <v>2</v>
      </c>
      <c r="S70">
        <v>30</v>
      </c>
      <c r="T70">
        <v>36</v>
      </c>
      <c r="U70">
        <v>36</v>
      </c>
      <c r="V70" t="s">
        <v>70</v>
      </c>
      <c r="W70" t="s">
        <v>72</v>
      </c>
      <c r="X70" t="s">
        <v>126</v>
      </c>
      <c r="Y70" t="s">
        <v>108</v>
      </c>
      <c r="Z70" t="s">
        <v>202</v>
      </c>
      <c r="AA70">
        <v>12.4</v>
      </c>
      <c r="AB70">
        <v>3.15</v>
      </c>
      <c r="AC70">
        <v>192</v>
      </c>
      <c r="AD70">
        <v>192</v>
      </c>
      <c r="AE70">
        <v>13.4</v>
      </c>
      <c r="AF70">
        <v>2.97</v>
      </c>
      <c r="AG70">
        <v>192</v>
      </c>
      <c r="AH70">
        <v>192</v>
      </c>
      <c r="AI70" t="s">
        <v>231</v>
      </c>
      <c r="AJ70" t="s">
        <v>74</v>
      </c>
      <c r="AK70" t="s">
        <v>137</v>
      </c>
      <c r="AL70" t="s">
        <v>146</v>
      </c>
      <c r="AM70" t="s">
        <v>138</v>
      </c>
      <c r="AN70" s="12"/>
      <c r="AO70" s="13"/>
    </row>
    <row r="71" spans="1:43" x14ac:dyDescent="0.25">
      <c r="A71" t="s">
        <v>154</v>
      </c>
      <c r="B71" t="s">
        <v>226</v>
      </c>
      <c r="C71">
        <v>2014</v>
      </c>
      <c r="D71" t="s">
        <v>227</v>
      </c>
      <c r="E71" t="s">
        <v>136</v>
      </c>
      <c r="F71" t="s">
        <v>228</v>
      </c>
      <c r="G71" t="s">
        <v>4</v>
      </c>
      <c r="H71" t="s">
        <v>134</v>
      </c>
      <c r="I71" t="s">
        <v>133</v>
      </c>
      <c r="J71" t="s">
        <v>159</v>
      </c>
      <c r="K71" t="s">
        <v>157</v>
      </c>
      <c r="L71" t="s">
        <v>229</v>
      </c>
      <c r="M71" t="s">
        <v>66</v>
      </c>
      <c r="N71" t="s">
        <v>68</v>
      </c>
      <c r="O71" t="s">
        <v>87</v>
      </c>
      <c r="P71">
        <v>90</v>
      </c>
      <c r="Q71">
        <v>31</v>
      </c>
      <c r="R71">
        <v>2</v>
      </c>
      <c r="S71">
        <v>30</v>
      </c>
      <c r="T71">
        <v>36</v>
      </c>
      <c r="U71">
        <v>30</v>
      </c>
      <c r="V71" t="s">
        <v>70</v>
      </c>
      <c r="W71" t="s">
        <v>72</v>
      </c>
      <c r="X71" t="s">
        <v>127</v>
      </c>
      <c r="Y71" t="s">
        <v>107</v>
      </c>
      <c r="Z71" t="s">
        <v>230</v>
      </c>
      <c r="AA71">
        <v>1.2800000000000001E-3</v>
      </c>
      <c r="AB71">
        <v>3.6199999999999999E-5</v>
      </c>
      <c r="AC71">
        <v>4</v>
      </c>
      <c r="AE71">
        <v>1.4E-3</v>
      </c>
      <c r="AF71">
        <v>4.0200000000000001E-5</v>
      </c>
      <c r="AG71">
        <v>4</v>
      </c>
      <c r="AI71" t="s">
        <v>232</v>
      </c>
      <c r="AJ71" t="s">
        <v>74</v>
      </c>
      <c r="AK71" t="s">
        <v>137</v>
      </c>
      <c r="AL71" t="s">
        <v>151</v>
      </c>
      <c r="AM71" t="s">
        <v>139</v>
      </c>
      <c r="AN71" s="12"/>
      <c r="AO71" s="13"/>
      <c r="AP71" t="s">
        <v>237</v>
      </c>
    </row>
    <row r="72" spans="1:43" x14ac:dyDescent="0.25">
      <c r="A72" t="s">
        <v>154</v>
      </c>
      <c r="B72" t="s">
        <v>226</v>
      </c>
      <c r="C72">
        <v>2014</v>
      </c>
      <c r="D72" t="s">
        <v>227</v>
      </c>
      <c r="E72" t="s">
        <v>136</v>
      </c>
      <c r="F72" t="s">
        <v>228</v>
      </c>
      <c r="G72" t="s">
        <v>4</v>
      </c>
      <c r="H72" t="s">
        <v>134</v>
      </c>
      <c r="I72" t="s">
        <v>133</v>
      </c>
      <c r="J72" t="s">
        <v>159</v>
      </c>
      <c r="K72" t="s">
        <v>157</v>
      </c>
      <c r="L72" t="s">
        <v>229</v>
      </c>
      <c r="M72" t="s">
        <v>66</v>
      </c>
      <c r="N72" t="s">
        <v>68</v>
      </c>
      <c r="O72" t="s">
        <v>87</v>
      </c>
      <c r="P72">
        <v>90</v>
      </c>
      <c r="Q72">
        <v>31</v>
      </c>
      <c r="R72">
        <v>2</v>
      </c>
      <c r="S72">
        <v>30</v>
      </c>
      <c r="T72">
        <v>36</v>
      </c>
      <c r="U72">
        <v>36</v>
      </c>
      <c r="V72" t="s">
        <v>70</v>
      </c>
      <c r="W72" t="s">
        <v>72</v>
      </c>
      <c r="X72" t="s">
        <v>127</v>
      </c>
      <c r="Y72" t="s">
        <v>107</v>
      </c>
      <c r="Z72" t="s">
        <v>230</v>
      </c>
      <c r="AA72">
        <v>1.5100000000000001E-3</v>
      </c>
      <c r="AB72">
        <v>4.2200000000000003E-5</v>
      </c>
      <c r="AC72">
        <v>4</v>
      </c>
      <c r="AE72">
        <v>1.7099999999999999E-3</v>
      </c>
      <c r="AF72">
        <v>5.6400000000000002E-5</v>
      </c>
      <c r="AG72">
        <v>4</v>
      </c>
      <c r="AI72" t="s">
        <v>232</v>
      </c>
      <c r="AJ72" t="s">
        <v>74</v>
      </c>
      <c r="AK72" t="s">
        <v>137</v>
      </c>
      <c r="AL72" t="s">
        <v>152</v>
      </c>
      <c r="AM72" t="s">
        <v>234</v>
      </c>
      <c r="AN72" s="12"/>
      <c r="AO72" s="13"/>
    </row>
    <row r="73" spans="1:43" x14ac:dyDescent="0.25">
      <c r="A73" t="s">
        <v>154</v>
      </c>
      <c r="B73" t="s">
        <v>226</v>
      </c>
      <c r="C73">
        <v>2014</v>
      </c>
      <c r="D73" t="s">
        <v>227</v>
      </c>
      <c r="E73" t="s">
        <v>136</v>
      </c>
      <c r="F73" t="s">
        <v>228</v>
      </c>
      <c r="G73" t="s">
        <v>4</v>
      </c>
      <c r="H73" t="s">
        <v>134</v>
      </c>
      <c r="I73" t="s">
        <v>133</v>
      </c>
      <c r="J73" t="s">
        <v>159</v>
      </c>
      <c r="K73" t="s">
        <v>157</v>
      </c>
      <c r="L73" t="s">
        <v>229</v>
      </c>
      <c r="M73" t="s">
        <v>66</v>
      </c>
      <c r="N73" t="s">
        <v>68</v>
      </c>
      <c r="O73" t="s">
        <v>87</v>
      </c>
      <c r="P73">
        <v>90</v>
      </c>
      <c r="Q73">
        <v>31</v>
      </c>
      <c r="R73">
        <v>2</v>
      </c>
      <c r="S73">
        <v>30</v>
      </c>
      <c r="T73">
        <v>36</v>
      </c>
      <c r="U73">
        <v>30</v>
      </c>
      <c r="V73" t="s">
        <v>70</v>
      </c>
      <c r="W73" t="s">
        <v>72</v>
      </c>
      <c r="X73" t="s">
        <v>126</v>
      </c>
      <c r="Y73" t="s">
        <v>107</v>
      </c>
      <c r="Z73" t="s">
        <v>230</v>
      </c>
      <c r="AA73">
        <v>1.2999999999999999E-3</v>
      </c>
      <c r="AB73">
        <v>9.4400000000000004E-5</v>
      </c>
      <c r="AC73">
        <v>4</v>
      </c>
      <c r="AE73">
        <v>1.47E-3</v>
      </c>
      <c r="AF73">
        <v>1.4E-5</v>
      </c>
      <c r="AG73">
        <v>4</v>
      </c>
      <c r="AI73" t="s">
        <v>232</v>
      </c>
      <c r="AJ73" t="s">
        <v>74</v>
      </c>
      <c r="AK73" t="s">
        <v>137</v>
      </c>
      <c r="AL73" t="s">
        <v>153</v>
      </c>
      <c r="AM73" t="s">
        <v>234</v>
      </c>
      <c r="AP73" t="s">
        <v>250</v>
      </c>
    </row>
    <row r="74" spans="1:43" x14ac:dyDescent="0.25">
      <c r="A74" t="s">
        <v>154</v>
      </c>
      <c r="B74" t="s">
        <v>226</v>
      </c>
      <c r="C74">
        <v>2014</v>
      </c>
      <c r="D74" t="s">
        <v>227</v>
      </c>
      <c r="E74" t="s">
        <v>136</v>
      </c>
      <c r="F74" t="s">
        <v>228</v>
      </c>
      <c r="G74" t="s">
        <v>4</v>
      </c>
      <c r="H74" t="s">
        <v>134</v>
      </c>
      <c r="I74" t="s">
        <v>133</v>
      </c>
      <c r="J74" t="s">
        <v>159</v>
      </c>
      <c r="K74" t="s">
        <v>157</v>
      </c>
      <c r="L74" t="s">
        <v>229</v>
      </c>
      <c r="M74" t="s">
        <v>66</v>
      </c>
      <c r="N74" t="s">
        <v>68</v>
      </c>
      <c r="O74" t="s">
        <v>87</v>
      </c>
      <c r="P74">
        <v>90</v>
      </c>
      <c r="Q74">
        <v>31</v>
      </c>
      <c r="R74">
        <v>2</v>
      </c>
      <c r="S74">
        <v>30</v>
      </c>
      <c r="T74">
        <v>36</v>
      </c>
      <c r="U74">
        <v>36</v>
      </c>
      <c r="V74" t="s">
        <v>70</v>
      </c>
      <c r="W74" t="s">
        <v>72</v>
      </c>
      <c r="X74" t="s">
        <v>126</v>
      </c>
      <c r="Y74" t="s">
        <v>107</v>
      </c>
      <c r="Z74" t="s">
        <v>230</v>
      </c>
      <c r="AA74">
        <v>1.4400000000000001E-3</v>
      </c>
      <c r="AB74">
        <v>1.03E-5</v>
      </c>
      <c r="AC74">
        <v>4</v>
      </c>
      <c r="AE74">
        <v>1.57E-3</v>
      </c>
      <c r="AF74">
        <v>7.6600000000000005E-5</v>
      </c>
      <c r="AG74">
        <v>4</v>
      </c>
      <c r="AI74" t="s">
        <v>232</v>
      </c>
      <c r="AJ74" t="s">
        <v>74</v>
      </c>
      <c r="AK74" t="s">
        <v>137</v>
      </c>
      <c r="AL74" t="s">
        <v>166</v>
      </c>
      <c r="AM74" t="s">
        <v>234</v>
      </c>
    </row>
    <row r="75" spans="1:43" x14ac:dyDescent="0.25">
      <c r="A75" t="s">
        <v>154</v>
      </c>
      <c r="B75" t="s">
        <v>226</v>
      </c>
      <c r="C75">
        <v>2014</v>
      </c>
      <c r="D75" t="s">
        <v>227</v>
      </c>
      <c r="E75" t="s">
        <v>136</v>
      </c>
      <c r="F75" t="s">
        <v>228</v>
      </c>
      <c r="G75" t="s">
        <v>4</v>
      </c>
      <c r="H75" t="s">
        <v>134</v>
      </c>
      <c r="I75" t="s">
        <v>133</v>
      </c>
      <c r="J75" t="s">
        <v>159</v>
      </c>
      <c r="K75" t="s">
        <v>157</v>
      </c>
      <c r="L75" t="s">
        <v>229</v>
      </c>
      <c r="M75" t="s">
        <v>66</v>
      </c>
      <c r="N75" t="s">
        <v>68</v>
      </c>
      <c r="O75" t="s">
        <v>87</v>
      </c>
      <c r="P75">
        <v>90</v>
      </c>
      <c r="Q75">
        <v>41</v>
      </c>
      <c r="R75">
        <v>2</v>
      </c>
      <c r="S75">
        <v>30</v>
      </c>
      <c r="T75">
        <v>36</v>
      </c>
      <c r="U75">
        <v>30</v>
      </c>
      <c r="V75" t="s">
        <v>70</v>
      </c>
      <c r="W75" t="s">
        <v>72</v>
      </c>
      <c r="X75" t="s">
        <v>128</v>
      </c>
      <c r="Y75" t="s">
        <v>106</v>
      </c>
      <c r="Z75" t="s">
        <v>204</v>
      </c>
      <c r="AA75">
        <v>63.3</v>
      </c>
      <c r="AB75">
        <v>29.4</v>
      </c>
      <c r="AC75">
        <v>40</v>
      </c>
      <c r="AD75">
        <v>40</v>
      </c>
      <c r="AE75">
        <v>73.7</v>
      </c>
      <c r="AF75">
        <v>22.1</v>
      </c>
      <c r="AG75">
        <v>40</v>
      </c>
      <c r="AH75">
        <v>40</v>
      </c>
      <c r="AI75" t="s">
        <v>233</v>
      </c>
      <c r="AJ75" t="s">
        <v>74</v>
      </c>
      <c r="AK75" t="s">
        <v>162</v>
      </c>
      <c r="AL75" t="s">
        <v>212</v>
      </c>
      <c r="AM75" t="s">
        <v>236</v>
      </c>
      <c r="AN75" s="12"/>
      <c r="AO75" s="13"/>
    </row>
    <row r="76" spans="1:43" x14ac:dyDescent="0.25">
      <c r="A76" t="s">
        <v>154</v>
      </c>
      <c r="B76" t="s">
        <v>226</v>
      </c>
      <c r="C76">
        <v>2014</v>
      </c>
      <c r="D76" t="s">
        <v>227</v>
      </c>
      <c r="E76" t="s">
        <v>136</v>
      </c>
      <c r="F76" t="s">
        <v>228</v>
      </c>
      <c r="G76" t="s">
        <v>4</v>
      </c>
      <c r="H76" t="s">
        <v>134</v>
      </c>
      <c r="I76" t="s">
        <v>133</v>
      </c>
      <c r="J76" t="s">
        <v>159</v>
      </c>
      <c r="K76" t="s">
        <v>157</v>
      </c>
      <c r="L76" t="s">
        <v>229</v>
      </c>
      <c r="M76" t="s">
        <v>66</v>
      </c>
      <c r="N76" t="s">
        <v>68</v>
      </c>
      <c r="O76" t="s">
        <v>87</v>
      </c>
      <c r="P76">
        <v>90</v>
      </c>
      <c r="Q76">
        <v>41</v>
      </c>
      <c r="R76">
        <v>2</v>
      </c>
      <c r="S76">
        <v>30</v>
      </c>
      <c r="T76">
        <v>36</v>
      </c>
      <c r="U76">
        <v>36</v>
      </c>
      <c r="V76" t="s">
        <v>70</v>
      </c>
      <c r="W76" t="s">
        <v>72</v>
      </c>
      <c r="X76" t="s">
        <v>128</v>
      </c>
      <c r="Y76" t="s">
        <v>106</v>
      </c>
      <c r="Z76" t="s">
        <v>204</v>
      </c>
      <c r="AA76">
        <v>30.3</v>
      </c>
      <c r="AB76">
        <v>24</v>
      </c>
      <c r="AC76">
        <v>40</v>
      </c>
      <c r="AD76">
        <v>40</v>
      </c>
      <c r="AE76">
        <v>45.2</v>
      </c>
      <c r="AF76">
        <v>26.9</v>
      </c>
      <c r="AG76">
        <v>40</v>
      </c>
      <c r="AH76">
        <v>40</v>
      </c>
      <c r="AI76" t="s">
        <v>233</v>
      </c>
      <c r="AJ76" t="s">
        <v>74</v>
      </c>
      <c r="AK76" t="s">
        <v>162</v>
      </c>
      <c r="AL76" t="s">
        <v>235</v>
      </c>
      <c r="AM76" t="s">
        <v>236</v>
      </c>
      <c r="AN76" s="12"/>
      <c r="AO76" s="13"/>
    </row>
    <row r="77" spans="1:43" x14ac:dyDescent="0.25">
      <c r="A77" t="s">
        <v>154</v>
      </c>
      <c r="B77" t="s">
        <v>238</v>
      </c>
      <c r="C77">
        <v>2019</v>
      </c>
      <c r="D77" t="s">
        <v>239</v>
      </c>
      <c r="E77" t="s">
        <v>136</v>
      </c>
      <c r="F77" t="s">
        <v>240</v>
      </c>
      <c r="G77" t="s">
        <v>4</v>
      </c>
      <c r="H77" t="s">
        <v>134</v>
      </c>
      <c r="I77" t="s">
        <v>243</v>
      </c>
      <c r="J77" t="s">
        <v>244</v>
      </c>
      <c r="K77" t="s">
        <v>241</v>
      </c>
      <c r="L77" t="s">
        <v>242</v>
      </c>
      <c r="M77" t="s">
        <v>67</v>
      </c>
      <c r="N77" t="s">
        <v>69</v>
      </c>
      <c r="O77" t="s">
        <v>87</v>
      </c>
      <c r="Q77">
        <v>49</v>
      </c>
      <c r="R77">
        <v>133</v>
      </c>
      <c r="S77">
        <v>20</v>
      </c>
      <c r="T77">
        <v>24</v>
      </c>
      <c r="U77">
        <v>20</v>
      </c>
      <c r="V77" t="s">
        <v>70</v>
      </c>
      <c r="W77" t="s">
        <v>72</v>
      </c>
      <c r="X77" t="s">
        <v>127</v>
      </c>
      <c r="Y77" t="s">
        <v>106</v>
      </c>
      <c r="Z77" t="s">
        <v>245</v>
      </c>
      <c r="AA77">
        <v>15.3</v>
      </c>
      <c r="AB77">
        <v>2.99</v>
      </c>
      <c r="AC77">
        <v>7</v>
      </c>
      <c r="AD77">
        <v>112</v>
      </c>
      <c r="AE77">
        <v>15.4</v>
      </c>
      <c r="AF77">
        <v>2.04</v>
      </c>
      <c r="AG77">
        <v>7</v>
      </c>
      <c r="AH77">
        <v>112</v>
      </c>
      <c r="AI77" t="s">
        <v>246</v>
      </c>
      <c r="AJ77" t="s">
        <v>74</v>
      </c>
      <c r="AK77" t="s">
        <v>137</v>
      </c>
      <c r="AL77" t="s">
        <v>144</v>
      </c>
      <c r="AM77" t="s">
        <v>138</v>
      </c>
      <c r="AN77" s="12" t="s">
        <v>161</v>
      </c>
      <c r="AO77" t="s">
        <v>247</v>
      </c>
      <c r="AP77" t="s">
        <v>248</v>
      </c>
      <c r="AQ77" t="s">
        <v>249</v>
      </c>
    </row>
    <row r="78" spans="1:43" x14ac:dyDescent="0.25">
      <c r="A78" t="s">
        <v>154</v>
      </c>
      <c r="B78" t="s">
        <v>238</v>
      </c>
      <c r="C78">
        <v>2019</v>
      </c>
      <c r="D78" t="s">
        <v>239</v>
      </c>
      <c r="E78" t="s">
        <v>136</v>
      </c>
      <c r="F78" t="s">
        <v>240</v>
      </c>
      <c r="G78" t="s">
        <v>4</v>
      </c>
      <c r="H78" t="s">
        <v>134</v>
      </c>
      <c r="I78" t="s">
        <v>243</v>
      </c>
      <c r="J78" t="s">
        <v>244</v>
      </c>
      <c r="K78" t="s">
        <v>241</v>
      </c>
      <c r="L78" t="s">
        <v>242</v>
      </c>
      <c r="M78" t="s">
        <v>67</v>
      </c>
      <c r="N78" t="s">
        <v>69</v>
      </c>
      <c r="O78" t="s">
        <v>87</v>
      </c>
      <c r="Q78">
        <v>49</v>
      </c>
      <c r="R78">
        <v>133</v>
      </c>
      <c r="S78">
        <v>20</v>
      </c>
      <c r="T78">
        <v>24</v>
      </c>
      <c r="U78">
        <v>24</v>
      </c>
      <c r="V78" t="s">
        <v>70</v>
      </c>
      <c r="W78" t="s">
        <v>72</v>
      </c>
      <c r="X78" t="s">
        <v>127</v>
      </c>
      <c r="Y78" t="s">
        <v>106</v>
      </c>
      <c r="Z78" t="s">
        <v>245</v>
      </c>
      <c r="AA78">
        <v>5.73</v>
      </c>
      <c r="AB78">
        <v>0.96</v>
      </c>
      <c r="AC78">
        <v>7</v>
      </c>
      <c r="AD78">
        <v>112</v>
      </c>
      <c r="AE78">
        <v>9.14</v>
      </c>
      <c r="AF78">
        <v>1.28</v>
      </c>
      <c r="AG78">
        <v>7</v>
      </c>
      <c r="AH78">
        <v>112</v>
      </c>
      <c r="AI78" t="s">
        <v>246</v>
      </c>
      <c r="AJ78" t="s">
        <v>74</v>
      </c>
      <c r="AK78" t="s">
        <v>137</v>
      </c>
      <c r="AL78" t="s">
        <v>145</v>
      </c>
      <c r="AM78" t="s">
        <v>138</v>
      </c>
      <c r="AN78" s="12" t="s">
        <v>161</v>
      </c>
      <c r="AO78" s="13" t="s">
        <v>247</v>
      </c>
    </row>
    <row r="79" spans="1:43" x14ac:dyDescent="0.25">
      <c r="J79" s="1"/>
    </row>
    <row r="81" spans="40:41" x14ac:dyDescent="0.25">
      <c r="AN81" s="12"/>
      <c r="AO81" s="13"/>
    </row>
    <row r="82" spans="40:41" x14ac:dyDescent="0.25">
      <c r="AN82" s="12"/>
      <c r="AO82" s="13"/>
    </row>
    <row r="83" spans="40:41" x14ac:dyDescent="0.25">
      <c r="AN83" s="12"/>
      <c r="AO83" s="13"/>
    </row>
    <row r="87" spans="40:41" x14ac:dyDescent="0.25">
      <c r="AN87" s="12"/>
      <c r="AO87" s="13"/>
    </row>
    <row r="88" spans="40:41" x14ac:dyDescent="0.25">
      <c r="AN88" s="12"/>
      <c r="AO88" s="13"/>
    </row>
    <row r="89" spans="40:41" x14ac:dyDescent="0.25">
      <c r="AN89" s="12"/>
      <c r="AO89" s="13"/>
    </row>
    <row r="95" spans="40:41" x14ac:dyDescent="0.25">
      <c r="AN95" s="12"/>
      <c r="AO95" s="13"/>
    </row>
    <row r="96" spans="40:41" ht="15" customHeight="1" x14ac:dyDescent="0.25">
      <c r="AN96" s="12"/>
      <c r="AO96" s="13"/>
    </row>
    <row r="99" spans="40:41" x14ac:dyDescent="0.25">
      <c r="AN99" s="12"/>
      <c r="AO99" s="13"/>
    </row>
    <row r="102" spans="40:41" x14ac:dyDescent="0.25">
      <c r="AN102" s="12"/>
      <c r="AO102" s="13"/>
    </row>
    <row r="127" spans="40:41" x14ac:dyDescent="0.25">
      <c r="AN127" s="12"/>
      <c r="AO127" s="13"/>
    </row>
    <row r="128" spans="40:41" x14ac:dyDescent="0.25">
      <c r="AN128" s="12"/>
      <c r="AO128" s="13"/>
    </row>
    <row r="139" spans="40:41" x14ac:dyDescent="0.25">
      <c r="AN139" s="12"/>
      <c r="AO139" s="13"/>
    </row>
    <row r="140" spans="40:41" x14ac:dyDescent="0.25">
      <c r="AN140" s="12"/>
      <c r="AO140" s="13"/>
    </row>
    <row r="152" spans="10:40" x14ac:dyDescent="0.25">
      <c r="J152" s="1"/>
    </row>
    <row r="153" spans="10:40" x14ac:dyDescent="0.25">
      <c r="AN153" s="14"/>
    </row>
    <row r="155" spans="10:40" x14ac:dyDescent="0.25">
      <c r="AN155" s="14"/>
    </row>
    <row r="161" spans="10:40" x14ac:dyDescent="0.25">
      <c r="J161" s="1"/>
    </row>
    <row r="164" spans="10:40" x14ac:dyDescent="0.25">
      <c r="J164" s="1"/>
    </row>
    <row r="165" spans="10:40" x14ac:dyDescent="0.25">
      <c r="AN165" s="14"/>
    </row>
    <row r="171" spans="10:40" x14ac:dyDescent="0.25">
      <c r="J171" s="1"/>
    </row>
    <row r="172" spans="10:40" x14ac:dyDescent="0.25">
      <c r="AN172" s="14"/>
    </row>
    <row r="174" spans="10:40" x14ac:dyDescent="0.25">
      <c r="AN174" s="14"/>
    </row>
    <row r="176" spans="10:40" x14ac:dyDescent="0.25">
      <c r="J176" s="1"/>
    </row>
    <row r="177" spans="10:41" x14ac:dyDescent="0.25">
      <c r="AN177" s="12"/>
      <c r="AO177" s="13"/>
    </row>
    <row r="178" spans="10:41" x14ac:dyDescent="0.25">
      <c r="AN178" s="12"/>
      <c r="AO178" s="13"/>
    </row>
    <row r="179" spans="10:41" x14ac:dyDescent="0.25">
      <c r="AN179" s="12"/>
      <c r="AO179" s="13"/>
    </row>
    <row r="180" spans="10:41" x14ac:dyDescent="0.25">
      <c r="J180" s="1"/>
    </row>
    <row r="181" spans="10:41" x14ac:dyDescent="0.25">
      <c r="J181" s="1"/>
    </row>
    <row r="185" spans="10:41" x14ac:dyDescent="0.25">
      <c r="J185" s="1"/>
    </row>
    <row r="186" spans="10:41" x14ac:dyDescent="0.25">
      <c r="J186" s="1"/>
    </row>
    <row r="187" spans="10:41" x14ac:dyDescent="0.25">
      <c r="J187" s="1"/>
    </row>
    <row r="188" spans="10:41" x14ac:dyDescent="0.25">
      <c r="J188" s="1"/>
    </row>
    <row r="189" spans="10:41" x14ac:dyDescent="0.25">
      <c r="J189" s="1"/>
    </row>
    <row r="190" spans="10:41" x14ac:dyDescent="0.25">
      <c r="J190" s="1"/>
    </row>
    <row r="193" spans="10:41" x14ac:dyDescent="0.25">
      <c r="J193" s="1"/>
    </row>
    <row r="196" spans="10:41" x14ac:dyDescent="0.25">
      <c r="J196" s="1"/>
    </row>
    <row r="197" spans="10:41" x14ac:dyDescent="0.25">
      <c r="J197" s="2"/>
    </row>
    <row r="198" spans="10:41" x14ac:dyDescent="0.25">
      <c r="J198" s="1"/>
    </row>
    <row r="200" spans="10:41" x14ac:dyDescent="0.25">
      <c r="J200" s="1"/>
    </row>
    <row r="202" spans="10:41" x14ac:dyDescent="0.25">
      <c r="AN202" s="12"/>
      <c r="AO202" s="13"/>
    </row>
    <row r="203" spans="10:41" x14ac:dyDescent="0.25">
      <c r="AN203" s="12"/>
      <c r="AO203" s="13"/>
    </row>
    <row r="205" spans="10:41" x14ac:dyDescent="0.25">
      <c r="J205" s="1"/>
    </row>
    <row r="207" spans="10:41" x14ac:dyDescent="0.25">
      <c r="AN207" s="12"/>
      <c r="AO207" s="13"/>
    </row>
    <row r="208" spans="10:41" x14ac:dyDescent="0.25">
      <c r="AN208" s="12"/>
      <c r="AO208" s="13"/>
    </row>
    <row r="209" spans="40:41" x14ac:dyDescent="0.25">
      <c r="AN209" s="12"/>
      <c r="AO209" s="13"/>
    </row>
    <row r="210" spans="40:41" x14ac:dyDescent="0.25">
      <c r="AN210" s="12"/>
      <c r="AO210" s="13"/>
    </row>
    <row r="211" spans="40:41" x14ac:dyDescent="0.25">
      <c r="AN211" s="12"/>
      <c r="AO211" s="13"/>
    </row>
    <row r="212" spans="40:41" x14ac:dyDescent="0.25">
      <c r="AN212" s="12"/>
      <c r="AO212" s="13"/>
    </row>
    <row r="214" spans="40:41" x14ac:dyDescent="0.25">
      <c r="AN214" s="12"/>
      <c r="AO214" s="13"/>
    </row>
    <row r="217" spans="40:41" x14ac:dyDescent="0.25">
      <c r="AN217" s="12"/>
      <c r="AO217" s="13"/>
    </row>
    <row r="228" spans="10:41" x14ac:dyDescent="0.25">
      <c r="J228" s="1"/>
    </row>
    <row r="232" spans="10:41" x14ac:dyDescent="0.25">
      <c r="J232" s="1"/>
      <c r="AN232" s="12"/>
      <c r="AO232" s="13"/>
    </row>
    <row r="235" spans="10:41" x14ac:dyDescent="0.25">
      <c r="AN235" s="12"/>
      <c r="AO235" s="13"/>
    </row>
    <row r="236" spans="10:41" x14ac:dyDescent="0.25">
      <c r="AN236" s="12"/>
      <c r="AO236" s="13"/>
    </row>
    <row r="241" spans="10:41" x14ac:dyDescent="0.25">
      <c r="AN241" s="12"/>
      <c r="AO241" s="13"/>
    </row>
    <row r="242" spans="10:41" x14ac:dyDescent="0.25">
      <c r="AN242" s="12"/>
      <c r="AO242" s="13"/>
    </row>
    <row r="243" spans="10:41" x14ac:dyDescent="0.25">
      <c r="AN243" s="12"/>
      <c r="AO243" s="13"/>
    </row>
    <row r="245" spans="10:41" x14ac:dyDescent="0.25">
      <c r="AN245" s="12"/>
      <c r="AO245" s="13"/>
    </row>
    <row r="246" spans="10:41" x14ac:dyDescent="0.25">
      <c r="AN246" s="12"/>
      <c r="AO246" s="13"/>
    </row>
    <row r="248" spans="10:41" x14ac:dyDescent="0.25">
      <c r="J248" s="1"/>
      <c r="AN248" s="12"/>
      <c r="AO248" s="13"/>
    </row>
    <row r="250" spans="10:41" x14ac:dyDescent="0.25">
      <c r="J250" s="1"/>
      <c r="AN250" s="12"/>
      <c r="AO250" s="13"/>
    </row>
    <row r="252" spans="10:41" x14ac:dyDescent="0.25">
      <c r="Q252" s="3"/>
      <c r="AN252" s="12"/>
      <c r="AO252" s="14"/>
    </row>
    <row r="253" spans="10:41" x14ac:dyDescent="0.25">
      <c r="Q253" s="3"/>
      <c r="AN253" s="12"/>
      <c r="AO253" s="14"/>
    </row>
    <row r="254" spans="10:41" x14ac:dyDescent="0.25">
      <c r="Q254" s="3"/>
      <c r="AN254" s="12"/>
      <c r="AO254" s="14"/>
    </row>
    <row r="255" spans="10:41" x14ac:dyDescent="0.25">
      <c r="Q255" s="3"/>
      <c r="AN255" s="12"/>
      <c r="AO255" s="14"/>
    </row>
    <row r="256" spans="10:41" x14ac:dyDescent="0.25">
      <c r="Q256" s="3"/>
      <c r="AN256" s="12"/>
      <c r="AO256" s="14"/>
    </row>
    <row r="257" spans="10:41" x14ac:dyDescent="0.25">
      <c r="Q257" s="3"/>
      <c r="AN257" s="12"/>
      <c r="AO257" s="14"/>
    </row>
    <row r="258" spans="10:41" x14ac:dyDescent="0.25">
      <c r="Q258" s="3"/>
      <c r="AN258" s="12"/>
      <c r="AO258" s="14"/>
    </row>
    <row r="259" spans="10:41" x14ac:dyDescent="0.25">
      <c r="Q259" s="3"/>
      <c r="AN259" s="12"/>
      <c r="AO259" s="14"/>
    </row>
    <row r="260" spans="10:41" x14ac:dyDescent="0.25">
      <c r="Q260" s="3"/>
      <c r="AN260" s="12"/>
      <c r="AO260" s="14"/>
    </row>
    <row r="261" spans="10:41" x14ac:dyDescent="0.25">
      <c r="Q261" s="3"/>
      <c r="AN261" s="12"/>
      <c r="AO261" s="14"/>
    </row>
    <row r="262" spans="10:41" x14ac:dyDescent="0.25">
      <c r="Q262" s="3"/>
      <c r="AN262" s="12"/>
      <c r="AO262" s="14"/>
    </row>
    <row r="263" spans="10:41" x14ac:dyDescent="0.25">
      <c r="Q263" s="3"/>
      <c r="AN263" s="12"/>
      <c r="AO263" s="14"/>
    </row>
    <row r="264" spans="10:41" x14ac:dyDescent="0.25">
      <c r="Q264" s="3"/>
      <c r="AN264" s="12"/>
      <c r="AO264" s="14"/>
    </row>
    <row r="265" spans="10:41" x14ac:dyDescent="0.25">
      <c r="J265" s="1"/>
      <c r="AN265" s="12"/>
      <c r="AO265" s="13"/>
    </row>
    <row r="266" spans="10:41" x14ac:dyDescent="0.25">
      <c r="J266" s="1"/>
      <c r="AN266" s="12"/>
      <c r="AO266" s="13"/>
    </row>
    <row r="268" spans="10:41" x14ac:dyDescent="0.25">
      <c r="AN268" s="12"/>
      <c r="AO268" s="13"/>
    </row>
    <row r="269" spans="10:41" x14ac:dyDescent="0.25">
      <c r="J269" s="1"/>
      <c r="AN269" s="12"/>
      <c r="AO269" s="13"/>
    </row>
    <row r="270" spans="10:41" x14ac:dyDescent="0.25">
      <c r="AN270" s="12"/>
      <c r="AO270" s="13"/>
    </row>
    <row r="274" spans="10:41" x14ac:dyDescent="0.25">
      <c r="AN274" s="12"/>
      <c r="AO274" s="13"/>
    </row>
    <row r="275" spans="10:41" x14ac:dyDescent="0.25">
      <c r="AN275" s="12"/>
      <c r="AO275" s="13"/>
    </row>
    <row r="276" spans="10:41" x14ac:dyDescent="0.25">
      <c r="AN276" s="12"/>
      <c r="AO276" s="13"/>
    </row>
    <row r="277" spans="10:41" x14ac:dyDescent="0.25">
      <c r="AN277" s="12"/>
      <c r="AO277" s="13"/>
    </row>
    <row r="278" spans="10:41" x14ac:dyDescent="0.25">
      <c r="J278" s="1"/>
      <c r="AN278" s="12"/>
      <c r="AO278" s="13"/>
    </row>
    <row r="279" spans="10:41" x14ac:dyDescent="0.25">
      <c r="AN279" s="12"/>
      <c r="AO279" s="13"/>
    </row>
    <row r="280" spans="10:41" x14ac:dyDescent="0.25">
      <c r="AN280" s="12"/>
      <c r="AO280" s="13"/>
    </row>
    <row r="281" spans="10:41" x14ac:dyDescent="0.25">
      <c r="J281" s="1"/>
      <c r="AN281" s="12"/>
      <c r="AO281" s="13"/>
    </row>
    <row r="282" spans="10:41" x14ac:dyDescent="0.25">
      <c r="AN282" s="12"/>
      <c r="AO282" s="13"/>
    </row>
    <row r="283" spans="10:41" x14ac:dyDescent="0.25">
      <c r="AN283" s="12"/>
      <c r="AO283" s="13"/>
    </row>
    <row r="284" spans="10:41" x14ac:dyDescent="0.25">
      <c r="J284" s="1"/>
      <c r="AN284" s="12"/>
      <c r="AO284" s="13"/>
    </row>
    <row r="285" spans="10:41" x14ac:dyDescent="0.25">
      <c r="AN285" s="12"/>
      <c r="AO285" s="13"/>
    </row>
    <row r="286" spans="10:41" x14ac:dyDescent="0.25">
      <c r="J286" s="1"/>
    </row>
    <row r="287" spans="10:41" x14ac:dyDescent="0.25">
      <c r="AN287" s="12"/>
    </row>
    <row r="288" spans="10:41" x14ac:dyDescent="0.25">
      <c r="AN288" s="12"/>
    </row>
    <row r="289" spans="40:40" x14ac:dyDescent="0.25">
      <c r="AN289" s="12"/>
    </row>
    <row r="290" spans="40:40" x14ac:dyDescent="0.25">
      <c r="AN290" s="12"/>
    </row>
    <row r="291" spans="40:40" x14ac:dyDescent="0.25">
      <c r="AN291" s="12"/>
    </row>
    <row r="292" spans="40:40" x14ac:dyDescent="0.25">
      <c r="AN292" s="12"/>
    </row>
    <row r="293" spans="40:40" x14ac:dyDescent="0.25">
      <c r="AN293" s="12"/>
    </row>
    <row r="294" spans="40:40" x14ac:dyDescent="0.25">
      <c r="AN294" s="12"/>
    </row>
    <row r="295" spans="40:40" x14ac:dyDescent="0.25">
      <c r="AN295" s="12"/>
    </row>
    <row r="296" spans="40:40" x14ac:dyDescent="0.25">
      <c r="AN296" s="12"/>
    </row>
    <row r="297" spans="40:40" x14ac:dyDescent="0.25">
      <c r="AN297" s="12"/>
    </row>
    <row r="298" spans="40:40" x14ac:dyDescent="0.25">
      <c r="AN298" s="12"/>
    </row>
    <row r="299" spans="40:40" x14ac:dyDescent="0.25">
      <c r="AN299" s="12"/>
    </row>
    <row r="300" spans="40:40" x14ac:dyDescent="0.25">
      <c r="AN300" s="12"/>
    </row>
    <row r="301" spans="40:40" x14ac:dyDescent="0.25">
      <c r="AN301" s="12"/>
    </row>
    <row r="302" spans="40:40" x14ac:dyDescent="0.25">
      <c r="AN302" s="12"/>
    </row>
    <row r="303" spans="40:40" x14ac:dyDescent="0.25">
      <c r="AN303" s="12"/>
    </row>
    <row r="304" spans="40:40" x14ac:dyDescent="0.25">
      <c r="AN304" s="12"/>
    </row>
    <row r="305" spans="40:41" x14ac:dyDescent="0.25">
      <c r="AN305" s="12"/>
    </row>
    <row r="306" spans="40:41" x14ac:dyDescent="0.25">
      <c r="AN306" s="12"/>
    </row>
    <row r="307" spans="40:41" x14ac:dyDescent="0.25">
      <c r="AN307" s="12"/>
    </row>
    <row r="308" spans="40:41" x14ac:dyDescent="0.25">
      <c r="AN308" s="12"/>
    </row>
    <row r="318" spans="40:41" x14ac:dyDescent="0.25">
      <c r="AN318" s="12"/>
      <c r="AO318" s="13"/>
    </row>
    <row r="321" spans="40:41" x14ac:dyDescent="0.25">
      <c r="AN321" s="12"/>
      <c r="AO321" s="13"/>
    </row>
    <row r="322" spans="40:41" x14ac:dyDescent="0.25">
      <c r="AN322" s="12"/>
      <c r="AO322" s="13"/>
    </row>
    <row r="327" spans="40:41" x14ac:dyDescent="0.25">
      <c r="AN327" s="12"/>
      <c r="AO327" s="13"/>
    </row>
    <row r="328" spans="40:41" x14ac:dyDescent="0.25">
      <c r="AN328" s="12"/>
      <c r="AO328" s="13"/>
    </row>
    <row r="329" spans="40:41" x14ac:dyDescent="0.25">
      <c r="AN329" s="12"/>
      <c r="AO329" s="13"/>
    </row>
    <row r="330" spans="40:41" x14ac:dyDescent="0.25">
      <c r="AN330" s="12"/>
      <c r="AO330" s="13"/>
    </row>
    <row r="331" spans="40:41" x14ac:dyDescent="0.25">
      <c r="AN331" s="12"/>
      <c r="AO331" s="13"/>
    </row>
    <row r="332" spans="40:41" x14ac:dyDescent="0.25">
      <c r="AN332" s="12"/>
      <c r="AO332" s="13"/>
    </row>
    <row r="334" spans="40:41" x14ac:dyDescent="0.25">
      <c r="AN334" s="12"/>
      <c r="AO334" s="13"/>
    </row>
    <row r="335" spans="40:41" x14ac:dyDescent="0.25">
      <c r="AN335" s="12"/>
      <c r="AO335" s="13"/>
    </row>
    <row r="336" spans="40:41" x14ac:dyDescent="0.25">
      <c r="AN336" s="12"/>
      <c r="AO336" s="13"/>
    </row>
    <row r="339" spans="10:41" x14ac:dyDescent="0.25">
      <c r="AN339" s="12"/>
      <c r="AO339" s="13"/>
    </row>
    <row r="341" spans="10:41" x14ac:dyDescent="0.25">
      <c r="J341" s="1"/>
      <c r="AN341" s="12"/>
      <c r="AO341" s="13"/>
    </row>
    <row r="342" spans="10:41" x14ac:dyDescent="0.25">
      <c r="AN342" s="12"/>
      <c r="AO342" s="13"/>
    </row>
    <row r="343" spans="10:41" x14ac:dyDescent="0.25">
      <c r="AN343" s="12"/>
      <c r="AO343" s="13"/>
    </row>
    <row r="344" spans="10:41" x14ac:dyDescent="0.25">
      <c r="AN344" s="12"/>
      <c r="AO344" s="13"/>
    </row>
    <row r="349" spans="10:41" x14ac:dyDescent="0.25">
      <c r="AN349" s="12"/>
      <c r="AO349" s="13"/>
    </row>
    <row r="350" spans="10:41" x14ac:dyDescent="0.25">
      <c r="AN350" s="12"/>
      <c r="AO350" s="13"/>
    </row>
    <row r="352" spans="10:41" x14ac:dyDescent="0.25">
      <c r="AN352" s="12"/>
      <c r="AO352" s="13"/>
    </row>
    <row r="354" spans="10:41" x14ac:dyDescent="0.25">
      <c r="AN354" s="12"/>
      <c r="AO354" s="13"/>
    </row>
    <row r="355" spans="10:41" x14ac:dyDescent="0.25">
      <c r="AN355" s="12"/>
      <c r="AO355" s="13"/>
    </row>
    <row r="356" spans="10:41" x14ac:dyDescent="0.25">
      <c r="J356" s="1"/>
      <c r="AN356" s="12"/>
      <c r="AO356" s="13"/>
    </row>
    <row r="357" spans="10:41" x14ac:dyDescent="0.25">
      <c r="AN357" s="12"/>
      <c r="AO357" s="13"/>
    </row>
    <row r="360" spans="10:41" x14ac:dyDescent="0.25">
      <c r="AN360" s="12"/>
      <c r="AO360" s="13"/>
    </row>
    <row r="361" spans="10:41" x14ac:dyDescent="0.25">
      <c r="AN361" s="12"/>
      <c r="AO361" s="13"/>
    </row>
    <row r="362" spans="10:41" x14ac:dyDescent="0.25">
      <c r="AN362" s="12"/>
      <c r="AO362" s="13"/>
    </row>
    <row r="363" spans="10:41" x14ac:dyDescent="0.25">
      <c r="AN363" s="12"/>
      <c r="AO363" s="13"/>
    </row>
    <row r="366" spans="10:41" x14ac:dyDescent="0.25">
      <c r="AN366" s="12"/>
      <c r="AO366" s="13"/>
    </row>
    <row r="367" spans="10:41" x14ac:dyDescent="0.25">
      <c r="AN367" s="12"/>
      <c r="AO367" s="13"/>
    </row>
    <row r="368" spans="10:41" x14ac:dyDescent="0.25">
      <c r="AN368" s="12"/>
      <c r="AO368" s="13"/>
    </row>
    <row r="369" spans="10:41" x14ac:dyDescent="0.25">
      <c r="AN369" s="12"/>
      <c r="AO369" s="13"/>
    </row>
    <row r="370" spans="10:41" x14ac:dyDescent="0.25">
      <c r="AN370" s="12"/>
      <c r="AO370" s="13"/>
    </row>
    <row r="371" spans="10:41" x14ac:dyDescent="0.25">
      <c r="AN371" s="12"/>
      <c r="AO371" s="13"/>
    </row>
    <row r="372" spans="10:41" x14ac:dyDescent="0.25">
      <c r="AN372" s="12"/>
      <c r="AO372" s="13"/>
    </row>
    <row r="375" spans="10:41" x14ac:dyDescent="0.25">
      <c r="J375" s="1"/>
      <c r="AN375" s="12"/>
      <c r="AO375" s="13"/>
    </row>
    <row r="378" spans="10:41" x14ac:dyDescent="0.25">
      <c r="AN378" s="12"/>
      <c r="AO378" s="13"/>
    </row>
    <row r="379" spans="10:41" x14ac:dyDescent="0.25">
      <c r="AN379" s="12"/>
      <c r="AO379" s="13"/>
    </row>
    <row r="381" spans="10:41" x14ac:dyDescent="0.25">
      <c r="AN381" s="12"/>
      <c r="AO381" s="13"/>
    </row>
    <row r="382" spans="10:41" x14ac:dyDescent="0.25">
      <c r="AN382" s="12"/>
      <c r="AO382" s="13"/>
    </row>
    <row r="383" spans="10:41" x14ac:dyDescent="0.25">
      <c r="J383" s="1"/>
    </row>
    <row r="384" spans="10:41" x14ac:dyDescent="0.25">
      <c r="AN384" s="12"/>
      <c r="AO384" s="13"/>
    </row>
    <row r="385" spans="10:41" x14ac:dyDescent="0.25">
      <c r="AN385" s="12"/>
      <c r="AO385" s="13"/>
    </row>
    <row r="386" spans="10:41" x14ac:dyDescent="0.25">
      <c r="AN386" s="12"/>
      <c r="AO386" s="13"/>
    </row>
    <row r="387" spans="10:41" x14ac:dyDescent="0.25">
      <c r="AN387" s="12"/>
      <c r="AO387" s="13"/>
    </row>
    <row r="388" spans="10:41" x14ac:dyDescent="0.25">
      <c r="AN388" s="12"/>
      <c r="AO388" s="13"/>
    </row>
    <row r="389" spans="10:41" x14ac:dyDescent="0.25">
      <c r="J389" s="1"/>
      <c r="AN389" s="12"/>
      <c r="AO389" s="13"/>
    </row>
    <row r="392" spans="10:41" x14ac:dyDescent="0.25">
      <c r="AN392" s="12"/>
      <c r="AO392" s="13"/>
    </row>
    <row r="393" spans="10:41" x14ac:dyDescent="0.25">
      <c r="AN393" s="12"/>
      <c r="AO393" s="13"/>
    </row>
    <row r="394" spans="10:41" x14ac:dyDescent="0.25">
      <c r="AN394" s="12"/>
      <c r="AO394" s="13"/>
    </row>
    <row r="395" spans="10:41" x14ac:dyDescent="0.25">
      <c r="AN395" s="12"/>
      <c r="AO395" s="13"/>
    </row>
    <row r="397" spans="10:41" x14ac:dyDescent="0.25">
      <c r="J397" s="1"/>
      <c r="AN397" s="12"/>
      <c r="AO397" s="13"/>
    </row>
    <row r="402" spans="10:41" x14ac:dyDescent="0.25">
      <c r="AN402" s="12"/>
      <c r="AO402" s="13"/>
    </row>
    <row r="403" spans="10:41" x14ac:dyDescent="0.25">
      <c r="AN403" s="12"/>
      <c r="AO403" s="13"/>
    </row>
    <row r="404" spans="10:41" x14ac:dyDescent="0.25">
      <c r="AN404" s="12"/>
      <c r="AO404" s="13"/>
    </row>
    <row r="405" spans="10:41" x14ac:dyDescent="0.25">
      <c r="AN405" s="12"/>
      <c r="AO405" s="13"/>
    </row>
    <row r="406" spans="10:41" x14ac:dyDescent="0.25">
      <c r="AN406" s="12"/>
      <c r="AO406" s="13"/>
    </row>
    <row r="407" spans="10:41" x14ac:dyDescent="0.25">
      <c r="AN407" s="12"/>
      <c r="AO407" s="13"/>
    </row>
    <row r="412" spans="10:41" x14ac:dyDescent="0.25">
      <c r="AN412" s="12"/>
      <c r="AO412" s="13"/>
    </row>
    <row r="413" spans="10:41" x14ac:dyDescent="0.25">
      <c r="J413" s="1"/>
    </row>
    <row r="414" spans="10:41" x14ac:dyDescent="0.25">
      <c r="AN414" s="12"/>
      <c r="AO414" s="13"/>
    </row>
    <row r="415" spans="10:41" x14ac:dyDescent="0.25">
      <c r="AN415" s="12"/>
      <c r="AO415" s="13"/>
    </row>
    <row r="416" spans="10:41" x14ac:dyDescent="0.25">
      <c r="AN416" s="12"/>
      <c r="AO416" s="13"/>
    </row>
    <row r="418" spans="10:41" x14ac:dyDescent="0.25">
      <c r="AN418" s="12"/>
      <c r="AO418" s="13"/>
    </row>
    <row r="419" spans="10:41" x14ac:dyDescent="0.25">
      <c r="AN419" s="12"/>
      <c r="AO419" s="13"/>
    </row>
    <row r="420" spans="10:41" x14ac:dyDescent="0.25">
      <c r="AN420" s="12"/>
      <c r="AO420" s="13"/>
    </row>
    <row r="421" spans="10:41" x14ac:dyDescent="0.25">
      <c r="AN421" s="12"/>
      <c r="AO421" s="13"/>
    </row>
    <row r="422" spans="10:41" x14ac:dyDescent="0.25">
      <c r="AN422" s="12"/>
      <c r="AO422" s="13"/>
    </row>
    <row r="423" spans="10:41" x14ac:dyDescent="0.25">
      <c r="AN423" s="12"/>
      <c r="AO423" s="13"/>
    </row>
    <row r="424" spans="10:41" x14ac:dyDescent="0.25">
      <c r="AN424" s="12"/>
      <c r="AO424" s="13"/>
    </row>
    <row r="427" spans="10:41" x14ac:dyDescent="0.25">
      <c r="J427" s="2"/>
    </row>
    <row r="428" spans="10:41" x14ac:dyDescent="0.25">
      <c r="AN428" s="12"/>
      <c r="AO428" s="13"/>
    </row>
    <row r="430" spans="10:41" x14ac:dyDescent="0.25">
      <c r="AN430" s="12"/>
      <c r="AO430" s="13"/>
    </row>
    <row r="433" spans="40:41" x14ac:dyDescent="0.25">
      <c r="AN433" s="12"/>
      <c r="AO433" s="13"/>
    </row>
    <row r="434" spans="40:41" x14ac:dyDescent="0.25">
      <c r="AN434" s="12"/>
      <c r="AO434" s="13"/>
    </row>
    <row r="435" spans="40:41" x14ac:dyDescent="0.25">
      <c r="AN435" s="12"/>
      <c r="AO435" s="13"/>
    </row>
    <row r="436" spans="40:41" x14ac:dyDescent="0.25">
      <c r="AN436" s="12"/>
      <c r="AO436" s="13"/>
    </row>
    <row r="437" spans="40:41" x14ac:dyDescent="0.25">
      <c r="AN437" s="12"/>
      <c r="AO437" s="13"/>
    </row>
    <row r="438" spans="40:41" x14ac:dyDescent="0.25">
      <c r="AN438" s="12"/>
      <c r="AO438" s="13"/>
    </row>
    <row r="439" spans="40:41" x14ac:dyDescent="0.25">
      <c r="AN439" s="12"/>
      <c r="AO439" s="13"/>
    </row>
    <row r="440" spans="40:41" x14ac:dyDescent="0.25">
      <c r="AN440" s="12"/>
      <c r="AO440" s="13"/>
    </row>
    <row r="442" spans="40:41" x14ac:dyDescent="0.25">
      <c r="AN442" s="12"/>
      <c r="AO442" s="13"/>
    </row>
    <row r="444" spans="40:41" x14ac:dyDescent="0.25">
      <c r="AN444" s="12"/>
      <c r="AO444" s="13"/>
    </row>
    <row r="445" spans="40:41" x14ac:dyDescent="0.25">
      <c r="AN445" s="12"/>
      <c r="AO445" s="13"/>
    </row>
    <row r="446" spans="40:41" x14ac:dyDescent="0.25">
      <c r="AN446" s="12"/>
      <c r="AO446" s="13"/>
    </row>
    <row r="448" spans="40:41" x14ac:dyDescent="0.25">
      <c r="AN448" s="12"/>
      <c r="AO448" s="13"/>
    </row>
    <row r="449" spans="10:41" x14ac:dyDescent="0.25">
      <c r="AN449" s="12"/>
      <c r="AO449" s="13"/>
    </row>
    <row r="451" spans="10:41" x14ac:dyDescent="0.25">
      <c r="AN451" s="12"/>
      <c r="AO451" s="13"/>
    </row>
    <row r="452" spans="10:41" x14ac:dyDescent="0.25">
      <c r="AN452" s="12"/>
      <c r="AO452" s="13"/>
    </row>
    <row r="453" spans="10:41" x14ac:dyDescent="0.25">
      <c r="AN453" s="12"/>
      <c r="AO453" s="13"/>
    </row>
    <row r="454" spans="10:41" x14ac:dyDescent="0.25">
      <c r="J454" s="1"/>
    </row>
    <row r="455" spans="10:41" x14ac:dyDescent="0.25">
      <c r="AN455" s="12"/>
      <c r="AO455" s="13"/>
    </row>
    <row r="456" spans="10:41" x14ac:dyDescent="0.25">
      <c r="AN456" s="12"/>
      <c r="AO456" s="13"/>
    </row>
    <row r="457" spans="10:41" x14ac:dyDescent="0.25">
      <c r="AN457" s="12"/>
      <c r="AO457" s="13"/>
    </row>
    <row r="458" spans="10:41" x14ac:dyDescent="0.25">
      <c r="AN458" s="12"/>
      <c r="AO458" s="13"/>
    </row>
    <row r="460" spans="10:41" x14ac:dyDescent="0.25">
      <c r="AN460" s="12"/>
      <c r="AO460" s="13"/>
    </row>
    <row r="461" spans="10:41" x14ac:dyDescent="0.25">
      <c r="AN461" s="12"/>
      <c r="AO461" s="13"/>
    </row>
    <row r="462" spans="10:41" x14ac:dyDescent="0.25">
      <c r="AN462" s="12"/>
      <c r="AO462" s="13"/>
    </row>
    <row r="463" spans="10:41" x14ac:dyDescent="0.25">
      <c r="AN463" s="12"/>
      <c r="AO463" s="13"/>
    </row>
    <row r="464" spans="10:41" x14ac:dyDescent="0.25">
      <c r="AN464" s="12"/>
      <c r="AO464" s="13"/>
    </row>
    <row r="465" spans="10:41" x14ac:dyDescent="0.25">
      <c r="AN465" s="12"/>
      <c r="AO465" s="13"/>
    </row>
    <row r="466" spans="10:41" x14ac:dyDescent="0.25">
      <c r="AN466" s="12"/>
      <c r="AO466" s="13"/>
    </row>
    <row r="467" spans="10:41" x14ac:dyDescent="0.25">
      <c r="AN467" s="12"/>
      <c r="AO467" s="13"/>
    </row>
    <row r="468" spans="10:41" x14ac:dyDescent="0.25">
      <c r="AN468" s="12"/>
    </row>
    <row r="469" spans="10:41" x14ac:dyDescent="0.25">
      <c r="AN469" s="12"/>
    </row>
    <row r="470" spans="10:41" x14ac:dyDescent="0.25">
      <c r="AN470" s="12"/>
    </row>
    <row r="471" spans="10:41" x14ac:dyDescent="0.25">
      <c r="AN471" s="12"/>
    </row>
    <row r="472" spans="10:41" x14ac:dyDescent="0.25">
      <c r="J472" s="1"/>
      <c r="AN472" s="12"/>
      <c r="AO472" s="13"/>
    </row>
    <row r="475" spans="10:41" x14ac:dyDescent="0.25">
      <c r="J475" s="1"/>
    </row>
    <row r="476" spans="10:41" x14ac:dyDescent="0.25">
      <c r="AN476" s="12"/>
      <c r="AO476" s="13"/>
    </row>
    <row r="477" spans="10:41" x14ac:dyDescent="0.25">
      <c r="J477" s="1"/>
    </row>
    <row r="478" spans="10:41" x14ac:dyDescent="0.25">
      <c r="AN478" s="12"/>
      <c r="AO478" s="13"/>
    </row>
    <row r="480" spans="10:41" x14ac:dyDescent="0.25">
      <c r="AN480" s="12"/>
      <c r="AO480" s="13"/>
    </row>
    <row r="481" spans="10:41" x14ac:dyDescent="0.25">
      <c r="AN481" s="12"/>
      <c r="AO481" s="13"/>
    </row>
    <row r="482" spans="10:41" x14ac:dyDescent="0.25">
      <c r="J482" s="1"/>
      <c r="AN482" s="12"/>
      <c r="AO482" s="13"/>
    </row>
    <row r="483" spans="10:41" x14ac:dyDescent="0.25">
      <c r="AN483" s="12"/>
      <c r="AO483" s="13"/>
    </row>
    <row r="484" spans="10:41" x14ac:dyDescent="0.25">
      <c r="J484" s="1"/>
      <c r="AN484" s="12"/>
      <c r="AO484" s="13"/>
    </row>
    <row r="485" spans="10:41" x14ac:dyDescent="0.25">
      <c r="AN485" s="12"/>
      <c r="AO485" s="13"/>
    </row>
    <row r="486" spans="10:41" x14ac:dyDescent="0.25">
      <c r="AN486" s="12"/>
      <c r="AO486" s="13"/>
    </row>
    <row r="488" spans="10:41" x14ac:dyDescent="0.25">
      <c r="AN488" s="12"/>
      <c r="AO488" s="13"/>
    </row>
    <row r="489" spans="10:41" x14ac:dyDescent="0.25">
      <c r="AN489" s="12"/>
      <c r="AO489" s="13"/>
    </row>
    <row r="490" spans="10:41" x14ac:dyDescent="0.25">
      <c r="AN490" s="12"/>
      <c r="AO490" s="13"/>
    </row>
    <row r="491" spans="10:41" x14ac:dyDescent="0.25">
      <c r="AN491" s="12"/>
      <c r="AO491" s="13"/>
    </row>
    <row r="492" spans="10:41" x14ac:dyDescent="0.25">
      <c r="AN492" s="12"/>
      <c r="AO492" s="13"/>
    </row>
    <row r="493" spans="10:41" x14ac:dyDescent="0.25">
      <c r="AN493" s="12"/>
      <c r="AO493" s="13"/>
    </row>
    <row r="494" spans="10:41" x14ac:dyDescent="0.25">
      <c r="AN494" s="12"/>
      <c r="AO494" s="13"/>
    </row>
    <row r="495" spans="10:41" x14ac:dyDescent="0.25">
      <c r="AN495" s="12"/>
      <c r="AO495" s="13"/>
    </row>
    <row r="496" spans="10:41" x14ac:dyDescent="0.25">
      <c r="AN496" s="12"/>
      <c r="AO496" s="13"/>
    </row>
    <row r="497" spans="10:41" x14ac:dyDescent="0.25">
      <c r="J497" s="1"/>
      <c r="AN497" s="12"/>
    </row>
    <row r="498" spans="10:41" x14ac:dyDescent="0.25">
      <c r="AN498" s="12"/>
      <c r="AO498" s="13"/>
    </row>
    <row r="499" spans="10:41" x14ac:dyDescent="0.25">
      <c r="J499" s="1"/>
      <c r="AN499" s="12"/>
      <c r="AO499" s="13"/>
    </row>
    <row r="500" spans="10:41" x14ac:dyDescent="0.25">
      <c r="AN500" s="12"/>
      <c r="AO500" s="13"/>
    </row>
    <row r="501" spans="10:41" x14ac:dyDescent="0.25">
      <c r="AN501" s="12"/>
      <c r="AO501" s="13"/>
    </row>
    <row r="502" spans="10:41" x14ac:dyDescent="0.25">
      <c r="AN502" s="12"/>
      <c r="AO502" s="13"/>
    </row>
    <row r="504" spans="10:41" x14ac:dyDescent="0.25">
      <c r="AN504" s="12"/>
      <c r="AO504" s="13"/>
    </row>
    <row r="505" spans="10:41" x14ac:dyDescent="0.25">
      <c r="AN505" s="12"/>
      <c r="AO505" s="13"/>
    </row>
    <row r="506" spans="10:41" x14ac:dyDescent="0.25">
      <c r="AN506" s="12"/>
      <c r="AO506" s="13"/>
    </row>
    <row r="508" spans="10:41" x14ac:dyDescent="0.25">
      <c r="AN508" s="12"/>
      <c r="AO508" s="13"/>
    </row>
    <row r="509" spans="10:41" x14ac:dyDescent="0.25">
      <c r="AN509" s="12"/>
      <c r="AO509" s="13"/>
    </row>
    <row r="510" spans="10:41" x14ac:dyDescent="0.25">
      <c r="AN510" s="12"/>
      <c r="AO510" s="13"/>
    </row>
    <row r="511" spans="10:41" x14ac:dyDescent="0.25">
      <c r="AN511" s="12"/>
      <c r="AO511" s="13"/>
    </row>
    <row r="512" spans="10:41" x14ac:dyDescent="0.25">
      <c r="AN512" s="12"/>
      <c r="AO512" s="13"/>
    </row>
    <row r="513" spans="10:41" x14ac:dyDescent="0.25">
      <c r="AN513" s="12"/>
      <c r="AO513" s="13"/>
    </row>
    <row r="514" spans="10:41" x14ac:dyDescent="0.25">
      <c r="AN514" s="12"/>
      <c r="AO514" s="13"/>
    </row>
    <row r="515" spans="10:41" x14ac:dyDescent="0.25">
      <c r="AN515" s="12"/>
      <c r="AO515" s="13"/>
    </row>
    <row r="516" spans="10:41" x14ac:dyDescent="0.25">
      <c r="AN516" s="12"/>
      <c r="AO516" s="13"/>
    </row>
    <row r="517" spans="10:41" x14ac:dyDescent="0.25">
      <c r="AN517" s="12"/>
      <c r="AO517" s="13"/>
    </row>
    <row r="518" spans="10:41" x14ac:dyDescent="0.25">
      <c r="AN518" s="12"/>
      <c r="AO518" s="13"/>
    </row>
    <row r="519" spans="10:41" x14ac:dyDescent="0.25">
      <c r="AN519" s="12"/>
      <c r="AO519" s="13"/>
    </row>
    <row r="521" spans="10:41" x14ac:dyDescent="0.25">
      <c r="AN521" s="12"/>
      <c r="AO521" s="13"/>
    </row>
    <row r="522" spans="10:41" x14ac:dyDescent="0.25">
      <c r="AN522" s="12"/>
      <c r="AO522" s="13"/>
    </row>
    <row r="523" spans="10:41" x14ac:dyDescent="0.25">
      <c r="AN523" s="12"/>
      <c r="AO523" s="13"/>
    </row>
    <row r="524" spans="10:41" x14ac:dyDescent="0.25">
      <c r="AN524" s="12"/>
      <c r="AO524" s="13"/>
    </row>
    <row r="526" spans="10:41" x14ac:dyDescent="0.25">
      <c r="J526" s="1"/>
      <c r="AN526" s="12"/>
    </row>
    <row r="527" spans="10:41" x14ac:dyDescent="0.25">
      <c r="J527" s="1"/>
      <c r="AN527" s="12"/>
      <c r="AO527" s="13"/>
    </row>
    <row r="528" spans="10:41" x14ac:dyDescent="0.25">
      <c r="AN528" s="12"/>
      <c r="AO528" s="13"/>
    </row>
    <row r="529" spans="10:41" x14ac:dyDescent="0.25">
      <c r="AN529" s="12"/>
      <c r="AO529" s="13"/>
    </row>
    <row r="530" spans="10:41" x14ac:dyDescent="0.25">
      <c r="AN530" s="12"/>
      <c r="AO530" s="13"/>
    </row>
    <row r="531" spans="10:41" x14ac:dyDescent="0.25">
      <c r="J531" s="1"/>
      <c r="AN531" s="12"/>
      <c r="AO531" s="13"/>
    </row>
    <row r="533" spans="10:41" x14ac:dyDescent="0.25">
      <c r="AN533" s="12"/>
      <c r="AO533" s="13"/>
    </row>
    <row r="534" spans="10:41" x14ac:dyDescent="0.25">
      <c r="AN534" s="12"/>
      <c r="AO534" s="13"/>
    </row>
    <row r="535" spans="10:41" x14ac:dyDescent="0.25">
      <c r="J535" s="1"/>
    </row>
    <row r="536" spans="10:41" x14ac:dyDescent="0.25">
      <c r="AN536" s="12"/>
      <c r="AO536" s="13"/>
    </row>
    <row r="537" spans="10:41" x14ac:dyDescent="0.25">
      <c r="AN537" s="12"/>
      <c r="AO537" s="13"/>
    </row>
    <row r="538" spans="10:41" x14ac:dyDescent="0.25">
      <c r="AN538" s="12"/>
      <c r="AO538" s="13"/>
    </row>
    <row r="539" spans="10:41" x14ac:dyDescent="0.25">
      <c r="J539" s="1"/>
    </row>
    <row r="540" spans="10:41" x14ac:dyDescent="0.25">
      <c r="J540" s="1"/>
      <c r="AN540" s="12"/>
      <c r="AO540" s="13"/>
    </row>
    <row r="541" spans="10:41" x14ac:dyDescent="0.25">
      <c r="J541" s="1"/>
    </row>
    <row r="542" spans="10:41" x14ac:dyDescent="0.25">
      <c r="AN542" s="12"/>
      <c r="AO542" s="13"/>
    </row>
    <row r="545" spans="10:41" x14ac:dyDescent="0.25">
      <c r="AN545" s="12"/>
      <c r="AO545" s="13"/>
    </row>
    <row r="546" spans="10:41" x14ac:dyDescent="0.25">
      <c r="AN546" s="12"/>
      <c r="AO546" s="13"/>
    </row>
    <row r="547" spans="10:41" x14ac:dyDescent="0.25">
      <c r="AN547" s="12"/>
      <c r="AO547" s="13"/>
    </row>
    <row r="548" spans="10:41" x14ac:dyDescent="0.25">
      <c r="AN548" s="12"/>
      <c r="AO548" s="13"/>
    </row>
    <row r="549" spans="10:41" x14ac:dyDescent="0.25">
      <c r="AN549" s="12"/>
      <c r="AO549" s="13"/>
    </row>
    <row r="550" spans="10:41" x14ac:dyDescent="0.25">
      <c r="AN550" s="12"/>
      <c r="AO550" s="13"/>
    </row>
    <row r="551" spans="10:41" x14ac:dyDescent="0.25">
      <c r="AN551" s="12"/>
      <c r="AO551" s="13"/>
    </row>
    <row r="552" spans="10:41" x14ac:dyDescent="0.25">
      <c r="AN552" s="12"/>
      <c r="AO552" s="13"/>
    </row>
    <row r="555" spans="10:41" x14ac:dyDescent="0.25">
      <c r="J555" s="1"/>
      <c r="AN555" s="12"/>
      <c r="AO555" s="13"/>
    </row>
    <row r="556" spans="10:41" x14ac:dyDescent="0.25">
      <c r="J556" s="1"/>
    </row>
    <row r="557" spans="10:41" x14ac:dyDescent="0.25">
      <c r="AN557" s="12"/>
      <c r="AO557" s="13"/>
    </row>
    <row r="558" spans="10:41" x14ac:dyDescent="0.25">
      <c r="AN558" s="12"/>
      <c r="AO558" s="13"/>
    </row>
    <row r="563" spans="10:41" x14ac:dyDescent="0.25">
      <c r="AN563" s="12"/>
      <c r="AO563" s="13"/>
    </row>
    <row r="564" spans="10:41" x14ac:dyDescent="0.25">
      <c r="J564" s="1"/>
    </row>
    <row r="566" spans="10:41" x14ac:dyDescent="0.25">
      <c r="J566" s="1"/>
    </row>
    <row r="568" spans="10:41" x14ac:dyDescent="0.25">
      <c r="AN568" s="12"/>
      <c r="AO568" s="13"/>
    </row>
    <row r="569" spans="10:41" x14ac:dyDescent="0.25">
      <c r="AN569" s="12"/>
      <c r="AO569" s="13"/>
    </row>
    <row r="570" spans="10:41" x14ac:dyDescent="0.25">
      <c r="J570" s="1"/>
    </row>
    <row r="575" spans="10:41" x14ac:dyDescent="0.25">
      <c r="J575" s="1"/>
    </row>
    <row r="577" spans="10:41" x14ac:dyDescent="0.25">
      <c r="J577" s="1"/>
    </row>
    <row r="580" spans="10:41" x14ac:dyDescent="0.25">
      <c r="J580" s="1"/>
    </row>
    <row r="584" spans="10:41" x14ac:dyDescent="0.25">
      <c r="J584" s="1"/>
    </row>
    <row r="586" spans="10:41" x14ac:dyDescent="0.25">
      <c r="AN586" s="12"/>
      <c r="AO586" s="13"/>
    </row>
    <row r="587" spans="10:41" x14ac:dyDescent="0.25">
      <c r="J587" s="1"/>
    </row>
    <row r="592" spans="10:41" x14ac:dyDescent="0.25">
      <c r="J592" s="1"/>
    </row>
    <row r="594" spans="10:41" x14ac:dyDescent="0.25">
      <c r="J594" s="1"/>
    </row>
    <row r="599" spans="10:41" x14ac:dyDescent="0.25">
      <c r="J599" s="1"/>
    </row>
    <row r="600" spans="10:41" x14ac:dyDescent="0.25">
      <c r="J600" s="1"/>
    </row>
    <row r="601" spans="10:41" x14ac:dyDescent="0.25">
      <c r="J601" s="1"/>
    </row>
    <row r="602" spans="10:41" x14ac:dyDescent="0.25">
      <c r="J602" s="1"/>
    </row>
    <row r="603" spans="10:41" x14ac:dyDescent="0.25">
      <c r="J603" s="1"/>
    </row>
    <row r="604" spans="10:41" x14ac:dyDescent="0.25">
      <c r="J604" s="1"/>
    </row>
    <row r="605" spans="10:41" x14ac:dyDescent="0.25">
      <c r="J605" s="1"/>
    </row>
    <row r="606" spans="10:41" x14ac:dyDescent="0.25">
      <c r="J606" s="1"/>
    </row>
    <row r="608" spans="10:41" x14ac:dyDescent="0.25">
      <c r="AN608" s="12"/>
      <c r="AO608" s="13"/>
    </row>
    <row r="611" spans="40:41" x14ac:dyDescent="0.25">
      <c r="AN611" s="12"/>
      <c r="AO611" s="13"/>
    </row>
    <row r="613" spans="40:41" x14ac:dyDescent="0.25">
      <c r="AN613" s="12"/>
      <c r="AO613" s="13"/>
    </row>
    <row r="614" spans="40:41" x14ac:dyDescent="0.25">
      <c r="AN614" s="12"/>
      <c r="AO614" s="13"/>
    </row>
    <row r="616" spans="40:41" x14ac:dyDescent="0.25">
      <c r="AN616" s="12"/>
      <c r="AO616" s="13"/>
    </row>
    <row r="617" spans="40:41" x14ac:dyDescent="0.25">
      <c r="AN617" s="12"/>
      <c r="AO617" s="13"/>
    </row>
    <row r="619" spans="40:41" x14ac:dyDescent="0.25">
      <c r="AN619" s="12"/>
      <c r="AO619" s="13"/>
    </row>
    <row r="631" spans="40:42" x14ac:dyDescent="0.25">
      <c r="AN631" s="12"/>
      <c r="AO631" s="13"/>
    </row>
    <row r="633" spans="40:42" x14ac:dyDescent="0.25">
      <c r="AN633" s="12"/>
      <c r="AO633" s="13"/>
    </row>
    <row r="634" spans="40:42" x14ac:dyDescent="0.25">
      <c r="AN634" s="12"/>
      <c r="AO634" s="13"/>
    </row>
    <row r="635" spans="40:42" x14ac:dyDescent="0.25">
      <c r="AP635" s="15"/>
    </row>
    <row r="638" spans="40:42" x14ac:dyDescent="0.25">
      <c r="AN638" s="12"/>
      <c r="AO638" s="13"/>
    </row>
    <row r="641" spans="40:41" x14ac:dyDescent="0.25">
      <c r="AN641" s="12"/>
      <c r="AO641" s="13"/>
    </row>
    <row r="642" spans="40:41" x14ac:dyDescent="0.25">
      <c r="AN642" s="12"/>
      <c r="AO642" s="13"/>
    </row>
    <row r="643" spans="40:41" x14ac:dyDescent="0.25">
      <c r="AN643" s="12"/>
      <c r="AO643" s="13"/>
    </row>
    <row r="645" spans="40:41" x14ac:dyDescent="0.25">
      <c r="AN645" s="12"/>
      <c r="AO645" s="13"/>
    </row>
    <row r="647" spans="40:41" x14ac:dyDescent="0.25">
      <c r="AN647" s="12"/>
      <c r="AO647" s="13"/>
    </row>
    <row r="648" spans="40:41" x14ac:dyDescent="0.25">
      <c r="AN648" s="12"/>
      <c r="AO648" s="13"/>
    </row>
    <row r="649" spans="40:41" x14ac:dyDescent="0.25">
      <c r="AN649" s="12"/>
      <c r="AO649" s="13"/>
    </row>
    <row r="650" spans="40:41" x14ac:dyDescent="0.25">
      <c r="AN650" s="12"/>
      <c r="AO650" s="13"/>
    </row>
    <row r="651" spans="40:41" x14ac:dyDescent="0.25">
      <c r="AN651" s="12"/>
      <c r="AO651" s="13"/>
    </row>
    <row r="652" spans="40:41" x14ac:dyDescent="0.25">
      <c r="AN652" s="12"/>
      <c r="AO652" s="13"/>
    </row>
    <row r="653" spans="40:41" x14ac:dyDescent="0.25">
      <c r="AN653" s="12"/>
      <c r="AO653" s="13"/>
    </row>
    <row r="654" spans="40:41" x14ac:dyDescent="0.25">
      <c r="AN654" s="12"/>
      <c r="AO654" s="13"/>
    </row>
    <row r="655" spans="40:41" x14ac:dyDescent="0.25">
      <c r="AN655" s="12"/>
      <c r="AO655" s="13"/>
    </row>
    <row r="656" spans="40:41" x14ac:dyDescent="0.25">
      <c r="AN656" s="12"/>
      <c r="AO656" s="13"/>
    </row>
    <row r="657" spans="40:42" x14ac:dyDescent="0.25">
      <c r="AN657" s="12"/>
      <c r="AO657" s="13"/>
    </row>
    <row r="658" spans="40:42" x14ac:dyDescent="0.25">
      <c r="AN658" s="12"/>
      <c r="AO658" s="13"/>
    </row>
    <row r="659" spans="40:42" x14ac:dyDescent="0.25">
      <c r="AP659" s="15"/>
    </row>
    <row r="660" spans="40:42" x14ac:dyDescent="0.25">
      <c r="AP660" s="15"/>
    </row>
    <row r="661" spans="40:42" x14ac:dyDescent="0.25">
      <c r="AN661" s="12"/>
      <c r="AO661" s="13"/>
    </row>
    <row r="662" spans="40:42" x14ac:dyDescent="0.25">
      <c r="AN662" s="12"/>
      <c r="AO662" s="13"/>
    </row>
    <row r="663" spans="40:42" x14ac:dyDescent="0.25">
      <c r="AN663" s="12"/>
      <c r="AO663" s="13"/>
    </row>
    <row r="664" spans="40:42" x14ac:dyDescent="0.25">
      <c r="AN664" s="12"/>
      <c r="AO664" s="13"/>
    </row>
    <row r="665" spans="40:42" x14ac:dyDescent="0.25">
      <c r="AN665" s="12"/>
      <c r="AO665" s="13"/>
    </row>
    <row r="666" spans="40:42" x14ac:dyDescent="0.25">
      <c r="AP666" s="15"/>
    </row>
    <row r="667" spans="40:42" x14ac:dyDescent="0.25">
      <c r="AN667" s="12"/>
      <c r="AO667" s="13"/>
    </row>
    <row r="668" spans="40:42" x14ac:dyDescent="0.25">
      <c r="AN668" s="12"/>
      <c r="AO668" s="13"/>
    </row>
    <row r="669" spans="40:42" x14ac:dyDescent="0.25">
      <c r="AN669" s="12"/>
      <c r="AO669" s="13"/>
    </row>
    <row r="673" spans="40:42" x14ac:dyDescent="0.25">
      <c r="AN673" s="12"/>
      <c r="AO673" s="13"/>
    </row>
    <row r="674" spans="40:42" x14ac:dyDescent="0.25">
      <c r="AN674" s="12"/>
      <c r="AO674" s="13"/>
    </row>
    <row r="675" spans="40:42" x14ac:dyDescent="0.25">
      <c r="AN675" s="12"/>
      <c r="AO675" s="13"/>
    </row>
    <row r="676" spans="40:42" x14ac:dyDescent="0.25">
      <c r="AN676" s="12"/>
      <c r="AO676" s="13"/>
    </row>
    <row r="678" spans="40:42" x14ac:dyDescent="0.25">
      <c r="AN678" s="12"/>
      <c r="AO678" s="13"/>
    </row>
    <row r="680" spans="40:42" x14ac:dyDescent="0.25">
      <c r="AN680" s="12"/>
      <c r="AO680" s="13"/>
    </row>
    <row r="681" spans="40:42" x14ac:dyDescent="0.25">
      <c r="AN681" s="12"/>
      <c r="AO681" s="13"/>
    </row>
    <row r="683" spans="40:42" x14ac:dyDescent="0.25">
      <c r="AN683" s="12"/>
      <c r="AO683" s="13"/>
    </row>
    <row r="684" spans="40:42" x14ac:dyDescent="0.25">
      <c r="AP684" s="15"/>
    </row>
    <row r="685" spans="40:42" x14ac:dyDescent="0.25">
      <c r="AN685" s="12"/>
      <c r="AO685" s="13"/>
    </row>
    <row r="689" spans="40:42" x14ac:dyDescent="0.25">
      <c r="AN689" s="12"/>
      <c r="AO689" s="13"/>
    </row>
    <row r="693" spans="40:42" x14ac:dyDescent="0.25">
      <c r="AP693" s="15"/>
    </row>
    <row r="694" spans="40:42" x14ac:dyDescent="0.25">
      <c r="AN694" s="12"/>
      <c r="AO694" s="13"/>
    </row>
    <row r="696" spans="40:42" x14ac:dyDescent="0.25">
      <c r="AP696" s="15"/>
    </row>
    <row r="697" spans="40:42" x14ac:dyDescent="0.25">
      <c r="AP697" s="15"/>
    </row>
    <row r="698" spans="40:42" x14ac:dyDescent="0.25">
      <c r="AN698" s="12"/>
      <c r="AO698" s="13"/>
    </row>
    <row r="703" spans="40:42" x14ac:dyDescent="0.25">
      <c r="AP703" s="15"/>
    </row>
    <row r="704" spans="40:42" x14ac:dyDescent="0.25">
      <c r="AP704" s="15"/>
    </row>
    <row r="705" spans="40:42" x14ac:dyDescent="0.25">
      <c r="AP705" s="15"/>
    </row>
    <row r="706" spans="40:42" x14ac:dyDescent="0.25">
      <c r="AP706" s="15"/>
    </row>
    <row r="707" spans="40:42" x14ac:dyDescent="0.25">
      <c r="AP707" s="15"/>
    </row>
    <row r="708" spans="40:42" x14ac:dyDescent="0.25">
      <c r="AN708" s="12"/>
      <c r="AO708" s="13"/>
    </row>
    <row r="709" spans="40:42" x14ac:dyDescent="0.25">
      <c r="AP709" s="15"/>
    </row>
    <row r="710" spans="40:42" x14ac:dyDescent="0.25">
      <c r="AP710" s="15"/>
    </row>
    <row r="711" spans="40:42" x14ac:dyDescent="0.25">
      <c r="AN711" s="12"/>
      <c r="AO711" s="13"/>
    </row>
    <row r="713" spans="40:42" x14ac:dyDescent="0.25">
      <c r="AP713" s="15"/>
    </row>
    <row r="714" spans="40:42" x14ac:dyDescent="0.25">
      <c r="AN714" s="12"/>
      <c r="AO714" s="13"/>
    </row>
    <row r="717" spans="40:42" x14ac:dyDescent="0.25">
      <c r="AP717" s="15"/>
    </row>
    <row r="718" spans="40:42" x14ac:dyDescent="0.25">
      <c r="AP718" s="15"/>
    </row>
    <row r="719" spans="40:42" x14ac:dyDescent="0.25">
      <c r="AN719" s="12"/>
      <c r="AO719" s="13"/>
    </row>
    <row r="720" spans="40:42" x14ac:dyDescent="0.25">
      <c r="AN720" s="12"/>
      <c r="AO720" s="13"/>
    </row>
    <row r="721" spans="17:42" x14ac:dyDescent="0.25">
      <c r="AN721" s="12"/>
      <c r="AO721" s="13"/>
    </row>
    <row r="722" spans="17:42" x14ac:dyDescent="0.25">
      <c r="AN722" s="12"/>
      <c r="AO722" s="13"/>
    </row>
    <row r="723" spans="17:42" x14ac:dyDescent="0.25">
      <c r="Q723" s="3"/>
      <c r="AN723" s="12"/>
    </row>
    <row r="724" spans="17:42" x14ac:dyDescent="0.25">
      <c r="Q724" s="3"/>
      <c r="AN724" s="12"/>
    </row>
    <row r="725" spans="17:42" x14ac:dyDescent="0.25">
      <c r="Q725" s="3"/>
      <c r="AN725" s="12"/>
    </row>
    <row r="726" spans="17:42" x14ac:dyDescent="0.25">
      <c r="Q726" s="3"/>
      <c r="AN726" s="12"/>
    </row>
    <row r="727" spans="17:42" x14ac:dyDescent="0.25">
      <c r="AN727" s="12"/>
    </row>
    <row r="728" spans="17:42" x14ac:dyDescent="0.25">
      <c r="AN728" s="12"/>
    </row>
    <row r="729" spans="17:42" x14ac:dyDescent="0.25">
      <c r="AN729" s="12"/>
    </row>
    <row r="730" spans="17:42" x14ac:dyDescent="0.25">
      <c r="AN730" s="12"/>
    </row>
    <row r="731" spans="17:42" x14ac:dyDescent="0.25">
      <c r="AN731" s="12"/>
    </row>
    <row r="732" spans="17:42" x14ac:dyDescent="0.25">
      <c r="AN732" s="12"/>
    </row>
    <row r="733" spans="17:42" x14ac:dyDescent="0.25">
      <c r="AP733" s="15"/>
    </row>
    <row r="734" spans="17:42" x14ac:dyDescent="0.25">
      <c r="AP734" s="15"/>
    </row>
    <row r="735" spans="17:42" x14ac:dyDescent="0.25">
      <c r="AP735" s="15"/>
    </row>
    <row r="737" spans="40:42" x14ac:dyDescent="0.25">
      <c r="AP737" s="15"/>
    </row>
    <row r="739" spans="40:42" x14ac:dyDescent="0.25">
      <c r="AP739" s="15"/>
    </row>
    <row r="740" spans="40:42" x14ac:dyDescent="0.25">
      <c r="AP740" s="15"/>
    </row>
    <row r="741" spans="40:42" x14ac:dyDescent="0.25">
      <c r="AP741" s="15"/>
    </row>
    <row r="742" spans="40:42" x14ac:dyDescent="0.25">
      <c r="AP742" s="15"/>
    </row>
    <row r="743" spans="40:42" x14ac:dyDescent="0.25">
      <c r="AN743" s="12"/>
      <c r="AO743" s="13"/>
    </row>
    <row r="744" spans="40:42" x14ac:dyDescent="0.25">
      <c r="AN744" s="12"/>
      <c r="AO744" s="13"/>
    </row>
    <row r="746" spans="40:42" x14ac:dyDescent="0.25">
      <c r="AN746" s="12"/>
      <c r="AO746" s="13"/>
    </row>
    <row r="747" spans="40:42" x14ac:dyDescent="0.25">
      <c r="AN747" s="12"/>
      <c r="AO747" s="13"/>
    </row>
    <row r="756" spans="40:41" x14ac:dyDescent="0.25">
      <c r="AN756" s="12"/>
      <c r="AO756" s="13"/>
    </row>
    <row r="762" spans="40:41" x14ac:dyDescent="0.25">
      <c r="AN762" s="12"/>
      <c r="AO762" s="13"/>
    </row>
    <row r="763" spans="40:41" x14ac:dyDescent="0.25">
      <c r="AN763" s="12"/>
      <c r="AO763" s="13"/>
    </row>
    <row r="773" spans="40:41" x14ac:dyDescent="0.25">
      <c r="AN773" s="12"/>
      <c r="AO773" s="13"/>
    </row>
    <row r="774" spans="40:41" x14ac:dyDescent="0.25">
      <c r="AN774" s="12"/>
      <c r="AO774" s="13"/>
    </row>
    <row r="776" spans="40:41" x14ac:dyDescent="0.25">
      <c r="AN776" s="12"/>
      <c r="AO776" s="13"/>
    </row>
    <row r="777" spans="40:41" x14ac:dyDescent="0.25">
      <c r="AN777" s="12"/>
      <c r="AO777" s="13"/>
    </row>
    <row r="778" spans="40:41" x14ac:dyDescent="0.25">
      <c r="AN778" s="12"/>
      <c r="AO778" s="13"/>
    </row>
    <row r="783" spans="40:41" x14ac:dyDescent="0.25">
      <c r="AN783" s="12"/>
      <c r="AO783" s="13"/>
    </row>
    <row r="786" spans="40:41" x14ac:dyDescent="0.25">
      <c r="AN786" s="12"/>
      <c r="AO786" s="13"/>
    </row>
    <row r="787" spans="40:41" x14ac:dyDescent="0.25">
      <c r="AN787" s="12"/>
    </row>
    <row r="789" spans="40:41" x14ac:dyDescent="0.25">
      <c r="AN789" s="12"/>
      <c r="AO789" s="13"/>
    </row>
    <row r="790" spans="40:41" x14ac:dyDescent="0.25">
      <c r="AN790" s="12"/>
      <c r="AO790" s="13"/>
    </row>
    <row r="791" spans="40:41" x14ac:dyDescent="0.25">
      <c r="AN791" s="12"/>
      <c r="AO791" s="13"/>
    </row>
    <row r="792" spans="40:41" x14ac:dyDescent="0.25">
      <c r="AN792" s="12"/>
      <c r="AO792" s="13"/>
    </row>
    <row r="793" spans="40:41" x14ac:dyDescent="0.25">
      <c r="AN793" s="12"/>
      <c r="AO793" s="13"/>
    </row>
    <row r="795" spans="40:41" x14ac:dyDescent="0.25">
      <c r="AN795" s="12"/>
      <c r="AO795" s="13"/>
    </row>
    <row r="797" spans="40:41" x14ac:dyDescent="0.25">
      <c r="AO797" s="13"/>
    </row>
    <row r="798" spans="40:41" x14ac:dyDescent="0.25">
      <c r="AN798" s="12"/>
      <c r="AO798" s="13"/>
    </row>
    <row r="799" spans="40:41" x14ac:dyDescent="0.25">
      <c r="AN799" s="12"/>
      <c r="AO799" s="13"/>
    </row>
    <row r="800" spans="40:41" x14ac:dyDescent="0.25">
      <c r="AN800" s="12"/>
      <c r="AO800" s="13"/>
    </row>
    <row r="801" spans="40:41" x14ac:dyDescent="0.25">
      <c r="AN801" s="12"/>
      <c r="AO801" s="13"/>
    </row>
    <row r="802" spans="40:41" x14ac:dyDescent="0.25">
      <c r="AO802" s="13"/>
    </row>
    <row r="803" spans="40:41" x14ac:dyDescent="0.25">
      <c r="AN803" s="12"/>
      <c r="AO803" s="13"/>
    </row>
    <row r="804" spans="40:41" x14ac:dyDescent="0.25">
      <c r="AN804" s="12"/>
      <c r="AO804" s="13"/>
    </row>
    <row r="805" spans="40:41" x14ac:dyDescent="0.25">
      <c r="AN805" s="12"/>
      <c r="AO805" s="13"/>
    </row>
    <row r="806" spans="40:41" x14ac:dyDescent="0.25">
      <c r="AN806" s="12"/>
      <c r="AO806" s="13"/>
    </row>
    <row r="807" spans="40:41" x14ac:dyDescent="0.25">
      <c r="AN807" s="12"/>
      <c r="AO807" s="13"/>
    </row>
    <row r="808" spans="40:41" x14ac:dyDescent="0.25">
      <c r="AN808" s="12"/>
      <c r="AO808" s="13"/>
    </row>
    <row r="809" spans="40:41" x14ac:dyDescent="0.25">
      <c r="AN809" s="12"/>
      <c r="AO809" s="13"/>
    </row>
    <row r="810" spans="40:41" x14ac:dyDescent="0.25">
      <c r="AN810" s="12"/>
      <c r="AO810" s="13"/>
    </row>
    <row r="811" spans="40:41" x14ac:dyDescent="0.25">
      <c r="AN811" s="12"/>
      <c r="AO811" s="13"/>
    </row>
    <row r="812" spans="40:41" x14ac:dyDescent="0.25">
      <c r="AN812" s="12"/>
      <c r="AO812" s="13"/>
    </row>
    <row r="813" spans="40:41" x14ac:dyDescent="0.25">
      <c r="AN813" s="12"/>
      <c r="AO813" s="13"/>
    </row>
    <row r="814" spans="40:41" x14ac:dyDescent="0.25">
      <c r="AN814" s="12"/>
      <c r="AO814" s="13"/>
    </row>
    <row r="815" spans="40:41" x14ac:dyDescent="0.25">
      <c r="AN815" s="12"/>
      <c r="AO815" s="13"/>
    </row>
    <row r="816" spans="40:41" x14ac:dyDescent="0.25">
      <c r="AO816" s="13"/>
    </row>
    <row r="817" spans="40:41" x14ac:dyDescent="0.25">
      <c r="AN817" s="12"/>
      <c r="AO817" s="13"/>
    </row>
    <row r="818" spans="40:41" x14ac:dyDescent="0.25">
      <c r="AN818" s="12"/>
      <c r="AO818" s="13"/>
    </row>
    <row r="819" spans="40:41" x14ac:dyDescent="0.25">
      <c r="AN819" s="12"/>
      <c r="AO819" s="13"/>
    </row>
    <row r="821" spans="40:41" x14ac:dyDescent="0.25">
      <c r="AO821" s="13"/>
    </row>
    <row r="824" spans="40:41" x14ac:dyDescent="0.25">
      <c r="AN824" s="12"/>
      <c r="AO824" s="13"/>
    </row>
    <row r="827" spans="40:41" x14ac:dyDescent="0.25">
      <c r="AN827" s="12"/>
      <c r="AO827" s="13"/>
    </row>
    <row r="828" spans="40:41" x14ac:dyDescent="0.25">
      <c r="AN828" s="12"/>
      <c r="AO828" s="13"/>
    </row>
    <row r="830" spans="40:41" x14ac:dyDescent="0.25">
      <c r="AN830" s="12"/>
      <c r="AO830" s="13"/>
    </row>
    <row r="831" spans="40:41" x14ac:dyDescent="0.25">
      <c r="AO831" s="13"/>
    </row>
    <row r="832" spans="40:41" x14ac:dyDescent="0.25">
      <c r="AN832" s="12"/>
      <c r="AO832" s="13"/>
    </row>
    <row r="834" spans="40:41" x14ac:dyDescent="0.25">
      <c r="AN834" s="12"/>
      <c r="AO834" s="13"/>
    </row>
    <row r="836" spans="40:41" x14ac:dyDescent="0.25">
      <c r="AN836" s="12"/>
      <c r="AO836" s="13"/>
    </row>
    <row r="838" spans="40:41" x14ac:dyDescent="0.25">
      <c r="AN838" s="12"/>
      <c r="AO838" s="13"/>
    </row>
    <row r="839" spans="40:41" x14ac:dyDescent="0.25">
      <c r="AN839" s="12"/>
      <c r="AO839" s="13"/>
    </row>
    <row r="848" spans="40:41" x14ac:dyDescent="0.25">
      <c r="AN848" s="12"/>
      <c r="AO848" s="13"/>
    </row>
    <row r="850" spans="10:41" x14ac:dyDescent="0.25">
      <c r="AN850" s="12"/>
      <c r="AO850" s="13"/>
    </row>
    <row r="857" spans="10:41" x14ac:dyDescent="0.25">
      <c r="AO857" s="13"/>
    </row>
    <row r="858" spans="10:41" x14ac:dyDescent="0.25">
      <c r="AN858" s="12"/>
      <c r="AO858" s="13"/>
    </row>
    <row r="859" spans="10:41" x14ac:dyDescent="0.25">
      <c r="AN859" s="12"/>
      <c r="AO859" s="13"/>
    </row>
    <row r="860" spans="10:41" x14ac:dyDescent="0.25">
      <c r="AN860" s="12"/>
      <c r="AO860" s="13"/>
    </row>
    <row r="862" spans="10:41" x14ac:dyDescent="0.25">
      <c r="J862" s="1"/>
      <c r="AN862" s="12"/>
      <c r="AO862" s="13"/>
    </row>
    <row r="865" spans="40:41" x14ac:dyDescent="0.25">
      <c r="AN865" s="12"/>
      <c r="AO865" s="13"/>
    </row>
    <row r="870" spans="40:41" x14ac:dyDescent="0.25">
      <c r="AN870" s="12"/>
      <c r="AO870" s="13"/>
    </row>
    <row r="871" spans="40:41" x14ac:dyDescent="0.25">
      <c r="AN871" s="12"/>
      <c r="AO871" s="13"/>
    </row>
    <row r="873" spans="40:41" x14ac:dyDescent="0.25">
      <c r="AN873" s="12"/>
      <c r="AO873" s="13"/>
    </row>
    <row r="874" spans="40:41" x14ac:dyDescent="0.25">
      <c r="AN874" s="12"/>
      <c r="AO874" s="13"/>
    </row>
    <row r="876" spans="40:41" x14ac:dyDescent="0.25">
      <c r="AN876" s="12"/>
      <c r="AO876" s="13"/>
    </row>
    <row r="877" spans="40:41" x14ac:dyDescent="0.25">
      <c r="AN877" s="12"/>
      <c r="AO877" s="13"/>
    </row>
    <row r="880" spans="40:41" x14ac:dyDescent="0.25">
      <c r="AN880" s="12"/>
      <c r="AO880" s="13"/>
    </row>
    <row r="881" spans="10:41" x14ac:dyDescent="0.25">
      <c r="AN881" s="12"/>
      <c r="AO881" s="13"/>
    </row>
    <row r="882" spans="10:41" x14ac:dyDescent="0.25">
      <c r="AN882" s="12"/>
      <c r="AO882" s="13"/>
    </row>
    <row r="883" spans="10:41" x14ac:dyDescent="0.25">
      <c r="AN883" s="12"/>
      <c r="AO883" s="13"/>
    </row>
    <row r="884" spans="10:41" x14ac:dyDescent="0.25">
      <c r="AN884" s="12"/>
      <c r="AO884" s="13"/>
    </row>
    <row r="885" spans="10:41" x14ac:dyDescent="0.25">
      <c r="AN885" s="12"/>
      <c r="AO885" s="13"/>
    </row>
    <row r="886" spans="10:41" x14ac:dyDescent="0.25">
      <c r="AN886" s="12"/>
      <c r="AO886" s="13"/>
    </row>
    <row r="887" spans="10:41" x14ac:dyDescent="0.25">
      <c r="J887" s="1"/>
    </row>
    <row r="888" spans="10:41" x14ac:dyDescent="0.25">
      <c r="AN888" s="12"/>
      <c r="AO888" s="13"/>
    </row>
    <row r="889" spans="10:41" x14ac:dyDescent="0.25">
      <c r="AN889" s="12"/>
      <c r="AO889" s="13"/>
    </row>
    <row r="890" spans="10:41" x14ac:dyDescent="0.25">
      <c r="AN890" s="12"/>
    </row>
    <row r="891" spans="10:41" x14ac:dyDescent="0.25">
      <c r="AN891" s="12"/>
    </row>
    <row r="892" spans="10:41" x14ac:dyDescent="0.25">
      <c r="AN892" s="12"/>
    </row>
    <row r="893" spans="10:41" x14ac:dyDescent="0.25">
      <c r="AN893" s="12"/>
    </row>
    <row r="896" spans="10:41" x14ac:dyDescent="0.25">
      <c r="AN896" s="12"/>
      <c r="AO896" s="13"/>
    </row>
    <row r="897" spans="10:41" x14ac:dyDescent="0.25">
      <c r="AN897" s="12"/>
      <c r="AO897" s="13"/>
    </row>
    <row r="907" spans="10:41" x14ac:dyDescent="0.25">
      <c r="AN907" s="12"/>
      <c r="AO907" s="13"/>
    </row>
    <row r="908" spans="10:41" x14ac:dyDescent="0.25">
      <c r="AN908" s="12"/>
      <c r="AO908" s="13"/>
    </row>
    <row r="909" spans="10:41" x14ac:dyDescent="0.25">
      <c r="AN909" s="12"/>
      <c r="AO909" s="13"/>
    </row>
    <row r="910" spans="10:41" x14ac:dyDescent="0.25">
      <c r="AN910" s="12"/>
      <c r="AO910" s="13"/>
    </row>
    <row r="911" spans="10:41" x14ac:dyDescent="0.25">
      <c r="AN911" s="12"/>
      <c r="AO911" s="13"/>
    </row>
    <row r="912" spans="10:41" x14ac:dyDescent="0.25">
      <c r="J912" s="1"/>
    </row>
    <row r="913" spans="10:41" x14ac:dyDescent="0.25">
      <c r="AN913" s="12"/>
      <c r="AO913" s="13"/>
    </row>
    <row r="914" spans="10:41" x14ac:dyDescent="0.25">
      <c r="J914" s="1"/>
    </row>
    <row r="938" spans="40:41" x14ac:dyDescent="0.25">
      <c r="AN938" s="12"/>
      <c r="AO938" s="13"/>
    </row>
    <row r="939" spans="40:41" x14ac:dyDescent="0.25">
      <c r="AN939" s="12"/>
      <c r="AO939" s="13"/>
    </row>
    <row r="940" spans="40:41" x14ac:dyDescent="0.25">
      <c r="AN940" s="12"/>
    </row>
    <row r="941" spans="40:41" x14ac:dyDescent="0.25">
      <c r="AN941" s="12"/>
    </row>
    <row r="942" spans="40:41" x14ac:dyDescent="0.25">
      <c r="AN942" s="12"/>
    </row>
    <row r="943" spans="40:41" x14ac:dyDescent="0.25">
      <c r="AN943" s="12"/>
    </row>
    <row r="944" spans="40:41" x14ac:dyDescent="0.25">
      <c r="AN944" s="12"/>
    </row>
    <row r="945" spans="40:41" x14ac:dyDescent="0.25">
      <c r="AN945" s="12"/>
    </row>
    <row r="946" spans="40:41" x14ac:dyDescent="0.25">
      <c r="AN946" s="12"/>
      <c r="AO946" s="13"/>
    </row>
    <row r="947" spans="40:41" x14ac:dyDescent="0.25">
      <c r="AN947" s="12"/>
      <c r="AO947" s="13"/>
    </row>
    <row r="948" spans="40:41" x14ac:dyDescent="0.25">
      <c r="AN948" s="12"/>
      <c r="AO948" s="13"/>
    </row>
    <row r="958" spans="40:41" x14ac:dyDescent="0.25">
      <c r="AN958" s="12"/>
      <c r="AO958" s="13"/>
    </row>
    <row r="959" spans="40:41" x14ac:dyDescent="0.25">
      <c r="AN959" s="12"/>
      <c r="AO959" s="13"/>
    </row>
    <row r="960" spans="40:41" x14ac:dyDescent="0.25">
      <c r="AN960" s="12"/>
      <c r="AO960" s="13"/>
    </row>
    <row r="961" spans="17:41" x14ac:dyDescent="0.25">
      <c r="AN961" s="12"/>
      <c r="AO961" s="13"/>
    </row>
    <row r="962" spans="17:41" x14ac:dyDescent="0.25">
      <c r="AN962" s="12"/>
      <c r="AO962" s="13"/>
    </row>
    <row r="963" spans="17:41" x14ac:dyDescent="0.25">
      <c r="AN963" s="12"/>
      <c r="AO963" s="13"/>
    </row>
    <row r="964" spans="17:41" x14ac:dyDescent="0.25">
      <c r="AN964" s="12"/>
      <c r="AO964" s="13"/>
    </row>
    <row r="965" spans="17:41" x14ac:dyDescent="0.25">
      <c r="AN965" s="12"/>
      <c r="AO965" s="13"/>
    </row>
    <row r="966" spans="17:41" x14ac:dyDescent="0.25">
      <c r="AN966" s="12"/>
      <c r="AO966" s="13"/>
    </row>
    <row r="967" spans="17:41" x14ac:dyDescent="0.25">
      <c r="AN967" s="12"/>
      <c r="AO967" s="13"/>
    </row>
    <row r="968" spans="17:41" x14ac:dyDescent="0.25">
      <c r="AN968" s="12"/>
      <c r="AO968" s="13"/>
    </row>
    <row r="973" spans="17:41" x14ac:dyDescent="0.25">
      <c r="Q973" s="3"/>
      <c r="AN973" s="12"/>
      <c r="AO973" s="14"/>
    </row>
    <row r="974" spans="17:41" x14ac:dyDescent="0.25">
      <c r="Q974" s="3"/>
      <c r="AN974" s="12"/>
      <c r="AO974" s="14"/>
    </row>
    <row r="975" spans="17:41" x14ac:dyDescent="0.25">
      <c r="AN975" s="12"/>
      <c r="AO975" s="13"/>
    </row>
    <row r="976" spans="17:41" x14ac:dyDescent="0.25">
      <c r="AN976" s="12"/>
      <c r="AO976" s="13"/>
    </row>
    <row r="977" spans="40:41" x14ac:dyDescent="0.25">
      <c r="AN977" s="12"/>
      <c r="AO977" s="13"/>
    </row>
    <row r="978" spans="40:41" x14ac:dyDescent="0.25">
      <c r="AN978" s="12"/>
      <c r="AO978" s="13"/>
    </row>
    <row r="979" spans="40:41" x14ac:dyDescent="0.25">
      <c r="AN979" s="12"/>
      <c r="AO979" s="13"/>
    </row>
    <row r="980" spans="40:41" x14ac:dyDescent="0.25">
      <c r="AN980" s="12"/>
      <c r="AO980" s="13"/>
    </row>
    <row r="981" spans="40:41" x14ac:dyDescent="0.25">
      <c r="AN981" s="12"/>
      <c r="AO981" s="13"/>
    </row>
    <row r="982" spans="40:41" x14ac:dyDescent="0.25">
      <c r="AN982" s="12"/>
      <c r="AO982" s="13"/>
    </row>
    <row r="983" spans="40:41" x14ac:dyDescent="0.25">
      <c r="AN983" s="12"/>
      <c r="AO983" s="13"/>
    </row>
    <row r="985" spans="40:41" x14ac:dyDescent="0.25">
      <c r="AN985" s="12"/>
      <c r="AO985" s="13"/>
    </row>
    <row r="996" spans="17:41" x14ac:dyDescent="0.25">
      <c r="Q996" s="3"/>
      <c r="AN996" s="12"/>
    </row>
    <row r="997" spans="17:41" x14ac:dyDescent="0.25">
      <c r="Q997" s="3"/>
      <c r="AN997" s="12"/>
      <c r="AO997" s="14"/>
    </row>
    <row r="998" spans="17:41" x14ac:dyDescent="0.25">
      <c r="Q998" s="3"/>
      <c r="AN998" s="12"/>
      <c r="AO998" s="14"/>
    </row>
    <row r="999" spans="17:41" x14ac:dyDescent="0.25">
      <c r="Q999" s="3"/>
      <c r="AN999" s="12"/>
      <c r="AO999" s="14"/>
    </row>
    <row r="1000" spans="17:41" x14ac:dyDescent="0.25">
      <c r="Q1000" s="3"/>
      <c r="AN1000" s="12"/>
      <c r="AO1000" s="14"/>
    </row>
    <row r="1001" spans="17:41" x14ac:dyDescent="0.25">
      <c r="Q1001" s="3"/>
      <c r="AN1001" s="12"/>
      <c r="AO1001" s="14"/>
    </row>
    <row r="1002" spans="17:41" x14ac:dyDescent="0.25">
      <c r="Q1002" s="3"/>
      <c r="AN1002" s="12"/>
      <c r="AO1002" s="14"/>
    </row>
    <row r="1003" spans="17:41" x14ac:dyDescent="0.25">
      <c r="Q1003" s="3"/>
      <c r="AN1003" s="12"/>
      <c r="AO1003" s="14"/>
    </row>
    <row r="1004" spans="17:41" x14ac:dyDescent="0.25">
      <c r="Q1004" s="3"/>
      <c r="AN1004" s="12"/>
      <c r="AO1004" s="14"/>
    </row>
    <row r="1005" spans="17:41" x14ac:dyDescent="0.25">
      <c r="Q1005" s="3"/>
      <c r="AN1005" s="12"/>
      <c r="AO1005" s="14"/>
    </row>
    <row r="1006" spans="17:41" x14ac:dyDescent="0.25">
      <c r="Q1006" s="3"/>
      <c r="AN1006" s="12"/>
      <c r="AO1006" s="14"/>
    </row>
    <row r="1007" spans="17:41" x14ac:dyDescent="0.25">
      <c r="Q1007" s="3"/>
      <c r="AN1007" s="12"/>
      <c r="AO1007" s="14"/>
    </row>
    <row r="1008" spans="17:41" x14ac:dyDescent="0.25">
      <c r="Q1008" s="3"/>
      <c r="AN1008" s="12"/>
      <c r="AO1008" s="14"/>
    </row>
    <row r="1009" spans="10:41" x14ac:dyDescent="0.25">
      <c r="J1009" s="1"/>
    </row>
    <row r="1010" spans="10:41" x14ac:dyDescent="0.25">
      <c r="AN1010" s="12"/>
      <c r="AO1010" s="13"/>
    </row>
    <row r="1011" spans="10:41" x14ac:dyDescent="0.25">
      <c r="AN1011" s="12"/>
      <c r="AO1011" s="13"/>
    </row>
    <row r="1014" spans="10:41" x14ac:dyDescent="0.25">
      <c r="AN1014" s="12"/>
      <c r="AO1014" s="13"/>
    </row>
    <row r="1015" spans="10:41" x14ac:dyDescent="0.25">
      <c r="AN1015" s="12"/>
      <c r="AO1015" s="13"/>
    </row>
    <row r="1016" spans="10:41" x14ac:dyDescent="0.25">
      <c r="AN1016" s="12"/>
      <c r="AO1016" s="13"/>
    </row>
    <row r="1017" spans="10:41" x14ac:dyDescent="0.25">
      <c r="AN1017" s="12"/>
      <c r="AO1017" s="13"/>
    </row>
    <row r="1018" spans="10:41" x14ac:dyDescent="0.25">
      <c r="AN1018" s="12"/>
      <c r="AO1018" s="13"/>
    </row>
    <row r="1019" spans="10:41" x14ac:dyDescent="0.25">
      <c r="AN1019" s="12"/>
      <c r="AO1019" s="13"/>
    </row>
    <row r="1020" spans="10:41" x14ac:dyDescent="0.25">
      <c r="AN1020" s="12"/>
      <c r="AO1020" s="13"/>
    </row>
    <row r="1021" spans="10:41" x14ac:dyDescent="0.25">
      <c r="AN1021" s="12"/>
      <c r="AO1021" s="13"/>
    </row>
    <row r="1022" spans="10:41" x14ac:dyDescent="0.25">
      <c r="AN1022" s="12"/>
      <c r="AO1022" s="13"/>
    </row>
    <row r="1023" spans="10:41" x14ac:dyDescent="0.25">
      <c r="AN1023" s="12"/>
      <c r="AO1023" s="13"/>
    </row>
    <row r="1024" spans="10:41" x14ac:dyDescent="0.25">
      <c r="AN1024" s="12"/>
      <c r="AO1024" s="13"/>
    </row>
    <row r="1025" spans="40:41" x14ac:dyDescent="0.25">
      <c r="AN1025" s="12"/>
      <c r="AO1025" s="13"/>
    </row>
    <row r="1026" spans="40:41" x14ac:dyDescent="0.25">
      <c r="AN1026" s="12"/>
      <c r="AO1026" s="13"/>
    </row>
    <row r="1027" spans="40:41" x14ac:dyDescent="0.25">
      <c r="AN1027" s="12"/>
      <c r="AO1027" s="13"/>
    </row>
    <row r="1028" spans="40:41" x14ac:dyDescent="0.25">
      <c r="AN1028" s="12"/>
      <c r="AO1028" s="13"/>
    </row>
    <row r="1029" spans="40:41" x14ac:dyDescent="0.25">
      <c r="AN1029" s="12"/>
      <c r="AO1029" s="13"/>
    </row>
    <row r="1030" spans="40:41" x14ac:dyDescent="0.25">
      <c r="AN1030" s="12"/>
      <c r="AO1030" s="13"/>
    </row>
    <row r="1031" spans="40:41" x14ac:dyDescent="0.25">
      <c r="AN1031" s="12"/>
      <c r="AO1031" s="13"/>
    </row>
    <row r="1032" spans="40:41" x14ac:dyDescent="0.25">
      <c r="AN1032" s="12"/>
      <c r="AO1032" s="13"/>
    </row>
    <row r="1033" spans="40:41" x14ac:dyDescent="0.25">
      <c r="AN1033" s="12"/>
      <c r="AO1033" s="13"/>
    </row>
    <row r="1034" spans="40:41" x14ac:dyDescent="0.25">
      <c r="AN1034" s="12"/>
      <c r="AO1034" s="13"/>
    </row>
    <row r="1035" spans="40:41" x14ac:dyDescent="0.25">
      <c r="AN1035" s="12"/>
      <c r="AO1035" s="13"/>
    </row>
    <row r="1036" spans="40:41" x14ac:dyDescent="0.25">
      <c r="AN1036" s="12"/>
      <c r="AO1036" s="13"/>
    </row>
    <row r="1037" spans="40:41" x14ac:dyDescent="0.25">
      <c r="AN1037" s="12"/>
      <c r="AO1037" s="13"/>
    </row>
    <row r="1038" spans="40:41" x14ac:dyDescent="0.25">
      <c r="AN1038" s="12"/>
      <c r="AO1038" s="13"/>
    </row>
    <row r="1039" spans="40:41" x14ac:dyDescent="0.25">
      <c r="AN1039" s="12"/>
      <c r="AO1039" s="13"/>
    </row>
    <row r="1040" spans="40:41" x14ac:dyDescent="0.25">
      <c r="AN1040" s="12"/>
      <c r="AO1040" s="13"/>
    </row>
    <row r="1041" spans="10:41" x14ac:dyDescent="0.25">
      <c r="AN1041" s="12"/>
      <c r="AO1041" s="13"/>
    </row>
    <row r="1042" spans="10:41" x14ac:dyDescent="0.25">
      <c r="AN1042" s="12"/>
      <c r="AO1042" s="13"/>
    </row>
    <row r="1043" spans="10:41" x14ac:dyDescent="0.25">
      <c r="AN1043" s="12"/>
      <c r="AO1043" s="13"/>
    </row>
    <row r="1044" spans="10:41" x14ac:dyDescent="0.25">
      <c r="AN1044" s="12"/>
      <c r="AO1044" s="13"/>
    </row>
    <row r="1045" spans="10:41" x14ac:dyDescent="0.25">
      <c r="AN1045" s="12"/>
      <c r="AO1045" s="13"/>
    </row>
    <row r="1046" spans="10:41" x14ac:dyDescent="0.25">
      <c r="AN1046" s="12"/>
      <c r="AO1046" s="13"/>
    </row>
    <row r="1047" spans="10:41" x14ac:dyDescent="0.25">
      <c r="AN1047" s="12"/>
      <c r="AO1047" s="13"/>
    </row>
    <row r="1048" spans="10:41" x14ac:dyDescent="0.25">
      <c r="AN1048" s="12"/>
      <c r="AO1048" s="13"/>
    </row>
    <row r="1049" spans="10:41" x14ac:dyDescent="0.25">
      <c r="J1049" s="1"/>
    </row>
    <row r="1050" spans="10:41" x14ac:dyDescent="0.25">
      <c r="J1050" s="1"/>
    </row>
    <row r="1051" spans="10:41" x14ac:dyDescent="0.25">
      <c r="J1051" s="1"/>
    </row>
    <row r="1052" spans="10:41" x14ac:dyDescent="0.25">
      <c r="J1052" s="1"/>
    </row>
    <row r="1053" spans="10:41" x14ac:dyDescent="0.25">
      <c r="J1053" s="1"/>
    </row>
    <row r="1054" spans="10:41" x14ac:dyDescent="0.25">
      <c r="J1054" s="1"/>
    </row>
    <row r="1055" spans="10:41" x14ac:dyDescent="0.25">
      <c r="J1055" s="1"/>
    </row>
    <row r="1056" spans="10:41" x14ac:dyDescent="0.25">
      <c r="J1056" s="1"/>
    </row>
    <row r="1057" spans="10:41" x14ac:dyDescent="0.25">
      <c r="J1057" s="1"/>
    </row>
    <row r="1058" spans="10:41" x14ac:dyDescent="0.25">
      <c r="J1058" s="1"/>
    </row>
    <row r="1059" spans="10:41" x14ac:dyDescent="0.25">
      <c r="AN1059" s="12"/>
      <c r="AO1059" s="13"/>
    </row>
    <row r="1060" spans="10:41" x14ac:dyDescent="0.25">
      <c r="AN1060" s="12"/>
      <c r="AO1060" s="13"/>
    </row>
    <row r="1061" spans="10:41" x14ac:dyDescent="0.25">
      <c r="AN1061" s="12"/>
      <c r="AO1061" s="13"/>
    </row>
    <row r="1062" spans="10:41" x14ac:dyDescent="0.25">
      <c r="AN1062" s="12"/>
      <c r="AO1062" s="13"/>
    </row>
    <row r="1063" spans="10:41" x14ac:dyDescent="0.25">
      <c r="AN1063" s="12"/>
      <c r="AO1063" s="13"/>
    </row>
    <row r="1064" spans="10:41" x14ac:dyDescent="0.25">
      <c r="AN1064" s="12"/>
      <c r="AO1064" s="13"/>
    </row>
    <row r="1065" spans="10:41" x14ac:dyDescent="0.25">
      <c r="AN1065" s="12"/>
      <c r="AO1065" s="13"/>
    </row>
    <row r="1066" spans="10:41" x14ac:dyDescent="0.25">
      <c r="AN1066" s="12"/>
      <c r="AO1066" s="13"/>
    </row>
    <row r="1067" spans="10:41" x14ac:dyDescent="0.25">
      <c r="AN1067" s="12"/>
      <c r="AO1067" s="13"/>
    </row>
    <row r="1068" spans="10:41" x14ac:dyDescent="0.25">
      <c r="AN1068" s="12"/>
      <c r="AO1068" s="13"/>
    </row>
    <row r="1069" spans="10:41" x14ac:dyDescent="0.25">
      <c r="AN1069" s="12"/>
      <c r="AO1069" s="13"/>
    </row>
    <row r="1070" spans="10:41" x14ac:dyDescent="0.25">
      <c r="AN1070" s="12"/>
      <c r="AO1070" s="13"/>
    </row>
    <row r="1071" spans="10:41" x14ac:dyDescent="0.25">
      <c r="AN1071" s="12"/>
      <c r="AO1071" s="13"/>
    </row>
    <row r="1072" spans="1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c r="AO1078" s="13"/>
    </row>
    <row r="1079" spans="40:41" x14ac:dyDescent="0.25">
      <c r="AN1079" s="12"/>
      <c r="AO1079" s="13"/>
    </row>
    <row r="1080" spans="40:41" x14ac:dyDescent="0.25">
      <c r="AN1080" s="12"/>
      <c r="AO1080" s="13"/>
    </row>
    <row r="1081" spans="40:41" x14ac:dyDescent="0.25">
      <c r="AN1081" s="12"/>
      <c r="AO1081" s="13"/>
    </row>
    <row r="1082" spans="40:41" x14ac:dyDescent="0.25">
      <c r="AN1082" s="12"/>
      <c r="AO1082" s="13"/>
    </row>
    <row r="1083" spans="40:41" x14ac:dyDescent="0.25">
      <c r="AN1083" s="12"/>
      <c r="AO1083" s="13"/>
    </row>
    <row r="1084" spans="40:41" x14ac:dyDescent="0.25">
      <c r="AN1084" s="12"/>
      <c r="AO1084" s="13"/>
    </row>
    <row r="1085" spans="40:41" x14ac:dyDescent="0.25">
      <c r="AN1085" s="12"/>
      <c r="AO1085" s="13"/>
    </row>
    <row r="1086" spans="40:41" x14ac:dyDescent="0.25">
      <c r="AN1086" s="12"/>
      <c r="AO1086" s="13"/>
    </row>
    <row r="1087" spans="40:41" x14ac:dyDescent="0.25">
      <c r="AN1087" s="12"/>
      <c r="AO1087" s="13"/>
    </row>
    <row r="1088" spans="40:41" x14ac:dyDescent="0.25">
      <c r="AN1088" s="12"/>
      <c r="AO1088" s="13"/>
    </row>
    <row r="1089" spans="40:41" x14ac:dyDescent="0.25">
      <c r="AN1089" s="12"/>
      <c r="AO1089" s="13"/>
    </row>
    <row r="1090" spans="40:41" x14ac:dyDescent="0.25">
      <c r="AN1090" s="12"/>
      <c r="AO1090" s="13"/>
    </row>
    <row r="1091" spans="40:41" x14ac:dyDescent="0.25">
      <c r="AN1091" s="12"/>
      <c r="AO1091" s="13"/>
    </row>
    <row r="1092" spans="40:41" x14ac:dyDescent="0.25">
      <c r="AN1092" s="12"/>
      <c r="AO1092" s="13"/>
    </row>
    <row r="1093" spans="40:41" x14ac:dyDescent="0.25">
      <c r="AN1093" s="12"/>
      <c r="AO1093" s="13"/>
    </row>
    <row r="1094" spans="40:41" x14ac:dyDescent="0.25">
      <c r="AN1094" s="12"/>
      <c r="AO1094" s="13"/>
    </row>
    <row r="1095" spans="40:41" x14ac:dyDescent="0.25">
      <c r="AN1095" s="12"/>
      <c r="AO1095" s="13"/>
    </row>
    <row r="1096" spans="40:41" x14ac:dyDescent="0.25">
      <c r="AN1096" s="12"/>
      <c r="AO1096" s="13"/>
    </row>
    <row r="1097" spans="40:41" x14ac:dyDescent="0.25">
      <c r="AN1097" s="12"/>
      <c r="AO1097" s="13"/>
    </row>
    <row r="1098" spans="40:41" x14ac:dyDescent="0.25">
      <c r="AN1098" s="12"/>
      <c r="AO1098" s="13"/>
    </row>
    <row r="1099" spans="40:41" x14ac:dyDescent="0.25">
      <c r="AN1099" s="12"/>
      <c r="AO1099" s="13"/>
    </row>
    <row r="1100" spans="40:41" x14ac:dyDescent="0.25">
      <c r="AN1100" s="12"/>
      <c r="AO1100" s="13"/>
    </row>
    <row r="1101" spans="40:41" x14ac:dyDescent="0.25">
      <c r="AN1101" s="12"/>
      <c r="AO1101" s="13"/>
    </row>
    <row r="1102" spans="40:41" x14ac:dyDescent="0.25">
      <c r="AN1102" s="12"/>
      <c r="AO1102" s="13"/>
    </row>
    <row r="1103" spans="40:41" x14ac:dyDescent="0.25">
      <c r="AN1103" s="12"/>
      <c r="AO1103" s="13"/>
    </row>
    <row r="1104" spans="40:41" x14ac:dyDescent="0.25">
      <c r="AN1104" s="12"/>
    </row>
    <row r="1105" spans="17:40" x14ac:dyDescent="0.25">
      <c r="AN1105" s="12"/>
    </row>
    <row r="1106" spans="17:40" x14ac:dyDescent="0.25">
      <c r="AN1106" s="12"/>
    </row>
    <row r="1107" spans="17:40" x14ac:dyDescent="0.25">
      <c r="AN1107" s="12"/>
    </row>
    <row r="1108" spans="17:40" x14ac:dyDescent="0.25">
      <c r="AN1108" s="12"/>
    </row>
    <row r="1110" spans="17:40" x14ac:dyDescent="0.25">
      <c r="AN1110" s="12"/>
    </row>
    <row r="1113" spans="17:40" x14ac:dyDescent="0.25">
      <c r="AN1113" s="12"/>
    </row>
    <row r="1120" spans="17:40" x14ac:dyDescent="0.25">
      <c r="Q1120" s="3"/>
    </row>
    <row r="1121" spans="17:17" x14ac:dyDescent="0.25">
      <c r="Q1121" s="3"/>
    </row>
  </sheetData>
  <phoneticPr fontId="3" type="noConversion"/>
  <dataValidations count="5">
    <dataValidation type="decimal" operator="greaterThanOrEqual" allowBlank="1" showInputMessage="1" showErrorMessage="1" sqref="AE1:AG15 AA1:AC1048576 AE17:AG1048576" xr:uid="{AA26161B-AAC4-41C3-AE97-EEDDDE33917D}">
      <formula1>0</formula1>
    </dataValidation>
    <dataValidation operator="greaterThanOrEqual" allowBlank="1" showInputMessage="1" showErrorMessage="1" sqref="AI16 AH1:AI15 AD1:AD1048576 AH17:AI1048576" xr:uid="{4FB344FE-67A4-4410-B7E3-1F8464065B5B}"/>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 G51:G1048576</xm:sqref>
        </x14:dataValidation>
        <x14:dataValidation type="list" allowBlank="1" showInputMessage="1" showErrorMessage="1" xr:uid="{A57A98F4-2C9E-45C5-B749-BBF3D45AC62E}">
          <x14:formula1>
            <xm:f>Sheet1!$M$2:$M$4</xm:f>
          </x14:formula1>
          <xm:sqref>M1 M51:M1048576</xm:sqref>
        </x14:dataValidation>
        <x14:dataValidation type="list" allowBlank="1" showInputMessage="1" showErrorMessage="1" xr:uid="{36BB774B-A56D-406A-87B0-73A278E7B9C6}">
          <x14:formula1>
            <xm:f>Sheet1!$N$2:$N$3</xm:f>
          </x14:formula1>
          <xm:sqref>N1 N51:N1048576</xm:sqref>
        </x14:dataValidation>
        <x14:dataValidation type="list" allowBlank="1" showInputMessage="1" showErrorMessage="1" xr:uid="{8DDF067C-D634-41B0-A279-FB7D33D549F8}">
          <x14:formula1>
            <xm:f>Sheet1!$V$2:$V$3</xm:f>
          </x14:formula1>
          <xm:sqref>V1 V51:V1048576</xm:sqref>
        </x14:dataValidation>
        <x14:dataValidation type="list" allowBlank="1" showInputMessage="1" showErrorMessage="1" xr:uid="{1DB40807-8E9B-4CD2-8455-08B70701A1A2}">
          <x14:formula1>
            <xm:f>Sheet1!$W$2:$W$3</xm:f>
          </x14:formula1>
          <xm:sqref>W1 W51:W1048576</xm:sqref>
        </x14:dataValidation>
        <x14:dataValidation type="list" operator="greaterThan" allowBlank="1" showInputMessage="1" showErrorMessage="1" xr:uid="{CE2C4EF9-9A21-44BF-886D-9B82650C5ADE}">
          <x14:formula1>
            <xm:f>Sheet1!$O$2:$O$4</xm:f>
          </x14:formula1>
          <xm:sqref>O1 O51:O1048576</xm:sqref>
        </x14:dataValidation>
        <x14:dataValidation type="list" allowBlank="1" showInputMessage="1" showErrorMessage="1" xr:uid="{35C84122-46BF-45EC-B94F-CE2E660E42C6}">
          <x14:formula1>
            <xm:f>Sheet1!$AI$2:$AI$4</xm:f>
          </x14:formula1>
          <xm:sqref>AJ1 AJ51:AJ1048576</xm:sqref>
        </x14:dataValidation>
        <x14:dataValidation type="list" allowBlank="1" showInputMessage="1" showErrorMessage="1" xr:uid="{BD37823A-9E25-4CDA-96FE-26691946BB05}">
          <x14:formula1>
            <xm:f>Sheet1!$Y$2:$Y$4</xm:f>
          </x14:formula1>
          <xm:sqref>Y1 Y51:Y1048576</xm:sqref>
        </x14:dataValidation>
        <x14:dataValidation type="list" allowBlank="1" showInputMessage="1" showErrorMessage="1" xr:uid="{13BCB1A6-D674-4B12-8009-65068053EA96}">
          <x14:formula1>
            <xm:f>Sheet1!$X$2:$X$5</xm:f>
          </x14:formula1>
          <xm:sqref>X1 X51:X1048576</xm:sqref>
        </x14:dataValidation>
        <x14:dataValidation type="list" allowBlank="1" showInputMessage="1" showErrorMessage="1" xr:uid="{687CE681-E308-4F91-A531-8F2D5D23D658}">
          <x14:formula1>
            <xm:f>Sheet1!$E$2:$E$12</xm:f>
          </x14:formula1>
          <xm:sqref>E1 E51:E1048576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10" zoomScale="85" zoomScaleNormal="85" workbookViewId="0">
      <selection activeCell="B48" sqref="B48"/>
    </sheetView>
  </sheetViews>
  <sheetFormatPr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150</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142</v>
      </c>
      <c r="C39" s="7" t="s">
        <v>39</v>
      </c>
    </row>
    <row r="40" spans="1:3" ht="76.5" thickBot="1" x14ac:dyDescent="0.3">
      <c r="A40" s="5" t="s">
        <v>1</v>
      </c>
      <c r="B40" s="7" t="s">
        <v>125</v>
      </c>
      <c r="C40" s="7" t="s">
        <v>39</v>
      </c>
    </row>
    <row r="41" spans="1:3" ht="16.5" thickBot="1" x14ac:dyDescent="0.3">
      <c r="A41" s="5" t="s">
        <v>2</v>
      </c>
      <c r="B41" s="5" t="s">
        <v>143</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136</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Extracted_data</vt:lpstr>
      <vt:lpstr>Metadata</vt:lpstr>
      <vt:lpstr>Sheet1</vt:lpstr>
      <vt:lpstr>Extracted_data!_Hlk93568420</vt:lpstr>
      <vt:lpstr>Extracted_data!_Hlk93568497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2024-12-12T03:00:05Z</dcterms:modified>
</cp:coreProperties>
</file>