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u231569/Library/Mobile Documents/com~apple~CloudDocs/Documents/Forskning/Nuværende_projekter/STN fertility/ExperimentalEvolution/Data extraction/"/>
    </mc:Choice>
  </mc:AlternateContent>
  <xr:revisionPtr revIDLastSave="0" documentId="13_ncr:1_{DD0271C9-DDCC-D347-9CBA-B896B5C63A46}" xr6:coauthVersionLast="47" xr6:coauthVersionMax="47" xr10:uidLastSave="{00000000-0000-0000-0000-000000000000}"/>
  <bookViews>
    <workbookView xWindow="17400" yWindow="740" windowWidth="17160" windowHeight="21600" xr2:uid="{E0B601A1-66AE-42B4-BDA7-D071ED188148}"/>
  </bookViews>
  <sheets>
    <sheet name="Extracted_data" sheetId="1" r:id="rId1"/>
    <sheet name="Metadata"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1" l="1"/>
  <c r="P4" i="1"/>
  <c r="T3" i="1"/>
  <c r="U2" i="1"/>
  <c r="T2" i="1"/>
</calcChain>
</file>

<file path=xl/sharedStrings.xml><?xml version="1.0" encoding="utf-8"?>
<sst xmlns="http://schemas.openxmlformats.org/spreadsheetml/2006/main" count="425" uniqueCount="172">
  <si>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</si>
  <si>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</si>
  <si>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</si>
  <si>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</si>
  <si>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</si>
  <si>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</si>
  <si>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</si>
  <si>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</si>
  <si>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</si>
  <si>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</si>
  <si>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</si>
  <si>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</si>
  <si>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</si>
  <si>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</si>
  <si>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</si>
  <si>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</si>
  <si>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</si>
  <si>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</si>
  <si>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</si>
  <si>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</si>
  <si>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</si>
  <si>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</si>
  <si>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</si>
  <si>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</si>
  <si>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</si>
  <si>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</si>
  <si>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</si>
  <si>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</si>
  <si>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</si>
  <si>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</si>
  <si>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</si>
  <si>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</si>
  <si>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</si>
  <si>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</si>
  <si>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</si>
  <si>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</si>
  <si>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</si>
  <si>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</si>
  <si>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</si>
  <si>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</si>
  <si>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</si>
  <si>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</si>
  <si>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</si>
  <si>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</si>
  <si>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</si>
  <si>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</si>
  <si>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</si>
  <si>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</si>
  <si>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</si>
  <si>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</si>
  <si>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</si>
  <si>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</si>
  <si>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</si>
  <si>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</si>
  <si>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</si>
  <si>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</si>
  <si>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</si>
  <si>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</si>
  <si>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</si>
  <si>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</si>
  <si>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</si>
  <si>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</si>
  <si>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</si>
  <si>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</si>
  <si>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</si>
  <si>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</si>
  <si>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</si>
  <si>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</si>
  <si>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</si>
  <si>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</si>
  <si>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</si>
  <si>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</si>
  <si>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</si>
  <si>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</si>
  <si>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</si>
  <si>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</si>
  <si>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</si>
  <si>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</si>
  <si>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</si>
  <si>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</si>
  <si>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</si>
  <si>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</si>
  <si>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</si>
  <si>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</si>
  <si>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</si>
  <si>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</si>
  <si>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</si>
  <si>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</si>
  <si>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</si>
  <si>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</si>
  <si>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</si>
  <si>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</si>
  <si>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</si>
  <si>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</si>
  <si>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</si>
  <si>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</si>
  <si>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</si>
  <si>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</si>
  <si>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</si>
  <si>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</si>
  <si>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</si>
  <si>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</si>
  <si>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</si>
  <si>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</si>
  <si>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</si>
  <si>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</si>
  <si>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</si>
  <si>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</si>
  <si>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</si>
  <si>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</si>
  <si>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</si>
  <si>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</si>
  <si>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</si>
  <si>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</si>
  <si>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</si>
  <si>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 xml:space="preserve">Sample size of the control line. This is the non-pseudoreplicated sample size. E.g., if authors use 5 replicate groups of 10 females to measure fecundity, then "n_control" will be 5, and "n_animals_control" (see below) will be 50. </t>
  </si>
  <si>
    <t>n_animals_treatment</t>
  </si>
  <si>
    <t xml:space="preserve">Sample size of the selected line. This is the non-pseudoreplicated sample size. E.g., if authors use 5 replicate groups of 10 females to measure fecundity, then "n_treatment" will be 5, and "n_animals_treatment" (see below) will be 50. </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</si>
  <si>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</si>
  <si>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</si>
  <si>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</si>
  <si>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</si>
  <si>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</si>
  <si>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</si>
  <si>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</si>
  <si>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</si>
  <si>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males</t>
  </si>
  <si>
    <t>females</t>
  </si>
  <si>
    <t>mixed</t>
  </si>
  <si>
    <t>unknown</t>
  </si>
  <si>
    <t>n_treatment_control</t>
  </si>
  <si>
    <t>Diptera</t>
  </si>
  <si>
    <t>Insecta</t>
  </si>
  <si>
    <t>Arthropoda</t>
  </si>
  <si>
    <t>NA</t>
  </si>
  <si>
    <t>exp1</t>
  </si>
  <si>
    <t>co1</t>
  </si>
  <si>
    <t>co2</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</si>
  <si>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</si>
  <si>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Where the data was extracted (e.g., Table S1; Figure 3)</t>
  </si>
  <si>
    <t>ctrl1</t>
  </si>
  <si>
    <t>ctrl2</t>
  </si>
  <si>
    <t>ctrl3</t>
  </si>
  <si>
    <t xml:space="preserve">Number of generations in a common garden condition. If the number of generations was different between the control and the selected line, indicate the number of generations of the selected line. </t>
  </si>
  <si>
    <t>ctrl4</t>
  </si>
  <si>
    <t>MFS</t>
  </si>
  <si>
    <t>Magiafoglou_and_Hoffmann_2003</t>
  </si>
  <si>
    <t>Journal of Genetics</t>
  </si>
  <si>
    <t xml:space="preserve">Drosophila serrata </t>
  </si>
  <si>
    <t xml:space="preserve">Light regime differs between control (constant light) and selection (LD 10h:14h). </t>
  </si>
  <si>
    <t>Productivity</t>
  </si>
  <si>
    <t>Figure 4</t>
  </si>
  <si>
    <t>Average daily adult eclosion</t>
  </si>
  <si>
    <t>Pan_et_al_2017</t>
  </si>
  <si>
    <t>Journal of Plankton Research</t>
  </si>
  <si>
    <t>Nauplius production per clutch</t>
  </si>
  <si>
    <t>Figure 1</t>
  </si>
  <si>
    <t>Not standard to measure response to selection in the control environment as done here</t>
  </si>
  <si>
    <t xml:space="preserve">top of the cephalosome to the end of the caudal rami </t>
  </si>
  <si>
    <t>micrometers</t>
  </si>
  <si>
    <t>Figure 2</t>
  </si>
  <si>
    <t>exp2</t>
  </si>
  <si>
    <t xml:space="preserve">10.1093/plankt/fbx041 </t>
  </si>
  <si>
    <t>10.1007/BF02715817</t>
  </si>
  <si>
    <t>Drosophila</t>
  </si>
  <si>
    <t>Copepoda</t>
  </si>
  <si>
    <t>Cyclopoida</t>
  </si>
  <si>
    <t>Apocyclops</t>
  </si>
  <si>
    <t xml:space="preserve">Apocyclops royi </t>
  </si>
  <si>
    <t>Selection regime fluctuates between 7 and 18C during day and night, we use weigthed mean. Insufficient data to extract wing size and viability. Pop size = 1000</t>
  </si>
  <si>
    <t>Selection regime fluctuates between 7 and 18C during day and night, we use weigthed mean. Insufficient data to extract wing size and viability. Pop size = 1000.</t>
  </si>
  <si>
    <t>Insuffiecient data on replication to extract juvenile length. Pop size &gt; 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</si>
</sst>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9" x14ac:knownFonts="1">
    <font>
      <sz val="11"/>
      <color theme="1"/>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
      <i/>
      <sz val="11"/>
      <color theme="1"/>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2" fillId="0" borderId="0" xfId="1" applyFill="1" applyAlignment="1"/>
    <xf numFmtId="0" fontId="2" fillId="0" borderId="0" xfId="1" applyFill="1" applyBorder="1" applyAlignment="1"/>
    <xf numFmtId="0" fontId="2" fillId="0" borderId="0" xfId="1" applyFill="1"/>
    <xf numFmtId="0" fontId="5" fillId="0" borderId="1" xfId="0" applyFont="1" applyBorder="1"/>
    <xf numFmtId="0" fontId="6" fillId="0" borderId="1" xfId="0" applyFont="1" applyBorder="1"/>
    <xf numFmtId="0" fontId="5" fillId="2" borderId="1" xfId="0" applyFont="1" applyFill="1" applyBorder="1"/>
    <xf numFmtId="0" fontId="6" fillId="0" borderId="1" xfId="0" applyFont="1" applyBorder="1" applyAlignment="1">
      <alignment wrapText="1"/>
    </xf>
    <xf numFmtId="0" fontId="6" fillId="3" borderId="1" xfId="0" applyFont="1" applyFill="1" applyBorder="1"/>
    <xf numFmtId="0" fontId="6" fillId="4" borderId="1" xfId="0" applyFont="1" applyFill="1" applyBorder="1"/>
    <xf numFmtId="0" fontId="5" fillId="0" borderId="1" xfId="0" applyFont="1" applyBorder="1" applyAlignment="1">
      <alignment horizontal="left" vertical="center"/>
    </xf>
    <xf numFmtId="0" fontId="0" fillId="0" borderId="0" xfId="0" applyAlignment="1">
      <alignment horizontal="left" vertical="center"/>
    </xf>
    <xf numFmtId="164" fontId="0" fillId="0" borderId="0" xfId="0" applyNumberFormat="1"/>
    <xf numFmtId="165" fontId="0" fillId="0" borderId="0" xfId="0" applyNumberFormat="1"/>
    <xf numFmtId="2" fontId="0" fillId="0" borderId="0" xfId="0" applyNumberFormat="1"/>
    <xf numFmtId="0" fontId="3" fillId="0" borderId="0" xfId="0" applyFont="1"/>
    <xf numFmtId="0" fontId="1" fillId="0" borderId="0" xfId="0" applyFont="1"/>
    <xf numFmtId="0" fontId="8" fillId="0" borderId="0" xfId="0" applyFont="1"/>
    <xf numFmtId="0" fontId="0" fillId="0" borderId="0" xfId="0"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R1116"/>
  <sheetViews>
    <sheetView tabSelected="1" topLeftCell="AR1" zoomScale="162" zoomScaleNormal="100" workbookViewId="0">
      <pane ySplit="1" topLeftCell="A2" activePane="bottomLeft" state="frozen"/>
      <selection activeCell="Z1" sqref="Z1"/>
      <selection pane="bottomLeft" activeCell="AR8" sqref="AR8"/>
    </sheetView>
  </sheetViews>
  <sheetFormatPr baseColWidth="10" defaultColWidth="9.1640625" defaultRowHeight="15" x14ac:dyDescent="0.2"/>
  <cols>
    <col min="2" max="2" width="19.5" customWidth="1"/>
    <col min="3" max="3" width="12.5" customWidth="1"/>
    <col min="4" max="4" width="31.5" customWidth="1"/>
    <col min="5" max="5" width="17.6640625" bestFit="1" customWidth="1"/>
    <col min="6" max="6" width="19.6640625" customWidth="1"/>
    <col min="7" max="7" width="17.1640625" bestFit="1" customWidth="1"/>
    <col min="8" max="8" width="13.33203125" customWidth="1"/>
    <col min="9" max="9" width="9.33203125" bestFit="1" customWidth="1"/>
    <col min="10" max="10" width="10.5" bestFit="1" customWidth="1"/>
    <col min="12" max="12" width="17.5" customWidth="1"/>
    <col min="13" max="13" width="13.83203125" customWidth="1"/>
    <col min="14" max="14" width="14.1640625" bestFit="1" customWidth="1"/>
    <col min="15" max="15" width="15" customWidth="1"/>
    <col min="16" max="16" width="17.83203125" customWidth="1"/>
    <col min="17" max="17" width="16.5" customWidth="1"/>
    <col min="18" max="18" width="25.83203125" bestFit="1" customWidth="1"/>
    <col min="19" max="19" width="15.83203125" bestFit="1" customWidth="1"/>
    <col min="20" max="20" width="18.83203125" bestFit="1" customWidth="1"/>
    <col min="21" max="21" width="14.5" bestFit="1" customWidth="1"/>
    <col min="22" max="22" width="13" customWidth="1"/>
    <col min="23" max="23" width="24" bestFit="1" customWidth="1"/>
    <col min="24" max="24" width="10.5" customWidth="1"/>
    <col min="25" max="25" width="13.5" customWidth="1"/>
    <col min="26" max="26" width="25" customWidth="1"/>
    <col min="27" max="27" width="22.83203125" bestFit="1" customWidth="1"/>
    <col min="28" max="28" width="29.5" customWidth="1"/>
    <col min="29" max="29" width="18.1640625" bestFit="1" customWidth="1"/>
    <col min="30" max="30" width="23.5" customWidth="1"/>
    <col min="31" max="31" width="25.83203125" bestFit="1" customWidth="1"/>
    <col min="32" max="32" width="25.1640625" bestFit="1" customWidth="1"/>
    <col min="33" max="33" width="21" bestFit="1" customWidth="1"/>
    <col min="34" max="34" width="21" customWidth="1"/>
    <col min="35" max="35" width="26" customWidth="1"/>
    <col min="36" max="36" width="16.6640625" customWidth="1"/>
    <col min="37" max="37" width="19" customWidth="1"/>
    <col min="38" max="38" width="22.83203125" customWidth="1"/>
    <col min="39" max="39" width="16.6640625" customWidth="1"/>
    <col min="40" max="40" width="15" bestFit="1" customWidth="1"/>
    <col min="41" max="41" width="10.1640625" bestFit="1" customWidth="1"/>
    <col min="42" max="42" width="63.1640625" customWidth="1"/>
    <col min="43" max="43" width="19.33203125" bestFit="1" customWidth="1"/>
    <col min="44" max="44" width="106.5" customWidth="1"/>
  </cols>
  <sheetData>
    <row r="1" spans="1:44" s="11" customFormat="1" ht="34.5" customHeight="1" thickBot="1" x14ac:dyDescent="0.25">
      <c r="A1" s="10" t="s">
        <v>0</v>
      </c>
      <c r="B1" s="10" t="s">
        <v>98</v>
      </c>
      <c r="C1" s="10" t="s">
        <v>5</v>
      </c>
      <c r="D1" s="10" t="s">
        <v>6</v>
      </c>
      <c r="E1" s="10" t="s">
        <v>7</v>
      </c>
      <c r="F1" s="10" t="s">
        <v>8</v>
      </c>
      <c r="G1" s="10" t="s">
        <v>4</v>
      </c>
      <c r="H1" s="10" t="s">
        <v>9</v>
      </c>
      <c r="I1" s="10" t="s">
        <v>10</v>
      </c>
      <c r="J1" s="10" t="s">
        <v>11</v>
      </c>
      <c r="K1" s="10" t="s">
        <v>12</v>
      </c>
      <c r="L1" s="10" t="s">
        <v>13</v>
      </c>
      <c r="M1" s="10" t="s">
        <v>14</v>
      </c>
      <c r="N1" s="10" t="s">
        <v>20</v>
      </c>
      <c r="O1" s="10" t="s">
        <v>85</v>
      </c>
      <c r="P1" s="10" t="s">
        <v>62</v>
      </c>
      <c r="Q1" s="10" t="s">
        <v>18</v>
      </c>
      <c r="R1" s="10" t="s">
        <v>19</v>
      </c>
      <c r="S1" s="10" t="s">
        <v>21</v>
      </c>
      <c r="T1" s="10" t="s">
        <v>22</v>
      </c>
      <c r="U1" s="10" t="s">
        <v>23</v>
      </c>
      <c r="V1" s="10" t="s">
        <v>52</v>
      </c>
      <c r="W1" s="10" t="s">
        <v>24</v>
      </c>
      <c r="X1" s="10" t="s">
        <v>119</v>
      </c>
      <c r="Y1" s="10" t="s">
        <v>96</v>
      </c>
      <c r="Z1" s="10" t="s">
        <v>95</v>
      </c>
      <c r="AA1" s="10" t="s">
        <v>89</v>
      </c>
      <c r="AB1" s="10" t="s">
        <v>90</v>
      </c>
      <c r="AC1" s="10" t="s">
        <v>91</v>
      </c>
      <c r="AD1" s="10" t="s">
        <v>114</v>
      </c>
      <c r="AE1" s="10" t="s">
        <v>92</v>
      </c>
      <c r="AF1" s="10" t="s">
        <v>93</v>
      </c>
      <c r="AG1" s="10" t="s">
        <v>94</v>
      </c>
      <c r="AH1" s="10" t="s">
        <v>130</v>
      </c>
      <c r="AI1" s="10" t="s">
        <v>103</v>
      </c>
      <c r="AJ1" s="10" t="s">
        <v>17</v>
      </c>
      <c r="AK1" s="10" t="s">
        <v>123</v>
      </c>
      <c r="AL1" s="10" t="s">
        <v>26</v>
      </c>
      <c r="AM1" s="10" t="s">
        <v>1</v>
      </c>
      <c r="AN1" s="10" t="s">
        <v>2</v>
      </c>
      <c r="AO1" s="10" t="s">
        <v>3</v>
      </c>
      <c r="AP1" s="10" t="s">
        <v>15</v>
      </c>
      <c r="AQ1" s="10" t="s">
        <v>16</v>
      </c>
      <c r="AR1" s="10" t="s">
        <v>25</v>
      </c>
    </row>
    <row r="2" spans="1:44" x14ac:dyDescent="0.2">
      <c r="A2" t="s">
        <v>145</v>
      </c>
      <c r="B2" t="s">
        <v>146</v>
      </c>
      <c r="C2">
        <v>2003</v>
      </c>
      <c r="D2" t="s">
        <v>147</v>
      </c>
      <c r="E2" t="s">
        <v>134</v>
      </c>
      <c r="F2" t="s">
        <v>163</v>
      </c>
      <c r="G2" t="s">
        <v>4</v>
      </c>
      <c r="H2" t="s">
        <v>133</v>
      </c>
      <c r="I2" t="s">
        <v>132</v>
      </c>
      <c r="J2" t="s">
        <v>131</v>
      </c>
      <c r="K2" t="s">
        <v>164</v>
      </c>
      <c r="L2" t="s">
        <v>148</v>
      </c>
      <c r="M2" t="s">
        <v>66</v>
      </c>
      <c r="N2" t="s">
        <v>68</v>
      </c>
      <c r="O2" t="s">
        <v>87</v>
      </c>
      <c r="P2">
        <v>20</v>
      </c>
      <c r="Q2">
        <v>20</v>
      </c>
      <c r="R2">
        <v>2</v>
      </c>
      <c r="S2">
        <v>19</v>
      </c>
      <c r="T2">
        <f>(12*18+12*7)/24</f>
        <v>12.5</v>
      </c>
      <c r="U2">
        <f>(12*18+12*7)/24</f>
        <v>12.5</v>
      </c>
      <c r="V2" t="s">
        <v>71</v>
      </c>
      <c r="W2" t="s">
        <v>72</v>
      </c>
      <c r="X2" t="s">
        <v>127</v>
      </c>
      <c r="Y2" t="s">
        <v>106</v>
      </c>
      <c r="Z2" t="s">
        <v>150</v>
      </c>
      <c r="AA2">
        <v>13.256179588344301</v>
      </c>
      <c r="AB2">
        <v>0.78511669914911897</v>
      </c>
      <c r="AC2">
        <v>3</v>
      </c>
      <c r="AD2">
        <v>108</v>
      </c>
      <c r="AE2">
        <v>15.751200266197699</v>
      </c>
      <c r="AF2">
        <v>0.84060227218710004</v>
      </c>
      <c r="AG2">
        <v>3</v>
      </c>
      <c r="AH2">
        <v>108</v>
      </c>
      <c r="AI2" t="s">
        <v>152</v>
      </c>
      <c r="AJ2" t="s">
        <v>75</v>
      </c>
      <c r="AK2" t="s">
        <v>135</v>
      </c>
      <c r="AL2" t="s">
        <v>140</v>
      </c>
      <c r="AM2" t="s">
        <v>136</v>
      </c>
      <c r="AN2" t="s">
        <v>151</v>
      </c>
      <c r="AO2" t="s">
        <v>134</v>
      </c>
      <c r="AP2" t="s">
        <v>149</v>
      </c>
      <c r="AQ2" t="s">
        <v>134</v>
      </c>
      <c r="AR2" t="s">
        <v>169</v>
      </c>
    </row>
    <row r="3" spans="1:44" x14ac:dyDescent="0.2">
      <c r="A3" t="s">
        <v>145</v>
      </c>
      <c r="B3" t="s">
        <v>146</v>
      </c>
      <c r="C3">
        <v>2003</v>
      </c>
      <c r="D3" t="s">
        <v>147</v>
      </c>
      <c r="E3" t="s">
        <v>134</v>
      </c>
      <c r="F3" t="s">
        <v>163</v>
      </c>
      <c r="G3" t="s">
        <v>4</v>
      </c>
      <c r="H3" t="s">
        <v>133</v>
      </c>
      <c r="I3" t="s">
        <v>132</v>
      </c>
      <c r="J3" t="s">
        <v>131</v>
      </c>
      <c r="K3" t="s">
        <v>164</v>
      </c>
      <c r="L3" t="s">
        <v>148</v>
      </c>
      <c r="M3" t="s">
        <v>66</v>
      </c>
      <c r="N3" t="s">
        <v>68</v>
      </c>
      <c r="O3" t="s">
        <v>87</v>
      </c>
      <c r="P3">
        <v>20</v>
      </c>
      <c r="Q3">
        <v>20</v>
      </c>
      <c r="R3">
        <v>2</v>
      </c>
      <c r="S3">
        <v>19</v>
      </c>
      <c r="T3">
        <f>(12*18+12*7)/24</f>
        <v>12.5</v>
      </c>
      <c r="U3">
        <v>19</v>
      </c>
      <c r="V3" t="s">
        <v>71</v>
      </c>
      <c r="W3" t="s">
        <v>72</v>
      </c>
      <c r="X3" t="s">
        <v>127</v>
      </c>
      <c r="Y3" t="s">
        <v>106</v>
      </c>
      <c r="Z3" t="s">
        <v>150</v>
      </c>
      <c r="AA3">
        <v>25.0893958468444</v>
      </c>
      <c r="AB3">
        <v>1.7375602436450099</v>
      </c>
      <c r="AC3">
        <v>3</v>
      </c>
      <c r="AD3">
        <v>108</v>
      </c>
      <c r="AE3">
        <v>31.6838337211816</v>
      </c>
      <c r="AF3">
        <v>1.49467821310036</v>
      </c>
      <c r="AG3">
        <v>3</v>
      </c>
      <c r="AH3">
        <v>108</v>
      </c>
      <c r="AI3" t="s">
        <v>152</v>
      </c>
      <c r="AJ3" t="s">
        <v>75</v>
      </c>
      <c r="AK3" t="s">
        <v>135</v>
      </c>
      <c r="AL3" t="s">
        <v>141</v>
      </c>
      <c r="AM3" t="s">
        <v>137</v>
      </c>
      <c r="AN3" t="s">
        <v>151</v>
      </c>
      <c r="AO3" t="s">
        <v>134</v>
      </c>
      <c r="AP3" t="s">
        <v>149</v>
      </c>
      <c r="AQ3" t="s">
        <v>134</v>
      </c>
      <c r="AR3" t="s">
        <v>170</v>
      </c>
    </row>
    <row r="4" spans="1:44" x14ac:dyDescent="0.2">
      <c r="A4" t="s">
        <v>145</v>
      </c>
      <c r="B4" t="s">
        <v>153</v>
      </c>
      <c r="C4">
        <v>2017</v>
      </c>
      <c r="D4" t="s">
        <v>154</v>
      </c>
      <c r="E4" t="s">
        <v>134</v>
      </c>
      <c r="F4" t="s">
        <v>162</v>
      </c>
      <c r="G4" t="s">
        <v>4</v>
      </c>
      <c r="H4" t="s">
        <v>133</v>
      </c>
      <c r="I4" t="s">
        <v>165</v>
      </c>
      <c r="J4" t="s">
        <v>166</v>
      </c>
      <c r="K4" t="s">
        <v>167</v>
      </c>
      <c r="L4" t="s">
        <v>168</v>
      </c>
      <c r="M4" t="s">
        <v>65</v>
      </c>
      <c r="N4" t="s">
        <v>68</v>
      </c>
      <c r="O4" t="s">
        <v>87</v>
      </c>
      <c r="P4">
        <f>18*4</f>
        <v>72</v>
      </c>
      <c r="Q4">
        <v>15</v>
      </c>
      <c r="R4">
        <v>2</v>
      </c>
      <c r="S4">
        <v>28</v>
      </c>
      <c r="T4">
        <v>18</v>
      </c>
      <c r="U4">
        <v>28</v>
      </c>
      <c r="V4" t="s">
        <v>71</v>
      </c>
      <c r="W4" t="s">
        <v>72</v>
      </c>
      <c r="X4" t="s">
        <v>127</v>
      </c>
      <c r="Y4" t="s">
        <v>106</v>
      </c>
      <c r="Z4" t="s">
        <v>150</v>
      </c>
      <c r="AA4">
        <v>22.368100800000001</v>
      </c>
      <c r="AB4">
        <v>1.3341884900000001</v>
      </c>
      <c r="AC4">
        <v>25</v>
      </c>
      <c r="AD4">
        <v>25</v>
      </c>
      <c r="AE4">
        <v>22.419920300000001</v>
      </c>
      <c r="AF4">
        <v>0.59362859999999995</v>
      </c>
      <c r="AG4">
        <v>25</v>
      </c>
      <c r="AH4">
        <v>25</v>
      </c>
      <c r="AI4" t="s">
        <v>155</v>
      </c>
      <c r="AJ4" t="s">
        <v>75</v>
      </c>
      <c r="AK4" t="s">
        <v>135</v>
      </c>
      <c r="AL4" t="s">
        <v>140</v>
      </c>
      <c r="AM4" t="s">
        <v>136</v>
      </c>
      <c r="AN4" t="s">
        <v>156</v>
      </c>
      <c r="AO4" t="s">
        <v>134</v>
      </c>
      <c r="AP4" t="s">
        <v>157</v>
      </c>
      <c r="AQ4" t="s">
        <v>134</v>
      </c>
      <c r="AR4" t="s">
        <v>171</v>
      </c>
    </row>
    <row r="5" spans="1:44" x14ac:dyDescent="0.2">
      <c r="A5" t="s">
        <v>145</v>
      </c>
      <c r="B5" t="s">
        <v>153</v>
      </c>
      <c r="C5">
        <v>2017</v>
      </c>
      <c r="D5" t="s">
        <v>154</v>
      </c>
      <c r="E5" t="s">
        <v>134</v>
      </c>
      <c r="F5" t="s">
        <v>162</v>
      </c>
      <c r="G5" t="s">
        <v>4</v>
      </c>
      <c r="H5" t="s">
        <v>133</v>
      </c>
      <c r="I5" t="s">
        <v>165</v>
      </c>
      <c r="J5" t="s">
        <v>166</v>
      </c>
      <c r="K5" t="s">
        <v>167</v>
      </c>
      <c r="L5" s="18" t="s">
        <v>168</v>
      </c>
      <c r="M5" t="s">
        <v>65</v>
      </c>
      <c r="N5" t="s">
        <v>68</v>
      </c>
      <c r="O5" t="s">
        <v>87</v>
      </c>
      <c r="P5">
        <v>72</v>
      </c>
      <c r="Q5">
        <v>15</v>
      </c>
      <c r="R5">
        <v>4</v>
      </c>
      <c r="S5">
        <v>28</v>
      </c>
      <c r="T5">
        <v>18</v>
      </c>
      <c r="U5">
        <v>28</v>
      </c>
      <c r="V5" t="s">
        <v>71</v>
      </c>
      <c r="W5" t="s">
        <v>72</v>
      </c>
      <c r="X5" t="s">
        <v>127</v>
      </c>
      <c r="Y5" t="s">
        <v>106</v>
      </c>
      <c r="Z5" t="s">
        <v>150</v>
      </c>
      <c r="AA5">
        <v>14.3321405</v>
      </c>
      <c r="AB5">
        <v>0.64807188999999998</v>
      </c>
      <c r="AC5">
        <v>25</v>
      </c>
      <c r="AD5">
        <v>25</v>
      </c>
      <c r="AE5">
        <v>18.609983499999998</v>
      </c>
      <c r="AF5">
        <v>0.84725998000000002</v>
      </c>
      <c r="AG5">
        <v>25</v>
      </c>
      <c r="AH5">
        <v>25</v>
      </c>
      <c r="AI5" t="s">
        <v>155</v>
      </c>
      <c r="AJ5" t="s">
        <v>75</v>
      </c>
      <c r="AK5" t="s">
        <v>161</v>
      </c>
      <c r="AL5" t="s">
        <v>141</v>
      </c>
      <c r="AM5" t="s">
        <v>137</v>
      </c>
      <c r="AN5" t="s">
        <v>156</v>
      </c>
      <c r="AO5" t="s">
        <v>134</v>
      </c>
      <c r="AP5" t="s">
        <v>157</v>
      </c>
      <c r="AQ5" t="s">
        <v>134</v>
      </c>
      <c r="AR5" t="s">
        <v>171</v>
      </c>
    </row>
    <row r="6" spans="1:44" x14ac:dyDescent="0.2">
      <c r="A6" t="s">
        <v>145</v>
      </c>
      <c r="B6" t="s">
        <v>153</v>
      </c>
      <c r="C6">
        <v>2017</v>
      </c>
      <c r="D6" t="s">
        <v>154</v>
      </c>
      <c r="E6" t="s">
        <v>134</v>
      </c>
      <c r="F6" t="s">
        <v>162</v>
      </c>
      <c r="G6" t="s">
        <v>4</v>
      </c>
      <c r="H6" t="s">
        <v>133</v>
      </c>
      <c r="I6" t="s">
        <v>165</v>
      </c>
      <c r="J6" t="s">
        <v>166</v>
      </c>
      <c r="K6" t="s">
        <v>167</v>
      </c>
      <c r="L6" t="s">
        <v>168</v>
      </c>
      <c r="M6" t="s">
        <v>65</v>
      </c>
      <c r="N6" t="s">
        <v>68</v>
      </c>
      <c r="O6" t="s">
        <v>87</v>
      </c>
      <c r="P6">
        <f>18*4</f>
        <v>72</v>
      </c>
      <c r="Q6">
        <v>15</v>
      </c>
      <c r="R6">
        <v>2</v>
      </c>
      <c r="S6">
        <v>28</v>
      </c>
      <c r="T6">
        <v>18</v>
      </c>
      <c r="U6">
        <v>28</v>
      </c>
      <c r="V6" t="s">
        <v>71</v>
      </c>
      <c r="W6" t="s">
        <v>72</v>
      </c>
      <c r="X6" t="s">
        <v>127</v>
      </c>
      <c r="Y6" t="s">
        <v>107</v>
      </c>
      <c r="Z6" t="s">
        <v>158</v>
      </c>
      <c r="AA6">
        <v>807.58049800000003</v>
      </c>
      <c r="AB6">
        <v>4.6416498400000004</v>
      </c>
      <c r="AC6">
        <v>25</v>
      </c>
      <c r="AD6">
        <v>25</v>
      </c>
      <c r="AE6">
        <v>812.83980199999996</v>
      </c>
      <c r="AF6">
        <v>4.4049441900000001</v>
      </c>
      <c r="AG6">
        <v>25</v>
      </c>
      <c r="AH6">
        <v>25</v>
      </c>
      <c r="AI6" t="s">
        <v>159</v>
      </c>
      <c r="AJ6" t="s">
        <v>75</v>
      </c>
      <c r="AK6" t="s">
        <v>135</v>
      </c>
      <c r="AL6" t="s">
        <v>142</v>
      </c>
      <c r="AM6" t="s">
        <v>136</v>
      </c>
      <c r="AN6" t="s">
        <v>160</v>
      </c>
      <c r="AO6" t="s">
        <v>134</v>
      </c>
      <c r="AP6" t="s">
        <v>157</v>
      </c>
      <c r="AQ6" t="s">
        <v>134</v>
      </c>
      <c r="AR6" t="s">
        <v>171</v>
      </c>
    </row>
    <row r="7" spans="1:44" x14ac:dyDescent="0.2">
      <c r="A7" t="s">
        <v>145</v>
      </c>
      <c r="B7" t="s">
        <v>153</v>
      </c>
      <c r="C7">
        <v>2017</v>
      </c>
      <c r="D7" t="s">
        <v>154</v>
      </c>
      <c r="E7" t="s">
        <v>134</v>
      </c>
      <c r="F7" t="s">
        <v>162</v>
      </c>
      <c r="G7" t="s">
        <v>4</v>
      </c>
      <c r="H7" t="s">
        <v>133</v>
      </c>
      <c r="I7" t="s">
        <v>165</v>
      </c>
      <c r="J7" t="s">
        <v>166</v>
      </c>
      <c r="K7" t="s">
        <v>167</v>
      </c>
      <c r="L7" s="18" t="s">
        <v>168</v>
      </c>
      <c r="M7" t="s">
        <v>65</v>
      </c>
      <c r="N7" t="s">
        <v>68</v>
      </c>
      <c r="O7" t="s">
        <v>87</v>
      </c>
      <c r="P7">
        <v>72</v>
      </c>
      <c r="Q7">
        <v>15</v>
      </c>
      <c r="R7">
        <v>4</v>
      </c>
      <c r="S7">
        <v>28</v>
      </c>
      <c r="T7">
        <v>18</v>
      </c>
      <c r="U7">
        <v>28</v>
      </c>
      <c r="V7" t="s">
        <v>71</v>
      </c>
      <c r="W7" t="s">
        <v>72</v>
      </c>
      <c r="X7" t="s">
        <v>127</v>
      </c>
      <c r="Y7" t="s">
        <v>107</v>
      </c>
      <c r="Z7" t="s">
        <v>158</v>
      </c>
      <c r="AA7">
        <v>753.53394100000003</v>
      </c>
      <c r="AB7">
        <v>4.6342527899999997</v>
      </c>
      <c r="AC7">
        <v>25</v>
      </c>
      <c r="AD7">
        <v>25</v>
      </c>
      <c r="AE7">
        <v>846.81076099999996</v>
      </c>
      <c r="AF7">
        <v>6.5981699699999998</v>
      </c>
      <c r="AG7">
        <v>25</v>
      </c>
      <c r="AH7">
        <v>25</v>
      </c>
      <c r="AI7" t="s">
        <v>159</v>
      </c>
      <c r="AJ7" t="s">
        <v>75</v>
      </c>
      <c r="AK7" t="s">
        <v>161</v>
      </c>
      <c r="AL7" t="s">
        <v>144</v>
      </c>
      <c r="AM7" t="s">
        <v>137</v>
      </c>
      <c r="AN7" t="s">
        <v>160</v>
      </c>
      <c r="AO7" t="s">
        <v>134</v>
      </c>
      <c r="AP7" t="s">
        <v>157</v>
      </c>
      <c r="AQ7" t="s">
        <v>134</v>
      </c>
      <c r="AR7" t="s">
        <v>171</v>
      </c>
    </row>
    <row r="8" spans="1:44" x14ac:dyDescent="0.2">
      <c r="L8" s="17"/>
    </row>
    <row r="25" spans="29:32" ht="16" x14ac:dyDescent="0.2">
      <c r="AC25" s="16"/>
      <c r="AD25" s="16"/>
      <c r="AE25" s="16"/>
      <c r="AF25" s="16"/>
    </row>
    <row r="26" spans="29:32" ht="16" x14ac:dyDescent="0.2">
      <c r="AC26" s="16"/>
      <c r="AD26" s="16"/>
    </row>
    <row r="27" spans="29:32" ht="16" x14ac:dyDescent="0.2">
      <c r="AC27" s="16"/>
      <c r="AD27" s="16"/>
    </row>
    <row r="28" spans="29:32" ht="16" x14ac:dyDescent="0.2">
      <c r="AC28" s="16"/>
      <c r="AD28" s="16"/>
    </row>
    <row r="29" spans="29:32" ht="16" x14ac:dyDescent="0.2">
      <c r="AC29" s="16"/>
      <c r="AD29" s="16"/>
    </row>
    <row r="30" spans="29:32" ht="16" x14ac:dyDescent="0.2">
      <c r="AC30" s="16"/>
      <c r="AD30" s="16"/>
    </row>
    <row r="31" spans="29:32" ht="16" x14ac:dyDescent="0.2">
      <c r="AC31" s="16"/>
      <c r="AD31" s="16"/>
    </row>
    <row r="32" spans="29:32" ht="16" x14ac:dyDescent="0.2">
      <c r="AC32" s="16"/>
      <c r="AD32" s="16"/>
    </row>
    <row r="33" spans="29:41" ht="16" x14ac:dyDescent="0.2">
      <c r="AC33" s="16"/>
      <c r="AD33" s="16"/>
    </row>
    <row r="41" spans="29:41" x14ac:dyDescent="0.2">
      <c r="AN41" s="12"/>
      <c r="AO41" s="13"/>
    </row>
    <row r="42" spans="29:41" x14ac:dyDescent="0.2">
      <c r="AN42" s="12"/>
      <c r="AO42" s="13"/>
    </row>
    <row r="43" spans="29:41" x14ac:dyDescent="0.2">
      <c r="AN43" s="12"/>
      <c r="AO43" s="13"/>
    </row>
    <row r="47" spans="29:41" x14ac:dyDescent="0.2">
      <c r="AN47" s="12"/>
      <c r="AO47" s="13"/>
    </row>
    <row r="48" spans="29:41" x14ac:dyDescent="0.2">
      <c r="AN48" s="12"/>
      <c r="AO48" s="13"/>
    </row>
    <row r="49" spans="40:41" x14ac:dyDescent="0.2">
      <c r="AN49" s="12"/>
      <c r="AO49" s="13"/>
    </row>
    <row r="50" spans="40:41" x14ac:dyDescent="0.2">
      <c r="AN50" s="12"/>
      <c r="AO50" s="13"/>
    </row>
    <row r="51" spans="40:41" x14ac:dyDescent="0.2">
      <c r="AN51" s="12"/>
      <c r="AO51" s="13"/>
    </row>
    <row r="52" spans="40:41" x14ac:dyDescent="0.2">
      <c r="AN52" s="12"/>
      <c r="AO52" s="13"/>
    </row>
    <row r="53" spans="40:41" x14ac:dyDescent="0.2">
      <c r="AN53" s="12"/>
      <c r="AO53" s="13"/>
    </row>
    <row r="54" spans="40:41" x14ac:dyDescent="0.2">
      <c r="AN54" s="12"/>
      <c r="AO54" s="13"/>
    </row>
    <row r="57" spans="40:41" x14ac:dyDescent="0.2">
      <c r="AN57" s="12"/>
      <c r="AO57" s="13"/>
    </row>
    <row r="60" spans="40:41" x14ac:dyDescent="0.2">
      <c r="AN60" s="12"/>
      <c r="AO60" s="13"/>
    </row>
    <row r="62" spans="40:41" x14ac:dyDescent="0.2">
      <c r="AN62" s="12"/>
      <c r="AO62" s="13"/>
    </row>
    <row r="63" spans="40:41" x14ac:dyDescent="0.2">
      <c r="AN63" s="12"/>
      <c r="AO63" s="13"/>
    </row>
    <row r="64" spans="40:41" x14ac:dyDescent="0.2">
      <c r="AN64" s="12"/>
      <c r="AO64" s="13"/>
    </row>
    <row r="65" spans="10:41" x14ac:dyDescent="0.2">
      <c r="AN65" s="12"/>
      <c r="AO65" s="13"/>
    </row>
    <row r="66" spans="10:41" x14ac:dyDescent="0.2">
      <c r="AN66" s="12"/>
      <c r="AO66" s="13"/>
    </row>
    <row r="67" spans="10:41" x14ac:dyDescent="0.2">
      <c r="AN67" s="12"/>
      <c r="AO67" s="13"/>
    </row>
    <row r="70" spans="10:41" x14ac:dyDescent="0.2">
      <c r="AN70" s="12"/>
      <c r="AO70" s="13"/>
    </row>
    <row r="71" spans="10:41" x14ac:dyDescent="0.2">
      <c r="AN71" s="12"/>
      <c r="AO71" s="13"/>
    </row>
    <row r="72" spans="10:41" x14ac:dyDescent="0.2">
      <c r="AN72" s="12"/>
      <c r="AO72" s="13"/>
    </row>
    <row r="73" spans="10:41" x14ac:dyDescent="0.2">
      <c r="AN73" s="12"/>
      <c r="AO73" s="13"/>
    </row>
    <row r="74" spans="10:41" x14ac:dyDescent="0.2">
      <c r="J74" s="1"/>
    </row>
    <row r="76" spans="10:41" x14ac:dyDescent="0.2">
      <c r="AN76" s="12"/>
      <c r="AO76" s="13"/>
    </row>
    <row r="77" spans="10:41" x14ac:dyDescent="0.2">
      <c r="AN77" s="12"/>
      <c r="AO77" s="13"/>
    </row>
    <row r="78" spans="10:41" x14ac:dyDescent="0.2">
      <c r="AN78" s="12"/>
      <c r="AO78" s="13"/>
    </row>
    <row r="82" spans="40:41" x14ac:dyDescent="0.2">
      <c r="AN82" s="12"/>
      <c r="AO82" s="13"/>
    </row>
    <row r="83" spans="40:41" x14ac:dyDescent="0.2">
      <c r="AN83" s="12"/>
      <c r="AO83" s="13"/>
    </row>
    <row r="84" spans="40:41" x14ac:dyDescent="0.2">
      <c r="AN84" s="12"/>
      <c r="AO84" s="13"/>
    </row>
    <row r="90" spans="40:41" x14ac:dyDescent="0.2">
      <c r="AN90" s="12"/>
      <c r="AO90" s="13"/>
    </row>
    <row r="91" spans="40:41" x14ac:dyDescent="0.2">
      <c r="AN91" s="12"/>
      <c r="AO91" s="13"/>
    </row>
    <row r="94" spans="40:41" x14ac:dyDescent="0.2">
      <c r="AN94" s="12"/>
      <c r="AO94" s="13"/>
    </row>
    <row r="97" spans="40:41" x14ac:dyDescent="0.2">
      <c r="AN97" s="12"/>
      <c r="AO97" s="13"/>
    </row>
    <row r="122" spans="40:41" x14ac:dyDescent="0.2">
      <c r="AN122" s="12"/>
      <c r="AO122" s="13"/>
    </row>
    <row r="123" spans="40:41" x14ac:dyDescent="0.2">
      <c r="AN123" s="12"/>
      <c r="AO123" s="13"/>
    </row>
    <row r="134" spans="40:41" x14ac:dyDescent="0.2">
      <c r="AN134" s="12"/>
      <c r="AO134" s="13"/>
    </row>
    <row r="135" spans="40:41" x14ac:dyDescent="0.2">
      <c r="AN135" s="12"/>
      <c r="AO135" s="13"/>
    </row>
    <row r="147" spans="10:40" x14ac:dyDescent="0.2">
      <c r="J147" s="1"/>
    </row>
    <row r="148" spans="10:40" x14ac:dyDescent="0.2">
      <c r="AN148" s="14"/>
    </row>
    <row r="150" spans="10:40" x14ac:dyDescent="0.2">
      <c r="AN150" s="14"/>
    </row>
    <row r="156" spans="10:40" x14ac:dyDescent="0.2">
      <c r="J156" s="1"/>
    </row>
    <row r="159" spans="10:40" x14ac:dyDescent="0.2">
      <c r="J159" s="1"/>
    </row>
    <row r="160" spans="10:40" x14ac:dyDescent="0.2">
      <c r="AN160" s="14"/>
    </row>
    <row r="166" spans="10:41" x14ac:dyDescent="0.2">
      <c r="J166" s="1"/>
    </row>
    <row r="167" spans="10:41" x14ac:dyDescent="0.2">
      <c r="AN167" s="14"/>
    </row>
    <row r="169" spans="10:41" x14ac:dyDescent="0.2">
      <c r="AN169" s="14"/>
    </row>
    <row r="171" spans="10:41" x14ac:dyDescent="0.2">
      <c r="J171" s="1"/>
    </row>
    <row r="172" spans="10:41" x14ac:dyDescent="0.2">
      <c r="AN172" s="12"/>
      <c r="AO172" s="13"/>
    </row>
    <row r="173" spans="10:41" x14ac:dyDescent="0.2">
      <c r="AN173" s="12"/>
      <c r="AO173" s="13"/>
    </row>
    <row r="174" spans="10:41" x14ac:dyDescent="0.2">
      <c r="AN174" s="12"/>
      <c r="AO174" s="13"/>
    </row>
    <row r="175" spans="10:41" x14ac:dyDescent="0.2">
      <c r="J175" s="1"/>
    </row>
    <row r="176" spans="10:41" x14ac:dyDescent="0.2">
      <c r="J176" s="1"/>
    </row>
    <row r="180" spans="10:10" x14ac:dyDescent="0.2">
      <c r="J180" s="1"/>
    </row>
    <row r="181" spans="10:10" x14ac:dyDescent="0.2">
      <c r="J181" s="1"/>
    </row>
    <row r="182" spans="10:10" x14ac:dyDescent="0.2">
      <c r="J182" s="1"/>
    </row>
    <row r="183" spans="10:10" x14ac:dyDescent="0.2">
      <c r="J183" s="1"/>
    </row>
    <row r="184" spans="10:10" x14ac:dyDescent="0.2">
      <c r="J184" s="1"/>
    </row>
    <row r="185" spans="10:10" x14ac:dyDescent="0.2">
      <c r="J185" s="1"/>
    </row>
    <row r="188" spans="10:10" x14ac:dyDescent="0.2">
      <c r="J188" s="1"/>
    </row>
    <row r="191" spans="10:10" x14ac:dyDescent="0.2">
      <c r="J191" s="1"/>
    </row>
    <row r="192" spans="10:10" x14ac:dyDescent="0.2">
      <c r="J192" s="2"/>
    </row>
    <row r="193" spans="10:41" x14ac:dyDescent="0.2">
      <c r="J193" s="1"/>
    </row>
    <row r="195" spans="10:41" x14ac:dyDescent="0.2">
      <c r="J195" s="1"/>
    </row>
    <row r="197" spans="10:41" x14ac:dyDescent="0.2">
      <c r="AN197" s="12"/>
      <c r="AO197" s="13"/>
    </row>
    <row r="198" spans="10:41" x14ac:dyDescent="0.2">
      <c r="AN198" s="12"/>
      <c r="AO198" s="13"/>
    </row>
    <row r="200" spans="10:41" x14ac:dyDescent="0.2">
      <c r="J200" s="1"/>
    </row>
    <row r="202" spans="10:41" x14ac:dyDescent="0.2">
      <c r="AN202" s="12"/>
      <c r="AO202" s="13"/>
    </row>
    <row r="203" spans="10:41" x14ac:dyDescent="0.2">
      <c r="AN203" s="12"/>
      <c r="AO203" s="13"/>
    </row>
    <row r="204" spans="10:41" x14ac:dyDescent="0.2">
      <c r="AN204" s="12"/>
      <c r="AO204" s="13"/>
    </row>
    <row r="205" spans="10:41" x14ac:dyDescent="0.2">
      <c r="AN205" s="12"/>
      <c r="AO205" s="13"/>
    </row>
    <row r="206" spans="10:41" x14ac:dyDescent="0.2">
      <c r="AN206" s="12"/>
      <c r="AO206" s="13"/>
    </row>
    <row r="207" spans="10:41" x14ac:dyDescent="0.2">
      <c r="AN207" s="12"/>
      <c r="AO207" s="13"/>
    </row>
    <row r="209" spans="10:41" x14ac:dyDescent="0.2">
      <c r="AN209" s="12"/>
      <c r="AO209" s="13"/>
    </row>
    <row r="212" spans="10:41" x14ac:dyDescent="0.2">
      <c r="AN212" s="12"/>
      <c r="AO212" s="13"/>
    </row>
    <row r="223" spans="10:41" x14ac:dyDescent="0.2">
      <c r="J223" s="1"/>
    </row>
    <row r="227" spans="10:41" x14ac:dyDescent="0.2">
      <c r="J227" s="1"/>
      <c r="AN227" s="12"/>
      <c r="AO227" s="13"/>
    </row>
    <row r="230" spans="10:41" x14ac:dyDescent="0.2">
      <c r="AN230" s="12"/>
      <c r="AO230" s="13"/>
    </row>
    <row r="231" spans="10:41" x14ac:dyDescent="0.2">
      <c r="AN231" s="12"/>
      <c r="AO231" s="13"/>
    </row>
    <row r="236" spans="10:41" x14ac:dyDescent="0.2">
      <c r="AN236" s="12"/>
      <c r="AO236" s="13"/>
    </row>
    <row r="237" spans="10:41" x14ac:dyDescent="0.2">
      <c r="AN237" s="12"/>
      <c r="AO237" s="13"/>
    </row>
    <row r="238" spans="10:41" x14ac:dyDescent="0.2">
      <c r="AN238" s="12"/>
      <c r="AO238" s="13"/>
    </row>
    <row r="240" spans="10:41" x14ac:dyDescent="0.2">
      <c r="AN240" s="12"/>
      <c r="AO240" s="13"/>
    </row>
    <row r="241" spans="10:41" x14ac:dyDescent="0.2">
      <c r="AN241" s="12"/>
      <c r="AO241" s="13"/>
    </row>
    <row r="243" spans="10:41" x14ac:dyDescent="0.2">
      <c r="J243" s="1"/>
      <c r="AN243" s="12"/>
      <c r="AO243" s="13"/>
    </row>
    <row r="245" spans="10:41" x14ac:dyDescent="0.2">
      <c r="J245" s="1"/>
      <c r="AN245" s="12"/>
      <c r="AO245" s="13"/>
    </row>
    <row r="247" spans="10:41" x14ac:dyDescent="0.2">
      <c r="Q247" s="3"/>
      <c r="AN247" s="12"/>
      <c r="AO247" s="14"/>
    </row>
    <row r="248" spans="10:41" x14ac:dyDescent="0.2">
      <c r="Q248" s="3"/>
      <c r="AN248" s="12"/>
      <c r="AO248" s="14"/>
    </row>
    <row r="249" spans="10:41" x14ac:dyDescent="0.2">
      <c r="Q249" s="3"/>
      <c r="AN249" s="12"/>
      <c r="AO249" s="14"/>
    </row>
    <row r="250" spans="10:41" x14ac:dyDescent="0.2">
      <c r="Q250" s="3"/>
      <c r="AN250" s="12"/>
      <c r="AO250" s="14"/>
    </row>
    <row r="251" spans="10:41" x14ac:dyDescent="0.2">
      <c r="Q251" s="3"/>
      <c r="AN251" s="12"/>
      <c r="AO251" s="14"/>
    </row>
    <row r="252" spans="10:41" x14ac:dyDescent="0.2">
      <c r="Q252" s="3"/>
      <c r="AN252" s="12"/>
      <c r="AO252" s="14"/>
    </row>
    <row r="253" spans="10:41" x14ac:dyDescent="0.2">
      <c r="Q253" s="3"/>
      <c r="AN253" s="12"/>
      <c r="AO253" s="14"/>
    </row>
    <row r="254" spans="10:41" x14ac:dyDescent="0.2">
      <c r="Q254" s="3"/>
      <c r="AN254" s="12"/>
      <c r="AO254" s="14"/>
    </row>
    <row r="255" spans="10:41" x14ac:dyDescent="0.2">
      <c r="Q255" s="3"/>
      <c r="AN255" s="12"/>
      <c r="AO255" s="14"/>
    </row>
    <row r="256" spans="10:41" x14ac:dyDescent="0.2">
      <c r="Q256" s="3"/>
      <c r="AN256" s="12"/>
      <c r="AO256" s="14"/>
    </row>
    <row r="257" spans="10:41" x14ac:dyDescent="0.2">
      <c r="Q257" s="3"/>
      <c r="AN257" s="12"/>
      <c r="AO257" s="14"/>
    </row>
    <row r="258" spans="10:41" x14ac:dyDescent="0.2">
      <c r="Q258" s="3"/>
      <c r="AN258" s="12"/>
      <c r="AO258" s="14"/>
    </row>
    <row r="259" spans="10:41" x14ac:dyDescent="0.2">
      <c r="Q259" s="3"/>
      <c r="AN259" s="12"/>
      <c r="AO259" s="14"/>
    </row>
    <row r="260" spans="10:41" x14ac:dyDescent="0.2">
      <c r="J260" s="1"/>
      <c r="AN260" s="12"/>
      <c r="AO260" s="13"/>
    </row>
    <row r="261" spans="10:41" x14ac:dyDescent="0.2">
      <c r="J261" s="1"/>
      <c r="AN261" s="12"/>
      <c r="AO261" s="13"/>
    </row>
    <row r="263" spans="10:41" x14ac:dyDescent="0.2">
      <c r="AN263" s="12"/>
      <c r="AO263" s="13"/>
    </row>
    <row r="264" spans="10:41" x14ac:dyDescent="0.2">
      <c r="J264" s="1"/>
      <c r="AN264" s="12"/>
      <c r="AO264" s="13"/>
    </row>
    <row r="265" spans="10:41" x14ac:dyDescent="0.2">
      <c r="AN265" s="12"/>
      <c r="AO265" s="13"/>
    </row>
    <row r="269" spans="10:41" x14ac:dyDescent="0.2">
      <c r="AN269" s="12"/>
      <c r="AO269" s="13"/>
    </row>
    <row r="270" spans="10:41" x14ac:dyDescent="0.2">
      <c r="AN270" s="12"/>
      <c r="AO270" s="13"/>
    </row>
    <row r="271" spans="10:41" x14ac:dyDescent="0.2">
      <c r="AN271" s="12"/>
      <c r="AO271" s="13"/>
    </row>
    <row r="272" spans="10:41" x14ac:dyDescent="0.2">
      <c r="AN272" s="12"/>
      <c r="AO272" s="13"/>
    </row>
    <row r="273" spans="10:41" x14ac:dyDescent="0.2">
      <c r="J273" s="1"/>
      <c r="AN273" s="12"/>
      <c r="AO273" s="13"/>
    </row>
    <row r="274" spans="10:41" x14ac:dyDescent="0.2">
      <c r="AN274" s="12"/>
      <c r="AO274" s="13"/>
    </row>
    <row r="275" spans="10:41" x14ac:dyDescent="0.2">
      <c r="AN275" s="12"/>
      <c r="AO275" s="13"/>
    </row>
    <row r="276" spans="10:41" x14ac:dyDescent="0.2">
      <c r="J276" s="1"/>
      <c r="AN276" s="12"/>
      <c r="AO276" s="13"/>
    </row>
    <row r="277" spans="10:41" x14ac:dyDescent="0.2">
      <c r="AN277" s="12"/>
      <c r="AO277" s="13"/>
    </row>
    <row r="278" spans="10:41" x14ac:dyDescent="0.2">
      <c r="AN278" s="12"/>
      <c r="AO278" s="13"/>
    </row>
    <row r="279" spans="10:41" x14ac:dyDescent="0.2">
      <c r="J279" s="1"/>
      <c r="AN279" s="12"/>
      <c r="AO279" s="13"/>
    </row>
    <row r="280" spans="10:41" x14ac:dyDescent="0.2">
      <c r="AN280" s="12"/>
      <c r="AO280" s="13"/>
    </row>
    <row r="281" spans="10:41" x14ac:dyDescent="0.2">
      <c r="J281" s="1"/>
    </row>
    <row r="282" spans="10:41" x14ac:dyDescent="0.2">
      <c r="AN282" s="12"/>
    </row>
    <row r="283" spans="10:41" x14ac:dyDescent="0.2">
      <c r="AN283" s="12"/>
    </row>
    <row r="284" spans="10:41" x14ac:dyDescent="0.2">
      <c r="AN284" s="12"/>
    </row>
    <row r="285" spans="10:41" x14ac:dyDescent="0.2">
      <c r="AN285" s="12"/>
    </row>
    <row r="286" spans="10:41" x14ac:dyDescent="0.2">
      <c r="AN286" s="12"/>
    </row>
    <row r="287" spans="10:41" x14ac:dyDescent="0.2">
      <c r="AN287" s="12"/>
    </row>
    <row r="288" spans="10:41" x14ac:dyDescent="0.2">
      <c r="AN288" s="12"/>
    </row>
    <row r="289" spans="40:40" x14ac:dyDescent="0.2">
      <c r="AN289" s="12"/>
    </row>
    <row r="290" spans="40:40" x14ac:dyDescent="0.2">
      <c r="AN290" s="12"/>
    </row>
    <row r="291" spans="40:40" x14ac:dyDescent="0.2">
      <c r="AN291" s="12"/>
    </row>
    <row r="292" spans="40:40" x14ac:dyDescent="0.2">
      <c r="AN292" s="12"/>
    </row>
    <row r="293" spans="40:40" x14ac:dyDescent="0.2">
      <c r="AN293" s="12"/>
    </row>
    <row r="294" spans="40:40" x14ac:dyDescent="0.2">
      <c r="AN294" s="12"/>
    </row>
    <row r="295" spans="40:40" x14ac:dyDescent="0.2">
      <c r="AN295" s="12"/>
    </row>
    <row r="296" spans="40:40" x14ac:dyDescent="0.2">
      <c r="AN296" s="12"/>
    </row>
    <row r="297" spans="40:40" x14ac:dyDescent="0.2">
      <c r="AN297" s="12"/>
    </row>
    <row r="298" spans="40:40" x14ac:dyDescent="0.2">
      <c r="AN298" s="12"/>
    </row>
    <row r="299" spans="40:40" x14ac:dyDescent="0.2">
      <c r="AN299" s="12"/>
    </row>
    <row r="300" spans="40:40" x14ac:dyDescent="0.2">
      <c r="AN300" s="12"/>
    </row>
    <row r="301" spans="40:40" x14ac:dyDescent="0.2">
      <c r="AN301" s="12"/>
    </row>
    <row r="302" spans="40:40" x14ac:dyDescent="0.2">
      <c r="AN302" s="12"/>
    </row>
    <row r="303" spans="40:40" x14ac:dyDescent="0.2">
      <c r="AN303" s="12"/>
    </row>
    <row r="313" spans="40:41" x14ac:dyDescent="0.2">
      <c r="AN313" s="12"/>
      <c r="AO313" s="13"/>
    </row>
    <row r="316" spans="40:41" x14ac:dyDescent="0.2">
      <c r="AN316" s="12"/>
      <c r="AO316" s="13"/>
    </row>
    <row r="317" spans="40:41" x14ac:dyDescent="0.2">
      <c r="AN317" s="12"/>
      <c r="AO317" s="13"/>
    </row>
    <row r="322" spans="10:41" x14ac:dyDescent="0.2">
      <c r="AN322" s="12"/>
      <c r="AO322" s="13"/>
    </row>
    <row r="323" spans="10:41" x14ac:dyDescent="0.2">
      <c r="AN323" s="12"/>
      <c r="AO323" s="13"/>
    </row>
    <row r="324" spans="10:41" x14ac:dyDescent="0.2">
      <c r="AN324" s="12"/>
      <c r="AO324" s="13"/>
    </row>
    <row r="325" spans="10:41" x14ac:dyDescent="0.2">
      <c r="AN325" s="12"/>
      <c r="AO325" s="13"/>
    </row>
    <row r="326" spans="10:41" x14ac:dyDescent="0.2">
      <c r="AN326" s="12"/>
      <c r="AO326" s="13"/>
    </row>
    <row r="327" spans="10:41" x14ac:dyDescent="0.2">
      <c r="AN327" s="12"/>
      <c r="AO327" s="13"/>
    </row>
    <row r="329" spans="10:41" x14ac:dyDescent="0.2">
      <c r="AN329" s="12"/>
      <c r="AO329" s="13"/>
    </row>
    <row r="330" spans="10:41" x14ac:dyDescent="0.2">
      <c r="AN330" s="12"/>
      <c r="AO330" s="13"/>
    </row>
    <row r="331" spans="10:41" x14ac:dyDescent="0.2">
      <c r="AN331" s="12"/>
      <c r="AO331" s="13"/>
    </row>
    <row r="334" spans="10:41" x14ac:dyDescent="0.2">
      <c r="AN334" s="12"/>
      <c r="AO334" s="13"/>
    </row>
    <row r="336" spans="10:41" x14ac:dyDescent="0.2">
      <c r="J336" s="1"/>
      <c r="AN336" s="12"/>
      <c r="AO336" s="13"/>
    </row>
    <row r="337" spans="10:41" x14ac:dyDescent="0.2">
      <c r="AN337" s="12"/>
      <c r="AO337" s="13"/>
    </row>
    <row r="338" spans="10:41" x14ac:dyDescent="0.2">
      <c r="AN338" s="12"/>
      <c r="AO338" s="13"/>
    </row>
    <row r="339" spans="10:41" x14ac:dyDescent="0.2">
      <c r="AN339" s="12"/>
      <c r="AO339" s="13"/>
    </row>
    <row r="344" spans="10:41" x14ac:dyDescent="0.2">
      <c r="AN344" s="12"/>
      <c r="AO344" s="13"/>
    </row>
    <row r="345" spans="10:41" x14ac:dyDescent="0.2">
      <c r="AN345" s="12"/>
      <c r="AO345" s="13"/>
    </row>
    <row r="347" spans="10:41" x14ac:dyDescent="0.2">
      <c r="AN347" s="12"/>
      <c r="AO347" s="13"/>
    </row>
    <row r="349" spans="10:41" x14ac:dyDescent="0.2">
      <c r="AN349" s="12"/>
      <c r="AO349" s="13"/>
    </row>
    <row r="350" spans="10:41" x14ac:dyDescent="0.2">
      <c r="AN350" s="12"/>
      <c r="AO350" s="13"/>
    </row>
    <row r="351" spans="10:41" x14ac:dyDescent="0.2">
      <c r="J351" s="1"/>
      <c r="AN351" s="12"/>
      <c r="AO351" s="13"/>
    </row>
    <row r="352" spans="10:41" x14ac:dyDescent="0.2">
      <c r="AN352" s="12"/>
      <c r="AO352" s="13"/>
    </row>
    <row r="355" spans="40:41" x14ac:dyDescent="0.2">
      <c r="AN355" s="12"/>
      <c r="AO355" s="13"/>
    </row>
    <row r="356" spans="40:41" x14ac:dyDescent="0.2">
      <c r="AN356" s="12"/>
      <c r="AO356" s="13"/>
    </row>
    <row r="357" spans="40:41" x14ac:dyDescent="0.2">
      <c r="AN357" s="12"/>
      <c r="AO357" s="13"/>
    </row>
    <row r="358" spans="40:41" x14ac:dyDescent="0.2">
      <c r="AN358" s="12"/>
      <c r="AO358" s="13"/>
    </row>
    <row r="361" spans="40:41" x14ac:dyDescent="0.2">
      <c r="AN361" s="12"/>
      <c r="AO361" s="13"/>
    </row>
    <row r="362" spans="40:41" x14ac:dyDescent="0.2">
      <c r="AN362" s="12"/>
      <c r="AO362" s="13"/>
    </row>
    <row r="363" spans="40:41" x14ac:dyDescent="0.2">
      <c r="AN363" s="12"/>
      <c r="AO363" s="13"/>
    </row>
    <row r="364" spans="40:41" x14ac:dyDescent="0.2">
      <c r="AN364" s="12"/>
      <c r="AO364" s="13"/>
    </row>
    <row r="365" spans="40:41" x14ac:dyDescent="0.2">
      <c r="AN365" s="12"/>
      <c r="AO365" s="13"/>
    </row>
    <row r="366" spans="40:41" x14ac:dyDescent="0.2">
      <c r="AN366" s="12"/>
      <c r="AO366" s="13"/>
    </row>
    <row r="367" spans="40:41" x14ac:dyDescent="0.2">
      <c r="AN367" s="12"/>
      <c r="AO367" s="13"/>
    </row>
    <row r="370" spans="10:41" x14ac:dyDescent="0.2">
      <c r="J370" s="1"/>
      <c r="AN370" s="12"/>
      <c r="AO370" s="13"/>
    </row>
    <row r="373" spans="10:41" x14ac:dyDescent="0.2">
      <c r="AN373" s="12"/>
      <c r="AO373" s="13"/>
    </row>
    <row r="374" spans="10:41" x14ac:dyDescent="0.2">
      <c r="AN374" s="12"/>
      <c r="AO374" s="13"/>
    </row>
    <row r="376" spans="10:41" x14ac:dyDescent="0.2">
      <c r="AN376" s="12"/>
      <c r="AO376" s="13"/>
    </row>
    <row r="377" spans="10:41" x14ac:dyDescent="0.2">
      <c r="AN377" s="12"/>
      <c r="AO377" s="13"/>
    </row>
    <row r="378" spans="10:41" x14ac:dyDescent="0.2">
      <c r="J378" s="1"/>
    </row>
    <row r="379" spans="10:41" x14ac:dyDescent="0.2">
      <c r="AN379" s="12"/>
      <c r="AO379" s="13"/>
    </row>
    <row r="380" spans="10:41" x14ac:dyDescent="0.2">
      <c r="AN380" s="12"/>
      <c r="AO380" s="13"/>
    </row>
    <row r="381" spans="10:41" x14ac:dyDescent="0.2">
      <c r="AN381" s="12"/>
      <c r="AO381" s="13"/>
    </row>
    <row r="382" spans="10:41" x14ac:dyDescent="0.2">
      <c r="AN382" s="12"/>
      <c r="AO382" s="13"/>
    </row>
    <row r="383" spans="10:41" x14ac:dyDescent="0.2">
      <c r="AN383" s="12"/>
      <c r="AO383" s="13"/>
    </row>
    <row r="384" spans="10:41" x14ac:dyDescent="0.2">
      <c r="J384" s="1"/>
      <c r="AN384" s="12"/>
      <c r="AO384" s="13"/>
    </row>
    <row r="387" spans="10:41" x14ac:dyDescent="0.2">
      <c r="AN387" s="12"/>
      <c r="AO387" s="13"/>
    </row>
    <row r="388" spans="10:41" x14ac:dyDescent="0.2">
      <c r="AN388" s="12"/>
      <c r="AO388" s="13"/>
    </row>
    <row r="389" spans="10:41" x14ac:dyDescent="0.2">
      <c r="AN389" s="12"/>
      <c r="AO389" s="13"/>
    </row>
    <row r="390" spans="10:41" x14ac:dyDescent="0.2">
      <c r="AN390" s="12"/>
      <c r="AO390" s="13"/>
    </row>
    <row r="392" spans="10:41" x14ac:dyDescent="0.2">
      <c r="J392" s="1"/>
      <c r="AN392" s="12"/>
      <c r="AO392" s="13"/>
    </row>
    <row r="397" spans="10:41" x14ac:dyDescent="0.2">
      <c r="AN397" s="12"/>
      <c r="AO397" s="13"/>
    </row>
    <row r="398" spans="10:41" x14ac:dyDescent="0.2">
      <c r="AN398" s="12"/>
      <c r="AO398" s="13"/>
    </row>
    <row r="399" spans="10:41" x14ac:dyDescent="0.2">
      <c r="AN399" s="12"/>
      <c r="AO399" s="13"/>
    </row>
    <row r="400" spans="10:41" x14ac:dyDescent="0.2">
      <c r="AN400" s="12"/>
      <c r="AO400" s="13"/>
    </row>
    <row r="401" spans="10:41" x14ac:dyDescent="0.2">
      <c r="AN401" s="12"/>
      <c r="AO401" s="13"/>
    </row>
    <row r="402" spans="10:41" x14ac:dyDescent="0.2">
      <c r="AN402" s="12"/>
      <c r="AO402" s="13"/>
    </row>
    <row r="407" spans="10:41" x14ac:dyDescent="0.2">
      <c r="AN407" s="12"/>
      <c r="AO407" s="13"/>
    </row>
    <row r="408" spans="10:41" x14ac:dyDescent="0.2">
      <c r="J408" s="1"/>
    </row>
    <row r="409" spans="10:41" x14ac:dyDescent="0.2">
      <c r="AN409" s="12"/>
      <c r="AO409" s="13"/>
    </row>
    <row r="410" spans="10:41" x14ac:dyDescent="0.2">
      <c r="AN410" s="12"/>
      <c r="AO410" s="13"/>
    </row>
    <row r="411" spans="10:41" x14ac:dyDescent="0.2">
      <c r="AN411" s="12"/>
      <c r="AO411" s="13"/>
    </row>
    <row r="413" spans="10:41" x14ac:dyDescent="0.2">
      <c r="AN413" s="12"/>
      <c r="AO413" s="13"/>
    </row>
    <row r="414" spans="10:41" x14ac:dyDescent="0.2">
      <c r="AN414" s="12"/>
      <c r="AO414" s="13"/>
    </row>
    <row r="415" spans="10:41" x14ac:dyDescent="0.2">
      <c r="AN415" s="12"/>
      <c r="AO415" s="13"/>
    </row>
    <row r="416" spans="10:41" x14ac:dyDescent="0.2">
      <c r="AN416" s="12"/>
      <c r="AO416" s="13"/>
    </row>
    <row r="417" spans="10:41" x14ac:dyDescent="0.2">
      <c r="AN417" s="12"/>
      <c r="AO417" s="13"/>
    </row>
    <row r="418" spans="10:41" x14ac:dyDescent="0.2">
      <c r="AN418" s="12"/>
      <c r="AO418" s="13"/>
    </row>
    <row r="419" spans="10:41" x14ac:dyDescent="0.2">
      <c r="AN419" s="12"/>
      <c r="AO419" s="13"/>
    </row>
    <row r="422" spans="10:41" x14ac:dyDescent="0.2">
      <c r="J422" s="2"/>
    </row>
    <row r="423" spans="10:41" x14ac:dyDescent="0.2">
      <c r="AN423" s="12"/>
      <c r="AO423" s="13"/>
    </row>
    <row r="425" spans="10:41" x14ac:dyDescent="0.2">
      <c r="AN425" s="12"/>
      <c r="AO425" s="13"/>
    </row>
    <row r="428" spans="10:41" x14ac:dyDescent="0.2">
      <c r="AN428" s="12"/>
      <c r="AO428" s="13"/>
    </row>
    <row r="429" spans="10:41" x14ac:dyDescent="0.2">
      <c r="AN429" s="12"/>
      <c r="AO429" s="13"/>
    </row>
    <row r="430" spans="10:41" x14ac:dyDescent="0.2">
      <c r="AN430" s="12"/>
      <c r="AO430" s="13"/>
    </row>
    <row r="431" spans="10:41" x14ac:dyDescent="0.2">
      <c r="AN431" s="12"/>
      <c r="AO431" s="13"/>
    </row>
    <row r="432" spans="10:41" x14ac:dyDescent="0.2">
      <c r="AN432" s="12"/>
      <c r="AO432" s="13"/>
    </row>
    <row r="433" spans="40:41" x14ac:dyDescent="0.2">
      <c r="AN433" s="12"/>
      <c r="AO433" s="13"/>
    </row>
    <row r="434" spans="40:41" x14ac:dyDescent="0.2">
      <c r="AN434" s="12"/>
      <c r="AO434" s="13"/>
    </row>
    <row r="435" spans="40:41" x14ac:dyDescent="0.2">
      <c r="AN435" s="12"/>
      <c r="AO435" s="13"/>
    </row>
    <row r="437" spans="40:41" x14ac:dyDescent="0.2">
      <c r="AN437" s="12"/>
      <c r="AO437" s="13"/>
    </row>
    <row r="439" spans="40:41" x14ac:dyDescent="0.2">
      <c r="AN439" s="12"/>
      <c r="AO439" s="13"/>
    </row>
    <row r="440" spans="40:41" x14ac:dyDescent="0.2">
      <c r="AN440" s="12"/>
      <c r="AO440" s="13"/>
    </row>
    <row r="441" spans="40:41" x14ac:dyDescent="0.2">
      <c r="AN441" s="12"/>
      <c r="AO441" s="13"/>
    </row>
    <row r="443" spans="40:41" x14ac:dyDescent="0.2">
      <c r="AN443" s="12"/>
      <c r="AO443" s="13"/>
    </row>
    <row r="444" spans="40:41" x14ac:dyDescent="0.2">
      <c r="AN444" s="12"/>
      <c r="AO444" s="13"/>
    </row>
    <row r="446" spans="40:41" x14ac:dyDescent="0.2">
      <c r="AN446" s="12"/>
      <c r="AO446" s="13"/>
    </row>
    <row r="447" spans="40:41" x14ac:dyDescent="0.2">
      <c r="AN447" s="12"/>
      <c r="AO447" s="13"/>
    </row>
    <row r="448" spans="40:41" x14ac:dyDescent="0.2">
      <c r="AN448" s="12"/>
      <c r="AO448" s="13"/>
    </row>
    <row r="449" spans="10:41" x14ac:dyDescent="0.2">
      <c r="J449" s="1"/>
    </row>
    <row r="450" spans="10:41" x14ac:dyDescent="0.2">
      <c r="AN450" s="12"/>
      <c r="AO450" s="13"/>
    </row>
    <row r="451" spans="10:41" x14ac:dyDescent="0.2">
      <c r="AN451" s="12"/>
      <c r="AO451" s="13"/>
    </row>
    <row r="452" spans="10:41" x14ac:dyDescent="0.2">
      <c r="AN452" s="12"/>
      <c r="AO452" s="13"/>
    </row>
    <row r="453" spans="10:41" x14ac:dyDescent="0.2">
      <c r="AN453" s="12"/>
      <c r="AO453" s="13"/>
    </row>
    <row r="455" spans="10:41" x14ac:dyDescent="0.2">
      <c r="AN455" s="12"/>
      <c r="AO455" s="13"/>
    </row>
    <row r="456" spans="10:41" x14ac:dyDescent="0.2">
      <c r="AN456" s="12"/>
      <c r="AO456" s="13"/>
    </row>
    <row r="457" spans="10:41" x14ac:dyDescent="0.2">
      <c r="AN457" s="12"/>
      <c r="AO457" s="13"/>
    </row>
    <row r="458" spans="10:41" x14ac:dyDescent="0.2">
      <c r="AN458" s="12"/>
      <c r="AO458" s="13"/>
    </row>
    <row r="459" spans="10:41" x14ac:dyDescent="0.2">
      <c r="AN459" s="12"/>
      <c r="AO459" s="13"/>
    </row>
    <row r="460" spans="10:41" x14ac:dyDescent="0.2">
      <c r="AN460" s="12"/>
      <c r="AO460" s="13"/>
    </row>
    <row r="461" spans="10:41" x14ac:dyDescent="0.2">
      <c r="AN461" s="12"/>
      <c r="AO461" s="13"/>
    </row>
    <row r="462" spans="10:41" x14ac:dyDescent="0.2">
      <c r="AN462" s="12"/>
      <c r="AO462" s="13"/>
    </row>
    <row r="463" spans="10:41" x14ac:dyDescent="0.2">
      <c r="AN463" s="12"/>
    </row>
    <row r="464" spans="10:41" x14ac:dyDescent="0.2">
      <c r="AN464" s="12"/>
    </row>
    <row r="465" spans="10:41" x14ac:dyDescent="0.2">
      <c r="AN465" s="12"/>
    </row>
    <row r="466" spans="10:41" x14ac:dyDescent="0.2">
      <c r="AN466" s="12"/>
    </row>
    <row r="467" spans="10:41" x14ac:dyDescent="0.2">
      <c r="J467" s="1"/>
      <c r="AN467" s="12"/>
      <c r="AO467" s="13"/>
    </row>
    <row r="470" spans="10:41" x14ac:dyDescent="0.2">
      <c r="J470" s="1"/>
    </row>
    <row r="471" spans="10:41" x14ac:dyDescent="0.2">
      <c r="AN471" s="12"/>
      <c r="AO471" s="13"/>
    </row>
    <row r="472" spans="10:41" x14ac:dyDescent="0.2">
      <c r="J472" s="1"/>
    </row>
    <row r="473" spans="10:41" x14ac:dyDescent="0.2">
      <c r="AN473" s="12"/>
      <c r="AO473" s="13"/>
    </row>
    <row r="475" spans="10:41" x14ac:dyDescent="0.2">
      <c r="AN475" s="12"/>
      <c r="AO475" s="13"/>
    </row>
    <row r="476" spans="10:41" x14ac:dyDescent="0.2">
      <c r="AN476" s="12"/>
      <c r="AO476" s="13"/>
    </row>
    <row r="477" spans="10:41" x14ac:dyDescent="0.2">
      <c r="J477" s="1"/>
      <c r="AN477" s="12"/>
      <c r="AO477" s="13"/>
    </row>
    <row r="478" spans="10:41" x14ac:dyDescent="0.2">
      <c r="AN478" s="12"/>
      <c r="AO478" s="13"/>
    </row>
    <row r="479" spans="10:41" x14ac:dyDescent="0.2">
      <c r="J479" s="1"/>
      <c r="AN479" s="12"/>
      <c r="AO479" s="13"/>
    </row>
    <row r="480" spans="10:41" x14ac:dyDescent="0.2">
      <c r="AN480" s="12"/>
      <c r="AO480" s="13"/>
    </row>
    <row r="481" spans="10:41" x14ac:dyDescent="0.2">
      <c r="AN481" s="12"/>
      <c r="AO481" s="13"/>
    </row>
    <row r="483" spans="10:41" x14ac:dyDescent="0.2">
      <c r="AN483" s="12"/>
      <c r="AO483" s="13"/>
    </row>
    <row r="484" spans="10:41" x14ac:dyDescent="0.2">
      <c r="AN484" s="12"/>
      <c r="AO484" s="13"/>
    </row>
    <row r="485" spans="10:41" x14ac:dyDescent="0.2">
      <c r="AN485" s="12"/>
      <c r="AO485" s="13"/>
    </row>
    <row r="486" spans="10:41" x14ac:dyDescent="0.2">
      <c r="AN486" s="12"/>
      <c r="AO486" s="13"/>
    </row>
    <row r="487" spans="10:41" x14ac:dyDescent="0.2">
      <c r="AN487" s="12"/>
      <c r="AO487" s="13"/>
    </row>
    <row r="488" spans="10:41" x14ac:dyDescent="0.2">
      <c r="AN488" s="12"/>
      <c r="AO488" s="13"/>
    </row>
    <row r="489" spans="10:41" x14ac:dyDescent="0.2">
      <c r="AN489" s="12"/>
      <c r="AO489" s="13"/>
    </row>
    <row r="490" spans="10:41" x14ac:dyDescent="0.2">
      <c r="AN490" s="12"/>
      <c r="AO490" s="13"/>
    </row>
    <row r="491" spans="10:41" x14ac:dyDescent="0.2">
      <c r="AN491" s="12"/>
      <c r="AO491" s="13"/>
    </row>
    <row r="492" spans="10:41" x14ac:dyDescent="0.2">
      <c r="J492" s="1"/>
      <c r="AN492" s="12"/>
    </row>
    <row r="493" spans="10:41" x14ac:dyDescent="0.2">
      <c r="AN493" s="12"/>
      <c r="AO493" s="13"/>
    </row>
    <row r="494" spans="10:41" x14ac:dyDescent="0.2">
      <c r="J494" s="1"/>
      <c r="AN494" s="12"/>
      <c r="AO494" s="13"/>
    </row>
    <row r="495" spans="10:41" x14ac:dyDescent="0.2">
      <c r="AN495" s="12"/>
      <c r="AO495" s="13"/>
    </row>
    <row r="496" spans="10:41" x14ac:dyDescent="0.2">
      <c r="AN496" s="12"/>
      <c r="AO496" s="13"/>
    </row>
    <row r="497" spans="40:41" x14ac:dyDescent="0.2">
      <c r="AN497" s="12"/>
      <c r="AO497" s="13"/>
    </row>
    <row r="499" spans="40:41" x14ac:dyDescent="0.2">
      <c r="AN499" s="12"/>
      <c r="AO499" s="13"/>
    </row>
    <row r="500" spans="40:41" x14ac:dyDescent="0.2">
      <c r="AN500" s="12"/>
      <c r="AO500" s="13"/>
    </row>
    <row r="501" spans="40:41" x14ac:dyDescent="0.2">
      <c r="AN501" s="12"/>
      <c r="AO501" s="13"/>
    </row>
    <row r="503" spans="40:41" x14ac:dyDescent="0.2">
      <c r="AN503" s="12"/>
      <c r="AO503" s="13"/>
    </row>
    <row r="504" spans="40:41" x14ac:dyDescent="0.2">
      <c r="AN504" s="12"/>
      <c r="AO504" s="13"/>
    </row>
    <row r="505" spans="40:41" x14ac:dyDescent="0.2">
      <c r="AN505" s="12"/>
      <c r="AO505" s="13"/>
    </row>
    <row r="506" spans="40:41" x14ac:dyDescent="0.2">
      <c r="AN506" s="12"/>
      <c r="AO506" s="13"/>
    </row>
    <row r="507" spans="40:41" x14ac:dyDescent="0.2">
      <c r="AN507" s="12"/>
      <c r="AO507" s="13"/>
    </row>
    <row r="508" spans="40:41" x14ac:dyDescent="0.2">
      <c r="AN508" s="12"/>
      <c r="AO508" s="13"/>
    </row>
    <row r="509" spans="40:41" x14ac:dyDescent="0.2">
      <c r="AN509" s="12"/>
      <c r="AO509" s="13"/>
    </row>
    <row r="510" spans="40:41" x14ac:dyDescent="0.2">
      <c r="AN510" s="12"/>
      <c r="AO510" s="13"/>
    </row>
    <row r="511" spans="40:41" x14ac:dyDescent="0.2">
      <c r="AN511" s="12"/>
      <c r="AO511" s="13"/>
    </row>
    <row r="512" spans="40:41" x14ac:dyDescent="0.2">
      <c r="AN512" s="12"/>
      <c r="AO512" s="13"/>
    </row>
    <row r="513" spans="10:41" x14ac:dyDescent="0.2">
      <c r="AN513" s="12"/>
      <c r="AO513" s="13"/>
    </row>
    <row r="514" spans="10:41" x14ac:dyDescent="0.2">
      <c r="AN514" s="12"/>
      <c r="AO514" s="13"/>
    </row>
    <row r="516" spans="10:41" x14ac:dyDescent="0.2">
      <c r="AN516" s="12"/>
      <c r="AO516" s="13"/>
    </row>
    <row r="517" spans="10:41" x14ac:dyDescent="0.2">
      <c r="AN517" s="12"/>
      <c r="AO517" s="13"/>
    </row>
    <row r="518" spans="10:41" x14ac:dyDescent="0.2">
      <c r="AN518" s="12"/>
      <c r="AO518" s="13"/>
    </row>
    <row r="519" spans="10:41" x14ac:dyDescent="0.2">
      <c r="AN519" s="12"/>
      <c r="AO519" s="13"/>
    </row>
    <row r="521" spans="10:41" x14ac:dyDescent="0.2">
      <c r="J521" s="1"/>
      <c r="AN521" s="12"/>
    </row>
    <row r="522" spans="10:41" x14ac:dyDescent="0.2">
      <c r="J522" s="1"/>
      <c r="AN522" s="12"/>
      <c r="AO522" s="13"/>
    </row>
    <row r="523" spans="10:41" x14ac:dyDescent="0.2">
      <c r="AN523" s="12"/>
      <c r="AO523" s="13"/>
    </row>
    <row r="524" spans="10:41" x14ac:dyDescent="0.2">
      <c r="AN524" s="12"/>
      <c r="AO524" s="13"/>
    </row>
    <row r="525" spans="10:41" x14ac:dyDescent="0.2">
      <c r="AN525" s="12"/>
      <c r="AO525" s="13"/>
    </row>
    <row r="526" spans="10:41" x14ac:dyDescent="0.2">
      <c r="J526" s="1"/>
      <c r="AN526" s="12"/>
      <c r="AO526" s="13"/>
    </row>
    <row r="528" spans="10:41" x14ac:dyDescent="0.2">
      <c r="AN528" s="12"/>
      <c r="AO528" s="13"/>
    </row>
    <row r="529" spans="10:41" x14ac:dyDescent="0.2">
      <c r="AN529" s="12"/>
      <c r="AO529" s="13"/>
    </row>
    <row r="530" spans="10:41" x14ac:dyDescent="0.2">
      <c r="J530" s="1"/>
    </row>
    <row r="531" spans="10:41" x14ac:dyDescent="0.2">
      <c r="AN531" s="12"/>
      <c r="AO531" s="13"/>
    </row>
    <row r="532" spans="10:41" x14ac:dyDescent="0.2">
      <c r="AN532" s="12"/>
      <c r="AO532" s="13"/>
    </row>
    <row r="533" spans="10:41" x14ac:dyDescent="0.2">
      <c r="AN533" s="12"/>
      <c r="AO533" s="13"/>
    </row>
    <row r="534" spans="10:41" x14ac:dyDescent="0.2">
      <c r="J534" s="1"/>
    </row>
    <row r="535" spans="10:41" x14ac:dyDescent="0.2">
      <c r="J535" s="1"/>
      <c r="AN535" s="12"/>
      <c r="AO535" s="13"/>
    </row>
    <row r="536" spans="10:41" x14ac:dyDescent="0.2">
      <c r="J536" s="1"/>
    </row>
    <row r="537" spans="10:41" x14ac:dyDescent="0.2">
      <c r="AN537" s="12"/>
      <c r="AO537" s="13"/>
    </row>
    <row r="540" spans="10:41" x14ac:dyDescent="0.2">
      <c r="AN540" s="12"/>
      <c r="AO540" s="13"/>
    </row>
    <row r="541" spans="10:41" x14ac:dyDescent="0.2">
      <c r="AN541" s="12"/>
      <c r="AO541" s="13"/>
    </row>
    <row r="542" spans="10:41" x14ac:dyDescent="0.2">
      <c r="AN542" s="12"/>
      <c r="AO542" s="13"/>
    </row>
    <row r="543" spans="10:41" x14ac:dyDescent="0.2">
      <c r="AN543" s="12"/>
      <c r="AO543" s="13"/>
    </row>
    <row r="544" spans="10:41" x14ac:dyDescent="0.2">
      <c r="AN544" s="12"/>
      <c r="AO544" s="13"/>
    </row>
    <row r="545" spans="10:41" x14ac:dyDescent="0.2">
      <c r="AN545" s="12"/>
      <c r="AO545" s="13"/>
    </row>
    <row r="546" spans="10:41" x14ac:dyDescent="0.2">
      <c r="AN546" s="12"/>
      <c r="AO546" s="13"/>
    </row>
    <row r="547" spans="10:41" x14ac:dyDescent="0.2">
      <c r="AN547" s="12"/>
      <c r="AO547" s="13"/>
    </row>
    <row r="550" spans="10:41" x14ac:dyDescent="0.2">
      <c r="J550" s="1"/>
      <c r="AN550" s="12"/>
      <c r="AO550" s="13"/>
    </row>
    <row r="551" spans="10:41" x14ac:dyDescent="0.2">
      <c r="J551" s="1"/>
    </row>
    <row r="552" spans="10:41" x14ac:dyDescent="0.2">
      <c r="AN552" s="12"/>
      <c r="AO552" s="13"/>
    </row>
    <row r="553" spans="10:41" x14ac:dyDescent="0.2">
      <c r="AN553" s="12"/>
      <c r="AO553" s="13"/>
    </row>
    <row r="558" spans="10:41" x14ac:dyDescent="0.2">
      <c r="AN558" s="12"/>
      <c r="AO558" s="13"/>
    </row>
    <row r="559" spans="10:41" x14ac:dyDescent="0.2">
      <c r="J559" s="1"/>
    </row>
    <row r="561" spans="10:41" x14ac:dyDescent="0.2">
      <c r="J561" s="1"/>
    </row>
    <row r="563" spans="10:41" x14ac:dyDescent="0.2">
      <c r="AN563" s="12"/>
      <c r="AO563" s="13"/>
    </row>
    <row r="564" spans="10:41" x14ac:dyDescent="0.2">
      <c r="AN564" s="12"/>
      <c r="AO564" s="13"/>
    </row>
    <row r="565" spans="10:41" x14ac:dyDescent="0.2">
      <c r="J565" s="1"/>
    </row>
    <row r="570" spans="10:41" x14ac:dyDescent="0.2">
      <c r="J570" s="1"/>
    </row>
    <row r="572" spans="10:41" x14ac:dyDescent="0.2">
      <c r="J572" s="1"/>
    </row>
    <row r="575" spans="10:41" x14ac:dyDescent="0.2">
      <c r="J575" s="1"/>
    </row>
    <row r="579" spans="10:41" x14ac:dyDescent="0.2">
      <c r="J579" s="1"/>
    </row>
    <row r="581" spans="10:41" x14ac:dyDescent="0.2">
      <c r="AN581" s="12"/>
      <c r="AO581" s="13"/>
    </row>
    <row r="582" spans="10:41" x14ac:dyDescent="0.2">
      <c r="J582" s="1"/>
    </row>
    <row r="587" spans="10:41" x14ac:dyDescent="0.2">
      <c r="J587" s="1"/>
    </row>
    <row r="589" spans="10:41" x14ac:dyDescent="0.2">
      <c r="J589" s="1"/>
    </row>
    <row r="594" spans="10:41" x14ac:dyDescent="0.2">
      <c r="J594" s="1"/>
    </row>
    <row r="595" spans="10:41" x14ac:dyDescent="0.2">
      <c r="J595" s="1"/>
    </row>
    <row r="596" spans="10:41" x14ac:dyDescent="0.2">
      <c r="J596" s="1"/>
    </row>
    <row r="597" spans="10:41" x14ac:dyDescent="0.2">
      <c r="J597" s="1"/>
    </row>
    <row r="598" spans="10:41" x14ac:dyDescent="0.2">
      <c r="J598" s="1"/>
    </row>
    <row r="599" spans="10:41" x14ac:dyDescent="0.2">
      <c r="J599" s="1"/>
    </row>
    <row r="600" spans="10:41" x14ac:dyDescent="0.2">
      <c r="J600" s="1"/>
    </row>
    <row r="601" spans="10:41" x14ac:dyDescent="0.2">
      <c r="J601" s="1"/>
    </row>
    <row r="603" spans="10:41" x14ac:dyDescent="0.2">
      <c r="AN603" s="12"/>
      <c r="AO603" s="13"/>
    </row>
    <row r="606" spans="10:41" x14ac:dyDescent="0.2">
      <c r="AN606" s="12"/>
      <c r="AO606" s="13"/>
    </row>
    <row r="608" spans="10:41" x14ac:dyDescent="0.2">
      <c r="AN608" s="12"/>
      <c r="AO608" s="13"/>
    </row>
    <row r="609" spans="40:41" x14ac:dyDescent="0.2">
      <c r="AN609" s="12"/>
      <c r="AO609" s="13"/>
    </row>
    <row r="611" spans="40:41" x14ac:dyDescent="0.2">
      <c r="AN611" s="12"/>
      <c r="AO611" s="13"/>
    </row>
    <row r="612" spans="40:41" x14ac:dyDescent="0.2">
      <c r="AN612" s="12"/>
      <c r="AO612" s="13"/>
    </row>
    <row r="614" spans="40:41" x14ac:dyDescent="0.2">
      <c r="AN614" s="12"/>
      <c r="AO614" s="13"/>
    </row>
    <row r="626" spans="40:42" x14ac:dyDescent="0.2">
      <c r="AN626" s="12"/>
      <c r="AO626" s="13"/>
    </row>
    <row r="628" spans="40:42" x14ac:dyDescent="0.2">
      <c r="AN628" s="12"/>
      <c r="AO628" s="13"/>
    </row>
    <row r="629" spans="40:42" x14ac:dyDescent="0.2">
      <c r="AN629" s="12"/>
      <c r="AO629" s="13"/>
    </row>
    <row r="630" spans="40:42" x14ac:dyDescent="0.2">
      <c r="AP630" s="15"/>
    </row>
    <row r="633" spans="40:42" x14ac:dyDescent="0.2">
      <c r="AN633" s="12"/>
      <c r="AO633" s="13"/>
    </row>
    <row r="636" spans="40:42" x14ac:dyDescent="0.2">
      <c r="AN636" s="12"/>
      <c r="AO636" s="13"/>
    </row>
    <row r="637" spans="40:42" x14ac:dyDescent="0.2">
      <c r="AN637" s="12"/>
      <c r="AO637" s="13"/>
    </row>
    <row r="638" spans="40:42" x14ac:dyDescent="0.2">
      <c r="AN638" s="12"/>
      <c r="AO638" s="13"/>
    </row>
    <row r="640" spans="40:42" x14ac:dyDescent="0.2">
      <c r="AN640" s="12"/>
      <c r="AO640" s="13"/>
    </row>
    <row r="642" spans="40:42" x14ac:dyDescent="0.2">
      <c r="AN642" s="12"/>
      <c r="AO642" s="13"/>
    </row>
    <row r="643" spans="40:42" x14ac:dyDescent="0.2">
      <c r="AN643" s="12"/>
      <c r="AO643" s="13"/>
    </row>
    <row r="644" spans="40:42" x14ac:dyDescent="0.2">
      <c r="AN644" s="12"/>
      <c r="AO644" s="13"/>
    </row>
    <row r="645" spans="40:42" x14ac:dyDescent="0.2">
      <c r="AN645" s="12"/>
      <c r="AO645" s="13"/>
    </row>
    <row r="646" spans="40:42" x14ac:dyDescent="0.2">
      <c r="AN646" s="12"/>
      <c r="AO646" s="13"/>
    </row>
    <row r="647" spans="40:42" x14ac:dyDescent="0.2">
      <c r="AN647" s="12"/>
      <c r="AO647" s="13"/>
    </row>
    <row r="648" spans="40:42" x14ac:dyDescent="0.2">
      <c r="AN648" s="12"/>
      <c r="AO648" s="13"/>
    </row>
    <row r="649" spans="40:42" x14ac:dyDescent="0.2">
      <c r="AN649" s="12"/>
      <c r="AO649" s="13"/>
    </row>
    <row r="650" spans="40:42" x14ac:dyDescent="0.2">
      <c r="AN650" s="12"/>
      <c r="AO650" s="13"/>
    </row>
    <row r="651" spans="40:42" x14ac:dyDescent="0.2">
      <c r="AN651" s="12"/>
      <c r="AO651" s="13"/>
    </row>
    <row r="652" spans="40:42" x14ac:dyDescent="0.2">
      <c r="AN652" s="12"/>
      <c r="AO652" s="13"/>
    </row>
    <row r="653" spans="40:42" x14ac:dyDescent="0.2">
      <c r="AN653" s="12"/>
      <c r="AO653" s="13"/>
    </row>
    <row r="654" spans="40:42" x14ac:dyDescent="0.2">
      <c r="AP654" s="15"/>
    </row>
    <row r="655" spans="40:42" x14ac:dyDescent="0.2">
      <c r="AP655" s="15"/>
    </row>
    <row r="656" spans="40:42" x14ac:dyDescent="0.2">
      <c r="AN656" s="12"/>
      <c r="AO656" s="13"/>
    </row>
    <row r="657" spans="40:42" x14ac:dyDescent="0.2">
      <c r="AN657" s="12"/>
      <c r="AO657" s="13"/>
    </row>
    <row r="658" spans="40:42" x14ac:dyDescent="0.2">
      <c r="AN658" s="12"/>
      <c r="AO658" s="13"/>
    </row>
    <row r="659" spans="40:42" x14ac:dyDescent="0.2">
      <c r="AN659" s="12"/>
      <c r="AO659" s="13"/>
    </row>
    <row r="660" spans="40:42" x14ac:dyDescent="0.2">
      <c r="AN660" s="12"/>
      <c r="AO660" s="13"/>
    </row>
    <row r="661" spans="40:42" x14ac:dyDescent="0.2">
      <c r="AP661" s="15"/>
    </row>
    <row r="662" spans="40:42" x14ac:dyDescent="0.2">
      <c r="AN662" s="12"/>
      <c r="AO662" s="13"/>
    </row>
    <row r="663" spans="40:42" x14ac:dyDescent="0.2">
      <c r="AN663" s="12"/>
      <c r="AO663" s="13"/>
    </row>
    <row r="664" spans="40:42" x14ac:dyDescent="0.2">
      <c r="AN664" s="12"/>
      <c r="AO664" s="13"/>
    </row>
    <row r="668" spans="40:42" x14ac:dyDescent="0.2">
      <c r="AN668" s="12"/>
      <c r="AO668" s="13"/>
    </row>
    <row r="669" spans="40:42" x14ac:dyDescent="0.2">
      <c r="AN669" s="12"/>
      <c r="AO669" s="13"/>
    </row>
    <row r="670" spans="40:42" x14ac:dyDescent="0.2">
      <c r="AN670" s="12"/>
      <c r="AO670" s="13"/>
    </row>
    <row r="671" spans="40:42" x14ac:dyDescent="0.2">
      <c r="AN671" s="12"/>
      <c r="AO671" s="13"/>
    </row>
    <row r="673" spans="40:42" x14ac:dyDescent="0.2">
      <c r="AN673" s="12"/>
      <c r="AO673" s="13"/>
    </row>
    <row r="675" spans="40:42" x14ac:dyDescent="0.2">
      <c r="AN675" s="12"/>
      <c r="AO675" s="13"/>
    </row>
    <row r="676" spans="40:42" x14ac:dyDescent="0.2">
      <c r="AN676" s="12"/>
      <c r="AO676" s="13"/>
    </row>
    <row r="678" spans="40:42" x14ac:dyDescent="0.2">
      <c r="AN678" s="12"/>
      <c r="AO678" s="13"/>
    </row>
    <row r="679" spans="40:42" x14ac:dyDescent="0.2">
      <c r="AP679" s="15"/>
    </row>
    <row r="680" spans="40:42" x14ac:dyDescent="0.2">
      <c r="AN680" s="12"/>
      <c r="AO680" s="13"/>
    </row>
    <row r="684" spans="40:42" x14ac:dyDescent="0.2">
      <c r="AN684" s="12"/>
      <c r="AO684" s="13"/>
    </row>
    <row r="688" spans="40:42" x14ac:dyDescent="0.2">
      <c r="AP688" s="15"/>
    </row>
    <row r="689" spans="40:42" x14ac:dyDescent="0.2">
      <c r="AN689" s="12"/>
      <c r="AO689" s="13"/>
    </row>
    <row r="691" spans="40:42" x14ac:dyDescent="0.2">
      <c r="AP691" s="15"/>
    </row>
    <row r="692" spans="40:42" x14ac:dyDescent="0.2">
      <c r="AP692" s="15"/>
    </row>
    <row r="693" spans="40:42" x14ac:dyDescent="0.2">
      <c r="AN693" s="12"/>
      <c r="AO693" s="13"/>
    </row>
    <row r="698" spans="40:42" x14ac:dyDescent="0.2">
      <c r="AP698" s="15"/>
    </row>
    <row r="699" spans="40:42" x14ac:dyDescent="0.2">
      <c r="AP699" s="15"/>
    </row>
    <row r="700" spans="40:42" x14ac:dyDescent="0.2">
      <c r="AP700" s="15"/>
    </row>
    <row r="701" spans="40:42" x14ac:dyDescent="0.2">
      <c r="AP701" s="15"/>
    </row>
    <row r="702" spans="40:42" x14ac:dyDescent="0.2">
      <c r="AP702" s="15"/>
    </row>
    <row r="703" spans="40:42" x14ac:dyDescent="0.2">
      <c r="AN703" s="12"/>
      <c r="AO703" s="13"/>
    </row>
    <row r="704" spans="40:42" x14ac:dyDescent="0.2">
      <c r="AP704" s="15"/>
    </row>
    <row r="705" spans="17:42" x14ac:dyDescent="0.2">
      <c r="AP705" s="15"/>
    </row>
    <row r="706" spans="17:42" x14ac:dyDescent="0.2">
      <c r="AN706" s="12"/>
      <c r="AO706" s="13"/>
    </row>
    <row r="708" spans="17:42" x14ac:dyDescent="0.2">
      <c r="AP708" s="15"/>
    </row>
    <row r="709" spans="17:42" x14ac:dyDescent="0.2">
      <c r="AN709" s="12"/>
      <c r="AO709" s="13"/>
    </row>
    <row r="712" spans="17:42" x14ac:dyDescent="0.2">
      <c r="AP712" s="15"/>
    </row>
    <row r="713" spans="17:42" x14ac:dyDescent="0.2">
      <c r="AP713" s="15"/>
    </row>
    <row r="714" spans="17:42" x14ac:dyDescent="0.2">
      <c r="AN714" s="12"/>
      <c r="AO714" s="13"/>
    </row>
    <row r="715" spans="17:42" x14ac:dyDescent="0.2">
      <c r="AN715" s="12"/>
      <c r="AO715" s="13"/>
    </row>
    <row r="716" spans="17:42" x14ac:dyDescent="0.2">
      <c r="AN716" s="12"/>
      <c r="AO716" s="13"/>
    </row>
    <row r="717" spans="17:42" x14ac:dyDescent="0.2">
      <c r="AN717" s="12"/>
      <c r="AO717" s="13"/>
    </row>
    <row r="718" spans="17:42" x14ac:dyDescent="0.2">
      <c r="Q718" s="3"/>
      <c r="AN718" s="12"/>
    </row>
    <row r="719" spans="17:42" x14ac:dyDescent="0.2">
      <c r="Q719" s="3"/>
      <c r="AN719" s="12"/>
    </row>
    <row r="720" spans="17:42" x14ac:dyDescent="0.2">
      <c r="Q720" s="3"/>
      <c r="AN720" s="12"/>
    </row>
    <row r="721" spans="17:42" x14ac:dyDescent="0.2">
      <c r="Q721" s="3"/>
      <c r="AN721" s="12"/>
    </row>
    <row r="722" spans="17:42" x14ac:dyDescent="0.2">
      <c r="AN722" s="12"/>
    </row>
    <row r="723" spans="17:42" x14ac:dyDescent="0.2">
      <c r="AN723" s="12"/>
    </row>
    <row r="724" spans="17:42" x14ac:dyDescent="0.2">
      <c r="AN724" s="12"/>
    </row>
    <row r="725" spans="17:42" x14ac:dyDescent="0.2">
      <c r="AN725" s="12"/>
    </row>
    <row r="726" spans="17:42" x14ac:dyDescent="0.2">
      <c r="AN726" s="12"/>
    </row>
    <row r="727" spans="17:42" x14ac:dyDescent="0.2">
      <c r="AN727" s="12"/>
    </row>
    <row r="728" spans="17:42" x14ac:dyDescent="0.2">
      <c r="AP728" s="15"/>
    </row>
    <row r="729" spans="17:42" x14ac:dyDescent="0.2">
      <c r="AP729" s="15"/>
    </row>
    <row r="730" spans="17:42" x14ac:dyDescent="0.2">
      <c r="AP730" s="15"/>
    </row>
    <row r="732" spans="17:42" x14ac:dyDescent="0.2">
      <c r="AP732" s="15"/>
    </row>
    <row r="734" spans="17:42" x14ac:dyDescent="0.2">
      <c r="AP734" s="15"/>
    </row>
    <row r="735" spans="17:42" x14ac:dyDescent="0.2">
      <c r="AP735" s="15"/>
    </row>
    <row r="736" spans="17:42" x14ac:dyDescent="0.2">
      <c r="AP736" s="15"/>
    </row>
    <row r="737" spans="40:42" x14ac:dyDescent="0.2">
      <c r="AP737" s="15"/>
    </row>
    <row r="738" spans="40:42" x14ac:dyDescent="0.2">
      <c r="AN738" s="12"/>
      <c r="AO738" s="13"/>
    </row>
    <row r="739" spans="40:42" x14ac:dyDescent="0.2">
      <c r="AN739" s="12"/>
      <c r="AO739" s="13"/>
    </row>
    <row r="741" spans="40:42" x14ac:dyDescent="0.2">
      <c r="AN741" s="12"/>
      <c r="AO741" s="13"/>
    </row>
    <row r="742" spans="40:42" x14ac:dyDescent="0.2">
      <c r="AN742" s="12"/>
      <c r="AO742" s="13"/>
    </row>
    <row r="751" spans="40:42" x14ac:dyDescent="0.2">
      <c r="AN751" s="12"/>
      <c r="AO751" s="13"/>
    </row>
    <row r="757" spans="40:41" x14ac:dyDescent="0.2">
      <c r="AN757" s="12"/>
      <c r="AO757" s="13"/>
    </row>
    <row r="758" spans="40:41" x14ac:dyDescent="0.2">
      <c r="AN758" s="12"/>
      <c r="AO758" s="13"/>
    </row>
    <row r="768" spans="40:41" x14ac:dyDescent="0.2">
      <c r="AN768" s="12"/>
      <c r="AO768" s="13"/>
    </row>
    <row r="769" spans="40:41" x14ac:dyDescent="0.2">
      <c r="AN769" s="12"/>
      <c r="AO769" s="13"/>
    </row>
    <row r="771" spans="40:41" x14ac:dyDescent="0.2">
      <c r="AN771" s="12"/>
      <c r="AO771" s="13"/>
    </row>
    <row r="772" spans="40:41" x14ac:dyDescent="0.2">
      <c r="AN772" s="12"/>
      <c r="AO772" s="13"/>
    </row>
    <row r="773" spans="40:41" x14ac:dyDescent="0.2">
      <c r="AN773" s="12"/>
      <c r="AO773" s="13"/>
    </row>
    <row r="778" spans="40:41" x14ac:dyDescent="0.2">
      <c r="AN778" s="12"/>
      <c r="AO778" s="13"/>
    </row>
    <row r="781" spans="40:41" x14ac:dyDescent="0.2">
      <c r="AN781" s="12"/>
      <c r="AO781" s="13"/>
    </row>
    <row r="782" spans="40:41" x14ac:dyDescent="0.2">
      <c r="AN782" s="12"/>
    </row>
    <row r="784" spans="40:41" x14ac:dyDescent="0.2">
      <c r="AN784" s="12"/>
      <c r="AO784" s="13"/>
    </row>
    <row r="785" spans="40:41" x14ac:dyDescent="0.2">
      <c r="AN785" s="12"/>
      <c r="AO785" s="13"/>
    </row>
    <row r="786" spans="40:41" x14ac:dyDescent="0.2">
      <c r="AN786" s="12"/>
      <c r="AO786" s="13"/>
    </row>
    <row r="787" spans="40:41" x14ac:dyDescent="0.2">
      <c r="AN787" s="12"/>
      <c r="AO787" s="13"/>
    </row>
    <row r="788" spans="40:41" x14ac:dyDescent="0.2">
      <c r="AN788" s="12"/>
      <c r="AO788" s="13"/>
    </row>
    <row r="790" spans="40:41" x14ac:dyDescent="0.2">
      <c r="AN790" s="12"/>
      <c r="AO790" s="13"/>
    </row>
    <row r="792" spans="40:41" x14ac:dyDescent="0.2">
      <c r="AO792" s="13"/>
    </row>
    <row r="793" spans="40:41" x14ac:dyDescent="0.2">
      <c r="AN793" s="12"/>
      <c r="AO793" s="13"/>
    </row>
    <row r="794" spans="40:41" x14ac:dyDescent="0.2">
      <c r="AN794" s="12"/>
      <c r="AO794" s="13"/>
    </row>
    <row r="795" spans="40:41" x14ac:dyDescent="0.2">
      <c r="AN795" s="12"/>
      <c r="AO795" s="13"/>
    </row>
    <row r="796" spans="40:41" x14ac:dyDescent="0.2">
      <c r="AN796" s="12"/>
      <c r="AO796" s="13"/>
    </row>
    <row r="797" spans="40:41" x14ac:dyDescent="0.2">
      <c r="AO797" s="13"/>
    </row>
    <row r="798" spans="40:41" x14ac:dyDescent="0.2">
      <c r="AN798" s="12"/>
      <c r="AO798" s="13"/>
    </row>
    <row r="799" spans="40:41" x14ac:dyDescent="0.2">
      <c r="AN799" s="12"/>
      <c r="AO799" s="13"/>
    </row>
    <row r="800" spans="40:41" x14ac:dyDescent="0.2">
      <c r="AN800" s="12"/>
      <c r="AO800" s="13"/>
    </row>
    <row r="801" spans="40:41" x14ac:dyDescent="0.2">
      <c r="AN801" s="12"/>
      <c r="AO801" s="13"/>
    </row>
    <row r="802" spans="40:41" x14ac:dyDescent="0.2">
      <c r="AN802" s="12"/>
      <c r="AO802" s="13"/>
    </row>
    <row r="803" spans="40:41" x14ac:dyDescent="0.2">
      <c r="AN803" s="12"/>
      <c r="AO803" s="13"/>
    </row>
    <row r="804" spans="40:41" x14ac:dyDescent="0.2">
      <c r="AN804" s="12"/>
      <c r="AO804" s="13"/>
    </row>
    <row r="805" spans="40:41" x14ac:dyDescent="0.2">
      <c r="AN805" s="12"/>
      <c r="AO805" s="13"/>
    </row>
    <row r="806" spans="40:41" x14ac:dyDescent="0.2">
      <c r="AN806" s="12"/>
      <c r="AO806" s="13"/>
    </row>
    <row r="807" spans="40:41" x14ac:dyDescent="0.2">
      <c r="AN807" s="12"/>
      <c r="AO807" s="13"/>
    </row>
    <row r="808" spans="40:41" x14ac:dyDescent="0.2">
      <c r="AN808" s="12"/>
      <c r="AO808" s="13"/>
    </row>
    <row r="809" spans="40:41" x14ac:dyDescent="0.2">
      <c r="AN809" s="12"/>
      <c r="AO809" s="13"/>
    </row>
    <row r="810" spans="40:41" x14ac:dyDescent="0.2">
      <c r="AN810" s="12"/>
      <c r="AO810" s="13"/>
    </row>
    <row r="811" spans="40:41" x14ac:dyDescent="0.2">
      <c r="AO811" s="13"/>
    </row>
    <row r="812" spans="40:41" x14ac:dyDescent="0.2">
      <c r="AN812" s="12"/>
      <c r="AO812" s="13"/>
    </row>
    <row r="813" spans="40:41" x14ac:dyDescent="0.2">
      <c r="AN813" s="12"/>
      <c r="AO813" s="13"/>
    </row>
    <row r="814" spans="40:41" x14ac:dyDescent="0.2">
      <c r="AN814" s="12"/>
      <c r="AO814" s="13"/>
    </row>
    <row r="816" spans="40:41" x14ac:dyDescent="0.2">
      <c r="AO816" s="13"/>
    </row>
    <row r="819" spans="40:41" x14ac:dyDescent="0.2">
      <c r="AN819" s="12"/>
      <c r="AO819" s="13"/>
    </row>
    <row r="822" spans="40:41" x14ac:dyDescent="0.2">
      <c r="AN822" s="12"/>
      <c r="AO822" s="13"/>
    </row>
    <row r="823" spans="40:41" x14ac:dyDescent="0.2">
      <c r="AN823" s="12"/>
      <c r="AO823" s="13"/>
    </row>
    <row r="825" spans="40:41" x14ac:dyDescent="0.2">
      <c r="AN825" s="12"/>
      <c r="AO825" s="13"/>
    </row>
    <row r="826" spans="40:41" x14ac:dyDescent="0.2">
      <c r="AO826" s="13"/>
    </row>
    <row r="827" spans="40:41" x14ac:dyDescent="0.2">
      <c r="AN827" s="12"/>
      <c r="AO827" s="13"/>
    </row>
    <row r="829" spans="40:41" x14ac:dyDescent="0.2">
      <c r="AN829" s="12"/>
      <c r="AO829" s="13"/>
    </row>
    <row r="831" spans="40:41" x14ac:dyDescent="0.2">
      <c r="AN831" s="12"/>
      <c r="AO831" s="13"/>
    </row>
    <row r="833" spans="40:41" x14ac:dyDescent="0.2">
      <c r="AN833" s="12"/>
      <c r="AO833" s="13"/>
    </row>
    <row r="834" spans="40:41" x14ac:dyDescent="0.2">
      <c r="AN834" s="12"/>
      <c r="AO834" s="13"/>
    </row>
    <row r="843" spans="40:41" x14ac:dyDescent="0.2">
      <c r="AN843" s="12"/>
      <c r="AO843" s="13"/>
    </row>
    <row r="845" spans="40:41" x14ac:dyDescent="0.2">
      <c r="AN845" s="12"/>
      <c r="AO845" s="13"/>
    </row>
    <row r="852" spans="10:41" x14ac:dyDescent="0.2">
      <c r="AO852" s="13"/>
    </row>
    <row r="853" spans="10:41" x14ac:dyDescent="0.2">
      <c r="AN853" s="12"/>
      <c r="AO853" s="13"/>
    </row>
    <row r="854" spans="10:41" x14ac:dyDescent="0.2">
      <c r="AN854" s="12"/>
      <c r="AO854" s="13"/>
    </row>
    <row r="855" spans="10:41" x14ac:dyDescent="0.2">
      <c r="AN855" s="12"/>
      <c r="AO855" s="13"/>
    </row>
    <row r="857" spans="10:41" x14ac:dyDescent="0.2">
      <c r="J857" s="1"/>
      <c r="AN857" s="12"/>
      <c r="AO857" s="13"/>
    </row>
    <row r="860" spans="10:41" x14ac:dyDescent="0.2">
      <c r="AN860" s="12"/>
      <c r="AO860" s="13"/>
    </row>
    <row r="865" spans="40:41" x14ac:dyDescent="0.2">
      <c r="AN865" s="12"/>
      <c r="AO865" s="13"/>
    </row>
    <row r="866" spans="40:41" x14ac:dyDescent="0.2">
      <c r="AN866" s="12"/>
      <c r="AO866" s="13"/>
    </row>
    <row r="868" spans="40:41" x14ac:dyDescent="0.2">
      <c r="AN868" s="12"/>
      <c r="AO868" s="13"/>
    </row>
    <row r="869" spans="40:41" x14ac:dyDescent="0.2">
      <c r="AN869" s="12"/>
      <c r="AO869" s="13"/>
    </row>
    <row r="871" spans="40:41" x14ac:dyDescent="0.2">
      <c r="AN871" s="12"/>
      <c r="AO871" s="13"/>
    </row>
    <row r="872" spans="40:41" x14ac:dyDescent="0.2">
      <c r="AN872" s="12"/>
      <c r="AO872" s="13"/>
    </row>
    <row r="875" spans="40:41" x14ac:dyDescent="0.2">
      <c r="AN875" s="12"/>
      <c r="AO875" s="13"/>
    </row>
    <row r="876" spans="40:41" x14ac:dyDescent="0.2">
      <c r="AN876" s="12"/>
      <c r="AO876" s="13"/>
    </row>
    <row r="877" spans="40:41" x14ac:dyDescent="0.2">
      <c r="AN877" s="12"/>
      <c r="AO877" s="13"/>
    </row>
    <row r="878" spans="40:41" x14ac:dyDescent="0.2">
      <c r="AN878" s="12"/>
      <c r="AO878" s="13"/>
    </row>
    <row r="879" spans="40:41" x14ac:dyDescent="0.2">
      <c r="AN879" s="12"/>
      <c r="AO879" s="13"/>
    </row>
    <row r="880" spans="40:41" x14ac:dyDescent="0.2">
      <c r="AN880" s="12"/>
      <c r="AO880" s="13"/>
    </row>
    <row r="881" spans="10:41" x14ac:dyDescent="0.2">
      <c r="AN881" s="12"/>
      <c r="AO881" s="13"/>
    </row>
    <row r="882" spans="10:41" x14ac:dyDescent="0.2">
      <c r="J882" s="1"/>
    </row>
    <row r="883" spans="10:41" x14ac:dyDescent="0.2">
      <c r="AN883" s="12"/>
      <c r="AO883" s="13"/>
    </row>
    <row r="884" spans="10:41" x14ac:dyDescent="0.2">
      <c r="AN884" s="12"/>
      <c r="AO884" s="13"/>
    </row>
    <row r="885" spans="10:41" x14ac:dyDescent="0.2">
      <c r="AN885" s="12"/>
    </row>
    <row r="886" spans="10:41" x14ac:dyDescent="0.2">
      <c r="AN886" s="12"/>
    </row>
    <row r="887" spans="10:41" x14ac:dyDescent="0.2">
      <c r="AN887" s="12"/>
    </row>
    <row r="888" spans="10:41" x14ac:dyDescent="0.2">
      <c r="AN888" s="12"/>
    </row>
    <row r="891" spans="10:41" x14ac:dyDescent="0.2">
      <c r="AN891" s="12"/>
      <c r="AO891" s="13"/>
    </row>
    <row r="892" spans="10:41" x14ac:dyDescent="0.2">
      <c r="AN892" s="12"/>
      <c r="AO892" s="13"/>
    </row>
    <row r="902" spans="10:41" x14ac:dyDescent="0.2">
      <c r="AN902" s="12"/>
      <c r="AO902" s="13"/>
    </row>
    <row r="903" spans="10:41" x14ac:dyDescent="0.2">
      <c r="AN903" s="12"/>
      <c r="AO903" s="13"/>
    </row>
    <row r="904" spans="10:41" x14ac:dyDescent="0.2">
      <c r="AN904" s="12"/>
      <c r="AO904" s="13"/>
    </row>
    <row r="905" spans="10:41" x14ac:dyDescent="0.2">
      <c r="AN905" s="12"/>
      <c r="AO905" s="13"/>
    </row>
    <row r="906" spans="10:41" x14ac:dyDescent="0.2">
      <c r="AN906" s="12"/>
      <c r="AO906" s="13"/>
    </row>
    <row r="907" spans="10:41" x14ac:dyDescent="0.2">
      <c r="J907" s="1"/>
    </row>
    <row r="908" spans="10:41" x14ac:dyDescent="0.2">
      <c r="AN908" s="12"/>
      <c r="AO908" s="13"/>
    </row>
    <row r="909" spans="10:41" x14ac:dyDescent="0.2">
      <c r="J909" s="1"/>
    </row>
    <row r="933" spans="40:41" x14ac:dyDescent="0.2">
      <c r="AN933" s="12"/>
      <c r="AO933" s="13"/>
    </row>
    <row r="934" spans="40:41" x14ac:dyDescent="0.2">
      <c r="AN934" s="12"/>
      <c r="AO934" s="13"/>
    </row>
    <row r="935" spans="40:41" x14ac:dyDescent="0.2">
      <c r="AN935" s="12"/>
    </row>
    <row r="936" spans="40:41" x14ac:dyDescent="0.2">
      <c r="AN936" s="12"/>
    </row>
    <row r="937" spans="40:41" x14ac:dyDescent="0.2">
      <c r="AN937" s="12"/>
    </row>
    <row r="938" spans="40:41" x14ac:dyDescent="0.2">
      <c r="AN938" s="12"/>
    </row>
    <row r="939" spans="40:41" x14ac:dyDescent="0.2">
      <c r="AN939" s="12"/>
    </row>
    <row r="940" spans="40:41" x14ac:dyDescent="0.2">
      <c r="AN940" s="12"/>
    </row>
    <row r="941" spans="40:41" x14ac:dyDescent="0.2">
      <c r="AN941" s="12"/>
      <c r="AO941" s="13"/>
    </row>
    <row r="942" spans="40:41" x14ac:dyDescent="0.2">
      <c r="AN942" s="12"/>
      <c r="AO942" s="13"/>
    </row>
    <row r="943" spans="40:41" x14ac:dyDescent="0.2">
      <c r="AN943" s="12"/>
      <c r="AO943" s="13"/>
    </row>
    <row r="953" spans="40:41" x14ac:dyDescent="0.2">
      <c r="AN953" s="12"/>
      <c r="AO953" s="13"/>
    </row>
    <row r="954" spans="40:41" x14ac:dyDescent="0.2">
      <c r="AN954" s="12"/>
      <c r="AO954" s="13"/>
    </row>
    <row r="955" spans="40:41" x14ac:dyDescent="0.2">
      <c r="AN955" s="12"/>
      <c r="AO955" s="13"/>
    </row>
    <row r="956" spans="40:41" x14ac:dyDescent="0.2">
      <c r="AN956" s="12"/>
      <c r="AO956" s="13"/>
    </row>
    <row r="957" spans="40:41" x14ac:dyDescent="0.2">
      <c r="AN957" s="12"/>
      <c r="AO957" s="13"/>
    </row>
    <row r="958" spans="40:41" x14ac:dyDescent="0.2">
      <c r="AN958" s="12"/>
      <c r="AO958" s="13"/>
    </row>
    <row r="959" spans="40:41" x14ac:dyDescent="0.2">
      <c r="AN959" s="12"/>
      <c r="AO959" s="13"/>
    </row>
    <row r="960" spans="40:41" x14ac:dyDescent="0.2">
      <c r="AN960" s="12"/>
      <c r="AO960" s="13"/>
    </row>
    <row r="961" spans="17:41" x14ac:dyDescent="0.2">
      <c r="AN961" s="12"/>
      <c r="AO961" s="13"/>
    </row>
    <row r="962" spans="17:41" x14ac:dyDescent="0.2">
      <c r="AN962" s="12"/>
      <c r="AO962" s="13"/>
    </row>
    <row r="963" spans="17:41" x14ac:dyDescent="0.2">
      <c r="AN963" s="12"/>
      <c r="AO963" s="13"/>
    </row>
    <row r="968" spans="17:41" x14ac:dyDescent="0.2">
      <c r="Q968" s="3"/>
      <c r="AN968" s="12"/>
      <c r="AO968" s="14"/>
    </row>
    <row r="969" spans="17:41" x14ac:dyDescent="0.2">
      <c r="Q969" s="3"/>
      <c r="AN969" s="12"/>
      <c r="AO969" s="14"/>
    </row>
    <row r="970" spans="17:41" x14ac:dyDescent="0.2">
      <c r="AN970" s="12"/>
      <c r="AO970" s="13"/>
    </row>
    <row r="971" spans="17:41" x14ac:dyDescent="0.2">
      <c r="AN971" s="12"/>
      <c r="AO971" s="13"/>
    </row>
    <row r="972" spans="17:41" x14ac:dyDescent="0.2">
      <c r="AN972" s="12"/>
      <c r="AO972" s="13"/>
    </row>
    <row r="973" spans="17:41" x14ac:dyDescent="0.2">
      <c r="AN973" s="12"/>
      <c r="AO973" s="13"/>
    </row>
    <row r="974" spans="17:41" x14ac:dyDescent="0.2">
      <c r="AN974" s="12"/>
      <c r="AO974" s="13"/>
    </row>
    <row r="975" spans="17:41" x14ac:dyDescent="0.2">
      <c r="AN975" s="12"/>
      <c r="AO975" s="13"/>
    </row>
    <row r="976" spans="17:41" x14ac:dyDescent="0.2">
      <c r="AN976" s="12"/>
      <c r="AO976" s="13"/>
    </row>
    <row r="977" spans="17:41" x14ac:dyDescent="0.2">
      <c r="AN977" s="12"/>
      <c r="AO977" s="13"/>
    </row>
    <row r="978" spans="17:41" x14ac:dyDescent="0.2">
      <c r="AN978" s="12"/>
      <c r="AO978" s="13"/>
    </row>
    <row r="980" spans="17:41" x14ac:dyDescent="0.2">
      <c r="AN980" s="12"/>
      <c r="AO980" s="13"/>
    </row>
    <row r="991" spans="17:41" x14ac:dyDescent="0.2">
      <c r="Q991" s="3"/>
      <c r="AN991" s="12"/>
    </row>
    <row r="992" spans="17:41" x14ac:dyDescent="0.2">
      <c r="Q992" s="3"/>
      <c r="AN992" s="12"/>
      <c r="AO992" s="14"/>
    </row>
    <row r="993" spans="10:41" x14ac:dyDescent="0.2">
      <c r="Q993" s="3"/>
      <c r="AN993" s="12"/>
      <c r="AO993" s="14"/>
    </row>
    <row r="994" spans="10:41" x14ac:dyDescent="0.2">
      <c r="Q994" s="3"/>
      <c r="AN994" s="12"/>
      <c r="AO994" s="14"/>
    </row>
    <row r="995" spans="10:41" x14ac:dyDescent="0.2">
      <c r="Q995" s="3"/>
      <c r="AN995" s="12"/>
      <c r="AO995" s="14"/>
    </row>
    <row r="996" spans="10:41" x14ac:dyDescent="0.2">
      <c r="Q996" s="3"/>
      <c r="AN996" s="12"/>
      <c r="AO996" s="14"/>
    </row>
    <row r="997" spans="10:41" x14ac:dyDescent="0.2">
      <c r="Q997" s="3"/>
      <c r="AN997" s="12"/>
      <c r="AO997" s="14"/>
    </row>
    <row r="998" spans="10:41" x14ac:dyDescent="0.2">
      <c r="Q998" s="3"/>
      <c r="AN998" s="12"/>
      <c r="AO998" s="14"/>
    </row>
    <row r="999" spans="10:41" x14ac:dyDescent="0.2">
      <c r="Q999" s="3"/>
      <c r="AN999" s="12"/>
      <c r="AO999" s="14"/>
    </row>
    <row r="1000" spans="10:41" x14ac:dyDescent="0.2">
      <c r="Q1000" s="3"/>
      <c r="AN1000" s="12"/>
      <c r="AO1000" s="14"/>
    </row>
    <row r="1001" spans="10:41" x14ac:dyDescent="0.2">
      <c r="Q1001" s="3"/>
      <c r="AN1001" s="12"/>
      <c r="AO1001" s="14"/>
    </row>
    <row r="1002" spans="10:41" x14ac:dyDescent="0.2">
      <c r="Q1002" s="3"/>
      <c r="AN1002" s="12"/>
      <c r="AO1002" s="14"/>
    </row>
    <row r="1003" spans="10:41" x14ac:dyDescent="0.2">
      <c r="Q1003" s="3"/>
      <c r="AN1003" s="12"/>
      <c r="AO1003" s="14"/>
    </row>
    <row r="1004" spans="10:41" x14ac:dyDescent="0.2">
      <c r="J1004" s="1"/>
    </row>
    <row r="1005" spans="10:41" x14ac:dyDescent="0.2">
      <c r="AN1005" s="12"/>
      <c r="AO1005" s="13"/>
    </row>
    <row r="1006" spans="10:41" x14ac:dyDescent="0.2">
      <c r="AN1006" s="12"/>
      <c r="AO1006" s="13"/>
    </row>
    <row r="1009" spans="40:41" x14ac:dyDescent="0.2">
      <c r="AN1009" s="12"/>
      <c r="AO1009" s="13"/>
    </row>
    <row r="1010" spans="40:41" x14ac:dyDescent="0.2">
      <c r="AN1010" s="12"/>
      <c r="AO1010" s="13"/>
    </row>
    <row r="1011" spans="40:41" x14ac:dyDescent="0.2">
      <c r="AN1011" s="12"/>
      <c r="AO1011" s="13"/>
    </row>
    <row r="1012" spans="40:41" x14ac:dyDescent="0.2">
      <c r="AN1012" s="12"/>
      <c r="AO1012" s="13"/>
    </row>
    <row r="1013" spans="40:41" x14ac:dyDescent="0.2">
      <c r="AN1013" s="12"/>
      <c r="AO1013" s="13"/>
    </row>
    <row r="1014" spans="40:41" x14ac:dyDescent="0.2">
      <c r="AN1014" s="12"/>
      <c r="AO1014" s="13"/>
    </row>
    <row r="1015" spans="40:41" x14ac:dyDescent="0.2">
      <c r="AN1015" s="12"/>
      <c r="AO1015" s="13"/>
    </row>
    <row r="1016" spans="40:41" x14ac:dyDescent="0.2">
      <c r="AN1016" s="12"/>
      <c r="AO1016" s="13"/>
    </row>
    <row r="1017" spans="40:41" x14ac:dyDescent="0.2">
      <c r="AN1017" s="12"/>
      <c r="AO1017" s="13"/>
    </row>
    <row r="1018" spans="40:41" x14ac:dyDescent="0.2">
      <c r="AN1018" s="12"/>
      <c r="AO1018" s="13"/>
    </row>
    <row r="1019" spans="40:41" x14ac:dyDescent="0.2">
      <c r="AN1019" s="12"/>
      <c r="AO1019" s="13"/>
    </row>
    <row r="1020" spans="40:41" x14ac:dyDescent="0.2">
      <c r="AN1020" s="12"/>
      <c r="AO1020" s="13"/>
    </row>
    <row r="1021" spans="40:41" x14ac:dyDescent="0.2">
      <c r="AN1021" s="12"/>
      <c r="AO1021" s="13"/>
    </row>
    <row r="1022" spans="40:41" x14ac:dyDescent="0.2">
      <c r="AN1022" s="12"/>
      <c r="AO1022" s="13"/>
    </row>
    <row r="1023" spans="40:41" x14ac:dyDescent="0.2">
      <c r="AN1023" s="12"/>
      <c r="AO1023" s="13"/>
    </row>
    <row r="1024" spans="40:41" x14ac:dyDescent="0.2">
      <c r="AN1024" s="12"/>
      <c r="AO1024" s="13"/>
    </row>
    <row r="1025" spans="40:41" x14ac:dyDescent="0.2">
      <c r="AN1025" s="12"/>
      <c r="AO1025" s="13"/>
    </row>
    <row r="1026" spans="40:41" x14ac:dyDescent="0.2">
      <c r="AN1026" s="12"/>
      <c r="AO1026" s="13"/>
    </row>
    <row r="1027" spans="40:41" x14ac:dyDescent="0.2">
      <c r="AN1027" s="12"/>
      <c r="AO1027" s="13"/>
    </row>
    <row r="1028" spans="40:41" x14ac:dyDescent="0.2">
      <c r="AN1028" s="12"/>
      <c r="AO1028" s="13"/>
    </row>
    <row r="1029" spans="40:41" x14ac:dyDescent="0.2">
      <c r="AN1029" s="12"/>
      <c r="AO1029" s="13"/>
    </row>
    <row r="1030" spans="40:41" x14ac:dyDescent="0.2">
      <c r="AN1030" s="12"/>
      <c r="AO1030" s="13"/>
    </row>
    <row r="1031" spans="40:41" x14ac:dyDescent="0.2">
      <c r="AN1031" s="12"/>
      <c r="AO1031" s="13"/>
    </row>
    <row r="1032" spans="40:41" x14ac:dyDescent="0.2">
      <c r="AN1032" s="12"/>
      <c r="AO1032" s="13"/>
    </row>
    <row r="1033" spans="40:41" x14ac:dyDescent="0.2">
      <c r="AN1033" s="12"/>
      <c r="AO1033" s="13"/>
    </row>
    <row r="1034" spans="40:41" x14ac:dyDescent="0.2">
      <c r="AN1034" s="12"/>
      <c r="AO1034" s="13"/>
    </row>
    <row r="1035" spans="40:41" x14ac:dyDescent="0.2">
      <c r="AN1035" s="12"/>
      <c r="AO1035" s="13"/>
    </row>
    <row r="1036" spans="40:41" x14ac:dyDescent="0.2">
      <c r="AN1036" s="12"/>
      <c r="AO1036" s="13"/>
    </row>
    <row r="1037" spans="40:41" x14ac:dyDescent="0.2">
      <c r="AN1037" s="12"/>
      <c r="AO1037" s="13"/>
    </row>
    <row r="1038" spans="40:41" x14ac:dyDescent="0.2">
      <c r="AN1038" s="12"/>
      <c r="AO1038" s="13"/>
    </row>
    <row r="1039" spans="40:41" x14ac:dyDescent="0.2">
      <c r="AN1039" s="12"/>
      <c r="AO1039" s="13"/>
    </row>
    <row r="1040" spans="40:41" x14ac:dyDescent="0.2">
      <c r="AN1040" s="12"/>
      <c r="AO1040" s="13"/>
    </row>
    <row r="1041" spans="10:41" x14ac:dyDescent="0.2">
      <c r="AN1041" s="12"/>
      <c r="AO1041" s="13"/>
    </row>
    <row r="1042" spans="10:41" x14ac:dyDescent="0.2">
      <c r="AN1042" s="12"/>
      <c r="AO1042" s="13"/>
    </row>
    <row r="1043" spans="10:41" x14ac:dyDescent="0.2">
      <c r="AN1043" s="12"/>
      <c r="AO1043" s="13"/>
    </row>
    <row r="1044" spans="10:41" x14ac:dyDescent="0.2">
      <c r="J1044" s="1"/>
    </row>
    <row r="1045" spans="10:41" x14ac:dyDescent="0.2">
      <c r="J1045" s="1"/>
    </row>
    <row r="1046" spans="10:41" x14ac:dyDescent="0.2">
      <c r="J1046" s="1"/>
    </row>
    <row r="1047" spans="10:41" x14ac:dyDescent="0.2">
      <c r="J1047" s="1"/>
    </row>
    <row r="1048" spans="10:41" x14ac:dyDescent="0.2">
      <c r="J1048" s="1"/>
    </row>
    <row r="1049" spans="10:41" x14ac:dyDescent="0.2">
      <c r="J1049" s="1"/>
    </row>
    <row r="1050" spans="10:41" x14ac:dyDescent="0.2">
      <c r="J1050" s="1"/>
    </row>
    <row r="1051" spans="10:41" x14ac:dyDescent="0.2">
      <c r="J1051" s="1"/>
    </row>
    <row r="1052" spans="10:41" x14ac:dyDescent="0.2">
      <c r="J1052" s="1"/>
    </row>
    <row r="1053" spans="10:41" x14ac:dyDescent="0.2">
      <c r="J1053" s="1"/>
    </row>
    <row r="1054" spans="10:41" x14ac:dyDescent="0.2">
      <c r="AN1054" s="12"/>
      <c r="AO1054" s="13"/>
    </row>
    <row r="1055" spans="10:41" x14ac:dyDescent="0.2">
      <c r="AN1055" s="12"/>
      <c r="AO1055" s="13"/>
    </row>
    <row r="1056" spans="10:41" x14ac:dyDescent="0.2">
      <c r="AN1056" s="12"/>
      <c r="AO1056" s="13"/>
    </row>
    <row r="1057" spans="40:41" x14ac:dyDescent="0.2">
      <c r="AN1057" s="12"/>
      <c r="AO1057" s="13"/>
    </row>
    <row r="1058" spans="40:41" x14ac:dyDescent="0.2">
      <c r="AN1058" s="12"/>
      <c r="AO1058" s="13"/>
    </row>
    <row r="1059" spans="40:41" x14ac:dyDescent="0.2">
      <c r="AN1059" s="12"/>
      <c r="AO1059" s="13"/>
    </row>
    <row r="1060" spans="40:41" x14ac:dyDescent="0.2">
      <c r="AN1060" s="12"/>
      <c r="AO1060" s="13"/>
    </row>
    <row r="1061" spans="40:41" x14ac:dyDescent="0.2">
      <c r="AN1061" s="12"/>
      <c r="AO1061" s="13"/>
    </row>
    <row r="1062" spans="40:41" x14ac:dyDescent="0.2">
      <c r="AN1062" s="12"/>
      <c r="AO1062" s="13"/>
    </row>
    <row r="1063" spans="40:41" x14ac:dyDescent="0.2">
      <c r="AN1063" s="12"/>
      <c r="AO1063" s="13"/>
    </row>
    <row r="1064" spans="40:41" x14ac:dyDescent="0.2">
      <c r="AN1064" s="12"/>
      <c r="AO1064" s="13"/>
    </row>
    <row r="1065" spans="40:41" x14ac:dyDescent="0.2">
      <c r="AN1065" s="12"/>
      <c r="AO1065" s="13"/>
    </row>
    <row r="1066" spans="40:41" x14ac:dyDescent="0.2">
      <c r="AN1066" s="12"/>
      <c r="AO1066" s="13"/>
    </row>
    <row r="1067" spans="40:41" x14ac:dyDescent="0.2">
      <c r="AN1067" s="12"/>
      <c r="AO1067" s="13"/>
    </row>
    <row r="1068" spans="40:41" x14ac:dyDescent="0.2">
      <c r="AN1068" s="12"/>
      <c r="AO1068" s="13"/>
    </row>
    <row r="1069" spans="40:41" x14ac:dyDescent="0.2">
      <c r="AN1069" s="12"/>
      <c r="AO1069" s="13"/>
    </row>
    <row r="1070" spans="40:41" x14ac:dyDescent="0.2">
      <c r="AN1070" s="12"/>
      <c r="AO1070" s="13"/>
    </row>
    <row r="1071" spans="40:41" x14ac:dyDescent="0.2">
      <c r="AN1071" s="12"/>
      <c r="AO1071" s="13"/>
    </row>
    <row r="1072" spans="40:41" x14ac:dyDescent="0.2">
      <c r="AN1072" s="12"/>
      <c r="AO1072" s="13"/>
    </row>
    <row r="1073" spans="40:41" x14ac:dyDescent="0.2">
      <c r="AN1073" s="12"/>
      <c r="AO1073" s="13"/>
    </row>
    <row r="1074" spans="40:41" x14ac:dyDescent="0.2">
      <c r="AN1074" s="12"/>
      <c r="AO1074" s="13"/>
    </row>
    <row r="1075" spans="40:41" x14ac:dyDescent="0.2">
      <c r="AN1075" s="12"/>
      <c r="AO1075" s="13"/>
    </row>
    <row r="1076" spans="40:41" x14ac:dyDescent="0.2">
      <c r="AN1076" s="12"/>
      <c r="AO1076" s="13"/>
    </row>
    <row r="1077" spans="40:41" x14ac:dyDescent="0.2">
      <c r="AN1077" s="12"/>
      <c r="AO1077" s="13"/>
    </row>
    <row r="1078" spans="40:41" x14ac:dyDescent="0.2">
      <c r="AN1078" s="12"/>
      <c r="AO1078" s="13"/>
    </row>
    <row r="1079" spans="40:41" x14ac:dyDescent="0.2">
      <c r="AN1079" s="12"/>
      <c r="AO1079" s="13"/>
    </row>
    <row r="1080" spans="40:41" x14ac:dyDescent="0.2">
      <c r="AN1080" s="12"/>
      <c r="AO1080" s="13"/>
    </row>
    <row r="1081" spans="40:41" x14ac:dyDescent="0.2">
      <c r="AN1081" s="12"/>
      <c r="AO1081" s="13"/>
    </row>
    <row r="1082" spans="40:41" x14ac:dyDescent="0.2">
      <c r="AN1082" s="12"/>
      <c r="AO1082" s="13"/>
    </row>
    <row r="1083" spans="40:41" x14ac:dyDescent="0.2">
      <c r="AN1083" s="12"/>
      <c r="AO1083" s="13"/>
    </row>
    <row r="1084" spans="40:41" x14ac:dyDescent="0.2">
      <c r="AN1084" s="12"/>
      <c r="AO1084" s="13"/>
    </row>
    <row r="1085" spans="40:41" x14ac:dyDescent="0.2">
      <c r="AN1085" s="12"/>
      <c r="AO1085" s="13"/>
    </row>
    <row r="1086" spans="40:41" x14ac:dyDescent="0.2">
      <c r="AN1086" s="12"/>
      <c r="AO1086" s="13"/>
    </row>
    <row r="1087" spans="40:41" x14ac:dyDescent="0.2">
      <c r="AN1087" s="12"/>
      <c r="AO1087" s="13"/>
    </row>
    <row r="1088" spans="40:41" x14ac:dyDescent="0.2">
      <c r="AN1088" s="12"/>
      <c r="AO1088" s="13"/>
    </row>
    <row r="1089" spans="40:41" x14ac:dyDescent="0.2">
      <c r="AN1089" s="12"/>
      <c r="AO1089" s="13"/>
    </row>
    <row r="1090" spans="40:41" x14ac:dyDescent="0.2">
      <c r="AN1090" s="12"/>
      <c r="AO1090" s="13"/>
    </row>
    <row r="1091" spans="40:41" x14ac:dyDescent="0.2">
      <c r="AN1091" s="12"/>
      <c r="AO1091" s="13"/>
    </row>
    <row r="1092" spans="40:41" x14ac:dyDescent="0.2">
      <c r="AN1092" s="12"/>
      <c r="AO1092" s="13"/>
    </row>
    <row r="1093" spans="40:41" x14ac:dyDescent="0.2">
      <c r="AN1093" s="12"/>
      <c r="AO1093" s="13"/>
    </row>
    <row r="1094" spans="40:41" x14ac:dyDescent="0.2">
      <c r="AN1094" s="12"/>
      <c r="AO1094" s="13"/>
    </row>
    <row r="1095" spans="40:41" x14ac:dyDescent="0.2">
      <c r="AN1095" s="12"/>
      <c r="AO1095" s="13"/>
    </row>
    <row r="1096" spans="40:41" x14ac:dyDescent="0.2">
      <c r="AN1096" s="12"/>
      <c r="AO1096" s="13"/>
    </row>
    <row r="1097" spans="40:41" x14ac:dyDescent="0.2">
      <c r="AN1097" s="12"/>
      <c r="AO1097" s="13"/>
    </row>
    <row r="1098" spans="40:41" x14ac:dyDescent="0.2">
      <c r="AN1098" s="12"/>
      <c r="AO1098" s="13"/>
    </row>
    <row r="1099" spans="40:41" x14ac:dyDescent="0.2">
      <c r="AN1099" s="12"/>
    </row>
    <row r="1100" spans="40:41" x14ac:dyDescent="0.2">
      <c r="AN1100" s="12"/>
    </row>
    <row r="1101" spans="40:41" x14ac:dyDescent="0.2">
      <c r="AN1101" s="12"/>
    </row>
    <row r="1102" spans="40:41" x14ac:dyDescent="0.2">
      <c r="AN1102" s="12"/>
    </row>
    <row r="1103" spans="40:41" x14ac:dyDescent="0.2">
      <c r="AN1103" s="12"/>
    </row>
    <row r="1105" spans="17:40" x14ac:dyDescent="0.2">
      <c r="AN1105" s="12"/>
    </row>
    <row r="1108" spans="17:40" x14ac:dyDescent="0.2">
      <c r="AN1108" s="12"/>
    </row>
    <row r="1115" spans="17:40" x14ac:dyDescent="0.2">
      <c r="Q1115" s="3"/>
    </row>
    <row r="1116" spans="17:40" x14ac:dyDescent="0.2">
      <c r="Q1116" s="3"/>
    </row>
  </sheetData>
  <phoneticPr fontId="4" type="noConversion"/>
  <dataValidations count="5">
    <dataValidation type="decimal" operator="greaterThanOrEqual" allowBlank="1" showInputMessage="1" showErrorMessage="1" sqref="AC34:AC1048576 AF23:AG24 AG25:AG1048576 AE34:AF1048576 AC23:AC24 AA23:AB1048576 AE16:AG16 AE1:AG14 AA16:AC16 AA1:AC14" xr:uid="{AA26161B-AAC4-41C3-AE97-EEDDDE33917D}">
      <formula1>0</formula1>
    </dataValidation>
    <dataValidation operator="greaterThanOrEqual" allowBlank="1" showInputMessage="1" showErrorMessage="1" sqref="AB2:AB3 AH25:AI1048576 AF2:AF3 AD34:AD1048576 AD23:AD24 AH1:AH7 AH23:AH24 AI1:AI5 AH8:AI14 AH16:AI16 AD16 AD1:AD14" xr:uid="{4FB344FE-67A4-4410-B7E3-1F8464065B5B}"/>
    <dataValidation type="whole" allowBlank="1" showInputMessage="1" showErrorMessage="1" sqref="C23:C1048576 C6 C1:C4 C8:C14 C16" xr:uid="{3C7C68B8-BE4A-4372-BCF2-D63A2B4BBCC9}">
      <formula1>1900</formula1>
      <formula2>2024</formula2>
    </dataValidation>
    <dataValidation type="decimal" operator="greaterThan" allowBlank="1" showInputMessage="1" showErrorMessage="1" sqref="P6:Q6 R1:R7 P23:R1048576 P1:Q4 P8:R14 P16:R16" xr:uid="{1A2CC8C1-2D59-4E8B-8816-CB259286F95E}">
      <formula1>0</formula1>
    </dataValidation>
    <dataValidation type="decimal" allowBlank="1" showInputMessage="1" showErrorMessage="1" sqref="S23:U1048576 S16:U16 S1:U14" xr:uid="{CFECCC8A-FAA9-4C13-A655-918CDC6BA932}">
      <formula1>-100</formula1>
      <formula2>100</formula2>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0">
        <x14:dataValidation type="list" allowBlank="1" showInputMessage="1" showErrorMessage="1" xr:uid="{99924D71-21AF-4A0C-ACF1-61CD0396D7C5}">
          <x14:formula1>
            <xm:f>Sheet1!$G$2:$G$3</xm:f>
          </x14:formula1>
          <xm:sqref>G23:G1048576 G6 G1:G4 G8:G14 G16</xm:sqref>
        </x14:dataValidation>
        <x14:dataValidation type="list" allowBlank="1" showInputMessage="1" showErrorMessage="1" xr:uid="{A57A98F4-2C9E-45C5-B749-BBF3D45AC62E}">
          <x14:formula1>
            <xm:f>Sheet1!$M$2:$M$4</xm:f>
          </x14:formula1>
          <xm:sqref>M23:M1048576 M6 M1:M4 M8:M14 M16</xm:sqref>
        </x14:dataValidation>
        <x14:dataValidation type="list" allowBlank="1" showInputMessage="1" showErrorMessage="1" xr:uid="{36BB774B-A56D-406A-87B0-73A278E7B9C6}">
          <x14:formula1>
            <xm:f>Sheet1!$N$2:$N$3</xm:f>
          </x14:formula1>
          <xm:sqref>N23:N1048576 N6 N1:N4 N8:N14 N16</xm:sqref>
        </x14:dataValidation>
        <x14:dataValidation type="list" operator="greaterThan" allowBlank="1" showInputMessage="1" showErrorMessage="1" xr:uid="{CE2C4EF9-9A21-44BF-886D-9B82650C5ADE}">
          <x14:formula1>
            <xm:f>Sheet1!$O$2:$O$4</xm:f>
          </x14:formula1>
          <xm:sqref>O23:O1048576 O6 O1:O4 O8:O14 O16</xm:sqref>
        </x14:dataValidation>
        <x14:dataValidation type="list" allowBlank="1" showInputMessage="1" showErrorMessage="1" xr:uid="{687CE681-E308-4F91-A531-8F2D5D23D658}">
          <x14:formula1>
            <xm:f>Sheet1!$E$2:$E$12</xm:f>
          </x14:formula1>
          <xm:sqref>E23:E1048576 E6 E1:E4 E8:E14 E16</xm:sqref>
        </x14:dataValidation>
        <x14:dataValidation type="list" allowBlank="1" showInputMessage="1" showErrorMessage="1" xr:uid="{8DDF067C-D634-41B0-A279-FB7D33D549F8}">
          <x14:formula1>
            <xm:f>Sheet1!$V$2:$V$3</xm:f>
          </x14:formula1>
          <xm:sqref>V23:V1048576 V16 V1:V14</xm:sqref>
        </x14:dataValidation>
        <x14:dataValidation type="list" allowBlank="1" showInputMessage="1" showErrorMessage="1" xr:uid="{1DB40807-8E9B-4CD2-8455-08B70701A1A2}">
          <x14:formula1>
            <xm:f>Sheet1!$W$2:$W$3</xm:f>
          </x14:formula1>
          <xm:sqref>W23:W1048576 W16 W1:W14</xm:sqref>
        </x14:dataValidation>
        <x14:dataValidation type="list" allowBlank="1" showInputMessage="1" showErrorMessage="1" xr:uid="{35C84122-46BF-45EC-B94F-CE2E660E42C6}">
          <x14:formula1>
            <xm:f>Sheet1!$AI$2:$AI$4</xm:f>
          </x14:formula1>
          <xm:sqref>AJ23:AJ1048576 AJ16 AJ1:AJ14</xm:sqref>
        </x14:dataValidation>
        <x14:dataValidation type="list" allowBlank="1" showInputMessage="1" showErrorMessage="1" xr:uid="{BD37823A-9E25-4CDA-96FE-26691946BB05}">
          <x14:formula1>
            <xm:f>Sheet1!$Y$2:$Y$4</xm:f>
          </x14:formula1>
          <xm:sqref>Y23:Y1048576 Y16 Y1:Y14</xm:sqref>
        </x14:dataValidation>
        <x14:dataValidation type="list" allowBlank="1" showInputMessage="1" showErrorMessage="1" xr:uid="{13BCB1A6-D674-4B12-8009-65068053EA96}">
          <x14:formula1>
            <xm:f>Sheet1!$X$2:$X$5</xm:f>
          </x14:formula1>
          <xm:sqref>X23:X1048576 X16 X1:X14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5"/>
  <sheetViews>
    <sheetView topLeftCell="A16" zoomScale="112" zoomScaleNormal="85" workbookViewId="0">
      <selection activeCell="B48" sqref="B48"/>
    </sheetView>
  </sheetViews>
  <sheetFormatPr baseColWidth="10" defaultColWidth="8.83203125" defaultRowHeight="15" x14ac:dyDescent="0.2"/>
  <cols>
    <col min="1" max="1" width="36.5" customWidth="1"/>
    <col min="2" max="2" width="96.6640625" customWidth="1"/>
    <col min="3" max="3" width="90.6640625" bestFit="1" customWidth="1"/>
  </cols>
  <sheetData>
    <row r="1" spans="1:3" ht="17" thickBot="1" x14ac:dyDescent="0.25">
      <c r="A1" s="6" t="s">
        <v>40</v>
      </c>
      <c r="B1" s="6" t="s">
        <v>41</v>
      </c>
      <c r="C1" s="6" t="s">
        <v>46</v>
      </c>
    </row>
    <row r="2" spans="1:3" ht="17" thickBot="1" x14ac:dyDescent="0.25">
      <c r="A2" s="5" t="s">
        <v>0</v>
      </c>
      <c r="B2" s="5" t="s">
        <v>28</v>
      </c>
      <c r="C2" s="5" t="s">
        <v>39</v>
      </c>
    </row>
    <row r="3" spans="1:3" ht="17" thickBot="1" x14ac:dyDescent="0.25">
      <c r="A3" s="5" t="s">
        <v>98</v>
      </c>
      <c r="B3" s="5" t="s">
        <v>99</v>
      </c>
      <c r="C3" s="5" t="s">
        <v>39</v>
      </c>
    </row>
    <row r="4" spans="1:3" ht="17" thickBot="1" x14ac:dyDescent="0.25">
      <c r="A4" s="5" t="s">
        <v>5</v>
      </c>
      <c r="B4" s="5" t="s">
        <v>29</v>
      </c>
      <c r="C4" s="5" t="s">
        <v>42</v>
      </c>
    </row>
    <row r="5" spans="1:3" ht="17" thickBot="1" x14ac:dyDescent="0.25">
      <c r="A5" s="5" t="s">
        <v>6</v>
      </c>
      <c r="B5" s="5" t="s">
        <v>30</v>
      </c>
      <c r="C5" s="5" t="s">
        <v>39</v>
      </c>
    </row>
    <row r="6" spans="1:3" ht="17" thickBot="1" x14ac:dyDescent="0.25">
      <c r="A6" s="5" t="s">
        <v>7</v>
      </c>
      <c r="B6" s="5" t="s">
        <v>31</v>
      </c>
      <c r="C6" s="5" t="s">
        <v>39</v>
      </c>
    </row>
    <row r="7" spans="1:3" ht="17" thickBot="1" x14ac:dyDescent="0.25">
      <c r="A7" s="5" t="s">
        <v>8</v>
      </c>
      <c r="B7" s="5" t="s">
        <v>32</v>
      </c>
      <c r="C7" s="5" t="s">
        <v>39</v>
      </c>
    </row>
    <row r="8" spans="1:3" ht="17" thickBot="1" x14ac:dyDescent="0.25">
      <c r="A8" s="5" t="s">
        <v>4</v>
      </c>
      <c r="B8" s="5" t="s">
        <v>43</v>
      </c>
      <c r="C8" s="5" t="s">
        <v>47</v>
      </c>
    </row>
    <row r="9" spans="1:3" ht="17" thickBot="1" x14ac:dyDescent="0.25">
      <c r="A9" s="5" t="s">
        <v>9</v>
      </c>
      <c r="B9" s="5" t="s">
        <v>33</v>
      </c>
      <c r="C9" s="5" t="s">
        <v>39</v>
      </c>
    </row>
    <row r="10" spans="1:3" ht="17" thickBot="1" x14ac:dyDescent="0.25">
      <c r="A10" s="5" t="s">
        <v>10</v>
      </c>
      <c r="B10" s="5" t="s">
        <v>34</v>
      </c>
      <c r="C10" s="5" t="s">
        <v>39</v>
      </c>
    </row>
    <row r="11" spans="1:3" ht="17" thickBot="1" x14ac:dyDescent="0.25">
      <c r="A11" s="5" t="s">
        <v>11</v>
      </c>
      <c r="B11" s="5" t="s">
        <v>35</v>
      </c>
      <c r="C11" s="5" t="s">
        <v>39</v>
      </c>
    </row>
    <row r="12" spans="1:3" ht="17" thickBot="1" x14ac:dyDescent="0.25">
      <c r="A12" s="5" t="s">
        <v>12</v>
      </c>
      <c r="B12" s="5" t="s">
        <v>36</v>
      </c>
      <c r="C12" s="5" t="s">
        <v>39</v>
      </c>
    </row>
    <row r="13" spans="1:3" ht="17" thickBot="1" x14ac:dyDescent="0.25">
      <c r="A13" s="5" t="s">
        <v>13</v>
      </c>
      <c r="B13" s="5" t="s">
        <v>37</v>
      </c>
      <c r="C13" s="5" t="s">
        <v>39</v>
      </c>
    </row>
    <row r="14" spans="1:3" ht="17" thickBot="1" x14ac:dyDescent="0.25">
      <c r="A14" s="5" t="s">
        <v>14</v>
      </c>
      <c r="B14" s="5" t="s">
        <v>45</v>
      </c>
      <c r="C14" s="5" t="s">
        <v>48</v>
      </c>
    </row>
    <row r="15" spans="1:3" ht="17" thickBot="1" x14ac:dyDescent="0.25">
      <c r="A15" s="5" t="s">
        <v>20</v>
      </c>
      <c r="B15" s="5" t="s">
        <v>44</v>
      </c>
      <c r="C15" s="5" t="s">
        <v>49</v>
      </c>
    </row>
    <row r="16" spans="1:3" ht="35" thickBot="1" x14ac:dyDescent="0.25">
      <c r="A16" s="5" t="s">
        <v>85</v>
      </c>
      <c r="B16" s="7" t="s">
        <v>104</v>
      </c>
      <c r="C16" s="5" t="s">
        <v>105</v>
      </c>
    </row>
    <row r="17" spans="1:3" ht="17" thickBot="1" x14ac:dyDescent="0.25">
      <c r="A17" s="5" t="s">
        <v>62</v>
      </c>
      <c r="B17" s="5" t="s">
        <v>63</v>
      </c>
      <c r="C17" s="5" t="s">
        <v>42</v>
      </c>
    </row>
    <row r="18" spans="1:3" ht="35" thickBot="1" x14ac:dyDescent="0.25">
      <c r="A18" s="5" t="s">
        <v>18</v>
      </c>
      <c r="B18" s="7" t="s">
        <v>38</v>
      </c>
      <c r="C18" s="5" t="s">
        <v>42</v>
      </c>
    </row>
    <row r="19" spans="1:3" ht="35" thickBot="1" x14ac:dyDescent="0.25">
      <c r="A19" s="5" t="s">
        <v>19</v>
      </c>
      <c r="B19" s="7" t="s">
        <v>143</v>
      </c>
      <c r="C19" s="5" t="s">
        <v>42</v>
      </c>
    </row>
    <row r="20" spans="1:3" ht="69" thickBot="1" x14ac:dyDescent="0.25">
      <c r="A20" s="5" t="s">
        <v>21</v>
      </c>
      <c r="B20" s="7" t="s">
        <v>110</v>
      </c>
      <c r="C20" s="5" t="s">
        <v>42</v>
      </c>
    </row>
    <row r="21" spans="1:3" ht="69" thickBot="1" x14ac:dyDescent="0.25">
      <c r="A21" s="5" t="s">
        <v>56</v>
      </c>
      <c r="B21" s="7" t="s">
        <v>111</v>
      </c>
      <c r="C21" s="5" t="s">
        <v>42</v>
      </c>
    </row>
    <row r="22" spans="1:3" ht="35" thickBot="1" x14ac:dyDescent="0.25">
      <c r="A22" s="5" t="s">
        <v>23</v>
      </c>
      <c r="B22" s="7" t="s">
        <v>50</v>
      </c>
      <c r="C22" s="5" t="s">
        <v>42</v>
      </c>
    </row>
    <row r="23" spans="1:3" ht="17" thickBot="1" x14ac:dyDescent="0.25">
      <c r="A23" s="5" t="s">
        <v>52</v>
      </c>
      <c r="B23" s="5" t="s">
        <v>51</v>
      </c>
      <c r="C23" s="5" t="s">
        <v>83</v>
      </c>
    </row>
    <row r="24" spans="1:3" ht="18" thickBot="1" x14ac:dyDescent="0.25">
      <c r="A24" s="5" t="s">
        <v>24</v>
      </c>
      <c r="B24" s="7" t="s">
        <v>53</v>
      </c>
      <c r="C24" s="5" t="s">
        <v>54</v>
      </c>
    </row>
    <row r="25" spans="1:3" ht="17" thickBot="1" x14ac:dyDescent="0.25">
      <c r="A25" s="5" t="s">
        <v>119</v>
      </c>
      <c r="B25" s="5" t="s">
        <v>120</v>
      </c>
      <c r="C25" s="5" t="s">
        <v>121</v>
      </c>
    </row>
    <row r="26" spans="1:3" ht="17" thickBot="1" x14ac:dyDescent="0.25">
      <c r="A26" s="5" t="s">
        <v>96</v>
      </c>
      <c r="B26" s="5" t="s">
        <v>100</v>
      </c>
      <c r="C26" s="5" t="s">
        <v>101</v>
      </c>
    </row>
    <row r="27" spans="1:3" ht="35" thickBot="1" x14ac:dyDescent="0.25">
      <c r="A27" s="5" t="s">
        <v>95</v>
      </c>
      <c r="B27" s="7" t="s">
        <v>112</v>
      </c>
      <c r="C27" s="5" t="s">
        <v>39</v>
      </c>
    </row>
    <row r="28" spans="1:3" ht="17" thickBot="1" x14ac:dyDescent="0.25">
      <c r="A28" s="8" t="s">
        <v>89</v>
      </c>
      <c r="B28" s="5" t="s">
        <v>102</v>
      </c>
      <c r="C28" s="5" t="s">
        <v>42</v>
      </c>
    </row>
    <row r="29" spans="1:3" ht="35" thickBot="1" x14ac:dyDescent="0.25">
      <c r="A29" s="8" t="s">
        <v>90</v>
      </c>
      <c r="B29" s="7" t="s">
        <v>55</v>
      </c>
      <c r="C29" s="5" t="s">
        <v>42</v>
      </c>
    </row>
    <row r="30" spans="1:3" ht="52" thickBot="1" x14ac:dyDescent="0.25">
      <c r="A30" s="8" t="s">
        <v>91</v>
      </c>
      <c r="B30" s="7" t="s">
        <v>115</v>
      </c>
      <c r="C30" s="5" t="s">
        <v>42</v>
      </c>
    </row>
    <row r="31" spans="1:3" ht="35" thickBot="1" x14ac:dyDescent="0.25">
      <c r="A31" s="8" t="s">
        <v>114</v>
      </c>
      <c r="B31" s="7" t="s">
        <v>113</v>
      </c>
      <c r="C31" s="5" t="s">
        <v>42</v>
      </c>
    </row>
    <row r="32" spans="1:3" ht="17" thickBot="1" x14ac:dyDescent="0.25">
      <c r="A32" s="9" t="s">
        <v>92</v>
      </c>
      <c r="B32" s="5" t="s">
        <v>109</v>
      </c>
      <c r="C32" s="5" t="s">
        <v>42</v>
      </c>
    </row>
    <row r="33" spans="1:3" ht="35" thickBot="1" x14ac:dyDescent="0.25">
      <c r="A33" s="9" t="s">
        <v>93</v>
      </c>
      <c r="B33" s="7" t="s">
        <v>57</v>
      </c>
      <c r="C33" s="5" t="s">
        <v>42</v>
      </c>
    </row>
    <row r="34" spans="1:3" ht="52" thickBot="1" x14ac:dyDescent="0.25">
      <c r="A34" s="9" t="s">
        <v>94</v>
      </c>
      <c r="B34" s="7" t="s">
        <v>117</v>
      </c>
      <c r="C34" s="5" t="s">
        <v>42</v>
      </c>
    </row>
    <row r="35" spans="1:3" ht="17" thickBot="1" x14ac:dyDescent="0.25">
      <c r="A35" s="9" t="s">
        <v>116</v>
      </c>
      <c r="B35" s="5" t="s">
        <v>118</v>
      </c>
      <c r="C35" s="5"/>
    </row>
    <row r="36" spans="1:3" ht="17" thickBot="1" x14ac:dyDescent="0.25">
      <c r="A36" s="9" t="s">
        <v>103</v>
      </c>
      <c r="B36" s="5" t="s">
        <v>122</v>
      </c>
      <c r="C36" s="5" t="s">
        <v>39</v>
      </c>
    </row>
    <row r="37" spans="1:3" ht="35" thickBot="1" x14ac:dyDescent="0.25">
      <c r="A37" s="5" t="s">
        <v>17</v>
      </c>
      <c r="B37" s="7" t="s">
        <v>84</v>
      </c>
      <c r="C37" s="7" t="s">
        <v>77</v>
      </c>
    </row>
    <row r="38" spans="1:3" ht="120" thickBot="1" x14ac:dyDescent="0.25">
      <c r="A38" s="5" t="s">
        <v>123</v>
      </c>
      <c r="B38" s="7" t="s">
        <v>124</v>
      </c>
      <c r="C38" s="7" t="s">
        <v>39</v>
      </c>
    </row>
    <row r="39" spans="1:3" ht="123" customHeight="1" thickBot="1" x14ac:dyDescent="0.25">
      <c r="A39" s="5" t="s">
        <v>26</v>
      </c>
      <c r="B39" s="7" t="s">
        <v>138</v>
      </c>
      <c r="C39" s="7" t="s">
        <v>39</v>
      </c>
    </row>
    <row r="40" spans="1:3" ht="86" thickBot="1" x14ac:dyDescent="0.25">
      <c r="A40" s="5" t="s">
        <v>1</v>
      </c>
      <c r="B40" s="7" t="s">
        <v>125</v>
      </c>
      <c r="C40" s="7" t="s">
        <v>39</v>
      </c>
    </row>
    <row r="41" spans="1:3" ht="17" thickBot="1" x14ac:dyDescent="0.25">
      <c r="A41" s="5" t="s">
        <v>2</v>
      </c>
      <c r="B41" s="5" t="s">
        <v>139</v>
      </c>
      <c r="C41" s="5" t="s">
        <v>39</v>
      </c>
    </row>
    <row r="42" spans="1:3" ht="17" thickBot="1" x14ac:dyDescent="0.25">
      <c r="A42" s="5" t="s">
        <v>3</v>
      </c>
      <c r="B42" s="5" t="s">
        <v>58</v>
      </c>
      <c r="C42" s="5" t="s">
        <v>39</v>
      </c>
    </row>
    <row r="43" spans="1:3" ht="52" thickBot="1" x14ac:dyDescent="0.25">
      <c r="A43" s="5" t="s">
        <v>15</v>
      </c>
      <c r="B43" s="7" t="s">
        <v>59</v>
      </c>
      <c r="C43" s="5" t="s">
        <v>39</v>
      </c>
    </row>
    <row r="44" spans="1:3" ht="35" thickBot="1" x14ac:dyDescent="0.25">
      <c r="A44" s="5" t="s">
        <v>16</v>
      </c>
      <c r="B44" s="7" t="s">
        <v>60</v>
      </c>
      <c r="C44" s="5" t="s">
        <v>39</v>
      </c>
    </row>
    <row r="45" spans="1:3" ht="17" thickBot="1" x14ac:dyDescent="0.25">
      <c r="A45" s="5" t="s">
        <v>25</v>
      </c>
      <c r="B45" s="5" t="s">
        <v>61</v>
      </c>
      <c r="C45" s="5" t="s">
        <v>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E3" sqref="E3"/>
    </sheetView>
  </sheetViews>
  <sheetFormatPr baseColWidth="10" defaultColWidth="8.83203125" defaultRowHeight="15" x14ac:dyDescent="0.2"/>
  <sheetData>
    <row r="1" spans="1:43" ht="17" thickBot="1" x14ac:dyDescent="0.25">
      <c r="A1" s="4" t="s">
        <v>0</v>
      </c>
      <c r="B1" s="4" t="s">
        <v>98</v>
      </c>
      <c r="C1" s="4" t="s">
        <v>5</v>
      </c>
      <c r="D1" s="4" t="s">
        <v>6</v>
      </c>
      <c r="E1" s="4" t="s">
        <v>7</v>
      </c>
      <c r="F1" s="4" t="s">
        <v>8</v>
      </c>
      <c r="G1" s="4" t="s">
        <v>4</v>
      </c>
      <c r="H1" s="4" t="s">
        <v>9</v>
      </c>
      <c r="I1" s="4" t="s">
        <v>10</v>
      </c>
      <c r="J1" s="4" t="s">
        <v>11</v>
      </c>
      <c r="K1" s="4" t="s">
        <v>12</v>
      </c>
      <c r="L1" s="4" t="s">
        <v>13</v>
      </c>
      <c r="M1" s="4" t="s">
        <v>14</v>
      </c>
      <c r="N1" s="4" t="s">
        <v>20</v>
      </c>
      <c r="O1" s="4" t="s">
        <v>85</v>
      </c>
      <c r="P1" s="4" t="s">
        <v>62</v>
      </c>
      <c r="Q1" s="4" t="s">
        <v>18</v>
      </c>
      <c r="R1" s="4" t="s">
        <v>19</v>
      </c>
      <c r="S1" s="4" t="s">
        <v>21</v>
      </c>
      <c r="T1" s="4" t="s">
        <v>22</v>
      </c>
      <c r="U1" s="4" t="s">
        <v>23</v>
      </c>
      <c r="V1" s="4" t="s">
        <v>52</v>
      </c>
      <c r="W1" s="4" t="s">
        <v>24</v>
      </c>
      <c r="X1" s="4" t="s">
        <v>119</v>
      </c>
      <c r="Y1" s="4" t="s">
        <v>96</v>
      </c>
      <c r="Z1" s="4" t="s">
        <v>95</v>
      </c>
      <c r="AA1" s="4" t="s">
        <v>89</v>
      </c>
      <c r="AB1" s="4" t="s">
        <v>90</v>
      </c>
      <c r="AC1" s="4" t="s">
        <v>91</v>
      </c>
      <c r="AD1" s="4" t="s">
        <v>92</v>
      </c>
      <c r="AE1" s="4" t="s">
        <v>93</v>
      </c>
      <c r="AF1" s="4" t="s">
        <v>94</v>
      </c>
      <c r="AG1" s="4" t="s">
        <v>103</v>
      </c>
      <c r="AH1" s="4" t="s">
        <v>97</v>
      </c>
      <c r="AI1" s="4" t="s">
        <v>17</v>
      </c>
      <c r="AJ1" s="4" t="s">
        <v>26</v>
      </c>
      <c r="AK1" s="4" t="s">
        <v>1</v>
      </c>
      <c r="AL1" s="4" t="s">
        <v>27</v>
      </c>
      <c r="AM1" s="4" t="s">
        <v>2</v>
      </c>
      <c r="AN1" s="4" t="s">
        <v>3</v>
      </c>
      <c r="AO1" s="4" t="s">
        <v>15</v>
      </c>
      <c r="AP1" s="4" t="s">
        <v>16</v>
      </c>
      <c r="AQ1" s="4" t="s">
        <v>25</v>
      </c>
    </row>
    <row r="2" spans="1:43" x14ac:dyDescent="0.2">
      <c r="E2" t="s">
        <v>134</v>
      </c>
      <c r="G2" t="s">
        <v>4</v>
      </c>
      <c r="M2" t="s">
        <v>66</v>
      </c>
      <c r="N2" t="s">
        <v>68</v>
      </c>
      <c r="O2" t="s">
        <v>86</v>
      </c>
      <c r="V2" t="s">
        <v>70</v>
      </c>
      <c r="W2" t="s">
        <v>72</v>
      </c>
      <c r="X2" t="s">
        <v>126</v>
      </c>
      <c r="Y2" t="s">
        <v>106</v>
      </c>
      <c r="AI2" t="s">
        <v>74</v>
      </c>
      <c r="AM2" t="s">
        <v>78</v>
      </c>
    </row>
    <row r="3" spans="1:43" x14ac:dyDescent="0.2">
      <c r="E3">
        <v>1</v>
      </c>
      <c r="G3" t="s">
        <v>64</v>
      </c>
      <c r="M3" t="s">
        <v>65</v>
      </c>
      <c r="N3" t="s">
        <v>69</v>
      </c>
      <c r="O3" t="s">
        <v>87</v>
      </c>
      <c r="V3" t="s">
        <v>71</v>
      </c>
      <c r="W3" t="s">
        <v>73</v>
      </c>
      <c r="X3" t="s">
        <v>127</v>
      </c>
      <c r="Y3" t="s">
        <v>107</v>
      </c>
      <c r="AI3" t="s">
        <v>75</v>
      </c>
      <c r="AM3" t="s">
        <v>79</v>
      </c>
    </row>
    <row r="4" spans="1:43" x14ac:dyDescent="0.2">
      <c r="E4">
        <v>2</v>
      </c>
      <c r="M4" t="s">
        <v>67</v>
      </c>
      <c r="O4" t="s">
        <v>88</v>
      </c>
      <c r="X4" t="s">
        <v>128</v>
      </c>
      <c r="Y4" t="s">
        <v>108</v>
      </c>
      <c r="AI4" t="s">
        <v>76</v>
      </c>
      <c r="AM4" t="s">
        <v>80</v>
      </c>
    </row>
    <row r="5" spans="1:43" x14ac:dyDescent="0.2">
      <c r="E5">
        <v>3</v>
      </c>
      <c r="X5" t="s">
        <v>129</v>
      </c>
      <c r="AM5" t="s">
        <v>81</v>
      </c>
    </row>
    <row r="6" spans="1:43" x14ac:dyDescent="0.2">
      <c r="E6">
        <v>4</v>
      </c>
      <c r="AM6" t="s">
        <v>82</v>
      </c>
    </row>
    <row r="7" spans="1:43" x14ac:dyDescent="0.2">
      <c r="E7">
        <v>5</v>
      </c>
    </row>
    <row r="8" spans="1:43" x14ac:dyDescent="0.2">
      <c r="E8">
        <v>6</v>
      </c>
    </row>
    <row r="9" spans="1:43" x14ac:dyDescent="0.2">
      <c r="E9">
        <v>7</v>
      </c>
    </row>
    <row r="10" spans="1:43" x14ac:dyDescent="0.2">
      <c r="E10">
        <v>8</v>
      </c>
    </row>
    <row r="11" spans="1:43" x14ac:dyDescent="0.2">
      <c r="E11">
        <v>9</v>
      </c>
    </row>
    <row r="12" spans="1:43" x14ac:dyDescent="0.2">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Extracted_data</vt:lpstr>
      <vt:lpstr>Metadata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Mads Fristrup Schou</cp:lastModifiedBy>
  <dcterms:created xsi:type="dcterms:W3CDTF">2021-09-02T22:32:29Z</dcterms:created>
  <dcterms:modified xsi:type="dcterms:W3CDTF">2023-05-16T11:54:36Z</dcterms:modified>
</cp:coreProperties>
</file>