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Mads_Schou/"/>
    </mc:Choice>
  </mc:AlternateContent>
  <xr:revisionPtr revIDLastSave="124" documentId="13_ncr:1_{DD0271C9-DDCC-D347-9CBA-B896B5C63A46}" xr6:coauthVersionLast="47" xr6:coauthVersionMax="47" xr10:uidLastSave="{6DB8AAF3-910C-4A6B-8FA0-B9078B0E62E8}"/>
  <bookViews>
    <workbookView xWindow="28680" yWindow="-120" windowWidth="29040" windowHeight="1584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1" l="1"/>
  <c r="P12" i="1"/>
  <c r="P6" i="1"/>
  <c r="P8" i="1"/>
  <c r="P10" i="1"/>
  <c r="P4" i="1"/>
  <c r="T3" i="1"/>
  <c r="U2" i="1"/>
  <c r="T2" i="1"/>
</calcChain>
</file>

<file path=xl/sharedStrings.xml><?xml version="1.0" encoding="utf-8"?>
<sst xmlns="http://schemas.openxmlformats.org/spreadsheetml/2006/main" count="657" uniqueCount="192">
  <si>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</si>
  <si>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</si>
  <si>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</si>
  <si>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</si>
  <si>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</si>
  <si>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</si>
  <si>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</si>
  <si>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</si>
  <si>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</si>
  <si>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</si>
  <si>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</si>
  <si>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</si>
  <si>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</si>
  <si>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</si>
  <si>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</si>
  <si>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</si>
  <si>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</si>
  <si>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</si>
  <si>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</si>
  <si>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</si>
  <si>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</si>
  <si>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</si>
  <si>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</si>
  <si>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</si>
  <si>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</si>
  <si>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</si>
  <si>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</si>
  <si>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</si>
  <si>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</si>
  <si>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</si>
  <si>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</si>
  <si>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</si>
  <si>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</si>
  <si>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</si>
  <si>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</si>
  <si>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</si>
  <si>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</si>
  <si>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</si>
  <si>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</si>
  <si>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</si>
  <si>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</si>
  <si>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</si>
  <si>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</si>
  <si>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</si>
  <si>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</si>
  <si>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</si>
  <si>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</si>
  <si>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</si>
  <si>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</si>
  <si>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</si>
  <si>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</si>
  <si>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</si>
  <si>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</si>
  <si>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</si>
  <si>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</si>
  <si>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</si>
  <si>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</si>
  <si>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</si>
  <si>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</si>
  <si>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</si>
  <si>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</si>
  <si>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</si>
  <si>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</si>
  <si>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</si>
  <si>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</si>
  <si>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</si>
  <si>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</si>
  <si>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</si>
  <si>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</si>
  <si>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</si>
  <si>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</si>
  <si>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</si>
  <si>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</si>
  <si>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</si>
  <si>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</si>
  <si>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</si>
  <si>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</si>
  <si>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</si>
  <si>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</si>
  <si>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</si>
  <si>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</si>
  <si>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</si>
  <si>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</si>
  <si>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</si>
  <si>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</si>
  <si>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</si>
  <si>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</si>
  <si>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</si>
  <si>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</si>
  <si>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</si>
  <si>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</si>
  <si>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</si>
  <si>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</si>
  <si>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</si>
  <si>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</si>
  <si>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</si>
  <si>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</si>
  <si>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</si>
  <si>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</si>
  <si>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</si>
  <si>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</si>
  <si>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</si>
  <si>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</si>
  <si>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</si>
  <si>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</si>
  <si>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</si>
  <si>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</si>
  <si>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</si>
  <si>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</si>
  <si>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</si>
  <si>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</si>
  <si>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</si>
  <si>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</si>
  <si>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</si>
  <si>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</si>
  <si>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</si>
  <si>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</si>
  <si>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</si>
  <si>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</si>
  <si>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</si>
  <si>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</si>
  <si>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</si>
  <si>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</si>
  <si>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</si>
  <si>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</si>
  <si>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</si>
  <si>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</si>
  <si>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</si>
  <si>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</si>
  <si>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</si>
  <si>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</si>
  <si>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Diptera</t>
  </si>
  <si>
    <t>Insecta</t>
  </si>
  <si>
    <t>Arthropoda</t>
  </si>
  <si>
    <t>NA</t>
  </si>
  <si>
    <t>exp1</t>
  </si>
  <si>
    <t>co1</t>
  </si>
  <si>
    <t>co2</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</si>
  <si>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</si>
  <si>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</si>
  <si>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</si>
  <si>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</si>
  <si>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</si>
  <si>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 xml:space="preserve">Number of generations in a common garden condition. If the number of generations was different between the control and the selected line, indicate the number of generations of the selected line. </t>
  </si>
  <si>
    <t>ctrl4</t>
  </si>
  <si>
    <t>MFS</t>
  </si>
  <si>
    <t>Magiafoglou_and_Hoffmann_2003</t>
  </si>
  <si>
    <t>Journal of Genetics</t>
  </si>
  <si>
    <t xml:space="preserve">Drosophila serrata </t>
  </si>
  <si>
    <t xml:space="preserve">Light regime differs between control (constant light) and selection (LD 10h:14h). </t>
  </si>
  <si>
    <t>Productivity</t>
  </si>
  <si>
    <t>Figure 4</t>
  </si>
  <si>
    <t>Average daily adult eclosion</t>
  </si>
  <si>
    <t>Pan_et_al_2017</t>
  </si>
  <si>
    <t>Journal of Plankton Research</t>
  </si>
  <si>
    <t>Nauplius production per clutch</t>
  </si>
  <si>
    <t>Figure 1</t>
  </si>
  <si>
    <t xml:space="preserve">top of the cephalosome to the end of the caudal rami </t>
  </si>
  <si>
    <t>micrometers</t>
  </si>
  <si>
    <t>exp2</t>
  </si>
  <si>
    <t xml:space="preserve">10.1093/plankt/fbx041 </t>
  </si>
  <si>
    <t>10.1007/BF02715817</t>
  </si>
  <si>
    <t>Drosophila</t>
  </si>
  <si>
    <t>Copepoda</t>
  </si>
  <si>
    <t>Cyclopoida</t>
  </si>
  <si>
    <t>Apocyclops</t>
  </si>
  <si>
    <t xml:space="preserve">Apocyclops royi </t>
  </si>
  <si>
    <t>Selection regime fluctuates between 7 and 18C during day and night, we use weigthed mean. Data for wing size and viability was not presented with sufficient detail to be extracted. Pop size = 1000</t>
  </si>
  <si>
    <t>exp3</t>
  </si>
  <si>
    <t>co3</t>
  </si>
  <si>
    <t>co4</t>
  </si>
  <si>
    <t>co5</t>
  </si>
  <si>
    <t>co6</t>
  </si>
  <si>
    <t>ctrl5</t>
  </si>
  <si>
    <t>ctrl6</t>
  </si>
  <si>
    <t>Number of offspring per female per clutch</t>
  </si>
  <si>
    <t>MFS/PP</t>
  </si>
  <si>
    <t>10.1093/plankt/fbx041</t>
  </si>
  <si>
    <t>ctrl7</t>
  </si>
  <si>
    <t>ctrl8</t>
  </si>
  <si>
    <t>ctrl9</t>
  </si>
  <si>
    <t>ctrl10</t>
  </si>
  <si>
    <t>co7</t>
  </si>
  <si>
    <t>co8</t>
  </si>
  <si>
    <t>co9</t>
  </si>
  <si>
    <t>co10</t>
  </si>
  <si>
    <t>Figure 2A</t>
  </si>
  <si>
    <t>Nauplius length</t>
  </si>
  <si>
    <t>ctrl11</t>
  </si>
  <si>
    <t>ctrl12</t>
  </si>
  <si>
    <t>ctrl13</t>
  </si>
  <si>
    <t>ctrl14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</si>
</sst>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8" x14ac:knownFonts="1">
    <font>
      <sz val="11"/>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2" fillId="0" borderId="0" xfId="1" applyFill="1" applyAlignment="1"/>
    <xf numFmtId="0" fontId="2" fillId="0" borderId="0" xfId="1" applyFill="1" applyBorder="1" applyAlignment="1"/>
    <xf numFmtId="0" fontId="2" fillId="0" borderId="0" xfId="1" applyFill="1"/>
    <xf numFmtId="0" fontId="5" fillId="0" borderId="1" xfId="0" applyFont="1" applyBorder="1"/>
    <xf numFmtId="0" fontId="6" fillId="0" borderId="1" xfId="0" applyFont="1" applyBorder="1"/>
    <xf numFmtId="0" fontId="5" fillId="2" borderId="1" xfId="0" applyFont="1" applyFill="1" applyBorder="1"/>
    <xf numFmtId="0" fontId="6" fillId="0" borderId="1" xfId="0" applyFont="1" applyBorder="1" applyAlignment="1">
      <alignment wrapText="1"/>
    </xf>
    <xf numFmtId="0" fontId="6" fillId="3" borderId="1" xfId="0" applyFont="1" applyFill="1" applyBorder="1"/>
    <xf numFmtId="0" fontId="6" fillId="4" borderId="1" xfId="0" applyFont="1" applyFill="1" applyBorder="1"/>
    <xf numFmtId="0" fontId="5"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3" fillId="0" borderId="0" xfId="0" applyFont="1"/>
    <xf numFmtId="0" fontId="1" fillId="0" borderId="0" xfId="0" applyFont="1"/>
    <xf numFmtId="0" fontId="0" fillId="0" borderId="0" xfId="0" applyAlignment="1">
      <alignment vertical="center"/>
    </xf>
    <xf numFmtId="0" fontId="0" fillId="5" borderId="0" xfId="0" applyFill="1"/>
    <xf numFmtId="0" fontId="0" fillId="0" borderId="0" xfId="0" applyFill="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8"/>
  <sheetViews>
    <sheetView tabSelected="1" topLeftCell="AE1" zoomScaleNormal="100" workbookViewId="0">
      <pane ySplit="1" topLeftCell="A2" activePane="bottomLeft" state="frozen"/>
      <selection activeCell="Z1" sqref="Z1"/>
      <selection pane="bottomLeft" activeCell="AJ10" sqref="AJ10"/>
    </sheetView>
  </sheetViews>
  <sheetFormatPr defaultColWidth="9.140625" defaultRowHeight="15" x14ac:dyDescent="0.25"/>
  <cols>
    <col min="2" max="2" width="19.42578125" customWidth="1"/>
    <col min="3" max="3" width="12.42578125" customWidth="1"/>
    <col min="4" max="4" width="31.42578125" customWidth="1"/>
    <col min="5" max="5" width="17.7109375" bestFit="1" customWidth="1"/>
    <col min="6" max="6" width="19.7109375" customWidth="1"/>
    <col min="7" max="7" width="17.140625" bestFit="1" customWidth="1"/>
    <col min="8" max="8" width="13.28515625" customWidth="1"/>
    <col min="9" max="9" width="9.28515625" bestFit="1" customWidth="1"/>
    <col min="10" max="10" width="10.42578125" bestFit="1" customWidth="1"/>
    <col min="12" max="12" width="17.42578125" customWidth="1"/>
    <col min="13" max="13" width="13.85546875" customWidth="1"/>
    <col min="14" max="14" width="14.140625" bestFit="1" customWidth="1"/>
    <col min="15" max="15" width="15" customWidth="1"/>
    <col min="16" max="16" width="17.85546875" customWidth="1"/>
    <col min="17" max="17" width="16.42578125" customWidth="1"/>
    <col min="18" max="18" width="25.85546875" bestFit="1" customWidth="1"/>
    <col min="19" max="19" width="15.85546875" bestFit="1" customWidth="1"/>
    <col min="20" max="20" width="18.85546875" bestFit="1" customWidth="1"/>
    <col min="21" max="21" width="14.42578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9.42578125" customWidth="1"/>
    <col min="29" max="29" width="18.140625" bestFit="1" customWidth="1"/>
    <col min="30" max="30" width="23.42578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63.140625" customWidth="1"/>
    <col min="43" max="43" width="19.28515625" bestFit="1" customWidth="1"/>
    <col min="44" max="44" width="106.42578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5">
      <c r="A2" t="s">
        <v>145</v>
      </c>
      <c r="B2" t="s">
        <v>146</v>
      </c>
      <c r="C2">
        <v>2003</v>
      </c>
      <c r="D2" t="s">
        <v>147</v>
      </c>
      <c r="E2" t="s">
        <v>134</v>
      </c>
      <c r="F2" t="s">
        <v>161</v>
      </c>
      <c r="G2" t="s">
        <v>4</v>
      </c>
      <c r="H2" t="s">
        <v>133</v>
      </c>
      <c r="I2" t="s">
        <v>132</v>
      </c>
      <c r="J2" t="s">
        <v>131</v>
      </c>
      <c r="K2" t="s">
        <v>162</v>
      </c>
      <c r="L2" t="s">
        <v>148</v>
      </c>
      <c r="M2" t="s">
        <v>66</v>
      </c>
      <c r="N2" t="s">
        <v>68</v>
      </c>
      <c r="O2" t="s">
        <v>87</v>
      </c>
      <c r="P2">
        <v>20</v>
      </c>
      <c r="Q2">
        <v>20</v>
      </c>
      <c r="R2">
        <v>2</v>
      </c>
      <c r="S2">
        <v>19</v>
      </c>
      <c r="T2">
        <f>(12*18+12*7)/24</f>
        <v>12.5</v>
      </c>
      <c r="U2">
        <f>(12*18+12*7)/24</f>
        <v>12.5</v>
      </c>
      <c r="V2" t="s">
        <v>71</v>
      </c>
      <c r="W2" t="s">
        <v>72</v>
      </c>
      <c r="X2" t="s">
        <v>127</v>
      </c>
      <c r="Y2" t="s">
        <v>106</v>
      </c>
      <c r="Z2" t="s">
        <v>150</v>
      </c>
      <c r="AA2">
        <v>13.256179588344301</v>
      </c>
      <c r="AB2">
        <v>0.78511669914911897</v>
      </c>
      <c r="AC2">
        <v>3</v>
      </c>
      <c r="AD2">
        <v>108</v>
      </c>
      <c r="AE2">
        <v>15.751200266197699</v>
      </c>
      <c r="AF2">
        <v>0.84060227218710004</v>
      </c>
      <c r="AG2">
        <v>3</v>
      </c>
      <c r="AH2">
        <v>108</v>
      </c>
      <c r="AI2" t="s">
        <v>152</v>
      </c>
      <c r="AJ2" t="s">
        <v>75</v>
      </c>
      <c r="AK2" t="s">
        <v>135</v>
      </c>
      <c r="AL2" t="s">
        <v>140</v>
      </c>
      <c r="AM2" t="s">
        <v>136</v>
      </c>
      <c r="AN2" t="s">
        <v>151</v>
      </c>
      <c r="AO2" t="s">
        <v>134</v>
      </c>
      <c r="AP2" t="s">
        <v>149</v>
      </c>
      <c r="AQ2" t="s">
        <v>134</v>
      </c>
      <c r="AR2" t="s">
        <v>167</v>
      </c>
    </row>
    <row r="3" spans="1:44" x14ac:dyDescent="0.25">
      <c r="A3" t="s">
        <v>145</v>
      </c>
      <c r="B3" t="s">
        <v>146</v>
      </c>
      <c r="C3">
        <v>2003</v>
      </c>
      <c r="D3" t="s">
        <v>147</v>
      </c>
      <c r="E3" t="s">
        <v>134</v>
      </c>
      <c r="F3" t="s">
        <v>161</v>
      </c>
      <c r="G3" t="s">
        <v>4</v>
      </c>
      <c r="H3" t="s">
        <v>133</v>
      </c>
      <c r="I3" t="s">
        <v>132</v>
      </c>
      <c r="J3" t="s">
        <v>131</v>
      </c>
      <c r="K3" t="s">
        <v>162</v>
      </c>
      <c r="L3" t="s">
        <v>148</v>
      </c>
      <c r="M3" t="s">
        <v>66</v>
      </c>
      <c r="N3" t="s">
        <v>68</v>
      </c>
      <c r="O3" t="s">
        <v>87</v>
      </c>
      <c r="P3">
        <v>20</v>
      </c>
      <c r="Q3">
        <v>20</v>
      </c>
      <c r="R3">
        <v>2</v>
      </c>
      <c r="S3">
        <v>19</v>
      </c>
      <c r="T3">
        <f>(12*18+12*7)/24</f>
        <v>12.5</v>
      </c>
      <c r="U3">
        <v>19</v>
      </c>
      <c r="V3" t="s">
        <v>71</v>
      </c>
      <c r="W3" t="s">
        <v>72</v>
      </c>
      <c r="X3" t="s">
        <v>127</v>
      </c>
      <c r="Y3" t="s">
        <v>106</v>
      </c>
      <c r="Z3" t="s">
        <v>150</v>
      </c>
      <c r="AA3">
        <v>25.0893958468444</v>
      </c>
      <c r="AB3">
        <v>1.7375602436450099</v>
      </c>
      <c r="AC3">
        <v>3</v>
      </c>
      <c r="AD3">
        <v>108</v>
      </c>
      <c r="AE3">
        <v>31.6838337211816</v>
      </c>
      <c r="AF3">
        <v>1.49467821310036</v>
      </c>
      <c r="AG3">
        <v>3</v>
      </c>
      <c r="AH3">
        <v>108</v>
      </c>
      <c r="AI3" t="s">
        <v>152</v>
      </c>
      <c r="AJ3" t="s">
        <v>75</v>
      </c>
      <c r="AK3" t="s">
        <v>159</v>
      </c>
      <c r="AL3" t="s">
        <v>141</v>
      </c>
      <c r="AM3" t="s">
        <v>137</v>
      </c>
      <c r="AN3" t="s">
        <v>151</v>
      </c>
      <c r="AO3" t="s">
        <v>134</v>
      </c>
      <c r="AP3" t="s">
        <v>149</v>
      </c>
      <c r="AQ3" t="s">
        <v>134</v>
      </c>
      <c r="AR3" t="s">
        <v>167</v>
      </c>
    </row>
    <row r="4" spans="1:44" x14ac:dyDescent="0.25">
      <c r="A4" t="s">
        <v>176</v>
      </c>
      <c r="B4" t="s">
        <v>153</v>
      </c>
      <c r="C4">
        <v>2017</v>
      </c>
      <c r="D4" t="s">
        <v>154</v>
      </c>
      <c r="E4" t="s">
        <v>134</v>
      </c>
      <c r="F4" t="s">
        <v>160</v>
      </c>
      <c r="G4" t="s">
        <v>4</v>
      </c>
      <c r="H4" t="s">
        <v>133</v>
      </c>
      <c r="I4" t="s">
        <v>163</v>
      </c>
      <c r="J4" t="s">
        <v>164</v>
      </c>
      <c r="K4" t="s">
        <v>165</v>
      </c>
      <c r="L4" t="s">
        <v>166</v>
      </c>
      <c r="M4" t="s">
        <v>65</v>
      </c>
      <c r="N4" t="s">
        <v>68</v>
      </c>
      <c r="O4" t="s">
        <v>87</v>
      </c>
      <c r="P4">
        <f>18*4</f>
        <v>72</v>
      </c>
      <c r="Q4">
        <v>15</v>
      </c>
      <c r="R4">
        <v>1</v>
      </c>
      <c r="S4">
        <v>28</v>
      </c>
      <c r="T4">
        <v>18</v>
      </c>
      <c r="U4">
        <v>28</v>
      </c>
      <c r="V4" t="s">
        <v>71</v>
      </c>
      <c r="W4" t="s">
        <v>72</v>
      </c>
      <c r="X4" t="s">
        <v>127</v>
      </c>
      <c r="Y4" t="s">
        <v>106</v>
      </c>
      <c r="Z4" t="s">
        <v>175</v>
      </c>
      <c r="AA4">
        <v>17.836438923395399</v>
      </c>
      <c r="AB4">
        <v>0.82815734989647904</v>
      </c>
      <c r="AC4">
        <v>2</v>
      </c>
      <c r="AD4">
        <v>25</v>
      </c>
      <c r="AE4">
        <v>19.1614906832298</v>
      </c>
      <c r="AF4">
        <v>0.62111801242236098</v>
      </c>
      <c r="AG4">
        <v>2</v>
      </c>
      <c r="AH4">
        <v>25</v>
      </c>
      <c r="AI4" t="s">
        <v>155</v>
      </c>
      <c r="AJ4" t="s">
        <v>75</v>
      </c>
      <c r="AK4" s="19" t="s">
        <v>168</v>
      </c>
      <c r="AL4" t="s">
        <v>142</v>
      </c>
      <c r="AM4" t="s">
        <v>169</v>
      </c>
      <c r="AN4" t="s">
        <v>156</v>
      </c>
      <c r="AO4" t="s">
        <v>134</v>
      </c>
      <c r="AP4" t="s">
        <v>134</v>
      </c>
      <c r="AQ4" t="s">
        <v>134</v>
      </c>
      <c r="AR4" t="s">
        <v>134</v>
      </c>
    </row>
    <row r="5" spans="1:44" x14ac:dyDescent="0.25">
      <c r="A5" t="s">
        <v>176</v>
      </c>
      <c r="B5" t="s">
        <v>153</v>
      </c>
      <c r="C5">
        <v>2017</v>
      </c>
      <c r="D5" t="s">
        <v>154</v>
      </c>
      <c r="E5" t="s">
        <v>134</v>
      </c>
      <c r="F5" t="s">
        <v>160</v>
      </c>
      <c r="G5" t="s">
        <v>4</v>
      </c>
      <c r="H5" t="s">
        <v>133</v>
      </c>
      <c r="I5" t="s">
        <v>163</v>
      </c>
      <c r="J5" t="s">
        <v>164</v>
      </c>
      <c r="K5" t="s">
        <v>165</v>
      </c>
      <c r="L5" s="17" t="s">
        <v>166</v>
      </c>
      <c r="M5" t="s">
        <v>65</v>
      </c>
      <c r="N5" t="s">
        <v>68</v>
      </c>
      <c r="O5" t="s">
        <v>87</v>
      </c>
      <c r="P5">
        <v>72</v>
      </c>
      <c r="Q5">
        <v>15</v>
      </c>
      <c r="R5">
        <v>2</v>
      </c>
      <c r="S5">
        <v>28</v>
      </c>
      <c r="T5">
        <v>18</v>
      </c>
      <c r="U5">
        <v>28</v>
      </c>
      <c r="V5" t="s">
        <v>71</v>
      </c>
      <c r="W5" t="s">
        <v>72</v>
      </c>
      <c r="X5" t="s">
        <v>127</v>
      </c>
      <c r="Y5" t="s">
        <v>106</v>
      </c>
      <c r="Z5" t="s">
        <v>175</v>
      </c>
      <c r="AA5">
        <v>22.308488612836399</v>
      </c>
      <c r="AB5">
        <v>1.3250517598343701</v>
      </c>
      <c r="AC5">
        <v>2</v>
      </c>
      <c r="AD5">
        <v>25</v>
      </c>
      <c r="AE5">
        <v>22.3913043478261</v>
      </c>
      <c r="AF5">
        <v>0.70393374741200898</v>
      </c>
      <c r="AG5">
        <v>2</v>
      </c>
      <c r="AH5">
        <v>25</v>
      </c>
      <c r="AI5" t="s">
        <v>155</v>
      </c>
      <c r="AJ5" t="s">
        <v>75</v>
      </c>
      <c r="AK5" s="19" t="s">
        <v>168</v>
      </c>
      <c r="AL5" t="s">
        <v>144</v>
      </c>
      <c r="AM5" t="s">
        <v>170</v>
      </c>
      <c r="AN5" t="s">
        <v>156</v>
      </c>
      <c r="AO5" t="s">
        <v>134</v>
      </c>
      <c r="AP5" t="s">
        <v>134</v>
      </c>
      <c r="AQ5" t="s">
        <v>134</v>
      </c>
      <c r="AR5" t="s">
        <v>134</v>
      </c>
    </row>
    <row r="6" spans="1:44" x14ac:dyDescent="0.25">
      <c r="A6" t="s">
        <v>176</v>
      </c>
      <c r="B6" t="s">
        <v>153</v>
      </c>
      <c r="C6">
        <v>2017</v>
      </c>
      <c r="D6" t="s">
        <v>154</v>
      </c>
      <c r="E6" t="s">
        <v>134</v>
      </c>
      <c r="F6" t="s">
        <v>177</v>
      </c>
      <c r="G6" t="s">
        <v>4</v>
      </c>
      <c r="H6" t="s">
        <v>133</v>
      </c>
      <c r="I6" t="s">
        <v>163</v>
      </c>
      <c r="J6" t="s">
        <v>164</v>
      </c>
      <c r="K6" t="s">
        <v>165</v>
      </c>
      <c r="L6" t="s">
        <v>166</v>
      </c>
      <c r="M6" t="s">
        <v>65</v>
      </c>
      <c r="N6" t="s">
        <v>68</v>
      </c>
      <c r="O6" t="s">
        <v>87</v>
      </c>
      <c r="P6">
        <f t="shared" ref="P6:P11" si="0">18*4</f>
        <v>72</v>
      </c>
      <c r="Q6">
        <v>15</v>
      </c>
      <c r="R6">
        <v>3</v>
      </c>
      <c r="S6">
        <v>28</v>
      </c>
      <c r="T6">
        <v>18</v>
      </c>
      <c r="U6">
        <v>28</v>
      </c>
      <c r="V6" t="s">
        <v>71</v>
      </c>
      <c r="W6" t="s">
        <v>72</v>
      </c>
      <c r="X6" t="s">
        <v>127</v>
      </c>
      <c r="Y6" t="s">
        <v>106</v>
      </c>
      <c r="Z6" t="s">
        <v>175</v>
      </c>
      <c r="AA6">
        <v>20.610766045548701</v>
      </c>
      <c r="AB6">
        <v>1.2836438923395399</v>
      </c>
      <c r="AC6">
        <v>2</v>
      </c>
      <c r="AD6">
        <v>25</v>
      </c>
      <c r="AE6">
        <v>24.296066252587998</v>
      </c>
      <c r="AF6">
        <v>1.36645962732919</v>
      </c>
      <c r="AG6">
        <v>2</v>
      </c>
      <c r="AH6">
        <v>25</v>
      </c>
      <c r="AI6" t="s">
        <v>155</v>
      </c>
      <c r="AJ6" t="s">
        <v>75</v>
      </c>
      <c r="AK6" s="19" t="s">
        <v>168</v>
      </c>
      <c r="AL6" t="s">
        <v>173</v>
      </c>
      <c r="AM6" t="s">
        <v>171</v>
      </c>
      <c r="AN6" t="s">
        <v>156</v>
      </c>
      <c r="AO6" t="s">
        <v>134</v>
      </c>
      <c r="AP6" t="s">
        <v>134</v>
      </c>
      <c r="AQ6" t="s">
        <v>134</v>
      </c>
      <c r="AR6" t="s">
        <v>134</v>
      </c>
    </row>
    <row r="7" spans="1:44" x14ac:dyDescent="0.25">
      <c r="A7" t="s">
        <v>176</v>
      </c>
      <c r="B7" t="s">
        <v>153</v>
      </c>
      <c r="C7">
        <v>2017</v>
      </c>
      <c r="D7" t="s">
        <v>154</v>
      </c>
      <c r="E7" t="s">
        <v>134</v>
      </c>
      <c r="F7" t="s">
        <v>177</v>
      </c>
      <c r="G7" t="s">
        <v>4</v>
      </c>
      <c r="H7" t="s">
        <v>133</v>
      </c>
      <c r="I7" t="s">
        <v>163</v>
      </c>
      <c r="J7" t="s">
        <v>164</v>
      </c>
      <c r="K7" t="s">
        <v>165</v>
      </c>
      <c r="L7" s="17" t="s">
        <v>166</v>
      </c>
      <c r="M7" t="s">
        <v>65</v>
      </c>
      <c r="N7" t="s">
        <v>68</v>
      </c>
      <c r="O7" t="s">
        <v>87</v>
      </c>
      <c r="P7">
        <v>72</v>
      </c>
      <c r="Q7">
        <v>15</v>
      </c>
      <c r="R7">
        <v>4</v>
      </c>
      <c r="S7">
        <v>28</v>
      </c>
      <c r="T7">
        <v>18</v>
      </c>
      <c r="U7">
        <v>28</v>
      </c>
      <c r="V7" t="s">
        <v>71</v>
      </c>
      <c r="W7" t="s">
        <v>72</v>
      </c>
      <c r="X7" t="s">
        <v>127</v>
      </c>
      <c r="Y7" t="s">
        <v>106</v>
      </c>
      <c r="Z7" t="s">
        <v>175</v>
      </c>
      <c r="AA7">
        <v>14.3167701863354</v>
      </c>
      <c r="AB7">
        <v>0.74534161490682904</v>
      </c>
      <c r="AC7">
        <v>2</v>
      </c>
      <c r="AD7">
        <v>25</v>
      </c>
      <c r="AE7">
        <v>18.581780538302301</v>
      </c>
      <c r="AF7">
        <v>0.91097308488613005</v>
      </c>
      <c r="AG7">
        <v>2</v>
      </c>
      <c r="AH7">
        <v>25</v>
      </c>
      <c r="AI7" t="s">
        <v>155</v>
      </c>
      <c r="AJ7" t="s">
        <v>75</v>
      </c>
      <c r="AK7" s="19" t="s">
        <v>168</v>
      </c>
      <c r="AL7" t="s">
        <v>174</v>
      </c>
      <c r="AM7" t="s">
        <v>172</v>
      </c>
      <c r="AN7" t="s">
        <v>156</v>
      </c>
      <c r="AO7" t="s">
        <v>134</v>
      </c>
      <c r="AP7" t="s">
        <v>134</v>
      </c>
      <c r="AQ7" t="s">
        <v>134</v>
      </c>
      <c r="AR7" t="s">
        <v>134</v>
      </c>
    </row>
    <row r="8" spans="1:44" x14ac:dyDescent="0.25">
      <c r="A8" t="s">
        <v>176</v>
      </c>
      <c r="B8" t="s">
        <v>153</v>
      </c>
      <c r="C8">
        <v>2017</v>
      </c>
      <c r="D8" t="s">
        <v>154</v>
      </c>
      <c r="E8" t="s">
        <v>134</v>
      </c>
      <c r="F8" t="s">
        <v>177</v>
      </c>
      <c r="G8" t="s">
        <v>4</v>
      </c>
      <c r="H8" t="s">
        <v>133</v>
      </c>
      <c r="I8" t="s">
        <v>163</v>
      </c>
      <c r="J8" t="s">
        <v>164</v>
      </c>
      <c r="K8" t="s">
        <v>165</v>
      </c>
      <c r="L8" t="s">
        <v>166</v>
      </c>
      <c r="M8" t="s">
        <v>65</v>
      </c>
      <c r="N8" t="s">
        <v>68</v>
      </c>
      <c r="O8" t="s">
        <v>87</v>
      </c>
      <c r="P8">
        <f t="shared" ref="P8:P12" si="1">18*4</f>
        <v>72</v>
      </c>
      <c r="Q8">
        <v>15</v>
      </c>
      <c r="R8">
        <v>1</v>
      </c>
      <c r="S8">
        <v>28</v>
      </c>
      <c r="T8">
        <v>18</v>
      </c>
      <c r="U8">
        <v>28</v>
      </c>
      <c r="V8" t="s">
        <v>71</v>
      </c>
      <c r="W8" t="s">
        <v>72</v>
      </c>
      <c r="X8" t="s">
        <v>127</v>
      </c>
      <c r="Y8" t="s">
        <v>107</v>
      </c>
      <c r="Z8" t="s">
        <v>157</v>
      </c>
      <c r="AA8">
        <v>792.62472885032503</v>
      </c>
      <c r="AB8">
        <v>3.2537960954446099</v>
      </c>
      <c r="AC8">
        <v>2</v>
      </c>
      <c r="AD8">
        <v>25</v>
      </c>
      <c r="AE8">
        <v>809.54446854663797</v>
      </c>
      <c r="AF8">
        <v>3.9045553145335798</v>
      </c>
      <c r="AG8">
        <v>2</v>
      </c>
      <c r="AH8">
        <v>25</v>
      </c>
      <c r="AI8" t="s">
        <v>158</v>
      </c>
      <c r="AJ8" t="s">
        <v>75</v>
      </c>
      <c r="AK8" s="19" t="s">
        <v>168</v>
      </c>
      <c r="AL8" t="s">
        <v>178</v>
      </c>
      <c r="AM8" s="18" t="s">
        <v>182</v>
      </c>
      <c r="AN8" t="s">
        <v>186</v>
      </c>
      <c r="AO8" t="s">
        <v>134</v>
      </c>
      <c r="AP8" t="s">
        <v>134</v>
      </c>
      <c r="AQ8" t="s">
        <v>134</v>
      </c>
      <c r="AR8" t="s">
        <v>134</v>
      </c>
    </row>
    <row r="9" spans="1:44" x14ac:dyDescent="0.25">
      <c r="A9" t="s">
        <v>176</v>
      </c>
      <c r="B9" t="s">
        <v>153</v>
      </c>
      <c r="C9">
        <v>2017</v>
      </c>
      <c r="D9" t="s">
        <v>154</v>
      </c>
      <c r="E9" t="s">
        <v>134</v>
      </c>
      <c r="F9" t="s">
        <v>177</v>
      </c>
      <c r="G9" t="s">
        <v>4</v>
      </c>
      <c r="H9" t="s">
        <v>133</v>
      </c>
      <c r="I9" t="s">
        <v>163</v>
      </c>
      <c r="J9" t="s">
        <v>164</v>
      </c>
      <c r="K9" t="s">
        <v>165</v>
      </c>
      <c r="L9" s="17" t="s">
        <v>166</v>
      </c>
      <c r="M9" t="s">
        <v>65</v>
      </c>
      <c r="N9" t="s">
        <v>68</v>
      </c>
      <c r="O9" t="s">
        <v>87</v>
      </c>
      <c r="P9">
        <v>72</v>
      </c>
      <c r="Q9">
        <v>15</v>
      </c>
      <c r="R9">
        <v>2</v>
      </c>
      <c r="S9">
        <v>28</v>
      </c>
      <c r="T9">
        <v>18</v>
      </c>
      <c r="U9">
        <v>28</v>
      </c>
      <c r="V9" t="s">
        <v>71</v>
      </c>
      <c r="W9" t="s">
        <v>72</v>
      </c>
      <c r="X9" t="s">
        <v>127</v>
      </c>
      <c r="Y9" t="s">
        <v>107</v>
      </c>
      <c r="Z9" t="s">
        <v>157</v>
      </c>
      <c r="AA9">
        <v>805.63991323210405</v>
      </c>
      <c r="AB9">
        <v>6.5075921908893397</v>
      </c>
      <c r="AC9">
        <v>2</v>
      </c>
      <c r="AD9">
        <v>25</v>
      </c>
      <c r="AE9">
        <v>810.845986984815</v>
      </c>
      <c r="AF9">
        <v>6.5075921908893397</v>
      </c>
      <c r="AG9">
        <v>2</v>
      </c>
      <c r="AH9">
        <v>25</v>
      </c>
      <c r="AI9" t="s">
        <v>158</v>
      </c>
      <c r="AJ9" t="s">
        <v>75</v>
      </c>
      <c r="AK9" s="19" t="s">
        <v>168</v>
      </c>
      <c r="AL9" t="s">
        <v>179</v>
      </c>
      <c r="AM9" s="18" t="s">
        <v>183</v>
      </c>
      <c r="AN9" t="s">
        <v>186</v>
      </c>
      <c r="AO9" t="s">
        <v>134</v>
      </c>
      <c r="AP9" t="s">
        <v>134</v>
      </c>
      <c r="AQ9" t="s">
        <v>134</v>
      </c>
      <c r="AR9" t="s">
        <v>134</v>
      </c>
    </row>
    <row r="10" spans="1:44" x14ac:dyDescent="0.25">
      <c r="A10" t="s">
        <v>176</v>
      </c>
      <c r="B10" t="s">
        <v>153</v>
      </c>
      <c r="C10">
        <v>2017</v>
      </c>
      <c r="D10" t="s">
        <v>154</v>
      </c>
      <c r="E10" t="s">
        <v>134</v>
      </c>
      <c r="F10" t="s">
        <v>177</v>
      </c>
      <c r="G10" t="s">
        <v>4</v>
      </c>
      <c r="H10" t="s">
        <v>133</v>
      </c>
      <c r="I10" t="s">
        <v>163</v>
      </c>
      <c r="J10" t="s">
        <v>164</v>
      </c>
      <c r="K10" t="s">
        <v>165</v>
      </c>
      <c r="L10" t="s">
        <v>166</v>
      </c>
      <c r="M10" t="s">
        <v>65</v>
      </c>
      <c r="N10" t="s">
        <v>68</v>
      </c>
      <c r="O10" t="s">
        <v>87</v>
      </c>
      <c r="P10">
        <f t="shared" ref="P10:P11" si="2">18*4</f>
        <v>72</v>
      </c>
      <c r="Q10">
        <v>15</v>
      </c>
      <c r="R10">
        <v>3</v>
      </c>
      <c r="S10">
        <v>28</v>
      </c>
      <c r="T10">
        <v>18</v>
      </c>
      <c r="U10">
        <v>28</v>
      </c>
      <c r="V10" t="s">
        <v>71</v>
      </c>
      <c r="W10" t="s">
        <v>72</v>
      </c>
      <c r="X10" t="s">
        <v>127</v>
      </c>
      <c r="Y10" t="s">
        <v>107</v>
      </c>
      <c r="Z10" t="s">
        <v>157</v>
      </c>
      <c r="AA10">
        <v>819.95661605206101</v>
      </c>
      <c r="AB10">
        <v>6.5075921908894498</v>
      </c>
      <c r="AC10">
        <v>2</v>
      </c>
      <c r="AD10">
        <v>25</v>
      </c>
      <c r="AE10">
        <v>862.25596529284098</v>
      </c>
      <c r="AF10">
        <v>9.1106290672450996</v>
      </c>
      <c r="AG10">
        <v>2</v>
      </c>
      <c r="AH10">
        <v>25</v>
      </c>
      <c r="AI10" t="s">
        <v>158</v>
      </c>
      <c r="AJ10" t="s">
        <v>75</v>
      </c>
      <c r="AK10" s="19" t="s">
        <v>168</v>
      </c>
      <c r="AL10" t="s">
        <v>180</v>
      </c>
      <c r="AM10" s="18" t="s">
        <v>184</v>
      </c>
      <c r="AN10" t="s">
        <v>186</v>
      </c>
      <c r="AO10" t="s">
        <v>134</v>
      </c>
      <c r="AP10" t="s">
        <v>134</v>
      </c>
      <c r="AQ10" t="s">
        <v>134</v>
      </c>
      <c r="AR10" t="s">
        <v>134</v>
      </c>
    </row>
    <row r="11" spans="1:44" x14ac:dyDescent="0.25">
      <c r="A11" t="s">
        <v>176</v>
      </c>
      <c r="B11" t="s">
        <v>153</v>
      </c>
      <c r="C11">
        <v>2017</v>
      </c>
      <c r="D11" t="s">
        <v>154</v>
      </c>
      <c r="E11" t="s">
        <v>134</v>
      </c>
      <c r="F11" t="s">
        <v>177</v>
      </c>
      <c r="G11" t="s">
        <v>4</v>
      </c>
      <c r="H11" t="s">
        <v>133</v>
      </c>
      <c r="I11" t="s">
        <v>163</v>
      </c>
      <c r="J11" t="s">
        <v>164</v>
      </c>
      <c r="K11" t="s">
        <v>165</v>
      </c>
      <c r="L11" s="17" t="s">
        <v>166</v>
      </c>
      <c r="M11" t="s">
        <v>65</v>
      </c>
      <c r="N11" t="s">
        <v>68</v>
      </c>
      <c r="O11" t="s">
        <v>87</v>
      </c>
      <c r="P11">
        <v>72</v>
      </c>
      <c r="Q11">
        <v>15</v>
      </c>
      <c r="R11">
        <v>4</v>
      </c>
      <c r="S11">
        <v>28</v>
      </c>
      <c r="T11">
        <v>18</v>
      </c>
      <c r="U11">
        <v>28</v>
      </c>
      <c r="V11" t="s">
        <v>71</v>
      </c>
      <c r="W11" t="s">
        <v>72</v>
      </c>
      <c r="X11" t="s">
        <v>127</v>
      </c>
      <c r="Y11" t="s">
        <v>107</v>
      </c>
      <c r="Z11" t="s">
        <v>157</v>
      </c>
      <c r="AA11">
        <v>752.92841648590002</v>
      </c>
      <c r="AB11">
        <v>5.8568329718004897</v>
      </c>
      <c r="AC11">
        <v>2</v>
      </c>
      <c r="AD11">
        <v>25</v>
      </c>
      <c r="AE11">
        <v>844.68546637743998</v>
      </c>
      <c r="AF11">
        <v>7.8091106290671597</v>
      </c>
      <c r="AG11">
        <v>2</v>
      </c>
      <c r="AH11">
        <v>25</v>
      </c>
      <c r="AI11" t="s">
        <v>158</v>
      </c>
      <c r="AJ11" t="s">
        <v>75</v>
      </c>
      <c r="AK11" s="19" t="s">
        <v>168</v>
      </c>
      <c r="AL11" t="s">
        <v>181</v>
      </c>
      <c r="AM11" s="18" t="s">
        <v>185</v>
      </c>
      <c r="AN11" t="s">
        <v>186</v>
      </c>
      <c r="AO11" t="s">
        <v>134</v>
      </c>
      <c r="AP11" t="s">
        <v>134</v>
      </c>
      <c r="AQ11" t="s">
        <v>134</v>
      </c>
      <c r="AR11" t="s">
        <v>134</v>
      </c>
    </row>
    <row r="12" spans="1:44" x14ac:dyDescent="0.25">
      <c r="A12" t="s">
        <v>176</v>
      </c>
      <c r="B12" t="s">
        <v>153</v>
      </c>
      <c r="C12">
        <v>2017</v>
      </c>
      <c r="D12" t="s">
        <v>154</v>
      </c>
      <c r="E12" t="s">
        <v>134</v>
      </c>
      <c r="F12" t="s">
        <v>177</v>
      </c>
      <c r="G12" t="s">
        <v>4</v>
      </c>
      <c r="H12" t="s">
        <v>133</v>
      </c>
      <c r="I12" t="s">
        <v>163</v>
      </c>
      <c r="J12" t="s">
        <v>164</v>
      </c>
      <c r="K12" t="s">
        <v>165</v>
      </c>
      <c r="L12" t="s">
        <v>166</v>
      </c>
      <c r="M12" t="s">
        <v>65</v>
      </c>
      <c r="N12" t="s">
        <v>68</v>
      </c>
      <c r="O12" t="s">
        <v>87</v>
      </c>
      <c r="P12">
        <f t="shared" si="1"/>
        <v>72</v>
      </c>
      <c r="Q12">
        <v>15</v>
      </c>
      <c r="R12">
        <v>1</v>
      </c>
      <c r="S12">
        <v>28</v>
      </c>
      <c r="T12">
        <v>18</v>
      </c>
      <c r="U12">
        <v>28</v>
      </c>
      <c r="V12" t="s">
        <v>71</v>
      </c>
      <c r="W12" t="s">
        <v>72</v>
      </c>
      <c r="X12" t="s">
        <v>127</v>
      </c>
      <c r="Y12" t="s">
        <v>107</v>
      </c>
      <c r="Z12" t="s">
        <v>187</v>
      </c>
      <c r="AA12">
        <v>110.659898477157</v>
      </c>
      <c r="AB12">
        <v>0.71065989847716104</v>
      </c>
      <c r="AC12">
        <v>2</v>
      </c>
      <c r="AD12">
        <v>25</v>
      </c>
      <c r="AE12">
        <v>111.624365482234</v>
      </c>
      <c r="AF12">
        <v>0.65989847715735594</v>
      </c>
      <c r="AG12">
        <v>2</v>
      </c>
      <c r="AH12">
        <v>25</v>
      </c>
      <c r="AI12" t="s">
        <v>158</v>
      </c>
      <c r="AJ12" t="s">
        <v>75</v>
      </c>
      <c r="AK12" s="19" t="s">
        <v>168</v>
      </c>
      <c r="AL12" t="s">
        <v>188</v>
      </c>
      <c r="AM12" s="20" t="s">
        <v>182</v>
      </c>
      <c r="AN12" t="s">
        <v>186</v>
      </c>
      <c r="AO12" t="s">
        <v>134</v>
      </c>
      <c r="AP12" t="s">
        <v>134</v>
      </c>
      <c r="AQ12" t="s">
        <v>134</v>
      </c>
      <c r="AR12" t="s">
        <v>134</v>
      </c>
    </row>
    <row r="13" spans="1:44" x14ac:dyDescent="0.25">
      <c r="A13" t="s">
        <v>176</v>
      </c>
      <c r="B13" t="s">
        <v>153</v>
      </c>
      <c r="C13">
        <v>2017</v>
      </c>
      <c r="D13" t="s">
        <v>154</v>
      </c>
      <c r="E13" t="s">
        <v>134</v>
      </c>
      <c r="F13" t="s">
        <v>177</v>
      </c>
      <c r="G13" t="s">
        <v>4</v>
      </c>
      <c r="H13" t="s">
        <v>133</v>
      </c>
      <c r="I13" t="s">
        <v>163</v>
      </c>
      <c r="J13" t="s">
        <v>164</v>
      </c>
      <c r="K13" t="s">
        <v>165</v>
      </c>
      <c r="L13" s="17" t="s">
        <v>166</v>
      </c>
      <c r="M13" t="s">
        <v>65</v>
      </c>
      <c r="N13" t="s">
        <v>68</v>
      </c>
      <c r="O13" t="s">
        <v>87</v>
      </c>
      <c r="P13">
        <v>72</v>
      </c>
      <c r="Q13">
        <v>15</v>
      </c>
      <c r="R13">
        <v>2</v>
      </c>
      <c r="S13">
        <v>28</v>
      </c>
      <c r="T13">
        <v>18</v>
      </c>
      <c r="U13">
        <v>28</v>
      </c>
      <c r="V13" t="s">
        <v>71</v>
      </c>
      <c r="W13" t="s">
        <v>72</v>
      </c>
      <c r="X13" t="s">
        <v>127</v>
      </c>
      <c r="Y13" t="s">
        <v>107</v>
      </c>
      <c r="Z13" t="s">
        <v>187</v>
      </c>
      <c r="AA13">
        <v>113.401015228426</v>
      </c>
      <c r="AB13">
        <v>1.6243654822335101</v>
      </c>
      <c r="AC13">
        <v>2</v>
      </c>
      <c r="AD13">
        <v>25</v>
      </c>
      <c r="AE13">
        <v>107.41116751269</v>
      </c>
      <c r="AF13">
        <v>1.2182741116751299</v>
      </c>
      <c r="AG13">
        <v>2</v>
      </c>
      <c r="AH13">
        <v>25</v>
      </c>
      <c r="AI13" t="s">
        <v>158</v>
      </c>
      <c r="AJ13" t="s">
        <v>75</v>
      </c>
      <c r="AK13" s="19" t="s">
        <v>168</v>
      </c>
      <c r="AL13" t="s">
        <v>189</v>
      </c>
      <c r="AM13" s="20" t="s">
        <v>183</v>
      </c>
      <c r="AN13" t="s">
        <v>186</v>
      </c>
      <c r="AO13" t="s">
        <v>134</v>
      </c>
      <c r="AP13" t="s">
        <v>134</v>
      </c>
      <c r="AQ13" t="s">
        <v>134</v>
      </c>
      <c r="AR13" t="s">
        <v>134</v>
      </c>
    </row>
    <row r="14" spans="1:44" x14ac:dyDescent="0.25">
      <c r="A14" t="s">
        <v>176</v>
      </c>
      <c r="B14" t="s">
        <v>153</v>
      </c>
      <c r="C14">
        <v>2017</v>
      </c>
      <c r="D14" t="s">
        <v>154</v>
      </c>
      <c r="E14" t="s">
        <v>134</v>
      </c>
      <c r="F14" t="s">
        <v>177</v>
      </c>
      <c r="G14" t="s">
        <v>4</v>
      </c>
      <c r="H14" t="s">
        <v>133</v>
      </c>
      <c r="I14" t="s">
        <v>163</v>
      </c>
      <c r="J14" t="s">
        <v>164</v>
      </c>
      <c r="K14" t="s">
        <v>165</v>
      </c>
      <c r="L14" t="s">
        <v>166</v>
      </c>
      <c r="M14" t="s">
        <v>65</v>
      </c>
      <c r="N14" t="s">
        <v>68</v>
      </c>
      <c r="O14" t="s">
        <v>87</v>
      </c>
      <c r="P14">
        <f t="shared" ref="P14:P15" si="3">18*4</f>
        <v>72</v>
      </c>
      <c r="Q14">
        <v>15</v>
      </c>
      <c r="R14">
        <v>3</v>
      </c>
      <c r="S14">
        <v>28</v>
      </c>
      <c r="T14">
        <v>18</v>
      </c>
      <c r="U14">
        <v>28</v>
      </c>
      <c r="V14" t="s">
        <v>71</v>
      </c>
      <c r="W14" t="s">
        <v>72</v>
      </c>
      <c r="X14" t="s">
        <v>127</v>
      </c>
      <c r="Y14" t="s">
        <v>107</v>
      </c>
      <c r="Z14" t="s">
        <v>187</v>
      </c>
      <c r="AA14">
        <v>105.431472081218</v>
      </c>
      <c r="AB14">
        <v>1.1167512690355299</v>
      </c>
      <c r="AC14">
        <v>2</v>
      </c>
      <c r="AD14">
        <v>25</v>
      </c>
      <c r="AE14">
        <v>107.51269035532999</v>
      </c>
      <c r="AF14">
        <v>0.91370558375633903</v>
      </c>
      <c r="AG14">
        <v>2</v>
      </c>
      <c r="AH14">
        <v>25</v>
      </c>
      <c r="AI14" t="s">
        <v>158</v>
      </c>
      <c r="AJ14" t="s">
        <v>75</v>
      </c>
      <c r="AK14" s="19" t="s">
        <v>168</v>
      </c>
      <c r="AL14" t="s">
        <v>190</v>
      </c>
      <c r="AM14" s="20" t="s">
        <v>184</v>
      </c>
      <c r="AN14" t="s">
        <v>186</v>
      </c>
      <c r="AO14" t="s">
        <v>134</v>
      </c>
      <c r="AP14" t="s">
        <v>134</v>
      </c>
      <c r="AQ14" t="s">
        <v>134</v>
      </c>
      <c r="AR14" t="s">
        <v>134</v>
      </c>
    </row>
    <row r="15" spans="1:44" x14ac:dyDescent="0.25">
      <c r="A15" t="s">
        <v>176</v>
      </c>
      <c r="B15" t="s">
        <v>153</v>
      </c>
      <c r="C15">
        <v>2017</v>
      </c>
      <c r="D15" t="s">
        <v>154</v>
      </c>
      <c r="E15" t="s">
        <v>134</v>
      </c>
      <c r="F15" t="s">
        <v>177</v>
      </c>
      <c r="G15" t="s">
        <v>4</v>
      </c>
      <c r="H15" t="s">
        <v>133</v>
      </c>
      <c r="I15" t="s">
        <v>163</v>
      </c>
      <c r="J15" t="s">
        <v>164</v>
      </c>
      <c r="K15" t="s">
        <v>165</v>
      </c>
      <c r="L15" s="17" t="s">
        <v>166</v>
      </c>
      <c r="M15" t="s">
        <v>65</v>
      </c>
      <c r="N15" t="s">
        <v>68</v>
      </c>
      <c r="O15" t="s">
        <v>87</v>
      </c>
      <c r="P15">
        <v>72</v>
      </c>
      <c r="Q15">
        <v>15</v>
      </c>
      <c r="R15">
        <v>4</v>
      </c>
      <c r="S15">
        <v>28</v>
      </c>
      <c r="T15">
        <v>18</v>
      </c>
      <c r="U15">
        <v>28</v>
      </c>
      <c r="V15" t="s">
        <v>71</v>
      </c>
      <c r="W15" t="s">
        <v>72</v>
      </c>
      <c r="X15" t="s">
        <v>127</v>
      </c>
      <c r="Y15" t="s">
        <v>107</v>
      </c>
      <c r="Z15" t="s">
        <v>187</v>
      </c>
      <c r="AA15">
        <v>114.111675126904</v>
      </c>
      <c r="AB15">
        <v>1.3197969543147301</v>
      </c>
      <c r="AC15">
        <v>2</v>
      </c>
      <c r="AD15">
        <v>25</v>
      </c>
      <c r="AE15">
        <v>108.477157360406</v>
      </c>
      <c r="AF15">
        <v>1.2690355329949199</v>
      </c>
      <c r="AG15">
        <v>2</v>
      </c>
      <c r="AH15">
        <v>25</v>
      </c>
      <c r="AI15" t="s">
        <v>158</v>
      </c>
      <c r="AJ15" t="s">
        <v>75</v>
      </c>
      <c r="AK15" s="19" t="s">
        <v>168</v>
      </c>
      <c r="AL15" t="s">
        <v>191</v>
      </c>
      <c r="AM15" s="20" t="s">
        <v>185</v>
      </c>
      <c r="AN15" t="s">
        <v>186</v>
      </c>
      <c r="AO15" t="s">
        <v>134</v>
      </c>
      <c r="AP15" t="s">
        <v>134</v>
      </c>
      <c r="AQ15" t="s">
        <v>134</v>
      </c>
      <c r="AR15" t="s">
        <v>134</v>
      </c>
    </row>
    <row r="27" spans="29:32" ht="15.75" x14ac:dyDescent="0.25">
      <c r="AC27" s="16"/>
      <c r="AD27" s="16"/>
      <c r="AE27" s="16"/>
      <c r="AF27" s="16"/>
    </row>
    <row r="28" spans="29:32" ht="15.75" x14ac:dyDescent="0.25">
      <c r="AC28" s="16"/>
      <c r="AD28" s="16"/>
    </row>
    <row r="29" spans="29:32" ht="15.75" x14ac:dyDescent="0.25">
      <c r="AC29" s="16"/>
      <c r="AD29" s="16"/>
    </row>
    <row r="30" spans="29:32" ht="15.75" x14ac:dyDescent="0.25">
      <c r="AC30" s="16"/>
      <c r="AD30" s="16"/>
    </row>
    <row r="31" spans="29:32" ht="15.75" x14ac:dyDescent="0.25">
      <c r="AC31" s="16"/>
      <c r="AD31" s="16"/>
    </row>
    <row r="32" spans="29:32" ht="15.75" x14ac:dyDescent="0.25">
      <c r="AC32" s="16"/>
      <c r="AD32" s="16"/>
    </row>
    <row r="33" spans="29:41" ht="15.75" x14ac:dyDescent="0.25">
      <c r="AC33" s="16"/>
      <c r="AD33" s="16"/>
    </row>
    <row r="34" spans="29:41" ht="15.75" x14ac:dyDescent="0.25">
      <c r="AC34" s="16"/>
      <c r="AD34" s="16"/>
    </row>
    <row r="35" spans="29:41" ht="15.75" x14ac:dyDescent="0.25">
      <c r="AC35" s="16"/>
      <c r="AD35" s="16"/>
    </row>
    <row r="43" spans="29:41" x14ac:dyDescent="0.25">
      <c r="AN43" s="12"/>
      <c r="AO43" s="13"/>
    </row>
    <row r="44" spans="29:41" x14ac:dyDescent="0.25">
      <c r="AN44" s="12"/>
      <c r="AO44" s="13"/>
    </row>
    <row r="45" spans="29:41" x14ac:dyDescent="0.25">
      <c r="AN45" s="12"/>
      <c r="AO45" s="13"/>
    </row>
    <row r="49" spans="40:41" x14ac:dyDescent="0.25">
      <c r="AN49" s="12"/>
      <c r="AO49" s="13"/>
    </row>
    <row r="50" spans="40:41" x14ac:dyDescent="0.25">
      <c r="AN50" s="12"/>
      <c r="AO50" s="13"/>
    </row>
    <row r="51" spans="40:41" x14ac:dyDescent="0.25">
      <c r="AN51" s="12"/>
      <c r="AO51" s="13"/>
    </row>
    <row r="52" spans="40:41" x14ac:dyDescent="0.25">
      <c r="AN52" s="12"/>
      <c r="AO52" s="13"/>
    </row>
    <row r="53" spans="40:41" x14ac:dyDescent="0.25">
      <c r="AN53" s="12"/>
      <c r="AO53" s="13"/>
    </row>
    <row r="54" spans="40:41" x14ac:dyDescent="0.25">
      <c r="AN54" s="12"/>
      <c r="AO54" s="13"/>
    </row>
    <row r="55" spans="40:41" x14ac:dyDescent="0.25">
      <c r="AN55" s="12"/>
      <c r="AO55" s="13"/>
    </row>
    <row r="56" spans="40:41" x14ac:dyDescent="0.25">
      <c r="AN56" s="12"/>
      <c r="AO56" s="13"/>
    </row>
    <row r="59" spans="40:41" x14ac:dyDescent="0.25">
      <c r="AN59" s="12"/>
      <c r="AO59" s="13"/>
    </row>
    <row r="62" spans="40:41" x14ac:dyDescent="0.25">
      <c r="AN62" s="12"/>
      <c r="AO62" s="13"/>
    </row>
    <row r="64" spans="40:41" x14ac:dyDescent="0.25">
      <c r="AN64" s="12"/>
      <c r="AO64" s="13"/>
    </row>
    <row r="65" spans="10:41" x14ac:dyDescent="0.25">
      <c r="AN65" s="12"/>
      <c r="AO65" s="13"/>
    </row>
    <row r="66" spans="10:41" x14ac:dyDescent="0.25">
      <c r="AN66" s="12"/>
      <c r="AO66" s="13"/>
    </row>
    <row r="67" spans="10:41" x14ac:dyDescent="0.25">
      <c r="AN67" s="12"/>
      <c r="AO67" s="13"/>
    </row>
    <row r="68" spans="10:41" x14ac:dyDescent="0.25">
      <c r="AN68" s="12"/>
      <c r="AO68" s="13"/>
    </row>
    <row r="69" spans="10:41" x14ac:dyDescent="0.25">
      <c r="AN69" s="12"/>
      <c r="AO69" s="13"/>
    </row>
    <row r="72" spans="10:41" x14ac:dyDescent="0.25">
      <c r="AN72" s="12"/>
      <c r="AO72" s="13"/>
    </row>
    <row r="73" spans="10:41" x14ac:dyDescent="0.25">
      <c r="AN73" s="12"/>
      <c r="AO73" s="13"/>
    </row>
    <row r="74" spans="10:41" x14ac:dyDescent="0.25">
      <c r="AN74" s="12"/>
      <c r="AO74" s="13"/>
    </row>
    <row r="75" spans="10:41" x14ac:dyDescent="0.25">
      <c r="AN75" s="12"/>
      <c r="AO75" s="13"/>
    </row>
    <row r="76" spans="10:41" x14ac:dyDescent="0.25">
      <c r="J76" s="1"/>
    </row>
    <row r="78" spans="10:41" x14ac:dyDescent="0.25">
      <c r="AN78" s="12"/>
      <c r="AO78" s="13"/>
    </row>
    <row r="79" spans="10:41" x14ac:dyDescent="0.25">
      <c r="AN79" s="12"/>
      <c r="AO79" s="13"/>
    </row>
    <row r="80" spans="10:41" x14ac:dyDescent="0.25">
      <c r="AN80" s="12"/>
      <c r="AO80" s="13"/>
    </row>
    <row r="84" spans="40:41" x14ac:dyDescent="0.25">
      <c r="AN84" s="12"/>
      <c r="AO84" s="13"/>
    </row>
    <row r="85" spans="40:41" x14ac:dyDescent="0.25">
      <c r="AN85" s="12"/>
      <c r="AO85" s="13"/>
    </row>
    <row r="86" spans="40:41" x14ac:dyDescent="0.25">
      <c r="AN86" s="12"/>
      <c r="AO86" s="13"/>
    </row>
    <row r="92" spans="40:41" x14ac:dyDescent="0.25">
      <c r="AN92" s="12"/>
      <c r="AO92" s="13"/>
    </row>
    <row r="93" spans="40:41" x14ac:dyDescent="0.25">
      <c r="AN93" s="12"/>
      <c r="AO93" s="13"/>
    </row>
    <row r="96" spans="40:41" x14ac:dyDescent="0.25">
      <c r="AN96" s="12"/>
      <c r="AO96" s="13"/>
    </row>
    <row r="99" spans="40:41" x14ac:dyDescent="0.25">
      <c r="AN99" s="12"/>
      <c r="AO99" s="13"/>
    </row>
    <row r="124" spans="40:41" x14ac:dyDescent="0.25">
      <c r="AN124" s="12"/>
      <c r="AO124" s="13"/>
    </row>
    <row r="125" spans="40:41" x14ac:dyDescent="0.25">
      <c r="AN125" s="12"/>
      <c r="AO125" s="13"/>
    </row>
    <row r="136" spans="40:41" x14ac:dyDescent="0.25">
      <c r="AN136" s="12"/>
      <c r="AO136" s="13"/>
    </row>
    <row r="137" spans="40:41" x14ac:dyDescent="0.25">
      <c r="AN137" s="12"/>
      <c r="AO137" s="13"/>
    </row>
    <row r="149" spans="10:40" x14ac:dyDescent="0.25">
      <c r="J149" s="1"/>
    </row>
    <row r="150" spans="10:40" x14ac:dyDescent="0.25">
      <c r="AN150" s="14"/>
    </row>
    <row r="152" spans="10:40" x14ac:dyDescent="0.25">
      <c r="AN152" s="14"/>
    </row>
    <row r="158" spans="10:40" x14ac:dyDescent="0.25">
      <c r="J158" s="1"/>
    </row>
    <row r="161" spans="10:41" x14ac:dyDescent="0.25">
      <c r="J161" s="1"/>
    </row>
    <row r="162" spans="10:41" x14ac:dyDescent="0.25">
      <c r="AN162" s="14"/>
    </row>
    <row r="168" spans="10:41" x14ac:dyDescent="0.25">
      <c r="J168" s="1"/>
    </row>
    <row r="169" spans="10:41" x14ac:dyDescent="0.25">
      <c r="AN169" s="14"/>
    </row>
    <row r="171" spans="10:41" x14ac:dyDescent="0.25">
      <c r="AN171" s="14"/>
    </row>
    <row r="173" spans="10:41" x14ac:dyDescent="0.25">
      <c r="J173" s="1"/>
    </row>
    <row r="174" spans="10:41" x14ac:dyDescent="0.25">
      <c r="AN174" s="12"/>
      <c r="AO174" s="13"/>
    </row>
    <row r="175" spans="10:41" x14ac:dyDescent="0.25">
      <c r="AN175" s="12"/>
      <c r="AO175" s="13"/>
    </row>
    <row r="176" spans="10:41" x14ac:dyDescent="0.25">
      <c r="AN176" s="12"/>
      <c r="AO176" s="13"/>
    </row>
    <row r="177" spans="10:10" x14ac:dyDescent="0.25">
      <c r="J177" s="1"/>
    </row>
    <row r="178" spans="10:10" x14ac:dyDescent="0.25">
      <c r="J178" s="1"/>
    </row>
    <row r="182" spans="10:10" x14ac:dyDescent="0.25">
      <c r="J182" s="1"/>
    </row>
    <row r="183" spans="10:10" x14ac:dyDescent="0.25">
      <c r="J183" s="1"/>
    </row>
    <row r="184" spans="10:10" x14ac:dyDescent="0.25">
      <c r="J184" s="1"/>
    </row>
    <row r="185" spans="10:10" x14ac:dyDescent="0.25">
      <c r="J185" s="1"/>
    </row>
    <row r="186" spans="10:10" x14ac:dyDescent="0.25">
      <c r="J186" s="1"/>
    </row>
    <row r="187" spans="10:10" x14ac:dyDescent="0.25">
      <c r="J187" s="1"/>
    </row>
    <row r="190" spans="10:10" x14ac:dyDescent="0.25">
      <c r="J190" s="1"/>
    </row>
    <row r="193" spans="10:41" x14ac:dyDescent="0.25">
      <c r="J193" s="1"/>
    </row>
    <row r="194" spans="10:41" x14ac:dyDescent="0.25">
      <c r="J194" s="2"/>
    </row>
    <row r="195" spans="10:41" x14ac:dyDescent="0.25">
      <c r="J195" s="1"/>
    </row>
    <row r="197" spans="10:41" x14ac:dyDescent="0.25">
      <c r="J197" s="1"/>
    </row>
    <row r="199" spans="10:41" x14ac:dyDescent="0.25">
      <c r="AN199" s="12"/>
      <c r="AO199" s="13"/>
    </row>
    <row r="200" spans="10:41" x14ac:dyDescent="0.25">
      <c r="AN200" s="12"/>
      <c r="AO200" s="13"/>
    </row>
    <row r="202" spans="10:41" x14ac:dyDescent="0.25">
      <c r="J202" s="1"/>
    </row>
    <row r="204" spans="10:41" x14ac:dyDescent="0.25">
      <c r="AN204" s="12"/>
      <c r="AO204" s="13"/>
    </row>
    <row r="205" spans="10:41" x14ac:dyDescent="0.25">
      <c r="AN205" s="12"/>
      <c r="AO205" s="13"/>
    </row>
    <row r="206" spans="10:41" x14ac:dyDescent="0.25">
      <c r="AN206" s="12"/>
      <c r="AO206" s="13"/>
    </row>
    <row r="207" spans="10:41" x14ac:dyDescent="0.25">
      <c r="AN207" s="12"/>
      <c r="AO207" s="13"/>
    </row>
    <row r="208" spans="10:41" x14ac:dyDescent="0.25">
      <c r="AN208" s="12"/>
      <c r="AO208" s="13"/>
    </row>
    <row r="209" spans="40:41" x14ac:dyDescent="0.25">
      <c r="AN209" s="12"/>
      <c r="AO209" s="13"/>
    </row>
    <row r="211" spans="40:41" x14ac:dyDescent="0.25">
      <c r="AN211" s="12"/>
      <c r="AO211" s="13"/>
    </row>
    <row r="214" spans="40:41" x14ac:dyDescent="0.25">
      <c r="AN214" s="12"/>
      <c r="AO214" s="13"/>
    </row>
    <row r="225" spans="10:41" x14ac:dyDescent="0.25">
      <c r="J225" s="1"/>
    </row>
    <row r="229" spans="10:41" x14ac:dyDescent="0.25">
      <c r="J229" s="1"/>
      <c r="AN229" s="12"/>
      <c r="AO229" s="13"/>
    </row>
    <row r="232" spans="10:41" x14ac:dyDescent="0.25">
      <c r="AN232" s="12"/>
      <c r="AO232" s="13"/>
    </row>
    <row r="233" spans="10:41" x14ac:dyDescent="0.25">
      <c r="AN233" s="12"/>
      <c r="AO233" s="13"/>
    </row>
    <row r="238" spans="10:41" x14ac:dyDescent="0.25">
      <c r="AN238" s="12"/>
      <c r="AO238" s="13"/>
    </row>
    <row r="239" spans="10:41" x14ac:dyDescent="0.25">
      <c r="AN239" s="12"/>
      <c r="AO239" s="13"/>
    </row>
    <row r="240" spans="10:41" x14ac:dyDescent="0.25">
      <c r="AN240" s="12"/>
      <c r="AO240" s="13"/>
    </row>
    <row r="242" spans="10:41" x14ac:dyDescent="0.25">
      <c r="AN242" s="12"/>
      <c r="AO242" s="13"/>
    </row>
    <row r="243" spans="10:41" x14ac:dyDescent="0.25">
      <c r="AN243" s="12"/>
      <c r="AO243" s="13"/>
    </row>
    <row r="245" spans="10:41" x14ac:dyDescent="0.25">
      <c r="J245" s="1"/>
      <c r="AN245" s="12"/>
      <c r="AO245" s="13"/>
    </row>
    <row r="247" spans="10:41" x14ac:dyDescent="0.25">
      <c r="J247" s="1"/>
      <c r="AN247" s="12"/>
      <c r="AO247" s="13"/>
    </row>
    <row r="249" spans="10:41" x14ac:dyDescent="0.25">
      <c r="Q249" s="3"/>
      <c r="AN249" s="12"/>
      <c r="AO249" s="14"/>
    </row>
    <row r="250" spans="10:41" x14ac:dyDescent="0.25">
      <c r="Q250" s="3"/>
      <c r="AN250" s="12"/>
      <c r="AO250" s="14"/>
    </row>
    <row r="251" spans="10:41" x14ac:dyDescent="0.25">
      <c r="Q251" s="3"/>
      <c r="AN251" s="12"/>
      <c r="AO251" s="14"/>
    </row>
    <row r="252" spans="10:41" x14ac:dyDescent="0.25">
      <c r="Q252" s="3"/>
      <c r="AN252" s="12"/>
      <c r="AO252" s="14"/>
    </row>
    <row r="253" spans="10:41" x14ac:dyDescent="0.25">
      <c r="Q253" s="3"/>
      <c r="AN253" s="12"/>
      <c r="AO253" s="14"/>
    </row>
    <row r="254" spans="10:41" x14ac:dyDescent="0.25">
      <c r="Q254" s="3"/>
      <c r="AN254" s="12"/>
      <c r="AO254" s="14"/>
    </row>
    <row r="255" spans="10:41" x14ac:dyDescent="0.25">
      <c r="Q255" s="3"/>
      <c r="AN255" s="12"/>
      <c r="AO255" s="14"/>
    </row>
    <row r="256" spans="10:41" x14ac:dyDescent="0.25">
      <c r="Q256" s="3"/>
      <c r="AN256" s="12"/>
      <c r="AO256" s="14"/>
    </row>
    <row r="257" spans="10:41" x14ac:dyDescent="0.25">
      <c r="Q257" s="3"/>
      <c r="AN257" s="12"/>
      <c r="AO257" s="14"/>
    </row>
    <row r="258" spans="10:41" x14ac:dyDescent="0.25">
      <c r="Q258" s="3"/>
      <c r="AN258" s="12"/>
      <c r="AO258" s="14"/>
    </row>
    <row r="259" spans="10:41" x14ac:dyDescent="0.25">
      <c r="Q259" s="3"/>
      <c r="AN259" s="12"/>
      <c r="AO259" s="14"/>
    </row>
    <row r="260" spans="10:41" x14ac:dyDescent="0.25">
      <c r="Q260" s="3"/>
      <c r="AN260" s="12"/>
      <c r="AO260" s="14"/>
    </row>
    <row r="261" spans="10:41" x14ac:dyDescent="0.25">
      <c r="Q261" s="3"/>
      <c r="AN261" s="12"/>
      <c r="AO261" s="14"/>
    </row>
    <row r="262" spans="10:41" x14ac:dyDescent="0.25">
      <c r="J262" s="1"/>
      <c r="AN262" s="12"/>
      <c r="AO262" s="13"/>
    </row>
    <row r="263" spans="10:41" x14ac:dyDescent="0.25">
      <c r="J263" s="1"/>
      <c r="AN263" s="12"/>
      <c r="AO263" s="13"/>
    </row>
    <row r="265" spans="10:41" x14ac:dyDescent="0.25">
      <c r="AN265" s="12"/>
      <c r="AO265" s="13"/>
    </row>
    <row r="266" spans="10:41" x14ac:dyDescent="0.25">
      <c r="J266" s="1"/>
      <c r="AN266" s="12"/>
      <c r="AO266" s="13"/>
    </row>
    <row r="267" spans="10:41" x14ac:dyDescent="0.25">
      <c r="AN267" s="12"/>
      <c r="AO267" s="13"/>
    </row>
    <row r="271" spans="10:41" x14ac:dyDescent="0.25">
      <c r="AN271" s="12"/>
      <c r="AO271" s="13"/>
    </row>
    <row r="272" spans="10:41" x14ac:dyDescent="0.25">
      <c r="AN272" s="12"/>
      <c r="AO272" s="13"/>
    </row>
    <row r="273" spans="10:41" x14ac:dyDescent="0.25">
      <c r="AN273" s="12"/>
      <c r="AO273" s="13"/>
    </row>
    <row r="274" spans="10:41" x14ac:dyDescent="0.25">
      <c r="AN274" s="12"/>
      <c r="AO274" s="13"/>
    </row>
    <row r="275" spans="10:41" x14ac:dyDescent="0.25">
      <c r="J275" s="1"/>
      <c r="AN275" s="12"/>
      <c r="AO275" s="13"/>
    </row>
    <row r="276" spans="10:41" x14ac:dyDescent="0.25">
      <c r="AN276" s="12"/>
      <c r="AO276" s="13"/>
    </row>
    <row r="277" spans="10:41" x14ac:dyDescent="0.25">
      <c r="AN277" s="12"/>
      <c r="AO277" s="13"/>
    </row>
    <row r="278" spans="10:41" x14ac:dyDescent="0.25">
      <c r="J278" s="1"/>
      <c r="AN278" s="12"/>
      <c r="AO278" s="13"/>
    </row>
    <row r="279" spans="10:41" x14ac:dyDescent="0.25">
      <c r="AN279" s="12"/>
      <c r="AO279" s="13"/>
    </row>
    <row r="280" spans="10:41" x14ac:dyDescent="0.25">
      <c r="AN280" s="12"/>
      <c r="AO280" s="13"/>
    </row>
    <row r="281" spans="10:41" x14ac:dyDescent="0.25">
      <c r="J281" s="1"/>
      <c r="AN281" s="12"/>
      <c r="AO281" s="13"/>
    </row>
    <row r="282" spans="10:41" x14ac:dyDescent="0.25">
      <c r="AN282" s="12"/>
      <c r="AO282" s="13"/>
    </row>
    <row r="283" spans="10:41" x14ac:dyDescent="0.25">
      <c r="J283" s="1"/>
    </row>
    <row r="284" spans="10:41" x14ac:dyDescent="0.25">
      <c r="AN284" s="12"/>
    </row>
    <row r="285" spans="10:41" x14ac:dyDescent="0.25">
      <c r="AN285" s="12"/>
    </row>
    <row r="286" spans="10:41" x14ac:dyDescent="0.25">
      <c r="AN286" s="12"/>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299" spans="40:40" x14ac:dyDescent="0.25">
      <c r="AN299" s="12"/>
    </row>
    <row r="300" spans="40:40" x14ac:dyDescent="0.25">
      <c r="AN300" s="12"/>
    </row>
    <row r="301" spans="40:40" x14ac:dyDescent="0.25">
      <c r="AN301" s="12"/>
    </row>
    <row r="302" spans="40:40" x14ac:dyDescent="0.25">
      <c r="AN302" s="12"/>
    </row>
    <row r="303" spans="40:40" x14ac:dyDescent="0.25">
      <c r="AN303" s="12"/>
    </row>
    <row r="304" spans="40:40" x14ac:dyDescent="0.25">
      <c r="AN304" s="12"/>
    </row>
    <row r="305" spans="40:41" x14ac:dyDescent="0.25">
      <c r="AN305" s="12"/>
    </row>
    <row r="315" spans="40:41" x14ac:dyDescent="0.25">
      <c r="AN315" s="12"/>
      <c r="AO315" s="13"/>
    </row>
    <row r="318" spans="40:41" x14ac:dyDescent="0.25">
      <c r="AN318" s="12"/>
      <c r="AO318" s="13"/>
    </row>
    <row r="319" spans="40:41" x14ac:dyDescent="0.25">
      <c r="AN319" s="12"/>
      <c r="AO319" s="13"/>
    </row>
    <row r="324" spans="40:41" x14ac:dyDescent="0.25">
      <c r="AN324" s="12"/>
      <c r="AO324" s="13"/>
    </row>
    <row r="325" spans="40:41" x14ac:dyDescent="0.25">
      <c r="AN325" s="12"/>
      <c r="AO325" s="13"/>
    </row>
    <row r="326" spans="40:41" x14ac:dyDescent="0.25">
      <c r="AN326" s="12"/>
      <c r="AO326" s="13"/>
    </row>
    <row r="327" spans="40:41" x14ac:dyDescent="0.25">
      <c r="AN327" s="12"/>
      <c r="AO327" s="13"/>
    </row>
    <row r="328" spans="40:41" x14ac:dyDescent="0.25">
      <c r="AN328" s="12"/>
      <c r="AO328" s="13"/>
    </row>
    <row r="329" spans="40:41" x14ac:dyDescent="0.25">
      <c r="AN329" s="12"/>
      <c r="AO329" s="13"/>
    </row>
    <row r="331" spans="40:41" x14ac:dyDescent="0.25">
      <c r="AN331" s="12"/>
      <c r="AO331" s="13"/>
    </row>
    <row r="332" spans="40:41" x14ac:dyDescent="0.25">
      <c r="AN332" s="12"/>
      <c r="AO332" s="13"/>
    </row>
    <row r="333" spans="40:41" x14ac:dyDescent="0.25">
      <c r="AN333" s="12"/>
      <c r="AO333" s="13"/>
    </row>
    <row r="336" spans="40:41" x14ac:dyDescent="0.25">
      <c r="AN336" s="12"/>
      <c r="AO336" s="13"/>
    </row>
    <row r="338" spans="10:41" x14ac:dyDescent="0.25">
      <c r="J338" s="1"/>
      <c r="AN338" s="12"/>
      <c r="AO338" s="13"/>
    </row>
    <row r="339" spans="10:41" x14ac:dyDescent="0.25">
      <c r="AN339" s="12"/>
      <c r="AO339" s="13"/>
    </row>
    <row r="340" spans="10:41" x14ac:dyDescent="0.25">
      <c r="AN340" s="12"/>
      <c r="AO340" s="13"/>
    </row>
    <row r="341" spans="10:41" x14ac:dyDescent="0.25">
      <c r="AN341" s="12"/>
      <c r="AO341" s="13"/>
    </row>
    <row r="346" spans="10:41" x14ac:dyDescent="0.25">
      <c r="AN346" s="12"/>
      <c r="AO346" s="13"/>
    </row>
    <row r="347" spans="10:41" x14ac:dyDescent="0.25">
      <c r="AN347" s="12"/>
      <c r="AO347" s="13"/>
    </row>
    <row r="349" spans="10:41" x14ac:dyDescent="0.25">
      <c r="AN349" s="12"/>
      <c r="AO349" s="13"/>
    </row>
    <row r="351" spans="10:41" x14ac:dyDescent="0.25">
      <c r="AN351" s="12"/>
      <c r="AO351" s="13"/>
    </row>
    <row r="352" spans="10:41" x14ac:dyDescent="0.25">
      <c r="AN352" s="12"/>
      <c r="AO352" s="13"/>
    </row>
    <row r="353" spans="10:41" x14ac:dyDescent="0.25">
      <c r="J353" s="1"/>
      <c r="AN353" s="12"/>
      <c r="AO353" s="13"/>
    </row>
    <row r="354" spans="10:41" x14ac:dyDescent="0.25">
      <c r="AN354" s="12"/>
      <c r="AO354" s="13"/>
    </row>
    <row r="357" spans="10:41" x14ac:dyDescent="0.25">
      <c r="AN357" s="12"/>
      <c r="AO357" s="13"/>
    </row>
    <row r="358" spans="10:41" x14ac:dyDescent="0.25">
      <c r="AN358" s="12"/>
      <c r="AO358" s="13"/>
    </row>
    <row r="359" spans="10:41" x14ac:dyDescent="0.25">
      <c r="AN359" s="12"/>
      <c r="AO359" s="13"/>
    </row>
    <row r="360" spans="10:41" x14ac:dyDescent="0.25">
      <c r="AN360" s="12"/>
      <c r="AO360" s="13"/>
    </row>
    <row r="363" spans="10:41" x14ac:dyDescent="0.25">
      <c r="AN363" s="12"/>
      <c r="AO363" s="13"/>
    </row>
    <row r="364" spans="10:41" x14ac:dyDescent="0.25">
      <c r="AN364" s="12"/>
      <c r="AO364" s="13"/>
    </row>
    <row r="365" spans="10:41" x14ac:dyDescent="0.25">
      <c r="AN365" s="12"/>
      <c r="AO365" s="13"/>
    </row>
    <row r="366" spans="10:41" x14ac:dyDescent="0.25">
      <c r="AN366" s="12"/>
      <c r="AO366" s="13"/>
    </row>
    <row r="367" spans="10:41" x14ac:dyDescent="0.25">
      <c r="AN367" s="12"/>
      <c r="AO367" s="13"/>
    </row>
    <row r="368" spans="10:41" x14ac:dyDescent="0.25">
      <c r="AN368" s="12"/>
      <c r="AO368" s="13"/>
    </row>
    <row r="369" spans="10:41" x14ac:dyDescent="0.25">
      <c r="AN369" s="12"/>
      <c r="AO369" s="13"/>
    </row>
    <row r="372" spans="10:41" x14ac:dyDescent="0.25">
      <c r="J372" s="1"/>
      <c r="AN372" s="12"/>
      <c r="AO372" s="13"/>
    </row>
    <row r="375" spans="10:41" x14ac:dyDescent="0.25">
      <c r="AN375" s="12"/>
      <c r="AO375" s="13"/>
    </row>
    <row r="376" spans="10:41" x14ac:dyDescent="0.25">
      <c r="AN376" s="12"/>
      <c r="AO376" s="13"/>
    </row>
    <row r="378" spans="10:41" x14ac:dyDescent="0.25">
      <c r="AN378" s="12"/>
      <c r="AO378" s="13"/>
    </row>
    <row r="379" spans="10:41" x14ac:dyDescent="0.25">
      <c r="AN379" s="12"/>
      <c r="AO379" s="13"/>
    </row>
    <row r="380" spans="10:41" x14ac:dyDescent="0.25">
      <c r="J380" s="1"/>
    </row>
    <row r="381" spans="10:41" x14ac:dyDescent="0.25">
      <c r="AN381" s="12"/>
      <c r="AO381" s="13"/>
    </row>
    <row r="382" spans="10:41" x14ac:dyDescent="0.25">
      <c r="AN382" s="12"/>
      <c r="AO382" s="13"/>
    </row>
    <row r="383" spans="10:41" x14ac:dyDescent="0.25">
      <c r="AN383" s="12"/>
      <c r="AO383" s="13"/>
    </row>
    <row r="384" spans="10:41" x14ac:dyDescent="0.25">
      <c r="AN384" s="12"/>
      <c r="AO384" s="13"/>
    </row>
    <row r="385" spans="10:41" x14ac:dyDescent="0.25">
      <c r="AN385" s="12"/>
      <c r="AO385" s="13"/>
    </row>
    <row r="386" spans="10:41" x14ac:dyDescent="0.25">
      <c r="J386" s="1"/>
      <c r="AN386" s="12"/>
      <c r="AO386" s="13"/>
    </row>
    <row r="389" spans="10:41" x14ac:dyDescent="0.25">
      <c r="AN389" s="12"/>
      <c r="AO389" s="13"/>
    </row>
    <row r="390" spans="10:41" x14ac:dyDescent="0.25">
      <c r="AN390" s="12"/>
      <c r="AO390" s="13"/>
    </row>
    <row r="391" spans="10:41" x14ac:dyDescent="0.25">
      <c r="AN391" s="12"/>
      <c r="AO391" s="13"/>
    </row>
    <row r="392" spans="10:41" x14ac:dyDescent="0.25">
      <c r="AN392" s="12"/>
      <c r="AO392" s="13"/>
    </row>
    <row r="394" spans="10:41" x14ac:dyDescent="0.25">
      <c r="J394" s="1"/>
      <c r="AN394" s="12"/>
      <c r="AO394" s="13"/>
    </row>
    <row r="399" spans="10:41" x14ac:dyDescent="0.25">
      <c r="AN399" s="12"/>
      <c r="AO399" s="13"/>
    </row>
    <row r="400" spans="10:41" x14ac:dyDescent="0.25">
      <c r="AN400" s="12"/>
      <c r="AO400" s="13"/>
    </row>
    <row r="401" spans="10:41" x14ac:dyDescent="0.25">
      <c r="AN401" s="12"/>
      <c r="AO401" s="13"/>
    </row>
    <row r="402" spans="10:41" x14ac:dyDescent="0.25">
      <c r="AN402" s="12"/>
      <c r="AO402" s="13"/>
    </row>
    <row r="403" spans="10:41" x14ac:dyDescent="0.25">
      <c r="AN403" s="12"/>
      <c r="AO403" s="13"/>
    </row>
    <row r="404" spans="10:41" x14ac:dyDescent="0.25">
      <c r="AN404" s="12"/>
      <c r="AO404" s="13"/>
    </row>
    <row r="409" spans="10:41" x14ac:dyDescent="0.25">
      <c r="AN409" s="12"/>
      <c r="AO409" s="13"/>
    </row>
    <row r="410" spans="10:41" x14ac:dyDescent="0.25">
      <c r="J410" s="1"/>
    </row>
    <row r="411" spans="10:41" x14ac:dyDescent="0.25">
      <c r="AN411" s="12"/>
      <c r="AO411" s="13"/>
    </row>
    <row r="412" spans="10:41" x14ac:dyDescent="0.25">
      <c r="AN412" s="12"/>
      <c r="AO412" s="13"/>
    </row>
    <row r="413" spans="10:41" x14ac:dyDescent="0.25">
      <c r="AN413" s="12"/>
      <c r="AO413" s="13"/>
    </row>
    <row r="415" spans="10:41" x14ac:dyDescent="0.25">
      <c r="AN415" s="12"/>
      <c r="AO415" s="13"/>
    </row>
    <row r="416" spans="10:41" x14ac:dyDescent="0.25">
      <c r="AN416" s="12"/>
      <c r="AO416" s="13"/>
    </row>
    <row r="417" spans="10:41" x14ac:dyDescent="0.25">
      <c r="AN417" s="12"/>
      <c r="AO417" s="13"/>
    </row>
    <row r="418" spans="10:41" x14ac:dyDescent="0.25">
      <c r="AN418" s="12"/>
      <c r="AO418" s="13"/>
    </row>
    <row r="419" spans="10:41" x14ac:dyDescent="0.25">
      <c r="AN419" s="12"/>
      <c r="AO419" s="13"/>
    </row>
    <row r="420" spans="10:41" x14ac:dyDescent="0.25">
      <c r="AN420" s="12"/>
      <c r="AO420" s="13"/>
    </row>
    <row r="421" spans="10:41" x14ac:dyDescent="0.25">
      <c r="AN421" s="12"/>
      <c r="AO421" s="13"/>
    </row>
    <row r="424" spans="10:41" x14ac:dyDescent="0.25">
      <c r="J424" s="2"/>
    </row>
    <row r="425" spans="10:41" x14ac:dyDescent="0.25">
      <c r="AN425" s="12"/>
      <c r="AO425" s="13"/>
    </row>
    <row r="427" spans="10:41" x14ac:dyDescent="0.25">
      <c r="AN427" s="12"/>
      <c r="AO427" s="13"/>
    </row>
    <row r="430" spans="10:41" x14ac:dyDescent="0.25">
      <c r="AN430" s="12"/>
      <c r="AO430" s="13"/>
    </row>
    <row r="431" spans="10:41" x14ac:dyDescent="0.25">
      <c r="AN431" s="12"/>
      <c r="AO431" s="13"/>
    </row>
    <row r="432" spans="10:41" x14ac:dyDescent="0.25">
      <c r="AN432" s="12"/>
      <c r="AO432" s="13"/>
    </row>
    <row r="433" spans="40:41" x14ac:dyDescent="0.25">
      <c r="AN433" s="12"/>
      <c r="AO433" s="13"/>
    </row>
    <row r="434" spans="40:41" x14ac:dyDescent="0.25">
      <c r="AN434" s="12"/>
      <c r="AO434" s="13"/>
    </row>
    <row r="435" spans="40:41" x14ac:dyDescent="0.25">
      <c r="AN435" s="12"/>
      <c r="AO435" s="13"/>
    </row>
    <row r="436" spans="40:41" x14ac:dyDescent="0.25">
      <c r="AN436" s="12"/>
      <c r="AO436" s="13"/>
    </row>
    <row r="437" spans="40:41" x14ac:dyDescent="0.25">
      <c r="AN437" s="12"/>
      <c r="AO437" s="13"/>
    </row>
    <row r="439" spans="40:41" x14ac:dyDescent="0.25">
      <c r="AN439" s="12"/>
      <c r="AO439" s="13"/>
    </row>
    <row r="441" spans="40:41" x14ac:dyDescent="0.25">
      <c r="AN441" s="12"/>
      <c r="AO441" s="13"/>
    </row>
    <row r="442" spans="40:41" x14ac:dyDescent="0.25">
      <c r="AN442" s="12"/>
      <c r="AO442" s="13"/>
    </row>
    <row r="443" spans="40:41" x14ac:dyDescent="0.25">
      <c r="AN443" s="12"/>
      <c r="AO443" s="13"/>
    </row>
    <row r="445" spans="40:41" x14ac:dyDescent="0.25">
      <c r="AN445" s="12"/>
      <c r="AO445" s="13"/>
    </row>
    <row r="446" spans="40:41" x14ac:dyDescent="0.25">
      <c r="AN446" s="12"/>
      <c r="AO446" s="13"/>
    </row>
    <row r="448" spans="40:41" x14ac:dyDescent="0.25">
      <c r="AN448" s="12"/>
      <c r="AO448" s="13"/>
    </row>
    <row r="449" spans="10:41" x14ac:dyDescent="0.25">
      <c r="AN449" s="12"/>
      <c r="AO449" s="13"/>
    </row>
    <row r="450" spans="10:41" x14ac:dyDescent="0.25">
      <c r="AN450" s="12"/>
      <c r="AO450" s="13"/>
    </row>
    <row r="451" spans="10:41" x14ac:dyDescent="0.25">
      <c r="J451" s="1"/>
    </row>
    <row r="452" spans="10:41" x14ac:dyDescent="0.25">
      <c r="AN452" s="12"/>
      <c r="AO452" s="13"/>
    </row>
    <row r="453" spans="10:41" x14ac:dyDescent="0.25">
      <c r="AN453" s="12"/>
      <c r="AO453" s="13"/>
    </row>
    <row r="454" spans="10:41" x14ac:dyDescent="0.25">
      <c r="AN454" s="12"/>
      <c r="AO454" s="13"/>
    </row>
    <row r="455" spans="10:41" x14ac:dyDescent="0.25">
      <c r="AN455" s="12"/>
      <c r="AO455" s="13"/>
    </row>
    <row r="457" spans="10:41" x14ac:dyDescent="0.25">
      <c r="AN457" s="12"/>
      <c r="AO457" s="13"/>
    </row>
    <row r="458" spans="10:41" x14ac:dyDescent="0.25">
      <c r="AN458" s="12"/>
      <c r="AO458" s="13"/>
    </row>
    <row r="459" spans="10:41" x14ac:dyDescent="0.25">
      <c r="AN459" s="12"/>
      <c r="AO459" s="13"/>
    </row>
    <row r="460" spans="10:41" x14ac:dyDescent="0.25">
      <c r="AN460" s="12"/>
      <c r="AO460" s="13"/>
    </row>
    <row r="461" spans="10:41" x14ac:dyDescent="0.25">
      <c r="AN461" s="12"/>
      <c r="AO461" s="13"/>
    </row>
    <row r="462" spans="10:41" x14ac:dyDescent="0.25">
      <c r="AN462" s="12"/>
      <c r="AO462" s="13"/>
    </row>
    <row r="463" spans="10:41" x14ac:dyDescent="0.25">
      <c r="AN463" s="12"/>
      <c r="AO463" s="13"/>
    </row>
    <row r="464" spans="10:41" x14ac:dyDescent="0.25">
      <c r="AN464" s="12"/>
      <c r="AO464" s="13"/>
    </row>
    <row r="465" spans="10:41" x14ac:dyDescent="0.25">
      <c r="AN465" s="12"/>
    </row>
    <row r="466" spans="10:41" x14ac:dyDescent="0.25">
      <c r="AN466" s="12"/>
    </row>
    <row r="467" spans="10:41" x14ac:dyDescent="0.25">
      <c r="AN467" s="12"/>
    </row>
    <row r="468" spans="10:41" x14ac:dyDescent="0.25">
      <c r="AN468" s="12"/>
    </row>
    <row r="469" spans="10:41" x14ac:dyDescent="0.25">
      <c r="J469" s="1"/>
      <c r="AN469" s="12"/>
      <c r="AO469" s="13"/>
    </row>
    <row r="472" spans="10:41" x14ac:dyDescent="0.25">
      <c r="J472" s="1"/>
    </row>
    <row r="473" spans="10:41" x14ac:dyDescent="0.25">
      <c r="AN473" s="12"/>
      <c r="AO473" s="13"/>
    </row>
    <row r="474" spans="10:41" x14ac:dyDescent="0.25">
      <c r="J474" s="1"/>
    </row>
    <row r="475" spans="10:41" x14ac:dyDescent="0.25">
      <c r="AN475" s="12"/>
      <c r="AO475" s="13"/>
    </row>
    <row r="477" spans="10:41" x14ac:dyDescent="0.25">
      <c r="AN477" s="12"/>
      <c r="AO477" s="13"/>
    </row>
    <row r="478" spans="10:41" x14ac:dyDescent="0.25">
      <c r="AN478" s="12"/>
      <c r="AO478" s="13"/>
    </row>
    <row r="479" spans="10:41" x14ac:dyDescent="0.25">
      <c r="J479" s="1"/>
      <c r="AN479" s="12"/>
      <c r="AO479" s="13"/>
    </row>
    <row r="480" spans="10:41" x14ac:dyDescent="0.25">
      <c r="AN480" s="12"/>
      <c r="AO480" s="13"/>
    </row>
    <row r="481" spans="10:41" x14ac:dyDescent="0.25">
      <c r="J481" s="1"/>
      <c r="AN481" s="12"/>
      <c r="AO481" s="13"/>
    </row>
    <row r="482" spans="10:41" x14ac:dyDescent="0.25">
      <c r="AN482" s="12"/>
      <c r="AO482" s="13"/>
    </row>
    <row r="483" spans="10:41" x14ac:dyDescent="0.25">
      <c r="AN483" s="12"/>
      <c r="AO483" s="13"/>
    </row>
    <row r="485" spans="10:41" x14ac:dyDescent="0.25">
      <c r="AN485" s="12"/>
      <c r="AO485" s="13"/>
    </row>
    <row r="486" spans="10:41" x14ac:dyDescent="0.25">
      <c r="AN486" s="12"/>
      <c r="AO486" s="13"/>
    </row>
    <row r="487" spans="10:41" x14ac:dyDescent="0.25">
      <c r="AN487" s="12"/>
      <c r="AO487" s="13"/>
    </row>
    <row r="488" spans="10:41" x14ac:dyDescent="0.25">
      <c r="AN488" s="12"/>
      <c r="AO488" s="13"/>
    </row>
    <row r="489" spans="10:41" x14ac:dyDescent="0.25">
      <c r="AN489" s="12"/>
      <c r="AO489" s="13"/>
    </row>
    <row r="490" spans="10:41" x14ac:dyDescent="0.25">
      <c r="AN490" s="12"/>
      <c r="AO490" s="13"/>
    </row>
    <row r="491" spans="10:41" x14ac:dyDescent="0.25">
      <c r="AN491" s="12"/>
      <c r="AO491" s="13"/>
    </row>
    <row r="492" spans="10:41" x14ac:dyDescent="0.25">
      <c r="AN492" s="12"/>
      <c r="AO492" s="13"/>
    </row>
    <row r="493" spans="10:41" x14ac:dyDescent="0.25">
      <c r="AN493" s="12"/>
      <c r="AO493" s="13"/>
    </row>
    <row r="494" spans="10:41" x14ac:dyDescent="0.25">
      <c r="J494" s="1"/>
      <c r="AN494" s="12"/>
    </row>
    <row r="495" spans="10:41" x14ac:dyDescent="0.25">
      <c r="AN495" s="12"/>
      <c r="AO495" s="13"/>
    </row>
    <row r="496" spans="10:41" x14ac:dyDescent="0.25">
      <c r="J496" s="1"/>
      <c r="AN496" s="12"/>
      <c r="AO496" s="13"/>
    </row>
    <row r="497" spans="40:41" x14ac:dyDescent="0.25">
      <c r="AN497" s="12"/>
      <c r="AO497" s="13"/>
    </row>
    <row r="498" spans="40:41" x14ac:dyDescent="0.25">
      <c r="AN498" s="12"/>
      <c r="AO498" s="13"/>
    </row>
    <row r="499" spans="40:41" x14ac:dyDescent="0.25">
      <c r="AN499" s="12"/>
      <c r="AO499" s="13"/>
    </row>
    <row r="501" spans="40:41" x14ac:dyDescent="0.25">
      <c r="AN501" s="12"/>
      <c r="AO501" s="13"/>
    </row>
    <row r="502" spans="40:41" x14ac:dyDescent="0.25">
      <c r="AN502" s="12"/>
      <c r="AO502" s="13"/>
    </row>
    <row r="503" spans="40:41" x14ac:dyDescent="0.25">
      <c r="AN503" s="12"/>
      <c r="AO503" s="13"/>
    </row>
    <row r="505" spans="40:41" x14ac:dyDescent="0.25">
      <c r="AN505" s="12"/>
      <c r="AO505" s="13"/>
    </row>
    <row r="506" spans="40:41" x14ac:dyDescent="0.25">
      <c r="AN506" s="12"/>
      <c r="AO506" s="13"/>
    </row>
    <row r="507" spans="40:41" x14ac:dyDescent="0.25">
      <c r="AN507" s="12"/>
      <c r="AO507" s="13"/>
    </row>
    <row r="508" spans="40:41" x14ac:dyDescent="0.25">
      <c r="AN508" s="12"/>
      <c r="AO508" s="13"/>
    </row>
    <row r="509" spans="40:41" x14ac:dyDescent="0.25">
      <c r="AN509" s="12"/>
      <c r="AO509" s="13"/>
    </row>
    <row r="510" spans="40:41" x14ac:dyDescent="0.25">
      <c r="AN510" s="12"/>
      <c r="AO510" s="13"/>
    </row>
    <row r="511" spans="40:41" x14ac:dyDescent="0.25">
      <c r="AN511" s="12"/>
      <c r="AO511" s="13"/>
    </row>
    <row r="512" spans="40:41" x14ac:dyDescent="0.25">
      <c r="AN512" s="12"/>
      <c r="AO512" s="13"/>
    </row>
    <row r="513" spans="10:41" x14ac:dyDescent="0.25">
      <c r="AN513" s="12"/>
      <c r="AO513" s="13"/>
    </row>
    <row r="514" spans="10:41" x14ac:dyDescent="0.25">
      <c r="AN514" s="12"/>
      <c r="AO514" s="13"/>
    </row>
    <row r="515" spans="10:41" x14ac:dyDescent="0.25">
      <c r="AN515" s="12"/>
      <c r="AO515" s="13"/>
    </row>
    <row r="516" spans="10:41" x14ac:dyDescent="0.25">
      <c r="AN516" s="12"/>
      <c r="AO516" s="13"/>
    </row>
    <row r="518" spans="10:41" x14ac:dyDescent="0.25">
      <c r="AN518" s="12"/>
      <c r="AO518" s="13"/>
    </row>
    <row r="519" spans="10:41" x14ac:dyDescent="0.25">
      <c r="AN519" s="12"/>
      <c r="AO519" s="13"/>
    </row>
    <row r="520" spans="10:41" x14ac:dyDescent="0.25">
      <c r="AN520" s="12"/>
      <c r="AO520" s="13"/>
    </row>
    <row r="521" spans="10:41" x14ac:dyDescent="0.25">
      <c r="AN521" s="12"/>
      <c r="AO521" s="13"/>
    </row>
    <row r="523" spans="10:41" x14ac:dyDescent="0.25">
      <c r="J523" s="1"/>
      <c r="AN523" s="12"/>
    </row>
    <row r="524" spans="10:41" x14ac:dyDescent="0.25">
      <c r="J524" s="1"/>
      <c r="AN524" s="12"/>
      <c r="AO524" s="13"/>
    </row>
    <row r="525" spans="10:41" x14ac:dyDescent="0.25">
      <c r="AN525" s="12"/>
      <c r="AO525" s="13"/>
    </row>
    <row r="526" spans="10:41" x14ac:dyDescent="0.25">
      <c r="AN526" s="12"/>
      <c r="AO526" s="13"/>
    </row>
    <row r="527" spans="10:41" x14ac:dyDescent="0.25">
      <c r="AN527" s="12"/>
      <c r="AO527" s="13"/>
    </row>
    <row r="528" spans="10:41" x14ac:dyDescent="0.25">
      <c r="J528" s="1"/>
      <c r="AN528" s="12"/>
      <c r="AO528" s="13"/>
    </row>
    <row r="530" spans="10:41" x14ac:dyDescent="0.25">
      <c r="AN530" s="12"/>
      <c r="AO530" s="13"/>
    </row>
    <row r="531" spans="10:41" x14ac:dyDescent="0.25">
      <c r="AN531" s="12"/>
      <c r="AO531" s="13"/>
    </row>
    <row r="532" spans="10:41" x14ac:dyDescent="0.25">
      <c r="J532" s="1"/>
    </row>
    <row r="533" spans="10:41" x14ac:dyDescent="0.25">
      <c r="AN533" s="12"/>
      <c r="AO533" s="13"/>
    </row>
    <row r="534" spans="10:41" x14ac:dyDescent="0.25">
      <c r="AN534" s="12"/>
      <c r="AO534" s="13"/>
    </row>
    <row r="535" spans="10:41" x14ac:dyDescent="0.25">
      <c r="AN535" s="12"/>
      <c r="AO535" s="13"/>
    </row>
    <row r="536" spans="10:41" x14ac:dyDescent="0.25">
      <c r="J536" s="1"/>
    </row>
    <row r="537" spans="10:41" x14ac:dyDescent="0.25">
      <c r="J537" s="1"/>
      <c r="AN537" s="12"/>
      <c r="AO537" s="13"/>
    </row>
    <row r="538" spans="10:41" x14ac:dyDescent="0.25">
      <c r="J538" s="1"/>
    </row>
    <row r="539" spans="10:41" x14ac:dyDescent="0.25">
      <c r="AN539" s="12"/>
      <c r="AO539" s="13"/>
    </row>
    <row r="542" spans="10:41" x14ac:dyDescent="0.25">
      <c r="AN542" s="12"/>
      <c r="AO542" s="13"/>
    </row>
    <row r="543" spans="10:41" x14ac:dyDescent="0.25">
      <c r="AN543" s="12"/>
      <c r="AO543" s="13"/>
    </row>
    <row r="544" spans="10:41" x14ac:dyDescent="0.25">
      <c r="AN544" s="12"/>
      <c r="AO544" s="13"/>
    </row>
    <row r="545" spans="10:41" x14ac:dyDescent="0.25">
      <c r="AN545" s="12"/>
      <c r="AO545" s="13"/>
    </row>
    <row r="546" spans="10:41" x14ac:dyDescent="0.25">
      <c r="AN546" s="12"/>
      <c r="AO546" s="13"/>
    </row>
    <row r="547" spans="10:41" x14ac:dyDescent="0.25">
      <c r="AN547" s="12"/>
      <c r="AO547" s="13"/>
    </row>
    <row r="548" spans="10:41" x14ac:dyDescent="0.25">
      <c r="AN548" s="12"/>
      <c r="AO548" s="13"/>
    </row>
    <row r="549" spans="10:41" x14ac:dyDescent="0.25">
      <c r="AN549" s="12"/>
      <c r="AO549" s="13"/>
    </row>
    <row r="552" spans="10:41" x14ac:dyDescent="0.25">
      <c r="J552" s="1"/>
      <c r="AN552" s="12"/>
      <c r="AO552" s="13"/>
    </row>
    <row r="553" spans="10:41" x14ac:dyDescent="0.25">
      <c r="J553" s="1"/>
    </row>
    <row r="554" spans="10:41" x14ac:dyDescent="0.25">
      <c r="AN554" s="12"/>
      <c r="AO554" s="13"/>
    </row>
    <row r="555" spans="10:41" x14ac:dyDescent="0.25">
      <c r="AN555" s="12"/>
      <c r="AO555" s="13"/>
    </row>
    <row r="560" spans="10:41" x14ac:dyDescent="0.25">
      <c r="AN560" s="12"/>
      <c r="AO560" s="13"/>
    </row>
    <row r="561" spans="10:41" x14ac:dyDescent="0.25">
      <c r="J561" s="1"/>
    </row>
    <row r="563" spans="10:41" x14ac:dyDescent="0.25">
      <c r="J563" s="1"/>
    </row>
    <row r="565" spans="10:41" x14ac:dyDescent="0.25">
      <c r="AN565" s="12"/>
      <c r="AO565" s="13"/>
    </row>
    <row r="566" spans="10:41" x14ac:dyDescent="0.25">
      <c r="AN566" s="12"/>
      <c r="AO566" s="13"/>
    </row>
    <row r="567" spans="10:41" x14ac:dyDescent="0.25">
      <c r="J567" s="1"/>
    </row>
    <row r="572" spans="10:41" x14ac:dyDescent="0.25">
      <c r="J572" s="1"/>
    </row>
    <row r="574" spans="10:41" x14ac:dyDescent="0.25">
      <c r="J574" s="1"/>
    </row>
    <row r="577" spans="10:41" x14ac:dyDescent="0.25">
      <c r="J577" s="1"/>
    </row>
    <row r="581" spans="10:41" x14ac:dyDescent="0.25">
      <c r="J581" s="1"/>
    </row>
    <row r="583" spans="10:41" x14ac:dyDescent="0.25">
      <c r="AN583" s="12"/>
      <c r="AO583" s="13"/>
    </row>
    <row r="584" spans="10:41" x14ac:dyDescent="0.25">
      <c r="J584" s="1"/>
    </row>
    <row r="589" spans="10:41" x14ac:dyDescent="0.25">
      <c r="J589" s="1"/>
    </row>
    <row r="591" spans="10:41" x14ac:dyDescent="0.25">
      <c r="J591" s="1"/>
    </row>
    <row r="596" spans="10:41" x14ac:dyDescent="0.25">
      <c r="J596" s="1"/>
    </row>
    <row r="597" spans="10:41" x14ac:dyDescent="0.25">
      <c r="J597" s="1"/>
    </row>
    <row r="598" spans="10:41" x14ac:dyDescent="0.25">
      <c r="J598" s="1"/>
    </row>
    <row r="599" spans="10:41" x14ac:dyDescent="0.25">
      <c r="J599" s="1"/>
    </row>
    <row r="600" spans="10:41" x14ac:dyDescent="0.25">
      <c r="J600" s="1"/>
    </row>
    <row r="601" spans="10:41" x14ac:dyDescent="0.25">
      <c r="J601" s="1"/>
    </row>
    <row r="602" spans="10:41" x14ac:dyDescent="0.25">
      <c r="J602" s="1"/>
    </row>
    <row r="603" spans="10:41" x14ac:dyDescent="0.25">
      <c r="J603" s="1"/>
    </row>
    <row r="605" spans="10:41" x14ac:dyDescent="0.25">
      <c r="AN605" s="12"/>
      <c r="AO605" s="13"/>
    </row>
    <row r="608" spans="10:41" x14ac:dyDescent="0.25">
      <c r="AN608" s="12"/>
      <c r="AO608" s="13"/>
    </row>
    <row r="610" spans="40:41" x14ac:dyDescent="0.25">
      <c r="AN610" s="12"/>
      <c r="AO610" s="13"/>
    </row>
    <row r="611" spans="40:41" x14ac:dyDescent="0.25">
      <c r="AN611" s="12"/>
      <c r="AO611" s="13"/>
    </row>
    <row r="613" spans="40:41" x14ac:dyDescent="0.25">
      <c r="AN613" s="12"/>
      <c r="AO613" s="13"/>
    </row>
    <row r="614" spans="40:41" x14ac:dyDescent="0.25">
      <c r="AN614" s="12"/>
      <c r="AO614" s="13"/>
    </row>
    <row r="616" spans="40:41" x14ac:dyDescent="0.25">
      <c r="AN616" s="12"/>
      <c r="AO616" s="13"/>
    </row>
    <row r="628" spans="40:42" x14ac:dyDescent="0.25">
      <c r="AN628" s="12"/>
      <c r="AO628" s="13"/>
    </row>
    <row r="630" spans="40:42" x14ac:dyDescent="0.25">
      <c r="AN630" s="12"/>
      <c r="AO630" s="13"/>
    </row>
    <row r="631" spans="40:42" x14ac:dyDescent="0.25">
      <c r="AN631" s="12"/>
      <c r="AO631" s="13"/>
    </row>
    <row r="632" spans="40:42" x14ac:dyDescent="0.25">
      <c r="AP632" s="15"/>
    </row>
    <row r="635" spans="40:42" x14ac:dyDescent="0.25">
      <c r="AN635" s="12"/>
      <c r="AO635" s="13"/>
    </row>
    <row r="638" spans="40:42" x14ac:dyDescent="0.25">
      <c r="AN638" s="12"/>
      <c r="AO638" s="13"/>
    </row>
    <row r="639" spans="40:42" x14ac:dyDescent="0.25">
      <c r="AN639" s="12"/>
      <c r="AO639" s="13"/>
    </row>
    <row r="640" spans="40:42" x14ac:dyDescent="0.25">
      <c r="AN640" s="12"/>
      <c r="AO640" s="13"/>
    </row>
    <row r="642" spans="40:42" x14ac:dyDescent="0.25">
      <c r="AN642" s="12"/>
      <c r="AO642" s="13"/>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N649" s="12"/>
      <c r="AO649" s="13"/>
    </row>
    <row r="650" spans="40:42" x14ac:dyDescent="0.25">
      <c r="AN650" s="12"/>
      <c r="AO650" s="13"/>
    </row>
    <row r="651" spans="40:42" x14ac:dyDescent="0.25">
      <c r="AN651" s="12"/>
      <c r="AO651" s="13"/>
    </row>
    <row r="652" spans="40:42" x14ac:dyDescent="0.25">
      <c r="AN652" s="12"/>
      <c r="AO652" s="13"/>
    </row>
    <row r="653" spans="40:42" x14ac:dyDescent="0.25">
      <c r="AN653" s="12"/>
      <c r="AO653" s="13"/>
    </row>
    <row r="654" spans="40:42" x14ac:dyDescent="0.25">
      <c r="AN654" s="12"/>
      <c r="AO654" s="13"/>
    </row>
    <row r="655" spans="40:42" x14ac:dyDescent="0.25">
      <c r="AN655" s="12"/>
      <c r="AO655" s="13"/>
    </row>
    <row r="656" spans="40:42" x14ac:dyDescent="0.25">
      <c r="AP656" s="15"/>
    </row>
    <row r="657" spans="40:42" x14ac:dyDescent="0.25">
      <c r="AP657" s="15"/>
    </row>
    <row r="658" spans="40:42" x14ac:dyDescent="0.25">
      <c r="AN658" s="12"/>
      <c r="AO658" s="13"/>
    </row>
    <row r="659" spans="40:42" x14ac:dyDescent="0.25">
      <c r="AN659" s="12"/>
      <c r="AO659" s="13"/>
    </row>
    <row r="660" spans="40:42" x14ac:dyDescent="0.25">
      <c r="AN660" s="12"/>
      <c r="AO660" s="13"/>
    </row>
    <row r="661" spans="40:42" x14ac:dyDescent="0.25">
      <c r="AN661" s="12"/>
      <c r="AO661" s="13"/>
    </row>
    <row r="662" spans="40:42" x14ac:dyDescent="0.25">
      <c r="AN662" s="12"/>
      <c r="AO662" s="13"/>
    </row>
    <row r="663" spans="40:42" x14ac:dyDescent="0.25">
      <c r="AP663" s="15"/>
    </row>
    <row r="664" spans="40:42" x14ac:dyDescent="0.25">
      <c r="AN664" s="12"/>
      <c r="AO664" s="13"/>
    </row>
    <row r="665" spans="40:42" x14ac:dyDescent="0.25">
      <c r="AN665" s="12"/>
      <c r="AO665" s="13"/>
    </row>
    <row r="666" spans="40:42" x14ac:dyDescent="0.25">
      <c r="AN666" s="12"/>
      <c r="AO666" s="13"/>
    </row>
    <row r="670" spans="40:42" x14ac:dyDescent="0.25">
      <c r="AN670" s="12"/>
      <c r="AO670" s="13"/>
    </row>
    <row r="671" spans="40:42" x14ac:dyDescent="0.25">
      <c r="AN671" s="12"/>
      <c r="AO671" s="13"/>
    </row>
    <row r="672" spans="40:42" x14ac:dyDescent="0.25">
      <c r="AN672" s="12"/>
      <c r="AO672" s="13"/>
    </row>
    <row r="673" spans="40:42" x14ac:dyDescent="0.25">
      <c r="AN673" s="12"/>
      <c r="AO673" s="13"/>
    </row>
    <row r="675" spans="40:42" x14ac:dyDescent="0.25">
      <c r="AN675" s="12"/>
      <c r="AO675" s="13"/>
    </row>
    <row r="677" spans="40:42" x14ac:dyDescent="0.25">
      <c r="AN677" s="12"/>
      <c r="AO677" s="13"/>
    </row>
    <row r="678" spans="40:42" x14ac:dyDescent="0.25">
      <c r="AN678" s="12"/>
      <c r="AO678" s="13"/>
    </row>
    <row r="680" spans="40:42" x14ac:dyDescent="0.25">
      <c r="AN680" s="12"/>
      <c r="AO680" s="13"/>
    </row>
    <row r="681" spans="40:42" x14ac:dyDescent="0.25">
      <c r="AP681" s="15"/>
    </row>
    <row r="682" spans="40:42" x14ac:dyDescent="0.25">
      <c r="AN682" s="12"/>
      <c r="AO682" s="13"/>
    </row>
    <row r="686" spans="40:42" x14ac:dyDescent="0.25">
      <c r="AN686" s="12"/>
      <c r="AO686" s="13"/>
    </row>
    <row r="690" spans="40:42" x14ac:dyDescent="0.25">
      <c r="AP690" s="15"/>
    </row>
    <row r="691" spans="40:42" x14ac:dyDescent="0.25">
      <c r="AN691" s="12"/>
      <c r="AO691" s="13"/>
    </row>
    <row r="693" spans="40:42" x14ac:dyDescent="0.25">
      <c r="AP693" s="15"/>
    </row>
    <row r="694" spans="40:42" x14ac:dyDescent="0.25">
      <c r="AP694" s="15"/>
    </row>
    <row r="695" spans="40:42" x14ac:dyDescent="0.25">
      <c r="AN695" s="12"/>
      <c r="AO695" s="13"/>
    </row>
    <row r="700" spans="40:42" x14ac:dyDescent="0.25">
      <c r="AP700" s="15"/>
    </row>
    <row r="701" spans="40:42" x14ac:dyDescent="0.25">
      <c r="AP701" s="15"/>
    </row>
    <row r="702" spans="40:42" x14ac:dyDescent="0.25">
      <c r="AP702" s="15"/>
    </row>
    <row r="703" spans="40:42" x14ac:dyDescent="0.25">
      <c r="AP703" s="15"/>
    </row>
    <row r="704" spans="40:42" x14ac:dyDescent="0.25">
      <c r="AP704" s="15"/>
    </row>
    <row r="705" spans="17:42" x14ac:dyDescent="0.25">
      <c r="AN705" s="12"/>
      <c r="AO705" s="13"/>
    </row>
    <row r="706" spans="17:42" x14ac:dyDescent="0.25">
      <c r="AP706" s="15"/>
    </row>
    <row r="707" spans="17:42" x14ac:dyDescent="0.25">
      <c r="AP707" s="15"/>
    </row>
    <row r="708" spans="17:42" x14ac:dyDescent="0.25">
      <c r="AN708" s="12"/>
      <c r="AO708" s="13"/>
    </row>
    <row r="710" spans="17:42" x14ac:dyDescent="0.25">
      <c r="AP710" s="15"/>
    </row>
    <row r="711" spans="17:42" x14ac:dyDescent="0.25">
      <c r="AN711" s="12"/>
      <c r="AO711" s="13"/>
    </row>
    <row r="714" spans="17:42" x14ac:dyDescent="0.25">
      <c r="AP714" s="15"/>
    </row>
    <row r="715" spans="17:42" x14ac:dyDescent="0.25">
      <c r="AP715" s="15"/>
    </row>
    <row r="716" spans="17:42" x14ac:dyDescent="0.25">
      <c r="AN716" s="12"/>
      <c r="AO716" s="13"/>
    </row>
    <row r="717" spans="17:42" x14ac:dyDescent="0.25">
      <c r="AN717" s="12"/>
      <c r="AO717" s="13"/>
    </row>
    <row r="718" spans="17:42" x14ac:dyDescent="0.25">
      <c r="AN718" s="12"/>
      <c r="AO718" s="13"/>
    </row>
    <row r="719" spans="17:42" x14ac:dyDescent="0.25">
      <c r="AN719" s="12"/>
      <c r="AO719" s="13"/>
    </row>
    <row r="720" spans="17:42" x14ac:dyDescent="0.25">
      <c r="Q720" s="3"/>
      <c r="AN720" s="12"/>
    </row>
    <row r="721" spans="17:42" x14ac:dyDescent="0.25">
      <c r="Q721" s="3"/>
      <c r="AN721" s="12"/>
    </row>
    <row r="722" spans="17:42" x14ac:dyDescent="0.25">
      <c r="Q722" s="3"/>
      <c r="AN722" s="12"/>
    </row>
    <row r="723" spans="17:42" x14ac:dyDescent="0.25">
      <c r="Q723" s="3"/>
      <c r="AN723" s="12"/>
    </row>
    <row r="724" spans="17:42" x14ac:dyDescent="0.25">
      <c r="AN724" s="12"/>
    </row>
    <row r="725" spans="17:42" x14ac:dyDescent="0.25">
      <c r="AN725" s="12"/>
    </row>
    <row r="726" spans="17:42" x14ac:dyDescent="0.25">
      <c r="AN726" s="12"/>
    </row>
    <row r="727" spans="17:42" x14ac:dyDescent="0.25">
      <c r="AN727" s="12"/>
    </row>
    <row r="728" spans="17:42" x14ac:dyDescent="0.25">
      <c r="AN728" s="12"/>
    </row>
    <row r="729" spans="17:42" x14ac:dyDescent="0.25">
      <c r="AN729" s="12"/>
    </row>
    <row r="730" spans="17:42" x14ac:dyDescent="0.25">
      <c r="AP730" s="15"/>
    </row>
    <row r="731" spans="17:42" x14ac:dyDescent="0.25">
      <c r="AP731" s="15"/>
    </row>
    <row r="732" spans="17:42" x14ac:dyDescent="0.25">
      <c r="AP732" s="15"/>
    </row>
    <row r="734" spans="17:42" x14ac:dyDescent="0.25">
      <c r="AP734" s="15"/>
    </row>
    <row r="736" spans="17:42" x14ac:dyDescent="0.25">
      <c r="AP736" s="15"/>
    </row>
    <row r="737" spans="40:42" x14ac:dyDescent="0.25">
      <c r="AP737" s="15"/>
    </row>
    <row r="738" spans="40:42" x14ac:dyDescent="0.25">
      <c r="AP738" s="15"/>
    </row>
    <row r="739" spans="40:42" x14ac:dyDescent="0.25">
      <c r="AP739" s="15"/>
    </row>
    <row r="740" spans="40:42" x14ac:dyDescent="0.25">
      <c r="AN740" s="12"/>
      <c r="AO740" s="13"/>
    </row>
    <row r="741" spans="40:42" x14ac:dyDescent="0.25">
      <c r="AN741" s="12"/>
      <c r="AO741" s="13"/>
    </row>
    <row r="743" spans="40:42" x14ac:dyDescent="0.25">
      <c r="AN743" s="12"/>
      <c r="AO743" s="13"/>
    </row>
    <row r="744" spans="40:42" x14ac:dyDescent="0.25">
      <c r="AN744" s="12"/>
      <c r="AO744" s="13"/>
    </row>
    <row r="753" spans="40:41" x14ac:dyDescent="0.25">
      <c r="AN753" s="12"/>
      <c r="AO753" s="13"/>
    </row>
    <row r="759" spans="40:41" x14ac:dyDescent="0.25">
      <c r="AN759" s="12"/>
      <c r="AO759" s="13"/>
    </row>
    <row r="760" spans="40:41" x14ac:dyDescent="0.25">
      <c r="AN760" s="12"/>
      <c r="AO760" s="13"/>
    </row>
    <row r="770" spans="40:41" x14ac:dyDescent="0.25">
      <c r="AN770" s="12"/>
      <c r="AO770" s="13"/>
    </row>
    <row r="771" spans="40:41" x14ac:dyDescent="0.25">
      <c r="AN771" s="12"/>
      <c r="AO771" s="13"/>
    </row>
    <row r="773" spans="40:41" x14ac:dyDescent="0.25">
      <c r="AN773" s="12"/>
      <c r="AO773" s="13"/>
    </row>
    <row r="774" spans="40:41" x14ac:dyDescent="0.25">
      <c r="AN774" s="12"/>
      <c r="AO774" s="13"/>
    </row>
    <row r="775" spans="40:41" x14ac:dyDescent="0.25">
      <c r="AN775" s="12"/>
      <c r="AO775" s="13"/>
    </row>
    <row r="780" spans="40:41" x14ac:dyDescent="0.25">
      <c r="AN780" s="12"/>
      <c r="AO780" s="13"/>
    </row>
    <row r="783" spans="40:41" x14ac:dyDescent="0.25">
      <c r="AN783" s="12"/>
      <c r="AO783" s="13"/>
    </row>
    <row r="784" spans="40:41" x14ac:dyDescent="0.25">
      <c r="AN784" s="12"/>
    </row>
    <row r="786" spans="40:41" x14ac:dyDescent="0.25">
      <c r="AN786" s="12"/>
      <c r="AO786" s="13"/>
    </row>
    <row r="787" spans="40:41" x14ac:dyDescent="0.25">
      <c r="AN787" s="12"/>
      <c r="AO787" s="13"/>
    </row>
    <row r="788" spans="40:41" x14ac:dyDescent="0.25">
      <c r="AN788" s="12"/>
      <c r="AO788" s="13"/>
    </row>
    <row r="789" spans="40:41" x14ac:dyDescent="0.25">
      <c r="AN789" s="12"/>
      <c r="AO789" s="13"/>
    </row>
    <row r="790" spans="40:41" x14ac:dyDescent="0.25">
      <c r="AN790" s="12"/>
      <c r="AO790" s="13"/>
    </row>
    <row r="792" spans="40:41" x14ac:dyDescent="0.25">
      <c r="AN792" s="12"/>
      <c r="AO792" s="13"/>
    </row>
    <row r="794" spans="40:41" x14ac:dyDescent="0.25">
      <c r="AO794" s="13"/>
    </row>
    <row r="795" spans="40:41" x14ac:dyDescent="0.25">
      <c r="AN795" s="12"/>
      <c r="AO795" s="13"/>
    </row>
    <row r="796" spans="40:41" x14ac:dyDescent="0.25">
      <c r="AN796" s="12"/>
      <c r="AO796" s="13"/>
    </row>
    <row r="797" spans="40:41" x14ac:dyDescent="0.25">
      <c r="AN797" s="12"/>
      <c r="AO797" s="13"/>
    </row>
    <row r="798" spans="40:41" x14ac:dyDescent="0.25">
      <c r="AN798" s="12"/>
      <c r="AO798" s="13"/>
    </row>
    <row r="799" spans="40:41" x14ac:dyDescent="0.25">
      <c r="AO799" s="13"/>
    </row>
    <row r="800" spans="40:41" x14ac:dyDescent="0.25">
      <c r="AN800" s="12"/>
      <c r="AO800" s="13"/>
    </row>
    <row r="801" spans="40:41" x14ac:dyDescent="0.25">
      <c r="AN801" s="12"/>
      <c r="AO801" s="13"/>
    </row>
    <row r="802" spans="40:41" x14ac:dyDescent="0.25">
      <c r="AN802" s="12"/>
      <c r="AO802" s="13"/>
    </row>
    <row r="803" spans="40:41" x14ac:dyDescent="0.25">
      <c r="AN803" s="12"/>
      <c r="AO803" s="13"/>
    </row>
    <row r="804" spans="40:41" x14ac:dyDescent="0.25">
      <c r="AN804" s="12"/>
      <c r="AO804" s="13"/>
    </row>
    <row r="805" spans="40:41" x14ac:dyDescent="0.25">
      <c r="AN805" s="12"/>
      <c r="AO805" s="13"/>
    </row>
    <row r="806" spans="40:41" x14ac:dyDescent="0.25">
      <c r="AN806" s="12"/>
      <c r="AO806" s="13"/>
    </row>
    <row r="807" spans="40:41" x14ac:dyDescent="0.25">
      <c r="AN807" s="12"/>
      <c r="AO807" s="13"/>
    </row>
    <row r="808" spans="40:41" x14ac:dyDescent="0.25">
      <c r="AN808" s="12"/>
      <c r="AO808" s="13"/>
    </row>
    <row r="809" spans="40:41" x14ac:dyDescent="0.25">
      <c r="AN809" s="12"/>
      <c r="AO809" s="13"/>
    </row>
    <row r="810" spans="40:41" x14ac:dyDescent="0.25">
      <c r="AN810" s="12"/>
      <c r="AO810" s="13"/>
    </row>
    <row r="811" spans="40:41" x14ac:dyDescent="0.25">
      <c r="AN811" s="12"/>
      <c r="AO811" s="13"/>
    </row>
    <row r="812" spans="40:41" x14ac:dyDescent="0.25">
      <c r="AN812" s="12"/>
      <c r="AO812" s="13"/>
    </row>
    <row r="813" spans="40:41" x14ac:dyDescent="0.25">
      <c r="AO813" s="13"/>
    </row>
    <row r="814" spans="40:41" x14ac:dyDescent="0.25">
      <c r="AN814" s="12"/>
      <c r="AO814" s="13"/>
    </row>
    <row r="815" spans="40:41" x14ac:dyDescent="0.25">
      <c r="AN815" s="12"/>
      <c r="AO815" s="13"/>
    </row>
    <row r="816" spans="40:41" x14ac:dyDescent="0.25">
      <c r="AN816" s="12"/>
      <c r="AO816" s="13"/>
    </row>
    <row r="818" spans="40:41" x14ac:dyDescent="0.25">
      <c r="AO818" s="13"/>
    </row>
    <row r="821" spans="40:41" x14ac:dyDescent="0.25">
      <c r="AN821" s="12"/>
      <c r="AO821" s="13"/>
    </row>
    <row r="824" spans="40:41" x14ac:dyDescent="0.25">
      <c r="AN824" s="12"/>
      <c r="AO824" s="13"/>
    </row>
    <row r="825" spans="40:41" x14ac:dyDescent="0.25">
      <c r="AN825" s="12"/>
      <c r="AO825" s="13"/>
    </row>
    <row r="827" spans="40:41" x14ac:dyDescent="0.25">
      <c r="AN827" s="12"/>
      <c r="AO827" s="13"/>
    </row>
    <row r="828" spans="40:41" x14ac:dyDescent="0.25">
      <c r="AO828" s="13"/>
    </row>
    <row r="829" spans="40:41" x14ac:dyDescent="0.25">
      <c r="AN829" s="12"/>
      <c r="AO829" s="13"/>
    </row>
    <row r="831" spans="40:41" x14ac:dyDescent="0.25">
      <c r="AN831" s="12"/>
      <c r="AO831" s="13"/>
    </row>
    <row r="833" spans="40:41" x14ac:dyDescent="0.25">
      <c r="AN833" s="12"/>
      <c r="AO833" s="13"/>
    </row>
    <row r="835" spans="40:41" x14ac:dyDescent="0.25">
      <c r="AN835" s="12"/>
      <c r="AO835" s="13"/>
    </row>
    <row r="836" spans="40:41" x14ac:dyDescent="0.25">
      <c r="AN836" s="12"/>
      <c r="AO836" s="13"/>
    </row>
    <row r="845" spans="40:41" x14ac:dyDescent="0.25">
      <c r="AN845" s="12"/>
      <c r="AO845" s="13"/>
    </row>
    <row r="847" spans="40:41" x14ac:dyDescent="0.25">
      <c r="AN847" s="12"/>
      <c r="AO847" s="13"/>
    </row>
    <row r="854" spans="10:41" x14ac:dyDescent="0.25">
      <c r="AO854" s="13"/>
    </row>
    <row r="855" spans="10:41" x14ac:dyDescent="0.25">
      <c r="AN855" s="12"/>
      <c r="AO855" s="13"/>
    </row>
    <row r="856" spans="10:41" x14ac:dyDescent="0.25">
      <c r="AN856" s="12"/>
      <c r="AO856" s="13"/>
    </row>
    <row r="857" spans="10:41" x14ac:dyDescent="0.25">
      <c r="AN857" s="12"/>
      <c r="AO857" s="13"/>
    </row>
    <row r="859" spans="10:41" x14ac:dyDescent="0.25">
      <c r="J859" s="1"/>
      <c r="AN859" s="12"/>
      <c r="AO859" s="13"/>
    </row>
    <row r="862" spans="10:41" x14ac:dyDescent="0.25">
      <c r="AN862" s="12"/>
      <c r="AO862" s="13"/>
    </row>
    <row r="867" spans="40:41" x14ac:dyDescent="0.25">
      <c r="AN867" s="12"/>
      <c r="AO867" s="13"/>
    </row>
    <row r="868" spans="40:41" x14ac:dyDescent="0.25">
      <c r="AN868" s="12"/>
      <c r="AO868" s="13"/>
    </row>
    <row r="870" spans="40:41" x14ac:dyDescent="0.25">
      <c r="AN870" s="12"/>
      <c r="AO870" s="13"/>
    </row>
    <row r="871" spans="40:41" x14ac:dyDescent="0.25">
      <c r="AN871" s="12"/>
      <c r="AO871" s="13"/>
    </row>
    <row r="873" spans="40:41" x14ac:dyDescent="0.25">
      <c r="AN873" s="12"/>
      <c r="AO873" s="13"/>
    </row>
    <row r="874" spans="40:41" x14ac:dyDescent="0.25">
      <c r="AN874" s="12"/>
      <c r="AO874" s="13"/>
    </row>
    <row r="877" spans="40:41" x14ac:dyDescent="0.25">
      <c r="AN877" s="12"/>
      <c r="AO877" s="13"/>
    </row>
    <row r="878" spans="40:41" x14ac:dyDescent="0.25">
      <c r="AN878" s="12"/>
      <c r="AO878" s="13"/>
    </row>
    <row r="879" spans="40:41" x14ac:dyDescent="0.25">
      <c r="AN879" s="12"/>
      <c r="AO879" s="13"/>
    </row>
    <row r="880" spans="40:41" x14ac:dyDescent="0.25">
      <c r="AN880" s="12"/>
      <c r="AO880" s="13"/>
    </row>
    <row r="881" spans="10:41" x14ac:dyDescent="0.25">
      <c r="AN881" s="12"/>
      <c r="AO881" s="13"/>
    </row>
    <row r="882" spans="10:41" x14ac:dyDescent="0.25">
      <c r="AN882" s="12"/>
      <c r="AO882" s="13"/>
    </row>
    <row r="883" spans="10:41" x14ac:dyDescent="0.25">
      <c r="AN883" s="12"/>
      <c r="AO883" s="13"/>
    </row>
    <row r="884" spans="10:41" x14ac:dyDescent="0.25">
      <c r="J884" s="1"/>
    </row>
    <row r="885" spans="10:41" x14ac:dyDescent="0.25">
      <c r="AN885" s="12"/>
      <c r="AO885" s="13"/>
    </row>
    <row r="886" spans="10:41" x14ac:dyDescent="0.25">
      <c r="AN886" s="12"/>
      <c r="AO886" s="13"/>
    </row>
    <row r="887" spans="10:41" x14ac:dyDescent="0.25">
      <c r="AN887" s="12"/>
    </row>
    <row r="888" spans="10:41" x14ac:dyDescent="0.25">
      <c r="AN888" s="12"/>
    </row>
    <row r="889" spans="10:41" x14ac:dyDescent="0.25">
      <c r="AN889" s="12"/>
    </row>
    <row r="890" spans="10:41" x14ac:dyDescent="0.25">
      <c r="AN890" s="12"/>
    </row>
    <row r="893" spans="10:41" x14ac:dyDescent="0.25">
      <c r="AN893" s="12"/>
      <c r="AO893" s="13"/>
    </row>
    <row r="894" spans="10:41" x14ac:dyDescent="0.25">
      <c r="AN894" s="12"/>
      <c r="AO894" s="13"/>
    </row>
    <row r="904" spans="10:41" x14ac:dyDescent="0.25">
      <c r="AN904" s="12"/>
      <c r="AO904" s="13"/>
    </row>
    <row r="905" spans="10:41" x14ac:dyDescent="0.25">
      <c r="AN905" s="12"/>
      <c r="AO905" s="13"/>
    </row>
    <row r="906" spans="10:41" x14ac:dyDescent="0.25">
      <c r="AN906" s="12"/>
      <c r="AO906" s="13"/>
    </row>
    <row r="907" spans="10:41" x14ac:dyDescent="0.25">
      <c r="AN907" s="12"/>
      <c r="AO907" s="13"/>
    </row>
    <row r="908" spans="10:41" x14ac:dyDescent="0.25">
      <c r="AN908" s="12"/>
      <c r="AO908" s="13"/>
    </row>
    <row r="909" spans="10:41" x14ac:dyDescent="0.25">
      <c r="J909" s="1"/>
    </row>
    <row r="910" spans="10:41" x14ac:dyDescent="0.25">
      <c r="AN910" s="12"/>
      <c r="AO910" s="13"/>
    </row>
    <row r="911" spans="10:41" x14ac:dyDescent="0.25">
      <c r="J911" s="1"/>
    </row>
    <row r="935" spans="40:41" x14ac:dyDescent="0.25">
      <c r="AN935" s="12"/>
      <c r="AO935" s="13"/>
    </row>
    <row r="936" spans="40:41" x14ac:dyDescent="0.25">
      <c r="AN936" s="12"/>
      <c r="AO936" s="13"/>
    </row>
    <row r="937" spans="40:41" x14ac:dyDescent="0.25">
      <c r="AN937" s="12"/>
    </row>
    <row r="938" spans="40:41" x14ac:dyDescent="0.25">
      <c r="AN938" s="12"/>
    </row>
    <row r="939" spans="40:41" x14ac:dyDescent="0.25">
      <c r="AN939" s="12"/>
    </row>
    <row r="940" spans="40:41" x14ac:dyDescent="0.25">
      <c r="AN940" s="12"/>
    </row>
    <row r="941" spans="40:41" x14ac:dyDescent="0.25">
      <c r="AN941" s="12"/>
    </row>
    <row r="942" spans="40:41" x14ac:dyDescent="0.25">
      <c r="AN942" s="12"/>
    </row>
    <row r="943" spans="40:41" x14ac:dyDescent="0.25">
      <c r="AN943" s="12"/>
      <c r="AO943" s="13"/>
    </row>
    <row r="944" spans="40:41" x14ac:dyDescent="0.25">
      <c r="AN944" s="12"/>
      <c r="AO944" s="13"/>
    </row>
    <row r="945" spans="40:41" x14ac:dyDescent="0.25">
      <c r="AN945" s="12"/>
      <c r="AO945"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59" spans="40:41" x14ac:dyDescent="0.25">
      <c r="AN959" s="12"/>
      <c r="AO959" s="13"/>
    </row>
    <row r="960" spans="40:41" x14ac:dyDescent="0.25">
      <c r="AN960" s="12"/>
      <c r="AO960" s="13"/>
    </row>
    <row r="961" spans="17:41" x14ac:dyDescent="0.25">
      <c r="AN961" s="12"/>
      <c r="AO961" s="13"/>
    </row>
    <row r="962" spans="17:41" x14ac:dyDescent="0.25">
      <c r="AN962" s="12"/>
      <c r="AO962" s="13"/>
    </row>
    <row r="963" spans="17:41" x14ac:dyDescent="0.25">
      <c r="AN963" s="12"/>
      <c r="AO963" s="13"/>
    </row>
    <row r="964" spans="17:41" x14ac:dyDescent="0.25">
      <c r="AN964" s="12"/>
      <c r="AO964" s="13"/>
    </row>
    <row r="965" spans="17:41" x14ac:dyDescent="0.25">
      <c r="AN965" s="12"/>
      <c r="AO965" s="13"/>
    </row>
    <row r="970" spans="17:41" x14ac:dyDescent="0.25">
      <c r="Q970" s="3"/>
      <c r="AN970" s="12"/>
      <c r="AO970" s="14"/>
    </row>
    <row r="971" spans="17:41" x14ac:dyDescent="0.25">
      <c r="Q971" s="3"/>
      <c r="AN971" s="12"/>
      <c r="AO971" s="14"/>
    </row>
    <row r="972" spans="17:41" x14ac:dyDescent="0.25">
      <c r="AN972" s="12"/>
      <c r="AO972" s="13"/>
    </row>
    <row r="973" spans="17:41" x14ac:dyDescent="0.25">
      <c r="AN973" s="12"/>
      <c r="AO973" s="13"/>
    </row>
    <row r="974" spans="17:41" x14ac:dyDescent="0.25">
      <c r="AN974" s="12"/>
      <c r="AO974" s="13"/>
    </row>
    <row r="975" spans="17:41" x14ac:dyDescent="0.25">
      <c r="AN975" s="12"/>
      <c r="AO975" s="13"/>
    </row>
    <row r="976" spans="17:41" x14ac:dyDescent="0.25">
      <c r="AN976" s="12"/>
      <c r="AO976" s="13"/>
    </row>
    <row r="977" spans="40:41" x14ac:dyDescent="0.25">
      <c r="AN977" s="12"/>
      <c r="AO977" s="13"/>
    </row>
    <row r="978" spans="40:41" x14ac:dyDescent="0.25">
      <c r="AN978" s="12"/>
      <c r="AO978" s="13"/>
    </row>
    <row r="979" spans="40:41" x14ac:dyDescent="0.25">
      <c r="AN979" s="12"/>
      <c r="AO979" s="13"/>
    </row>
    <row r="980" spans="40:41" x14ac:dyDescent="0.25">
      <c r="AN980" s="12"/>
      <c r="AO980" s="13"/>
    </row>
    <row r="982" spans="40:41" x14ac:dyDescent="0.25">
      <c r="AN982" s="12"/>
      <c r="AO982" s="13"/>
    </row>
    <row r="993" spans="10:41" x14ac:dyDescent="0.25">
      <c r="Q993" s="3"/>
      <c r="AN993" s="12"/>
    </row>
    <row r="994" spans="10:41" x14ac:dyDescent="0.25">
      <c r="Q994" s="3"/>
      <c r="AN994" s="12"/>
      <c r="AO994" s="14"/>
    </row>
    <row r="995" spans="10:41" x14ac:dyDescent="0.25">
      <c r="Q995" s="3"/>
      <c r="AN995" s="12"/>
      <c r="AO995" s="14"/>
    </row>
    <row r="996" spans="10:41" x14ac:dyDescent="0.25">
      <c r="Q996" s="3"/>
      <c r="AN996" s="12"/>
      <c r="AO996" s="14"/>
    </row>
    <row r="997" spans="10:41" x14ac:dyDescent="0.25">
      <c r="Q997" s="3"/>
      <c r="AN997" s="12"/>
      <c r="AO997" s="14"/>
    </row>
    <row r="998" spans="10:41" x14ac:dyDescent="0.25">
      <c r="Q998" s="3"/>
      <c r="AN998" s="12"/>
      <c r="AO998" s="14"/>
    </row>
    <row r="999" spans="10:41" x14ac:dyDescent="0.25">
      <c r="Q999" s="3"/>
      <c r="AN999" s="12"/>
      <c r="AO999" s="14"/>
    </row>
    <row r="1000" spans="10:41" x14ac:dyDescent="0.25">
      <c r="Q1000" s="3"/>
      <c r="AN1000" s="12"/>
      <c r="AO1000" s="14"/>
    </row>
    <row r="1001" spans="10:41" x14ac:dyDescent="0.25">
      <c r="Q1001" s="3"/>
      <c r="AN1001" s="12"/>
      <c r="AO1001" s="14"/>
    </row>
    <row r="1002" spans="10:41" x14ac:dyDescent="0.25">
      <c r="Q1002" s="3"/>
      <c r="AN1002" s="12"/>
      <c r="AO1002" s="14"/>
    </row>
    <row r="1003" spans="10:41" x14ac:dyDescent="0.25">
      <c r="Q1003" s="3"/>
      <c r="AN1003" s="12"/>
      <c r="AO1003" s="14"/>
    </row>
    <row r="1004" spans="10:41" x14ac:dyDescent="0.25">
      <c r="Q1004" s="3"/>
      <c r="AN1004" s="12"/>
      <c r="AO1004" s="14"/>
    </row>
    <row r="1005" spans="10:41" x14ac:dyDescent="0.25">
      <c r="Q1005" s="3"/>
      <c r="AN1005" s="12"/>
      <c r="AO1005" s="14"/>
    </row>
    <row r="1006" spans="10:41" x14ac:dyDescent="0.25">
      <c r="J1006" s="1"/>
    </row>
    <row r="1007" spans="10:41" x14ac:dyDescent="0.25">
      <c r="AN1007" s="12"/>
      <c r="AO1007" s="13"/>
    </row>
    <row r="1008" spans="10:41" x14ac:dyDescent="0.25">
      <c r="AN1008" s="12"/>
      <c r="AO1008"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c r="AO1028" s="13"/>
    </row>
    <row r="1029" spans="40:41" x14ac:dyDescent="0.25">
      <c r="AN1029" s="12"/>
      <c r="AO1029" s="13"/>
    </row>
    <row r="1030" spans="40:41" x14ac:dyDescent="0.25">
      <c r="AN1030" s="12"/>
      <c r="AO1030" s="13"/>
    </row>
    <row r="1031" spans="40:41" x14ac:dyDescent="0.25">
      <c r="AN1031" s="12"/>
      <c r="AO1031" s="13"/>
    </row>
    <row r="1032" spans="40:41" x14ac:dyDescent="0.25">
      <c r="AN1032" s="12"/>
      <c r="AO1032" s="13"/>
    </row>
    <row r="1033" spans="40:41" x14ac:dyDescent="0.25">
      <c r="AN1033" s="12"/>
      <c r="AO1033" s="13"/>
    </row>
    <row r="1034" spans="40:41" x14ac:dyDescent="0.25">
      <c r="AN1034" s="12"/>
      <c r="AO1034" s="13"/>
    </row>
    <row r="1035" spans="40:41" x14ac:dyDescent="0.25">
      <c r="AN1035" s="12"/>
      <c r="AO1035" s="13"/>
    </row>
    <row r="1036" spans="40:41" x14ac:dyDescent="0.25">
      <c r="AN1036" s="12"/>
      <c r="AO1036" s="13"/>
    </row>
    <row r="1037" spans="40:41" x14ac:dyDescent="0.25">
      <c r="AN1037" s="12"/>
      <c r="AO1037" s="13"/>
    </row>
    <row r="1038" spans="40:41" x14ac:dyDescent="0.25">
      <c r="AN1038" s="12"/>
      <c r="AO1038" s="13"/>
    </row>
    <row r="1039" spans="40:41" x14ac:dyDescent="0.25">
      <c r="AN1039" s="12"/>
      <c r="AO1039" s="13"/>
    </row>
    <row r="1040" spans="40:41" x14ac:dyDescent="0.25">
      <c r="AN1040" s="12"/>
      <c r="AO1040" s="13"/>
    </row>
    <row r="1041" spans="10:41" x14ac:dyDescent="0.25">
      <c r="AN1041" s="12"/>
      <c r="AO1041" s="13"/>
    </row>
    <row r="1042" spans="10:41" x14ac:dyDescent="0.25">
      <c r="AN1042" s="12"/>
      <c r="AO1042" s="13"/>
    </row>
    <row r="1043" spans="10:41" x14ac:dyDescent="0.25">
      <c r="AN1043" s="12"/>
      <c r="AO1043" s="13"/>
    </row>
    <row r="1044" spans="10:41" x14ac:dyDescent="0.25">
      <c r="AN1044" s="12"/>
      <c r="AO1044" s="13"/>
    </row>
    <row r="1045" spans="10:41" x14ac:dyDescent="0.25">
      <c r="AN1045" s="12"/>
      <c r="AO1045" s="13"/>
    </row>
    <row r="1046" spans="10:41" x14ac:dyDescent="0.25">
      <c r="J1046" s="1"/>
    </row>
    <row r="1047" spans="10:41" x14ac:dyDescent="0.25">
      <c r="J1047" s="1"/>
    </row>
    <row r="1048" spans="10:41" x14ac:dyDescent="0.25">
      <c r="J1048" s="1"/>
    </row>
    <row r="1049" spans="10:41" x14ac:dyDescent="0.25">
      <c r="J1049" s="1"/>
    </row>
    <row r="1050" spans="10:41" x14ac:dyDescent="0.25">
      <c r="J1050" s="1"/>
    </row>
    <row r="1051" spans="10:41" x14ac:dyDescent="0.25">
      <c r="J1051" s="1"/>
    </row>
    <row r="1052" spans="10:41" x14ac:dyDescent="0.25">
      <c r="J1052" s="1"/>
    </row>
    <row r="1053" spans="10:41" x14ac:dyDescent="0.25">
      <c r="J1053" s="1"/>
    </row>
    <row r="1054" spans="10:41" x14ac:dyDescent="0.25">
      <c r="J1054" s="1"/>
    </row>
    <row r="1055" spans="10:41" x14ac:dyDescent="0.25">
      <c r="J1055" s="1"/>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c r="AO1094" s="13"/>
    </row>
    <row r="1095" spans="40:41" x14ac:dyDescent="0.25">
      <c r="AN1095" s="12"/>
      <c r="AO1095" s="13"/>
    </row>
    <row r="1096" spans="40:41" x14ac:dyDescent="0.25">
      <c r="AN1096" s="12"/>
      <c r="AO1096" s="13"/>
    </row>
    <row r="1097" spans="40:41" x14ac:dyDescent="0.25">
      <c r="AN1097" s="12"/>
      <c r="AO1097" s="13"/>
    </row>
    <row r="1098" spans="40:41" x14ac:dyDescent="0.25">
      <c r="AN1098" s="12"/>
      <c r="AO1098" s="13"/>
    </row>
    <row r="1099" spans="40:41" x14ac:dyDescent="0.25">
      <c r="AN1099" s="12"/>
      <c r="AO1099" s="13"/>
    </row>
    <row r="1100" spans="40:41" x14ac:dyDescent="0.25">
      <c r="AN1100" s="12"/>
      <c r="AO1100" s="13"/>
    </row>
    <row r="1101" spans="40:41" x14ac:dyDescent="0.25">
      <c r="AN1101" s="12"/>
    </row>
    <row r="1102" spans="40:41" x14ac:dyDescent="0.25">
      <c r="AN1102" s="12"/>
    </row>
    <row r="1103" spans="40:41" x14ac:dyDescent="0.25">
      <c r="AN1103" s="12"/>
    </row>
    <row r="1104" spans="40:41" x14ac:dyDescent="0.25">
      <c r="AN1104" s="12"/>
    </row>
    <row r="1105" spans="17:40" x14ac:dyDescent="0.25">
      <c r="AN1105" s="12"/>
    </row>
    <row r="1107" spans="17:40" x14ac:dyDescent="0.25">
      <c r="AN1107" s="12"/>
    </row>
    <row r="1110" spans="17:40" x14ac:dyDescent="0.25">
      <c r="AN1110" s="12"/>
    </row>
    <row r="1117" spans="17:40" x14ac:dyDescent="0.25">
      <c r="Q1117" s="3"/>
    </row>
    <row r="1118" spans="17:40" x14ac:dyDescent="0.25">
      <c r="Q1118" s="3"/>
    </row>
  </sheetData>
  <phoneticPr fontId="4" type="noConversion"/>
  <dataValidations count="5">
    <dataValidation type="decimal" operator="greaterThanOrEqual" allowBlank="1" showInputMessage="1" showErrorMessage="1" sqref="AC36:AC1048576 AF25:AG26 AG27:AG1048576 AE36:AF1048576 AC25:AC26 AA25:AB1048576 AE18:AG18 AA18:AC18 AA1:AC16 AE1:AG16" xr:uid="{AA26161B-AAC4-41C3-AE97-EEDDDE33917D}">
      <formula1>0</formula1>
    </dataValidation>
    <dataValidation operator="greaterThanOrEqual" allowBlank="1" showInputMessage="1" showErrorMessage="1" sqref="AB2:AB3 AH27:AI1048576 AF2:AF3 AD36:AD1048576 AD25:AD26 AH25:AH26 AI16 AI1:AI7 AH18:AI18 AD18 AD1:AD16 AH1:AH16" xr:uid="{4FB344FE-67A4-4410-B7E3-1F8464065B5B}"/>
    <dataValidation type="whole" allowBlank="1" showInputMessage="1" showErrorMessage="1" sqref="C25:C1048576 C10 C1:C4 C18 C6 C8 C16 C14 C12" xr:uid="{3C7C68B8-BE4A-4372-BCF2-D63A2B4BBCC9}">
      <formula1>1900</formula1>
      <formula2>2024</formula2>
    </dataValidation>
    <dataValidation type="decimal" operator="greaterThan" allowBlank="1" showInputMessage="1" showErrorMessage="1" sqref="P25:R1048576 P1:Q4 P18:R18 P10:Q10 P6:Q6 P8:Q8 R1:R16 P16:Q16 P14:Q14 P12:Q12" xr:uid="{1A2CC8C1-2D59-4E8B-8816-CB259286F95E}">
      <formula1>0</formula1>
    </dataValidation>
    <dataValidation type="decimal" allowBlank="1" showInputMessage="1" showErrorMessage="1" sqref="S25:U1048576 S18:U18 S1:U1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G25:G1048576 G10 G1:G4 G18 G6 G8 G16 G14 G12</xm:sqref>
        </x14:dataValidation>
        <x14:dataValidation type="list" allowBlank="1" showInputMessage="1" showErrorMessage="1" xr:uid="{A57A98F4-2C9E-45C5-B749-BBF3D45AC62E}">
          <x14:formula1>
            <xm:f>Sheet1!$M$2:$M$4</xm:f>
          </x14:formula1>
          <xm:sqref>M25:M1048576 M10 M1:M4 M18 M6 M8 M16 M14 M12</xm:sqref>
        </x14:dataValidation>
        <x14:dataValidation type="list" allowBlank="1" showInputMessage="1" showErrorMessage="1" xr:uid="{36BB774B-A56D-406A-87B0-73A278E7B9C6}">
          <x14:formula1>
            <xm:f>Sheet1!$N$2:$N$3</xm:f>
          </x14:formula1>
          <xm:sqref>N25:N1048576 N10 N1:N4 N18 N6 N8 N16 N14 N12</xm:sqref>
        </x14:dataValidation>
        <x14:dataValidation type="list" operator="greaterThan" allowBlank="1" showInputMessage="1" showErrorMessage="1" xr:uid="{CE2C4EF9-9A21-44BF-886D-9B82650C5ADE}">
          <x14:formula1>
            <xm:f>Sheet1!$O$2:$O$4</xm:f>
          </x14:formula1>
          <xm:sqref>O25:O1048576 O10 O1:O4 O18 O6 O8 O16 O14 O12</xm:sqref>
        </x14:dataValidation>
        <x14:dataValidation type="list" allowBlank="1" showInputMessage="1" showErrorMessage="1" xr:uid="{687CE681-E308-4F91-A531-8F2D5D23D658}">
          <x14:formula1>
            <xm:f>Sheet1!$E$2:$E$12</xm:f>
          </x14:formula1>
          <xm:sqref>E25:E1048576 E10 E1:E4 E18 E6 E8 E16 E14 E12</xm:sqref>
        </x14:dataValidation>
        <x14:dataValidation type="list" allowBlank="1" showInputMessage="1" showErrorMessage="1" xr:uid="{8DDF067C-D634-41B0-A279-FB7D33D549F8}">
          <x14:formula1>
            <xm:f>Sheet1!$V$2:$V$3</xm:f>
          </x14:formula1>
          <xm:sqref>V25:V1048576 V18 V1:V16</xm:sqref>
        </x14:dataValidation>
        <x14:dataValidation type="list" allowBlank="1" showInputMessage="1" showErrorMessage="1" xr:uid="{1DB40807-8E9B-4CD2-8455-08B70701A1A2}">
          <x14:formula1>
            <xm:f>Sheet1!$W$2:$W$3</xm:f>
          </x14:formula1>
          <xm:sqref>W25:W1048576 W18 W1:W16</xm:sqref>
        </x14:dataValidation>
        <x14:dataValidation type="list" allowBlank="1" showInputMessage="1" showErrorMessage="1" xr:uid="{35C84122-46BF-45EC-B94F-CE2E660E42C6}">
          <x14:formula1>
            <xm:f>Sheet1!$AI$2:$AI$4</xm:f>
          </x14:formula1>
          <xm:sqref>AJ25:AJ1048576 AJ18 AJ1:AJ16</xm:sqref>
        </x14:dataValidation>
        <x14:dataValidation type="list" allowBlank="1" showInputMessage="1" showErrorMessage="1" xr:uid="{BD37823A-9E25-4CDA-96FE-26691946BB05}">
          <x14:formula1>
            <xm:f>Sheet1!$Y$2:$Y$4</xm:f>
          </x14:formula1>
          <xm:sqref>Y25:Y1048576 Y18 Y1:Y16</xm:sqref>
        </x14:dataValidation>
        <x14:dataValidation type="list" allowBlank="1" showInputMessage="1" showErrorMessage="1" xr:uid="{13BCB1A6-D674-4B12-8009-65068053EA96}">
          <x14:formula1>
            <xm:f>Sheet1!$X$2:$X$5</xm:f>
          </x14:formula1>
          <xm:sqref>X25:X1048576 X18 X1:X16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6" zoomScale="112" zoomScaleNormal="85" workbookViewId="0">
      <selection activeCell="B48" sqref="B48"/>
    </sheetView>
  </sheetViews>
  <sheetFormatPr defaultColWidth="8.85546875"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143</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138</v>
      </c>
      <c r="C39" s="7" t="s">
        <v>39</v>
      </c>
    </row>
    <row r="40" spans="1:3" ht="76.5" thickBot="1" x14ac:dyDescent="0.3">
      <c r="A40" s="5" t="s">
        <v>1</v>
      </c>
      <c r="B40" s="7" t="s">
        <v>125</v>
      </c>
      <c r="C40" s="7" t="s">
        <v>39</v>
      </c>
    </row>
    <row r="41" spans="1:3" ht="16.5" thickBot="1" x14ac:dyDescent="0.3">
      <c r="A41" s="5" t="s">
        <v>2</v>
      </c>
      <c r="B41" s="5" t="s">
        <v>139</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ColWidth="8.85546875"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134</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2023-08-10T05:17:01Z</dcterms:modified>
</cp:coreProperties>
</file>