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unsw-my.sharepoint.com/personal/z5288536_ad_unsw_edu_au/Documents/[ PhD UNSW ]/Side project - Thermal fertility experimental evolution/Evol_reproduction_temp/data_extraction/DataExtraction_Stefan_Lüpold/"/>
    </mc:Choice>
  </mc:AlternateContent>
  <xr:revisionPtr revIDLastSave="824" documentId="8_{B5C69E0D-1686-4FEB-B28E-5CCB8B128C46}" xr6:coauthVersionLast="47" xr6:coauthVersionMax="47" xr10:uidLastSave="{076EEBC6-FA4D-445D-828B-44614D37B0A7}"/>
  <bookViews>
    <workbookView xWindow="28680" yWindow="-120" windowWidth="29040" windowHeight="15840" activeTab="1" xr2:uid="{E0B601A1-66AE-42B4-BDA7-D071ED188148}"/>
  </bookViews>
  <sheets>
    <sheet name="Metadata" sheetId="2" r:id="rId1"/>
    <sheet name="Extracted_data" sheetId="1"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20" i="1" l="1"/>
  <c r="AD21" i="1"/>
  <c r="AD22" i="1"/>
  <c r="AD23" i="1"/>
  <c r="AD24" i="1"/>
  <c r="AD25" i="1"/>
  <c r="AH25" i="1"/>
  <c r="AH24" i="1"/>
  <c r="AH23" i="1"/>
  <c r="AH22" i="1"/>
  <c r="AH21" i="1"/>
  <c r="AH20" i="1"/>
  <c r="AH31" i="1"/>
  <c r="AH30" i="1"/>
  <c r="AH29" i="1"/>
  <c r="AH28" i="1"/>
  <c r="AH27" i="1"/>
  <c r="AH26" i="1"/>
  <c r="AD30" i="1"/>
  <c r="AD29" i="1"/>
  <c r="AD28" i="1"/>
  <c r="AD27" i="1"/>
  <c r="AD26" i="1"/>
  <c r="AD31" i="1"/>
  <c r="AH19" i="1"/>
  <c r="AH18" i="1"/>
  <c r="AH17" i="1"/>
  <c r="AH16" i="1"/>
  <c r="AH15" i="1"/>
  <c r="AH14" i="1"/>
  <c r="AD15" i="1"/>
  <c r="AD16" i="1"/>
  <c r="AD17" i="1"/>
  <c r="AD18" i="1"/>
  <c r="AD19" i="1"/>
  <c r="AD14" i="1"/>
</calcChain>
</file>

<file path=xl/sharedStrings.xml><?xml version="1.0" encoding="utf-8"?>
<sst xmlns="http://schemas.openxmlformats.org/spreadsheetml/2006/main" count="2049" uniqueCount="289">
  <si>
    <t>initials</t>
  </si>
  <si>
    <t>cohort_ID</t>
  </si>
  <si>
    <t>data_source</t>
  </si>
  <si>
    <t>data_url</t>
  </si>
  <si>
    <t>peer-reviewed</t>
  </si>
  <si>
    <t>pub_year</t>
  </si>
  <si>
    <t>journal</t>
  </si>
  <si>
    <t>thesis_chapter</t>
  </si>
  <si>
    <t>doi</t>
  </si>
  <si>
    <t>phylum</t>
  </si>
  <si>
    <t>class</t>
  </si>
  <si>
    <t>order</t>
  </si>
  <si>
    <t>genus</t>
  </si>
  <si>
    <t>species</t>
  </si>
  <si>
    <t>habitat</t>
  </si>
  <si>
    <t>minor_concerns</t>
  </si>
  <si>
    <t>major_concerns</t>
  </si>
  <si>
    <t>error_type</t>
  </si>
  <si>
    <t>gen_selection</t>
  </si>
  <si>
    <t>gen_common_garden</t>
  </si>
  <si>
    <t>exp_setting</t>
  </si>
  <si>
    <t>control_temp</t>
  </si>
  <si>
    <t>treatment_temp</t>
  </si>
  <si>
    <t>assay_temp</t>
  </si>
  <si>
    <t>constant_increasing</t>
  </si>
  <si>
    <t>general_notes</t>
  </si>
  <si>
    <t>shared_control_ID</t>
  </si>
  <si>
    <t>ID_notes</t>
  </si>
  <si>
    <t>Initials of the researcher who did the data extraction</t>
  </si>
  <si>
    <t>Publication year</t>
  </si>
  <si>
    <t>Journal of publication. If the study is a thesis, indicate "Thesis"</t>
  </si>
  <si>
    <t xml:space="preserve">If the study is a thesis, the chapter data was taken from (e.g., 3). </t>
  </si>
  <si>
    <t xml:space="preserve">DOI of the paper, if applicable. </t>
  </si>
  <si>
    <t>Species' phylum</t>
  </si>
  <si>
    <t>Species' class</t>
  </si>
  <si>
    <t>Species' order</t>
  </si>
  <si>
    <t>Species' genus</t>
  </si>
  <si>
    <t>Species name</t>
  </si>
  <si>
    <t xml:space="preserve">Number of generations of selection. If the number of generations was different between the control and the selected line, indicate the number of generations of the selected line. </t>
  </si>
  <si>
    <t>Character</t>
  </si>
  <si>
    <t>Column name</t>
  </si>
  <si>
    <t>Description</t>
  </si>
  <si>
    <t>Numeric</t>
  </si>
  <si>
    <t xml:space="preserve">Whether the study was peer-reviewed or not (i.e., thesis). </t>
  </si>
  <si>
    <t>Experimental setting.</t>
  </si>
  <si>
    <t>Species' habitat.</t>
  </si>
  <si>
    <t>Values</t>
  </si>
  <si>
    <t>Factor with two levels: "peer-reviewed", "thesis"</t>
  </si>
  <si>
    <t>Factor with two levels: "marine", "freshwater", and "terrestrial"</t>
  </si>
  <si>
    <t>Factor with two levels: "lab" or "mesocosm"</t>
  </si>
  <si>
    <t>Temperature at which reproduction, body size, or survival was measured (assay temperature), in degrees Celsius.</t>
  </si>
  <si>
    <t>Whether the selection temperature is warmer or colder than the control temperature.</t>
  </si>
  <si>
    <t>warm_cold</t>
  </si>
  <si>
    <t>Whether the selection temperature was constant, or increasing at each (or every few) generations.</t>
  </si>
  <si>
    <t>Factor with two levels: "constant" and "increasing"</t>
  </si>
  <si>
    <t xml:space="preserve">Measurement error of the trait from the control line. These can be standard errors, standard deviations or confidence intervals. </t>
  </si>
  <si>
    <t>selected_temp</t>
  </si>
  <si>
    <t xml:space="preserve">Measurement error of the trait from the selected line. These can be standard errors, standard deviations or confidence intervals. </t>
  </si>
  <si>
    <t>If the raw data was published for this study, the link to the data source.</t>
  </si>
  <si>
    <t>Minor concerns about the data extracted. A concern is considered "minor" when it can potentially influence the analysis of moderator data, but should have a slight or negligible influence on the effect sizes.</t>
  </si>
  <si>
    <t xml:space="preserve">Major concerns about the data extracted. A concern is considered "major" when it can potentially impact the analysis of effect sizes. </t>
  </si>
  <si>
    <t>General notes and additional details about the extracted data.</t>
  </si>
  <si>
    <t>prior_selection</t>
  </si>
  <si>
    <t>Number of generations in the laboratory prior to the experimental evolution experiment.</t>
  </si>
  <si>
    <t>thesis</t>
  </si>
  <si>
    <t>marine</t>
  </si>
  <si>
    <t>terrestrial</t>
  </si>
  <si>
    <t>freshwater</t>
  </si>
  <si>
    <t>lab</t>
  </si>
  <si>
    <t>mesocosm</t>
  </si>
  <si>
    <t>warm</t>
  </si>
  <si>
    <t>cold</t>
  </si>
  <si>
    <t>constant</t>
  </si>
  <si>
    <t>increasing</t>
  </si>
  <si>
    <t>sd</t>
  </si>
  <si>
    <t>se</t>
  </si>
  <si>
    <t>ci</t>
  </si>
  <si>
    <t>Factor with three levels: "sd" (standard deviation), "se" (standard error), and "ci" (95% confidence interval)</t>
  </si>
  <si>
    <t>main text</t>
  </si>
  <si>
    <t>figure</t>
  </si>
  <si>
    <t>table</t>
  </si>
  <si>
    <t>supplement</t>
  </si>
  <si>
    <t>published data</t>
  </si>
  <si>
    <t>Factor with two levels: "warm" and "cold"</t>
  </si>
  <si>
    <t>Type of measurement error for body size data (i.e., standard error, standard deviation, or confidence interval)</t>
  </si>
  <si>
    <t>genetic_var</t>
  </si>
  <si>
    <t>de novo</t>
  </si>
  <si>
    <t>standing</t>
  </si>
  <si>
    <t>unsure</t>
  </si>
  <si>
    <t>mean_control</t>
  </si>
  <si>
    <t>error_control</t>
  </si>
  <si>
    <t>n_control</t>
  </si>
  <si>
    <t>mean_treatment</t>
  </si>
  <si>
    <t>error_treatment</t>
  </si>
  <si>
    <t>n_treatment</t>
  </si>
  <si>
    <t>trait_details</t>
  </si>
  <si>
    <t>trait_type</t>
  </si>
  <si>
    <t>details_trait</t>
  </si>
  <si>
    <t>ref</t>
  </si>
  <si>
    <t>Reference for the study using the format "Author_date" (e.g., Berger_et_al_2014)</t>
  </si>
  <si>
    <t>The type of trait measured.</t>
  </si>
  <si>
    <t>Factor with three levels: "fecundity", "body size" and "survival"</t>
  </si>
  <si>
    <t>Mean trait of the control line. For units, see the column "unit"</t>
  </si>
  <si>
    <t>unit</t>
  </si>
  <si>
    <r>
      <t xml:space="preserve">Genetic variation prior to selection. We distinguish animals possessing standing genetic variation from isogenic lines where </t>
    </r>
    <r>
      <rPr>
        <i/>
        <sz val="12"/>
        <color theme="1"/>
        <rFont val="Arial"/>
        <family val="2"/>
      </rPr>
      <t>de novo</t>
    </r>
    <r>
      <rPr>
        <sz val="12"/>
        <color theme="1"/>
        <rFont val="Arial"/>
        <family val="2"/>
      </rPr>
      <t xml:space="preserve"> mutations would be most responsible for evolutionary changes in traits.</t>
    </r>
  </si>
  <si>
    <t>Factor with three levels: "de novo", "standing", and "unsure"</t>
  </si>
  <si>
    <t>fecundity</t>
  </si>
  <si>
    <t>body size</t>
  </si>
  <si>
    <t>survival</t>
  </si>
  <si>
    <t xml:space="preserve">Mean trait of the selected line. For units, see the column "unit". </t>
  </si>
  <si>
    <t>Control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t>
  </si>
  <si>
    <t xml:space="preserve">Treatment (selection)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 </t>
  </si>
  <si>
    <t>Additional details about the trait data (e.g., lifetime reproduction, 24hr reproduction, wing size, body length...). Please add additional details in "general_notes" when needed.</t>
  </si>
  <si>
    <t xml:space="preserve">Number of animals tested in the control line. Note that this can be different to the realised, non-pseudo-replicated sample size listed in "n_control". </t>
  </si>
  <si>
    <t>n_animals_control</t>
  </si>
  <si>
    <t xml:space="preserve">Sample size of the control line. This is the non-pseudoreplicated sample size. E.g., if authors use 5 replicate groups of 10 females to measure fecundity, then "n_control" will be 5, and "n_animals_control" (see below) will be 50. </t>
  </si>
  <si>
    <t>n_animals_treatment</t>
  </si>
  <si>
    <t xml:space="preserve">Sample size of the selected line. This is the non-pseudoreplicated sample size. E.g., if authors use 5 replicate groups of 10 females to measure fecundity, then "n_treatment" will be 5, and "n_animals_treatment" (see below) will be 50. </t>
  </si>
  <si>
    <t xml:space="preserve">Number of animals tested in the control line. Note that this can be different to the realised, non-pseudo-replicated sample size listed in "n_treatment". </t>
  </si>
  <si>
    <t>sex</t>
  </si>
  <si>
    <t xml:space="preserve">The sex of the animals tested. </t>
  </si>
  <si>
    <t>Factor with four levels: "males", "females", "mixed", "unknown"</t>
  </si>
  <si>
    <t>Unit of trait measurement (e.g., count, proportion, mg, mm)</t>
  </si>
  <si>
    <t>experiment_ID</t>
  </si>
  <si>
    <t>A unique identifier for each experiment. Here we are interested in distinguishing sub-experiments performed within a study (e.g., if authors assessed traits separately for two independent selection lines). If the authors have measured traits on the same lines e.g. survival and fecundity on animals evolved at 20C and 25C, then these observations should share the same experiment_ID. Traits measured using different independent lines will have a different experiment_ID (e.g., traits measured in experiments with constant vs. variable temperature treatments). This column is coded as "expNumber" (e.g., exp1)</t>
  </si>
  <si>
    <t xml:space="preserve">A unique identifier for each cohort of animals. By cohort of animals, we refer to independent samples. Here, we are interested in marking sequential measurements on the same animals, or linked traits within the same category within an experiment (e.g., body length and body mass measured on the same group of individuals; 1-day fecundity and 3-day fecundity measured sequentially). This column is coded as "coNumber" (e.g., co1). </t>
  </si>
  <si>
    <t>males</t>
  </si>
  <si>
    <t>females</t>
  </si>
  <si>
    <t>mixed</t>
  </si>
  <si>
    <t>unknown</t>
  </si>
  <si>
    <t>Diptera</t>
  </si>
  <si>
    <t>Insecta</t>
  </si>
  <si>
    <t>Arthropoda</t>
  </si>
  <si>
    <t>Journal of Evolutionary Biology</t>
  </si>
  <si>
    <t>NA</t>
  </si>
  <si>
    <t>exp1</t>
  </si>
  <si>
    <t>co1</t>
  </si>
  <si>
    <t>co2</t>
  </si>
  <si>
    <t>co3</t>
  </si>
  <si>
    <t>mm</t>
  </si>
  <si>
    <t>A unique identifier for each control-treatment comparison. Here, we are interested in recording when data from a control group is used in multiple comparisons. For instance, if the authors have used 3 comparable temperatures during the experimental evolution (e.g., 20C, 25C, and 27C; with 20C being the regular housing temperature, i.e., the control temperature); then we can calculate multiple effect sizes using the same data from the control group. In this example, we will compare 20C and 25C; as well as 20C and 27C. In such case, the same shared_control_ID must be used for these rows because the data is repeated. This column is code as "ctrlNumber" (e.g., ctrl1)</t>
  </si>
  <si>
    <t>Where the data was extracted (e.g., Table S1; Figure 3)</t>
  </si>
  <si>
    <t>ctrl1</t>
  </si>
  <si>
    <t>ctrl2</t>
  </si>
  <si>
    <t>ctrl3</t>
  </si>
  <si>
    <t>co4</t>
  </si>
  <si>
    <t>co5</t>
  </si>
  <si>
    <t>co6</t>
  </si>
  <si>
    <t xml:space="preserve">Number of generations in a common garden condition. If the number of generations was different between the control and the selected line, indicate the number of generations of the selected line. </t>
  </si>
  <si>
    <t>ctrl4</t>
  </si>
  <si>
    <t>ctrl5</t>
  </si>
  <si>
    <t>ctrl6</t>
  </si>
  <si>
    <t>SL</t>
  </si>
  <si>
    <t>Santos_et_al_2004</t>
  </si>
  <si>
    <t>10.1111/j.1420-9101.2004.00721.x</t>
  </si>
  <si>
    <t>Drosophila subobscura</t>
  </si>
  <si>
    <t>Drosophila</t>
  </si>
  <si>
    <t>Wing centroid size</t>
  </si>
  <si>
    <t>exp2</t>
  </si>
  <si>
    <t>Table 1</t>
  </si>
  <si>
    <t>Santos_et_al_2006</t>
  </si>
  <si>
    <t>10.1111/j.1420-9101.2006.01139.x</t>
  </si>
  <si>
    <t>Egg-to-adult viability</t>
  </si>
  <si>
    <t>Figure 2</t>
  </si>
  <si>
    <t>exp3</t>
  </si>
  <si>
    <t>proportion</t>
  </si>
  <si>
    <t>co7</t>
  </si>
  <si>
    <t>co8</t>
  </si>
  <si>
    <t>co9</t>
  </si>
  <si>
    <t>co10</t>
  </si>
  <si>
    <t>co11</t>
  </si>
  <si>
    <t>co12</t>
  </si>
  <si>
    <t>Figure 4</t>
  </si>
  <si>
    <t>co13</t>
  </si>
  <si>
    <t>co14</t>
  </si>
  <si>
    <t>co15</t>
  </si>
  <si>
    <t>co16</t>
  </si>
  <si>
    <t>co17</t>
  </si>
  <si>
    <t>co18</t>
  </si>
  <si>
    <t>10.1086/427093</t>
  </si>
  <si>
    <t>American Naturalist</t>
  </si>
  <si>
    <t>Santos_et_al_2005</t>
  </si>
  <si>
    <t>Wing length</t>
  </si>
  <si>
    <t>Figure 3</t>
  </si>
  <si>
    <t>Santos_et_al_2021</t>
  </si>
  <si>
    <t>Evolution</t>
  </si>
  <si>
    <t>10.1111/evo.14366</t>
  </si>
  <si>
    <t>Eggs per female</t>
  </si>
  <si>
    <t>Offspring per female</t>
  </si>
  <si>
    <t>Figures 3/4</t>
  </si>
  <si>
    <t>Schneider_et_al_2020</t>
  </si>
  <si>
    <t>Ecology and Evolution</t>
  </si>
  <si>
    <t>10.1002/ece3.6847</t>
  </si>
  <si>
    <t>Zabrotes subfasciatus</t>
  </si>
  <si>
    <t>Zabrotes</t>
  </si>
  <si>
    <t>Coleoptera</t>
  </si>
  <si>
    <t>count</t>
  </si>
  <si>
    <t>Offspring survival</t>
  </si>
  <si>
    <t>Offspring body length</t>
  </si>
  <si>
    <t>g</t>
  </si>
  <si>
    <t>Offspring body weight</t>
  </si>
  <si>
    <t>Wing basal segment length</t>
  </si>
  <si>
    <t>Wing distal segment length</t>
  </si>
  <si>
    <t>ctrl7</t>
  </si>
  <si>
    <t>ctrl8</t>
  </si>
  <si>
    <t>ctrl9</t>
  </si>
  <si>
    <t>SL/PP</t>
  </si>
  <si>
    <t xml:space="preserve">Same lines and experiment as in Santos, 2004. Wing length data was not extracted because it was already extracted from Santos, 2004. Trait values are means across the three replicate populations. </t>
  </si>
  <si>
    <t>Same lines as in Santos, 2004; but with a different assay temperature. Sample size was taken as the number of vials * the number of replicate populations (45)</t>
  </si>
  <si>
    <t>Same lines and experiment as in Santos, 2004. Sample size was taken as the number of vials * the number of replicate populations (45)</t>
  </si>
  <si>
    <t>Same lines as in Santos, 2004; but with a different assay temperature. Sample size was taken as the number of vials * the number of replicate populations (45). Sample size was taken as the number of individuals taken from each each * the number of vials * the number of replicate populations (90)</t>
  </si>
  <si>
    <t>Same lines as in Santos, 2004; but with a different assay temperature. Sample size was taken as the number of individuals taken from each each * the number of vials * the number of replicate populations (90)</t>
  </si>
  <si>
    <t>Same lines and experiment as in Santos, 2004. Sample size was taken as the number of individuals taken from each each * the number of vials * the number of replicate populations (90)</t>
  </si>
  <si>
    <t>ctrl10</t>
  </si>
  <si>
    <t>ctrl11</t>
  </si>
  <si>
    <t>ctrl12</t>
  </si>
  <si>
    <t>ctrl13</t>
  </si>
  <si>
    <t>ctrl14</t>
  </si>
  <si>
    <t>ctrl15</t>
  </si>
  <si>
    <t>ctrl16</t>
  </si>
  <si>
    <t>ctrl17</t>
  </si>
  <si>
    <t>co19</t>
  </si>
  <si>
    <t>co20</t>
  </si>
  <si>
    <t>co21</t>
  </si>
  <si>
    <t>co22</t>
  </si>
  <si>
    <t>co23</t>
  </si>
  <si>
    <t>co24</t>
  </si>
  <si>
    <t>co25</t>
  </si>
  <si>
    <t>co26</t>
  </si>
  <si>
    <t>exp4</t>
  </si>
  <si>
    <t>exp5</t>
  </si>
  <si>
    <t>exp6</t>
  </si>
  <si>
    <t>ctrl18</t>
  </si>
  <si>
    <t>ctrl19</t>
  </si>
  <si>
    <t>ctrl20</t>
  </si>
  <si>
    <t>ctrl21</t>
  </si>
  <si>
    <t>ctrl22</t>
  </si>
  <si>
    <t>ctrl23</t>
  </si>
  <si>
    <t>ctrl24</t>
  </si>
  <si>
    <t>ctrl25</t>
  </si>
  <si>
    <t>ctrl26</t>
  </si>
  <si>
    <t>ctrl27</t>
  </si>
  <si>
    <t>ctrl28</t>
  </si>
  <si>
    <t>ctrl29</t>
  </si>
  <si>
    <t>ctrl30</t>
  </si>
  <si>
    <t>ctrl31</t>
  </si>
  <si>
    <t>ctrl32</t>
  </si>
  <si>
    <t>ctrl33</t>
  </si>
  <si>
    <t>ctrl34</t>
  </si>
  <si>
    <t>ctrl35</t>
  </si>
  <si>
    <t xml:space="preserve">Comparisons were made between the fluctuating treatment with a mean of 18C; and the treatment increasing in amplitude and mean (with a mean of 19.4C and amplitude of 14.4-24.5C). </t>
  </si>
  <si>
    <t>co27</t>
  </si>
  <si>
    <t>co28</t>
  </si>
  <si>
    <t>co29</t>
  </si>
  <si>
    <t>co30</t>
  </si>
  <si>
    <t>co31</t>
  </si>
  <si>
    <t>co32</t>
  </si>
  <si>
    <t>co33</t>
  </si>
  <si>
    <t>co34</t>
  </si>
  <si>
    <t>co35</t>
  </si>
  <si>
    <t>co36</t>
  </si>
  <si>
    <t>co37</t>
  </si>
  <si>
    <t>co38</t>
  </si>
  <si>
    <t>High temperature treatment has also increased CO2 levels</t>
  </si>
  <si>
    <t>Raw data from authors</t>
  </si>
  <si>
    <t>Raw data obtained from authors due to missing information on treatment-specific sample sizes. Sample sizes for animals refer to families within jars. Varying numbers of offspring per family were assessed (for size and fecundity), but these are statistically non-independent. Survival (as a proportion) was obviously also quantified at the family level.</t>
  </si>
  <si>
    <t>exp7</t>
  </si>
  <si>
    <t>exp8</t>
  </si>
  <si>
    <t>percentage</t>
  </si>
  <si>
    <t>ctrl36</t>
  </si>
  <si>
    <t>ctrl37</t>
  </si>
  <si>
    <t>ctrl38</t>
  </si>
  <si>
    <t>ctrl39</t>
  </si>
  <si>
    <t>ctrl40</t>
  </si>
  <si>
    <t>ctrl41</t>
  </si>
  <si>
    <t>ctrl42</t>
  </si>
  <si>
    <t>ctrl43</t>
  </si>
  <si>
    <t>ctrl44</t>
  </si>
  <si>
    <t>ctrl45</t>
  </si>
  <si>
    <t>co39</t>
  </si>
  <si>
    <t>co40</t>
  </si>
  <si>
    <t>co41</t>
  </si>
  <si>
    <t>co42</t>
  </si>
  <si>
    <t>co43</t>
  </si>
  <si>
    <t>co44</t>
  </si>
  <si>
    <t>co45</t>
  </si>
  <si>
    <t>co46</t>
  </si>
  <si>
    <t>co47</t>
  </si>
  <si>
    <t>co48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</si>
</sst>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7" x14ac:knownFonts="1">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b/>
      <sz val="12"/>
      <color theme="1"/>
      <name val="Arial"/>
      <family val="2"/>
    </font>
    <font>
      <sz val="12"/>
      <color theme="1"/>
      <name val="Arial"/>
      <family val="2"/>
    </font>
    <font>
      <i/>
      <sz val="12"/>
      <color theme="1"/>
      <name val="Arial"/>
      <family val="2"/>
    </font>
  </fonts>
  <fills count="7">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1" fillId="0" borderId="0" xfId="1" applyFill="1" applyAlignment="1"/>
    <xf numFmtId="0" fontId="1" fillId="0" borderId="0" xfId="1" applyFill="1" applyBorder="1" applyAlignment="1"/>
    <xf numFmtId="0" fontId="1" fillId="0" borderId="0" xfId="1" applyFill="1"/>
    <xf numFmtId="0" fontId="4" fillId="0" borderId="1" xfId="0" applyFont="1" applyBorder="1"/>
    <xf numFmtId="0" fontId="5" fillId="0" borderId="1" xfId="0" applyFont="1" applyBorder="1"/>
    <xf numFmtId="0" fontId="4" fillId="2" borderId="1" xfId="0" applyFont="1" applyFill="1" applyBorder="1"/>
    <xf numFmtId="0" fontId="5" fillId="0" borderId="1" xfId="0" applyFont="1" applyBorder="1" applyAlignment="1">
      <alignment wrapText="1"/>
    </xf>
    <xf numFmtId="0" fontId="5" fillId="3" borderId="1" xfId="0" applyFont="1" applyFill="1" applyBorder="1"/>
    <xf numFmtId="0" fontId="5" fillId="4" borderId="1" xfId="0" applyFont="1" applyFill="1" applyBorder="1"/>
    <xf numFmtId="0" fontId="4" fillId="0" borderId="1" xfId="0" applyFont="1" applyBorder="1" applyAlignment="1">
      <alignment horizontal="left" vertical="center"/>
    </xf>
    <xf numFmtId="0" fontId="0" fillId="0" borderId="0" xfId="0" applyAlignment="1">
      <alignment horizontal="left" vertical="center"/>
    </xf>
    <xf numFmtId="164" fontId="0" fillId="0" borderId="0" xfId="0" applyNumberFormat="1"/>
    <xf numFmtId="165" fontId="0" fillId="0" borderId="0" xfId="0" applyNumberFormat="1"/>
    <xf numFmtId="2" fontId="0" fillId="0" borderId="0" xfId="0" applyNumberFormat="1"/>
    <xf numFmtId="0" fontId="2" fillId="0" borderId="0" xfId="0" applyFont="1"/>
    <xf numFmtId="0" fontId="0" fillId="5" borderId="0" xfId="0" applyFill="1"/>
    <xf numFmtId="0" fontId="0" fillId="6" borderId="0" xfId="0" applyFill="1"/>
  </cellXfs>
  <cellStyles count="2">
    <cellStyle name="Hyperlink" xfId="1" builtinId="8"/>
    <cellStyle name="Normal" xfId="0" builtinId="0"/>
  </cellStyles>
  <dxfs count="0"/>
  <tableStyles count="0" defaultTableStyle="TableStyleMedium2" defaultPivotStyle="PivotStyleLight16"/>
  <colors>
    <mruColors>
      <color rgb="FF75A3FF"/>
      <color rgb="FF6699FF"/>
      <color rgb="FF79C567"/>
      <color rgb="FF0066FF"/>
      <color rgb="FF0099FF"/>
      <color rgb="FF9CB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EFEEE-0FBB-4B0A-BC53-77F11021FF1B}">
  <dimension ref="A1:C45"/>
  <sheetViews>
    <sheetView topLeftCell="A20" zoomScale="85" zoomScaleNormal="85" workbookViewId="0">
      <selection activeCell="B21" sqref="B21"/>
    </sheetView>
  </sheetViews>
  <sheetFormatPr defaultRowHeight="15" x14ac:dyDescent="0.25"/>
  <cols>
    <col min="1" max="1" width="36.42578125" customWidth="1"/>
    <col min="2" max="2" width="96.7109375" customWidth="1"/>
    <col min="3" max="3" width="90.7109375" bestFit="1" customWidth="1"/>
  </cols>
  <sheetData>
    <row r="1" spans="1:3" ht="16.5" thickBot="1" x14ac:dyDescent="0.3">
      <c r="A1" s="6" t="s">
        <v>40</v>
      </c>
      <c r="B1" s="6" t="s">
        <v>41</v>
      </c>
      <c r="C1" s="6" t="s">
        <v>46</v>
      </c>
    </row>
    <row r="2" spans="1:3" ht="16.5" thickBot="1" x14ac:dyDescent="0.3">
      <c r="A2" s="5" t="s">
        <v>0</v>
      </c>
      <c r="B2" s="5" t="s">
        <v>28</v>
      </c>
      <c r="C2" s="5" t="s">
        <v>39</v>
      </c>
    </row>
    <row r="3" spans="1:3" ht="16.5" thickBot="1" x14ac:dyDescent="0.3">
      <c r="A3" s="5" t="s">
        <v>98</v>
      </c>
      <c r="B3" s="5" t="s">
        <v>99</v>
      </c>
      <c r="C3" s="5" t="s">
        <v>39</v>
      </c>
    </row>
    <row r="4" spans="1:3" ht="16.5" thickBot="1" x14ac:dyDescent="0.3">
      <c r="A4" s="5" t="s">
        <v>5</v>
      </c>
      <c r="B4" s="5" t="s">
        <v>29</v>
      </c>
      <c r="C4" s="5" t="s">
        <v>42</v>
      </c>
    </row>
    <row r="5" spans="1:3" ht="16.5" thickBot="1" x14ac:dyDescent="0.3">
      <c r="A5" s="5" t="s">
        <v>6</v>
      </c>
      <c r="B5" s="5" t="s">
        <v>30</v>
      </c>
      <c r="C5" s="5" t="s">
        <v>39</v>
      </c>
    </row>
    <row r="6" spans="1:3" ht="16.5" thickBot="1" x14ac:dyDescent="0.3">
      <c r="A6" s="5" t="s">
        <v>7</v>
      </c>
      <c r="B6" s="5" t="s">
        <v>31</v>
      </c>
      <c r="C6" s="5" t="s">
        <v>39</v>
      </c>
    </row>
    <row r="7" spans="1:3" ht="16.5" thickBot="1" x14ac:dyDescent="0.3">
      <c r="A7" s="5" t="s">
        <v>8</v>
      </c>
      <c r="B7" s="5" t="s">
        <v>32</v>
      </c>
      <c r="C7" s="5" t="s">
        <v>39</v>
      </c>
    </row>
    <row r="8" spans="1:3" ht="16.5" thickBot="1" x14ac:dyDescent="0.3">
      <c r="A8" s="5" t="s">
        <v>4</v>
      </c>
      <c r="B8" s="5" t="s">
        <v>43</v>
      </c>
      <c r="C8" s="5" t="s">
        <v>47</v>
      </c>
    </row>
    <row r="9" spans="1:3" ht="16.5" thickBot="1" x14ac:dyDescent="0.3">
      <c r="A9" s="5" t="s">
        <v>9</v>
      </c>
      <c r="B9" s="5" t="s">
        <v>33</v>
      </c>
      <c r="C9" s="5" t="s">
        <v>39</v>
      </c>
    </row>
    <row r="10" spans="1:3" ht="16.5" thickBot="1" x14ac:dyDescent="0.3">
      <c r="A10" s="5" t="s">
        <v>10</v>
      </c>
      <c r="B10" s="5" t="s">
        <v>34</v>
      </c>
      <c r="C10" s="5" t="s">
        <v>39</v>
      </c>
    </row>
    <row r="11" spans="1:3" ht="16.5" thickBot="1" x14ac:dyDescent="0.3">
      <c r="A11" s="5" t="s">
        <v>11</v>
      </c>
      <c r="B11" s="5" t="s">
        <v>35</v>
      </c>
      <c r="C11" s="5" t="s">
        <v>39</v>
      </c>
    </row>
    <row r="12" spans="1:3" ht="16.5" thickBot="1" x14ac:dyDescent="0.3">
      <c r="A12" s="5" t="s">
        <v>12</v>
      </c>
      <c r="B12" s="5" t="s">
        <v>36</v>
      </c>
      <c r="C12" s="5" t="s">
        <v>39</v>
      </c>
    </row>
    <row r="13" spans="1:3" ht="16.5" thickBot="1" x14ac:dyDescent="0.3">
      <c r="A13" s="5" t="s">
        <v>13</v>
      </c>
      <c r="B13" s="5" t="s">
        <v>37</v>
      </c>
      <c r="C13" s="5" t="s">
        <v>39</v>
      </c>
    </row>
    <row r="14" spans="1:3" ht="16.5" thickBot="1" x14ac:dyDescent="0.3">
      <c r="A14" s="5" t="s">
        <v>14</v>
      </c>
      <c r="B14" s="5" t="s">
        <v>45</v>
      </c>
      <c r="C14" s="5" t="s">
        <v>48</v>
      </c>
    </row>
    <row r="15" spans="1:3" ht="16.5" thickBot="1" x14ac:dyDescent="0.3">
      <c r="A15" s="5" t="s">
        <v>20</v>
      </c>
      <c r="B15" s="5" t="s">
        <v>44</v>
      </c>
      <c r="C15" s="5" t="s">
        <v>49</v>
      </c>
    </row>
    <row r="16" spans="1:3" ht="46.5" thickBot="1" x14ac:dyDescent="0.3">
      <c r="A16" s="5" t="s">
        <v>85</v>
      </c>
      <c r="B16" s="7" t="s">
        <v>104</v>
      </c>
      <c r="C16" s="5" t="s">
        <v>105</v>
      </c>
    </row>
    <row r="17" spans="1:3" ht="16.5" thickBot="1" x14ac:dyDescent="0.3">
      <c r="A17" s="5" t="s">
        <v>62</v>
      </c>
      <c r="B17" s="5" t="s">
        <v>63</v>
      </c>
      <c r="C17" s="5" t="s">
        <v>42</v>
      </c>
    </row>
    <row r="18" spans="1:3" ht="31.5" thickBot="1" x14ac:dyDescent="0.3">
      <c r="A18" s="5" t="s">
        <v>18</v>
      </c>
      <c r="B18" s="7" t="s">
        <v>38</v>
      </c>
      <c r="C18" s="5" t="s">
        <v>42</v>
      </c>
    </row>
    <row r="19" spans="1:3" ht="46.5" thickBot="1" x14ac:dyDescent="0.3">
      <c r="A19" s="5" t="s">
        <v>19</v>
      </c>
      <c r="B19" s="7" t="s">
        <v>148</v>
      </c>
      <c r="C19" s="5" t="s">
        <v>42</v>
      </c>
    </row>
    <row r="20" spans="1:3" ht="61.5" thickBot="1" x14ac:dyDescent="0.3">
      <c r="A20" s="5" t="s">
        <v>21</v>
      </c>
      <c r="B20" s="7" t="s">
        <v>110</v>
      </c>
      <c r="C20" s="5" t="s">
        <v>42</v>
      </c>
    </row>
    <row r="21" spans="1:3" ht="61.5" thickBot="1" x14ac:dyDescent="0.3">
      <c r="A21" s="5" t="s">
        <v>56</v>
      </c>
      <c r="B21" s="7" t="s">
        <v>111</v>
      </c>
      <c r="C21" s="5" t="s">
        <v>42</v>
      </c>
    </row>
    <row r="22" spans="1:3" ht="31.5" thickBot="1" x14ac:dyDescent="0.3">
      <c r="A22" s="5" t="s">
        <v>23</v>
      </c>
      <c r="B22" s="7" t="s">
        <v>50</v>
      </c>
      <c r="C22" s="5" t="s">
        <v>42</v>
      </c>
    </row>
    <row r="23" spans="1:3" ht="16.5" thickBot="1" x14ac:dyDescent="0.3">
      <c r="A23" s="5" t="s">
        <v>52</v>
      </c>
      <c r="B23" s="5" t="s">
        <v>51</v>
      </c>
      <c r="C23" s="5" t="s">
        <v>83</v>
      </c>
    </row>
    <row r="24" spans="1:3" ht="31.5" thickBot="1" x14ac:dyDescent="0.3">
      <c r="A24" s="5" t="s">
        <v>24</v>
      </c>
      <c r="B24" s="7" t="s">
        <v>53</v>
      </c>
      <c r="C24" s="5" t="s">
        <v>54</v>
      </c>
    </row>
    <row r="25" spans="1:3" ht="16.5" thickBot="1" x14ac:dyDescent="0.3">
      <c r="A25" s="5" t="s">
        <v>119</v>
      </c>
      <c r="B25" s="5" t="s">
        <v>120</v>
      </c>
      <c r="C25" s="5" t="s">
        <v>121</v>
      </c>
    </row>
    <row r="26" spans="1:3" ht="16.5" thickBot="1" x14ac:dyDescent="0.3">
      <c r="A26" s="5" t="s">
        <v>96</v>
      </c>
      <c r="B26" s="5" t="s">
        <v>100</v>
      </c>
      <c r="C26" s="5" t="s">
        <v>101</v>
      </c>
    </row>
    <row r="27" spans="1:3" ht="31.5" thickBot="1" x14ac:dyDescent="0.3">
      <c r="A27" s="5" t="s">
        <v>95</v>
      </c>
      <c r="B27" s="7" t="s">
        <v>112</v>
      </c>
      <c r="C27" s="5" t="s">
        <v>39</v>
      </c>
    </row>
    <row r="28" spans="1:3" ht="16.5" thickBot="1" x14ac:dyDescent="0.3">
      <c r="A28" s="8" t="s">
        <v>89</v>
      </c>
      <c r="B28" s="5" t="s">
        <v>102</v>
      </c>
      <c r="C28" s="5" t="s">
        <v>42</v>
      </c>
    </row>
    <row r="29" spans="1:3" ht="31.5" thickBot="1" x14ac:dyDescent="0.3">
      <c r="A29" s="8" t="s">
        <v>90</v>
      </c>
      <c r="B29" s="7" t="s">
        <v>55</v>
      </c>
      <c r="C29" s="5" t="s">
        <v>42</v>
      </c>
    </row>
    <row r="30" spans="1:3" ht="46.5" thickBot="1" x14ac:dyDescent="0.3">
      <c r="A30" s="8" t="s">
        <v>91</v>
      </c>
      <c r="B30" s="7" t="s">
        <v>115</v>
      </c>
      <c r="C30" s="5" t="s">
        <v>42</v>
      </c>
    </row>
    <row r="31" spans="1:3" ht="31.5" thickBot="1" x14ac:dyDescent="0.3">
      <c r="A31" s="8" t="s">
        <v>114</v>
      </c>
      <c r="B31" s="7" t="s">
        <v>113</v>
      </c>
      <c r="C31" s="5" t="s">
        <v>42</v>
      </c>
    </row>
    <row r="32" spans="1:3" ht="16.5" thickBot="1" x14ac:dyDescent="0.3">
      <c r="A32" s="9" t="s">
        <v>92</v>
      </c>
      <c r="B32" s="5" t="s">
        <v>109</v>
      </c>
      <c r="C32" s="5" t="s">
        <v>42</v>
      </c>
    </row>
    <row r="33" spans="1:3" ht="31.5" thickBot="1" x14ac:dyDescent="0.3">
      <c r="A33" s="9" t="s">
        <v>93</v>
      </c>
      <c r="B33" s="7" t="s">
        <v>57</v>
      </c>
      <c r="C33" s="5" t="s">
        <v>42</v>
      </c>
    </row>
    <row r="34" spans="1:3" ht="46.5" thickBot="1" x14ac:dyDescent="0.3">
      <c r="A34" s="9" t="s">
        <v>94</v>
      </c>
      <c r="B34" s="7" t="s">
        <v>117</v>
      </c>
      <c r="C34" s="5" t="s">
        <v>42</v>
      </c>
    </row>
    <row r="35" spans="1:3" ht="16.5" thickBot="1" x14ac:dyDescent="0.3">
      <c r="A35" s="9" t="s">
        <v>116</v>
      </c>
      <c r="B35" s="5" t="s">
        <v>118</v>
      </c>
      <c r="C35" s="5"/>
    </row>
    <row r="36" spans="1:3" ht="16.5" thickBot="1" x14ac:dyDescent="0.3">
      <c r="A36" s="9" t="s">
        <v>103</v>
      </c>
      <c r="B36" s="5" t="s">
        <v>122</v>
      </c>
      <c r="C36" s="5" t="s">
        <v>39</v>
      </c>
    </row>
    <row r="37" spans="1:3" ht="31.5" thickBot="1" x14ac:dyDescent="0.3">
      <c r="A37" s="5" t="s">
        <v>17</v>
      </c>
      <c r="B37" s="7" t="s">
        <v>84</v>
      </c>
      <c r="C37" s="7" t="s">
        <v>77</v>
      </c>
    </row>
    <row r="38" spans="1:3" ht="106.5" thickBot="1" x14ac:dyDescent="0.3">
      <c r="A38" s="5" t="s">
        <v>123</v>
      </c>
      <c r="B38" s="7" t="s">
        <v>124</v>
      </c>
      <c r="C38" s="7" t="s">
        <v>39</v>
      </c>
    </row>
    <row r="39" spans="1:3" ht="123" customHeight="1" thickBot="1" x14ac:dyDescent="0.3">
      <c r="A39" s="5" t="s">
        <v>26</v>
      </c>
      <c r="B39" s="7" t="s">
        <v>140</v>
      </c>
      <c r="C39" s="7" t="s">
        <v>39</v>
      </c>
    </row>
    <row r="40" spans="1:3" ht="76.5" thickBot="1" x14ac:dyDescent="0.3">
      <c r="A40" s="5" t="s">
        <v>1</v>
      </c>
      <c r="B40" s="7" t="s">
        <v>125</v>
      </c>
      <c r="C40" s="7" t="s">
        <v>39</v>
      </c>
    </row>
    <row r="41" spans="1:3" ht="16.5" thickBot="1" x14ac:dyDescent="0.3">
      <c r="A41" s="5" t="s">
        <v>2</v>
      </c>
      <c r="B41" s="5" t="s">
        <v>141</v>
      </c>
      <c r="C41" s="5" t="s">
        <v>39</v>
      </c>
    </row>
    <row r="42" spans="1:3" ht="16.5" thickBot="1" x14ac:dyDescent="0.3">
      <c r="A42" s="5" t="s">
        <v>3</v>
      </c>
      <c r="B42" s="5" t="s">
        <v>58</v>
      </c>
      <c r="C42" s="5" t="s">
        <v>39</v>
      </c>
    </row>
    <row r="43" spans="1:3" ht="46.5" thickBot="1" x14ac:dyDescent="0.3">
      <c r="A43" s="5" t="s">
        <v>15</v>
      </c>
      <c r="B43" s="7" t="s">
        <v>59</v>
      </c>
      <c r="C43" s="5" t="s">
        <v>39</v>
      </c>
    </row>
    <row r="44" spans="1:3" ht="31.5" thickBot="1" x14ac:dyDescent="0.3">
      <c r="A44" s="5" t="s">
        <v>16</v>
      </c>
      <c r="B44" s="7" t="s">
        <v>60</v>
      </c>
      <c r="C44" s="5" t="s">
        <v>39</v>
      </c>
    </row>
    <row r="45" spans="1:3" ht="16.5" thickBot="1" x14ac:dyDescent="0.3">
      <c r="A45" s="5" t="s">
        <v>25</v>
      </c>
      <c r="B45" s="5" t="s">
        <v>61</v>
      </c>
      <c r="C45" s="5" t="s">
        <v>39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07230-1920-4742-8DE2-3250F1990975}">
  <dimension ref="A1:AR1100"/>
  <sheetViews>
    <sheetView tabSelected="1" topLeftCell="AJ1" zoomScaleNormal="100" workbookViewId="0">
      <pane ySplit="1" topLeftCell="A36" activePane="bottomLeft" state="frozen"/>
      <selection activeCell="E1" sqref="E1"/>
      <selection pane="bottomLeft" activeCell="AO62" sqref="AO62"/>
    </sheetView>
  </sheetViews>
  <sheetFormatPr defaultColWidth="9.140625" defaultRowHeight="15" x14ac:dyDescent="0.25"/>
  <cols>
    <col min="2" max="2" width="19.5703125" customWidth="1"/>
    <col min="3" max="3" width="12.5703125" customWidth="1"/>
    <col min="4" max="4" width="31.5703125" customWidth="1"/>
    <col min="5" max="5" width="17.7109375" bestFit="1" customWidth="1"/>
    <col min="6" max="6" width="19.7109375" customWidth="1"/>
    <col min="7" max="7" width="17.140625" bestFit="1" customWidth="1"/>
    <col min="8" max="8" width="13.28515625" customWidth="1"/>
    <col min="9" max="9" width="9.28515625" bestFit="1" customWidth="1"/>
    <col min="10" max="10" width="10.5703125" bestFit="1" customWidth="1"/>
    <col min="12" max="12" width="17.5703125" customWidth="1"/>
    <col min="13" max="13" width="13.85546875" customWidth="1"/>
    <col min="14" max="14" width="14.140625" bestFit="1" customWidth="1"/>
    <col min="15" max="15" width="15" customWidth="1"/>
    <col min="16" max="16" width="17.85546875" customWidth="1"/>
    <col min="17" max="17" width="16.5703125" customWidth="1"/>
    <col min="18" max="18" width="25.85546875" bestFit="1" customWidth="1"/>
    <col min="19" max="19" width="15.85546875" bestFit="1" customWidth="1"/>
    <col min="20" max="20" width="18.85546875" bestFit="1" customWidth="1"/>
    <col min="21" max="21" width="14.5703125" bestFit="1" customWidth="1"/>
    <col min="22" max="22" width="13" customWidth="1"/>
    <col min="23" max="23" width="24" bestFit="1" customWidth="1"/>
    <col min="24" max="24" width="10.42578125" customWidth="1"/>
    <col min="25" max="25" width="13.42578125" customWidth="1"/>
    <col min="26" max="26" width="25" customWidth="1"/>
    <col min="27" max="27" width="22.85546875" bestFit="1" customWidth="1"/>
    <col min="28" max="28" width="22.140625" bestFit="1" customWidth="1"/>
    <col min="29" max="29" width="18.140625" bestFit="1" customWidth="1"/>
    <col min="30" max="30" width="23.5703125" customWidth="1"/>
    <col min="31" max="31" width="25.85546875" bestFit="1" customWidth="1"/>
    <col min="32" max="32" width="25.140625" bestFit="1" customWidth="1"/>
    <col min="33" max="33" width="21" bestFit="1" customWidth="1"/>
    <col min="34" max="34" width="21" customWidth="1"/>
    <col min="35" max="35" width="26" customWidth="1"/>
    <col min="36" max="36" width="16.7109375" customWidth="1"/>
    <col min="37" max="37" width="19" customWidth="1"/>
    <col min="38" max="38" width="22.85546875" customWidth="1"/>
    <col min="39" max="39" width="16.7109375" customWidth="1"/>
    <col min="40" max="40" width="15" bestFit="1" customWidth="1"/>
    <col min="41" max="41" width="10.140625" bestFit="1" customWidth="1"/>
    <col min="42" max="42" width="19.42578125" bestFit="1" customWidth="1"/>
    <col min="43" max="43" width="19.28515625" bestFit="1" customWidth="1"/>
    <col min="44" max="44" width="106.5703125" customWidth="1"/>
  </cols>
  <sheetData>
    <row r="1" spans="1:44" s="11" customFormat="1" ht="34.5" customHeight="1" thickBot="1" x14ac:dyDescent="0.3">
      <c r="A1" s="10" t="s">
        <v>0</v>
      </c>
      <c r="B1" s="10" t="s">
        <v>98</v>
      </c>
      <c r="C1" s="10" t="s">
        <v>5</v>
      </c>
      <c r="D1" s="10" t="s">
        <v>6</v>
      </c>
      <c r="E1" s="10" t="s">
        <v>7</v>
      </c>
      <c r="F1" s="10" t="s">
        <v>8</v>
      </c>
      <c r="G1" s="10" t="s">
        <v>4</v>
      </c>
      <c r="H1" s="10" t="s">
        <v>9</v>
      </c>
      <c r="I1" s="10" t="s">
        <v>10</v>
      </c>
      <c r="J1" s="10" t="s">
        <v>11</v>
      </c>
      <c r="K1" s="10" t="s">
        <v>12</v>
      </c>
      <c r="L1" s="10" t="s">
        <v>13</v>
      </c>
      <c r="M1" s="10" t="s">
        <v>14</v>
      </c>
      <c r="N1" s="10" t="s">
        <v>20</v>
      </c>
      <c r="O1" s="10" t="s">
        <v>85</v>
      </c>
      <c r="P1" s="10" t="s">
        <v>62</v>
      </c>
      <c r="Q1" s="10" t="s">
        <v>18</v>
      </c>
      <c r="R1" s="10" t="s">
        <v>19</v>
      </c>
      <c r="S1" s="10" t="s">
        <v>21</v>
      </c>
      <c r="T1" s="10" t="s">
        <v>22</v>
      </c>
      <c r="U1" s="10" t="s">
        <v>23</v>
      </c>
      <c r="V1" s="10" t="s">
        <v>52</v>
      </c>
      <c r="W1" s="10" t="s">
        <v>24</v>
      </c>
      <c r="X1" s="10" t="s">
        <v>119</v>
      </c>
      <c r="Y1" s="10" t="s">
        <v>96</v>
      </c>
      <c r="Z1" s="10" t="s">
        <v>95</v>
      </c>
      <c r="AA1" s="10" t="s">
        <v>89</v>
      </c>
      <c r="AB1" s="10" t="s">
        <v>90</v>
      </c>
      <c r="AC1" s="10" t="s">
        <v>91</v>
      </c>
      <c r="AD1" s="10" t="s">
        <v>114</v>
      </c>
      <c r="AE1" s="10" t="s">
        <v>92</v>
      </c>
      <c r="AF1" s="10" t="s">
        <v>93</v>
      </c>
      <c r="AG1" s="10" t="s">
        <v>94</v>
      </c>
      <c r="AH1" s="10" t="s">
        <v>116</v>
      </c>
      <c r="AI1" s="10" t="s">
        <v>103</v>
      </c>
      <c r="AJ1" s="10" t="s">
        <v>17</v>
      </c>
      <c r="AK1" s="10" t="s">
        <v>123</v>
      </c>
      <c r="AL1" s="10" t="s">
        <v>26</v>
      </c>
      <c r="AM1" s="10" t="s">
        <v>1</v>
      </c>
      <c r="AN1" s="10" t="s">
        <v>2</v>
      </c>
      <c r="AO1" s="10" t="s">
        <v>3</v>
      </c>
      <c r="AP1" s="10" t="s">
        <v>15</v>
      </c>
      <c r="AQ1" s="10" t="s">
        <v>16</v>
      </c>
      <c r="AR1" s="10" t="s">
        <v>25</v>
      </c>
    </row>
    <row r="2" spans="1:44" x14ac:dyDescent="0.25">
      <c r="A2" t="s">
        <v>152</v>
      </c>
      <c r="B2" t="s">
        <v>153</v>
      </c>
      <c r="C2">
        <v>2004</v>
      </c>
      <c r="D2" t="s">
        <v>133</v>
      </c>
      <c r="E2" t="s">
        <v>134</v>
      </c>
      <c r="F2" t="s">
        <v>154</v>
      </c>
      <c r="G2" t="s">
        <v>4</v>
      </c>
      <c r="H2" t="s">
        <v>132</v>
      </c>
      <c r="I2" t="s">
        <v>131</v>
      </c>
      <c r="J2" t="s">
        <v>130</v>
      </c>
      <c r="K2" t="s">
        <v>156</v>
      </c>
      <c r="L2" t="s">
        <v>155</v>
      </c>
      <c r="M2" t="s">
        <v>66</v>
      </c>
      <c r="N2" t="s">
        <v>68</v>
      </c>
      <c r="O2" t="s">
        <v>87</v>
      </c>
      <c r="P2">
        <v>18</v>
      </c>
      <c r="Q2">
        <v>9</v>
      </c>
      <c r="R2">
        <v>1</v>
      </c>
      <c r="S2">
        <v>18</v>
      </c>
      <c r="T2">
        <v>13</v>
      </c>
      <c r="U2">
        <v>18</v>
      </c>
      <c r="V2" t="s">
        <v>71</v>
      </c>
      <c r="W2" t="s">
        <v>72</v>
      </c>
      <c r="X2" t="s">
        <v>127</v>
      </c>
      <c r="Y2" t="s">
        <v>107</v>
      </c>
      <c r="Z2" t="s">
        <v>157</v>
      </c>
      <c r="AA2">
        <v>0.97799999999999998</v>
      </c>
      <c r="AB2">
        <v>2.8000000000000001E-2</v>
      </c>
      <c r="AC2">
        <v>3</v>
      </c>
      <c r="AD2">
        <v>300</v>
      </c>
      <c r="AE2">
        <v>0.996</v>
      </c>
      <c r="AF2">
        <v>2.5000000000000001E-2</v>
      </c>
      <c r="AG2">
        <v>3</v>
      </c>
      <c r="AH2">
        <v>300</v>
      </c>
      <c r="AI2" t="s">
        <v>139</v>
      </c>
      <c r="AJ2" t="s">
        <v>74</v>
      </c>
      <c r="AK2" t="s">
        <v>135</v>
      </c>
      <c r="AL2" s="16" t="s">
        <v>142</v>
      </c>
      <c r="AM2" s="16" t="s">
        <v>136</v>
      </c>
      <c r="AN2" t="s">
        <v>159</v>
      </c>
      <c r="AO2" t="s">
        <v>134</v>
      </c>
      <c r="AP2" t="s">
        <v>134</v>
      </c>
      <c r="AQ2" t="s">
        <v>134</v>
      </c>
      <c r="AR2" t="s">
        <v>134</v>
      </c>
    </row>
    <row r="3" spans="1:44" x14ac:dyDescent="0.25">
      <c r="A3" t="s">
        <v>152</v>
      </c>
      <c r="B3" t="s">
        <v>153</v>
      </c>
      <c r="C3">
        <v>2004</v>
      </c>
      <c r="D3" t="s">
        <v>133</v>
      </c>
      <c r="E3" t="s">
        <v>134</v>
      </c>
      <c r="F3" t="s">
        <v>154</v>
      </c>
      <c r="G3" t="s">
        <v>4</v>
      </c>
      <c r="H3" t="s">
        <v>132</v>
      </c>
      <c r="I3" t="s">
        <v>131</v>
      </c>
      <c r="J3" t="s">
        <v>130</v>
      </c>
      <c r="K3" t="s">
        <v>156</v>
      </c>
      <c r="L3" t="s">
        <v>155</v>
      </c>
      <c r="M3" t="s">
        <v>66</v>
      </c>
      <c r="N3" t="s">
        <v>68</v>
      </c>
      <c r="O3" t="s">
        <v>87</v>
      </c>
      <c r="P3">
        <v>18</v>
      </c>
      <c r="Q3">
        <v>9</v>
      </c>
      <c r="R3">
        <v>1</v>
      </c>
      <c r="S3">
        <v>18</v>
      </c>
      <c r="T3">
        <v>13</v>
      </c>
      <c r="U3">
        <v>18</v>
      </c>
      <c r="V3" t="s">
        <v>71</v>
      </c>
      <c r="W3" t="s">
        <v>72</v>
      </c>
      <c r="X3" t="s">
        <v>126</v>
      </c>
      <c r="Y3" t="s">
        <v>107</v>
      </c>
      <c r="Z3" t="s">
        <v>157</v>
      </c>
      <c r="AA3">
        <v>0.878</v>
      </c>
      <c r="AB3">
        <v>2.5000000000000001E-2</v>
      </c>
      <c r="AC3">
        <v>3</v>
      </c>
      <c r="AD3">
        <v>394</v>
      </c>
      <c r="AE3">
        <v>0.89300000000000002</v>
      </c>
      <c r="AF3">
        <v>2.3E-2</v>
      </c>
      <c r="AG3">
        <v>3</v>
      </c>
      <c r="AH3">
        <v>337</v>
      </c>
      <c r="AI3" t="s">
        <v>139</v>
      </c>
      <c r="AJ3" t="s">
        <v>74</v>
      </c>
      <c r="AK3" t="s">
        <v>135</v>
      </c>
      <c r="AL3" s="17" t="s">
        <v>143</v>
      </c>
      <c r="AM3" s="16" t="s">
        <v>137</v>
      </c>
      <c r="AN3" t="s">
        <v>159</v>
      </c>
      <c r="AO3" t="s">
        <v>134</v>
      </c>
      <c r="AP3" t="s">
        <v>134</v>
      </c>
      <c r="AQ3" t="s">
        <v>134</v>
      </c>
      <c r="AR3" t="s">
        <v>134</v>
      </c>
    </row>
    <row r="4" spans="1:44" x14ac:dyDescent="0.25">
      <c r="A4" t="s">
        <v>152</v>
      </c>
      <c r="B4" t="s">
        <v>153</v>
      </c>
      <c r="C4">
        <v>2004</v>
      </c>
      <c r="D4" t="s">
        <v>133</v>
      </c>
      <c r="E4" t="s">
        <v>134</v>
      </c>
      <c r="F4" t="s">
        <v>154</v>
      </c>
      <c r="G4" t="s">
        <v>4</v>
      </c>
      <c r="H4" t="s">
        <v>132</v>
      </c>
      <c r="I4" t="s">
        <v>131</v>
      </c>
      <c r="J4" t="s">
        <v>130</v>
      </c>
      <c r="K4" t="s">
        <v>156</v>
      </c>
      <c r="L4" t="s">
        <v>155</v>
      </c>
      <c r="M4" t="s">
        <v>66</v>
      </c>
      <c r="N4" t="s">
        <v>68</v>
      </c>
      <c r="O4" t="s">
        <v>87</v>
      </c>
      <c r="P4">
        <v>18</v>
      </c>
      <c r="Q4">
        <v>15</v>
      </c>
      <c r="R4">
        <v>1</v>
      </c>
      <c r="S4">
        <v>18</v>
      </c>
      <c r="T4">
        <v>22</v>
      </c>
      <c r="U4">
        <v>18</v>
      </c>
      <c r="V4" t="s">
        <v>70</v>
      </c>
      <c r="W4" t="s">
        <v>72</v>
      </c>
      <c r="X4" t="s">
        <v>127</v>
      </c>
      <c r="Y4" t="s">
        <v>107</v>
      </c>
      <c r="Z4" t="s">
        <v>157</v>
      </c>
      <c r="AA4">
        <v>0.97799999999999998</v>
      </c>
      <c r="AB4">
        <v>2.8000000000000001E-2</v>
      </c>
      <c r="AC4">
        <v>3</v>
      </c>
      <c r="AD4">
        <v>300</v>
      </c>
      <c r="AE4">
        <v>0.98399999999999999</v>
      </c>
      <c r="AF4">
        <v>2.5000000000000001E-2</v>
      </c>
      <c r="AG4">
        <v>3</v>
      </c>
      <c r="AH4">
        <v>300</v>
      </c>
      <c r="AI4" t="s">
        <v>139</v>
      </c>
      <c r="AJ4" t="s">
        <v>74</v>
      </c>
      <c r="AK4" t="s">
        <v>135</v>
      </c>
      <c r="AL4" s="16" t="s">
        <v>142</v>
      </c>
      <c r="AM4" s="16" t="s">
        <v>138</v>
      </c>
      <c r="AN4" t="s">
        <v>159</v>
      </c>
      <c r="AO4" t="s">
        <v>134</v>
      </c>
      <c r="AP4" t="s">
        <v>134</v>
      </c>
      <c r="AQ4" t="s">
        <v>134</v>
      </c>
      <c r="AR4" t="s">
        <v>134</v>
      </c>
    </row>
    <row r="5" spans="1:44" x14ac:dyDescent="0.25">
      <c r="A5" t="s">
        <v>152</v>
      </c>
      <c r="B5" t="s">
        <v>153</v>
      </c>
      <c r="C5">
        <v>2004</v>
      </c>
      <c r="D5" t="s">
        <v>133</v>
      </c>
      <c r="E5" t="s">
        <v>134</v>
      </c>
      <c r="F5" t="s">
        <v>154</v>
      </c>
      <c r="G5" t="s">
        <v>4</v>
      </c>
      <c r="H5" t="s">
        <v>132</v>
      </c>
      <c r="I5" t="s">
        <v>131</v>
      </c>
      <c r="J5" t="s">
        <v>130</v>
      </c>
      <c r="K5" t="s">
        <v>156</v>
      </c>
      <c r="L5" t="s">
        <v>155</v>
      </c>
      <c r="M5" t="s">
        <v>66</v>
      </c>
      <c r="N5" t="s">
        <v>68</v>
      </c>
      <c r="O5" t="s">
        <v>87</v>
      </c>
      <c r="P5">
        <v>18</v>
      </c>
      <c r="Q5">
        <v>15</v>
      </c>
      <c r="R5">
        <v>1</v>
      </c>
      <c r="S5">
        <v>18</v>
      </c>
      <c r="T5">
        <v>22</v>
      </c>
      <c r="U5">
        <v>18</v>
      </c>
      <c r="V5" t="s">
        <v>70</v>
      </c>
      <c r="W5" t="s">
        <v>72</v>
      </c>
      <c r="X5" t="s">
        <v>126</v>
      </c>
      <c r="Y5" t="s">
        <v>107</v>
      </c>
      <c r="Z5" t="s">
        <v>157</v>
      </c>
      <c r="AA5">
        <v>0.878</v>
      </c>
      <c r="AB5">
        <v>2.5000000000000001E-2</v>
      </c>
      <c r="AC5">
        <v>3</v>
      </c>
      <c r="AD5">
        <v>394</v>
      </c>
      <c r="AE5">
        <v>0.88500000000000001</v>
      </c>
      <c r="AF5">
        <v>2.1999999999999999E-2</v>
      </c>
      <c r="AG5">
        <v>3</v>
      </c>
      <c r="AH5">
        <v>337</v>
      </c>
      <c r="AI5" t="s">
        <v>139</v>
      </c>
      <c r="AJ5" t="s">
        <v>74</v>
      </c>
      <c r="AK5" t="s">
        <v>135</v>
      </c>
      <c r="AL5" s="17" t="s">
        <v>143</v>
      </c>
      <c r="AM5" s="16" t="s">
        <v>145</v>
      </c>
      <c r="AN5" t="s">
        <v>159</v>
      </c>
      <c r="AO5" t="s">
        <v>134</v>
      </c>
      <c r="AP5" t="s">
        <v>134</v>
      </c>
      <c r="AQ5" t="s">
        <v>134</v>
      </c>
      <c r="AR5" t="s">
        <v>134</v>
      </c>
    </row>
    <row r="6" spans="1:44" x14ac:dyDescent="0.25">
      <c r="A6" t="s">
        <v>206</v>
      </c>
      <c r="B6" t="s">
        <v>153</v>
      </c>
      <c r="C6">
        <v>2004</v>
      </c>
      <c r="D6" t="s">
        <v>133</v>
      </c>
      <c r="E6" t="s">
        <v>134</v>
      </c>
      <c r="F6" t="s">
        <v>154</v>
      </c>
      <c r="G6" t="s">
        <v>4</v>
      </c>
      <c r="H6" t="s">
        <v>132</v>
      </c>
      <c r="I6" t="s">
        <v>131</v>
      </c>
      <c r="J6" t="s">
        <v>130</v>
      </c>
      <c r="K6" t="s">
        <v>156</v>
      </c>
      <c r="L6" t="s">
        <v>155</v>
      </c>
      <c r="M6" t="s">
        <v>66</v>
      </c>
      <c r="N6" t="s">
        <v>68</v>
      </c>
      <c r="O6" t="s">
        <v>87</v>
      </c>
      <c r="P6">
        <v>18</v>
      </c>
      <c r="Q6">
        <v>9</v>
      </c>
      <c r="R6">
        <v>1</v>
      </c>
      <c r="S6">
        <v>18</v>
      </c>
      <c r="T6">
        <v>13</v>
      </c>
      <c r="U6">
        <v>18</v>
      </c>
      <c r="V6" t="s">
        <v>71</v>
      </c>
      <c r="W6" t="s">
        <v>72</v>
      </c>
      <c r="X6" t="s">
        <v>127</v>
      </c>
      <c r="Y6" t="s">
        <v>107</v>
      </c>
      <c r="Z6" t="s">
        <v>201</v>
      </c>
      <c r="AA6">
        <v>1.46</v>
      </c>
      <c r="AB6">
        <v>5.2999999999999999E-2</v>
      </c>
      <c r="AC6">
        <v>3</v>
      </c>
      <c r="AD6">
        <v>300</v>
      </c>
      <c r="AE6">
        <v>1.4930000000000001</v>
      </c>
      <c r="AF6">
        <v>4.8000000000000001E-2</v>
      </c>
      <c r="AG6">
        <v>3</v>
      </c>
      <c r="AH6">
        <v>300</v>
      </c>
      <c r="AI6" t="s">
        <v>139</v>
      </c>
      <c r="AJ6" t="s">
        <v>74</v>
      </c>
      <c r="AK6" t="s">
        <v>135</v>
      </c>
      <c r="AL6" s="16" t="s">
        <v>144</v>
      </c>
      <c r="AM6" s="17" t="s">
        <v>136</v>
      </c>
      <c r="AN6" t="s">
        <v>159</v>
      </c>
      <c r="AO6" t="s">
        <v>134</v>
      </c>
      <c r="AP6" t="s">
        <v>134</v>
      </c>
      <c r="AQ6" t="s">
        <v>134</v>
      </c>
      <c r="AR6" t="s">
        <v>134</v>
      </c>
    </row>
    <row r="7" spans="1:44" x14ac:dyDescent="0.25">
      <c r="A7" t="s">
        <v>206</v>
      </c>
      <c r="B7" t="s">
        <v>153</v>
      </c>
      <c r="C7">
        <v>2004</v>
      </c>
      <c r="D7" t="s">
        <v>133</v>
      </c>
      <c r="E7" t="s">
        <v>134</v>
      </c>
      <c r="F7" t="s">
        <v>154</v>
      </c>
      <c r="G7" t="s">
        <v>4</v>
      </c>
      <c r="H7" t="s">
        <v>132</v>
      </c>
      <c r="I7" t="s">
        <v>131</v>
      </c>
      <c r="J7" t="s">
        <v>130</v>
      </c>
      <c r="K7" t="s">
        <v>156</v>
      </c>
      <c r="L7" t="s">
        <v>155</v>
      </c>
      <c r="M7" t="s">
        <v>66</v>
      </c>
      <c r="N7" t="s">
        <v>68</v>
      </c>
      <c r="O7" t="s">
        <v>87</v>
      </c>
      <c r="P7">
        <v>18</v>
      </c>
      <c r="Q7">
        <v>9</v>
      </c>
      <c r="R7">
        <v>1</v>
      </c>
      <c r="S7">
        <v>18</v>
      </c>
      <c r="T7">
        <v>13</v>
      </c>
      <c r="U7">
        <v>18</v>
      </c>
      <c r="V7" t="s">
        <v>71</v>
      </c>
      <c r="W7" t="s">
        <v>72</v>
      </c>
      <c r="X7" t="s">
        <v>126</v>
      </c>
      <c r="Y7" t="s">
        <v>107</v>
      </c>
      <c r="Z7" t="s">
        <v>201</v>
      </c>
      <c r="AA7">
        <v>1.306</v>
      </c>
      <c r="AB7">
        <v>4.8000000000000001E-2</v>
      </c>
      <c r="AC7">
        <v>3</v>
      </c>
      <c r="AD7">
        <v>394</v>
      </c>
      <c r="AE7">
        <v>1.3340000000000001</v>
      </c>
      <c r="AF7">
        <v>4.4999999999999998E-2</v>
      </c>
      <c r="AG7">
        <v>3</v>
      </c>
      <c r="AH7">
        <v>337</v>
      </c>
      <c r="AI7" t="s">
        <v>139</v>
      </c>
      <c r="AJ7" t="s">
        <v>74</v>
      </c>
      <c r="AK7" t="s">
        <v>135</v>
      </c>
      <c r="AL7" s="17" t="s">
        <v>149</v>
      </c>
      <c r="AM7" s="17" t="s">
        <v>137</v>
      </c>
      <c r="AN7" t="s">
        <v>159</v>
      </c>
      <c r="AO7" t="s">
        <v>134</v>
      </c>
      <c r="AP7" t="s">
        <v>134</v>
      </c>
      <c r="AQ7" t="s">
        <v>134</v>
      </c>
      <c r="AR7" t="s">
        <v>134</v>
      </c>
    </row>
    <row r="8" spans="1:44" x14ac:dyDescent="0.25">
      <c r="A8" t="s">
        <v>206</v>
      </c>
      <c r="B8" t="s">
        <v>153</v>
      </c>
      <c r="C8">
        <v>2004</v>
      </c>
      <c r="D8" t="s">
        <v>133</v>
      </c>
      <c r="E8" t="s">
        <v>134</v>
      </c>
      <c r="F8" t="s">
        <v>154</v>
      </c>
      <c r="G8" t="s">
        <v>4</v>
      </c>
      <c r="H8" t="s">
        <v>132</v>
      </c>
      <c r="I8" t="s">
        <v>131</v>
      </c>
      <c r="J8" t="s">
        <v>130</v>
      </c>
      <c r="K8" t="s">
        <v>156</v>
      </c>
      <c r="L8" t="s">
        <v>155</v>
      </c>
      <c r="M8" t="s">
        <v>66</v>
      </c>
      <c r="N8" t="s">
        <v>68</v>
      </c>
      <c r="O8" t="s">
        <v>87</v>
      </c>
      <c r="P8">
        <v>18</v>
      </c>
      <c r="Q8">
        <v>15</v>
      </c>
      <c r="R8">
        <v>1</v>
      </c>
      <c r="S8">
        <v>18</v>
      </c>
      <c r="T8">
        <v>22</v>
      </c>
      <c r="U8">
        <v>18</v>
      </c>
      <c r="V8" t="s">
        <v>70</v>
      </c>
      <c r="W8" t="s">
        <v>72</v>
      </c>
      <c r="X8" t="s">
        <v>127</v>
      </c>
      <c r="Y8" t="s">
        <v>107</v>
      </c>
      <c r="Z8" t="s">
        <v>201</v>
      </c>
      <c r="AA8">
        <v>1.46</v>
      </c>
      <c r="AB8">
        <v>5.2999999999999999E-2</v>
      </c>
      <c r="AC8">
        <v>3</v>
      </c>
      <c r="AD8">
        <v>300</v>
      </c>
      <c r="AE8">
        <v>1.4710000000000001</v>
      </c>
      <c r="AF8">
        <v>5.0999999999999997E-2</v>
      </c>
      <c r="AG8">
        <v>3</v>
      </c>
      <c r="AH8">
        <v>300</v>
      </c>
      <c r="AI8" t="s">
        <v>139</v>
      </c>
      <c r="AJ8" t="s">
        <v>74</v>
      </c>
      <c r="AK8" t="s">
        <v>135</v>
      </c>
      <c r="AL8" s="16" t="s">
        <v>144</v>
      </c>
      <c r="AM8" s="17" t="s">
        <v>138</v>
      </c>
      <c r="AN8" t="s">
        <v>159</v>
      </c>
      <c r="AO8" t="s">
        <v>134</v>
      </c>
      <c r="AP8" t="s">
        <v>134</v>
      </c>
      <c r="AQ8" t="s">
        <v>134</v>
      </c>
      <c r="AR8" t="s">
        <v>134</v>
      </c>
    </row>
    <row r="9" spans="1:44" x14ac:dyDescent="0.25">
      <c r="A9" t="s">
        <v>206</v>
      </c>
      <c r="B9" t="s">
        <v>153</v>
      </c>
      <c r="C9">
        <v>2004</v>
      </c>
      <c r="D9" t="s">
        <v>133</v>
      </c>
      <c r="E9" t="s">
        <v>134</v>
      </c>
      <c r="F9" t="s">
        <v>154</v>
      </c>
      <c r="G9" t="s">
        <v>4</v>
      </c>
      <c r="H9" t="s">
        <v>132</v>
      </c>
      <c r="I9" t="s">
        <v>131</v>
      </c>
      <c r="J9" t="s">
        <v>130</v>
      </c>
      <c r="K9" t="s">
        <v>156</v>
      </c>
      <c r="L9" t="s">
        <v>155</v>
      </c>
      <c r="M9" t="s">
        <v>66</v>
      </c>
      <c r="N9" t="s">
        <v>68</v>
      </c>
      <c r="O9" t="s">
        <v>87</v>
      </c>
      <c r="P9">
        <v>18</v>
      </c>
      <c r="Q9">
        <v>15</v>
      </c>
      <c r="R9">
        <v>1</v>
      </c>
      <c r="S9">
        <v>18</v>
      </c>
      <c r="T9">
        <v>22</v>
      </c>
      <c r="U9">
        <v>18</v>
      </c>
      <c r="V9" t="s">
        <v>70</v>
      </c>
      <c r="W9" t="s">
        <v>72</v>
      </c>
      <c r="X9" t="s">
        <v>126</v>
      </c>
      <c r="Y9" t="s">
        <v>107</v>
      </c>
      <c r="Z9" t="s">
        <v>201</v>
      </c>
      <c r="AA9">
        <v>1.306</v>
      </c>
      <c r="AB9">
        <v>4.8000000000000001E-2</v>
      </c>
      <c r="AC9">
        <v>3</v>
      </c>
      <c r="AD9">
        <v>394</v>
      </c>
      <c r="AE9">
        <v>1.3169999999999999</v>
      </c>
      <c r="AF9">
        <v>4.3999999999999997E-2</v>
      </c>
      <c r="AG9">
        <v>3</v>
      </c>
      <c r="AH9">
        <v>337</v>
      </c>
      <c r="AI9" t="s">
        <v>139</v>
      </c>
      <c r="AJ9" t="s">
        <v>74</v>
      </c>
      <c r="AK9" t="s">
        <v>135</v>
      </c>
      <c r="AL9" s="17" t="s">
        <v>149</v>
      </c>
      <c r="AM9" s="17" t="s">
        <v>145</v>
      </c>
      <c r="AN9" t="s">
        <v>159</v>
      </c>
      <c r="AO9" t="s">
        <v>134</v>
      </c>
      <c r="AP9" t="s">
        <v>134</v>
      </c>
      <c r="AQ9" t="s">
        <v>134</v>
      </c>
      <c r="AR9" t="s">
        <v>134</v>
      </c>
    </row>
    <row r="10" spans="1:44" x14ac:dyDescent="0.25">
      <c r="A10" t="s">
        <v>206</v>
      </c>
      <c r="B10" t="s">
        <v>153</v>
      </c>
      <c r="C10">
        <v>2004</v>
      </c>
      <c r="D10" t="s">
        <v>133</v>
      </c>
      <c r="E10" t="s">
        <v>134</v>
      </c>
      <c r="F10" t="s">
        <v>154</v>
      </c>
      <c r="G10" t="s">
        <v>4</v>
      </c>
      <c r="H10" t="s">
        <v>132</v>
      </c>
      <c r="I10" t="s">
        <v>131</v>
      </c>
      <c r="J10" t="s">
        <v>130</v>
      </c>
      <c r="K10" t="s">
        <v>156</v>
      </c>
      <c r="L10" t="s">
        <v>155</v>
      </c>
      <c r="M10" t="s">
        <v>66</v>
      </c>
      <c r="N10" t="s">
        <v>68</v>
      </c>
      <c r="O10" t="s">
        <v>87</v>
      </c>
      <c r="P10">
        <v>18</v>
      </c>
      <c r="Q10">
        <v>9</v>
      </c>
      <c r="R10">
        <v>1</v>
      </c>
      <c r="S10">
        <v>18</v>
      </c>
      <c r="T10">
        <v>13</v>
      </c>
      <c r="U10">
        <v>18</v>
      </c>
      <c r="V10" t="s">
        <v>71</v>
      </c>
      <c r="W10" t="s">
        <v>72</v>
      </c>
      <c r="X10" t="s">
        <v>127</v>
      </c>
      <c r="Y10" t="s">
        <v>107</v>
      </c>
      <c r="Z10" t="s">
        <v>202</v>
      </c>
      <c r="AA10">
        <v>1.252</v>
      </c>
      <c r="AB10">
        <v>3.9E-2</v>
      </c>
      <c r="AC10">
        <v>3</v>
      </c>
      <c r="AD10">
        <v>300</v>
      </c>
      <c r="AE10">
        <v>1.2629999999999999</v>
      </c>
      <c r="AF10">
        <v>3.7999999999999999E-2</v>
      </c>
      <c r="AG10">
        <v>3</v>
      </c>
      <c r="AH10">
        <v>300</v>
      </c>
      <c r="AI10" t="s">
        <v>139</v>
      </c>
      <c r="AJ10" t="s">
        <v>74</v>
      </c>
      <c r="AK10" t="s">
        <v>135</v>
      </c>
      <c r="AL10" s="16" t="s">
        <v>150</v>
      </c>
      <c r="AM10" s="16" t="s">
        <v>136</v>
      </c>
      <c r="AN10" t="s">
        <v>159</v>
      </c>
      <c r="AO10" t="s">
        <v>134</v>
      </c>
      <c r="AP10" t="s">
        <v>134</v>
      </c>
      <c r="AQ10" t="s">
        <v>134</v>
      </c>
      <c r="AR10" t="s">
        <v>134</v>
      </c>
    </row>
    <row r="11" spans="1:44" x14ac:dyDescent="0.25">
      <c r="A11" t="s">
        <v>206</v>
      </c>
      <c r="B11" t="s">
        <v>153</v>
      </c>
      <c r="C11">
        <v>2004</v>
      </c>
      <c r="D11" t="s">
        <v>133</v>
      </c>
      <c r="E11" t="s">
        <v>134</v>
      </c>
      <c r="F11" t="s">
        <v>154</v>
      </c>
      <c r="G11" t="s">
        <v>4</v>
      </c>
      <c r="H11" t="s">
        <v>132</v>
      </c>
      <c r="I11" t="s">
        <v>131</v>
      </c>
      <c r="J11" t="s">
        <v>130</v>
      </c>
      <c r="K11" t="s">
        <v>156</v>
      </c>
      <c r="L11" t="s">
        <v>155</v>
      </c>
      <c r="M11" t="s">
        <v>66</v>
      </c>
      <c r="N11" t="s">
        <v>68</v>
      </c>
      <c r="O11" t="s">
        <v>87</v>
      </c>
      <c r="P11">
        <v>18</v>
      </c>
      <c r="Q11">
        <v>9</v>
      </c>
      <c r="R11">
        <v>1</v>
      </c>
      <c r="S11">
        <v>18</v>
      </c>
      <c r="T11">
        <v>13</v>
      </c>
      <c r="U11">
        <v>18</v>
      </c>
      <c r="V11" t="s">
        <v>71</v>
      </c>
      <c r="W11" t="s">
        <v>72</v>
      </c>
      <c r="X11" t="s">
        <v>126</v>
      </c>
      <c r="Y11" t="s">
        <v>107</v>
      </c>
      <c r="Z11" t="s">
        <v>202</v>
      </c>
      <c r="AA11">
        <v>1.131</v>
      </c>
      <c r="AB11">
        <v>3.5000000000000003E-2</v>
      </c>
      <c r="AC11">
        <v>3</v>
      </c>
      <c r="AD11">
        <v>394</v>
      </c>
      <c r="AE11">
        <v>1.1379999999999999</v>
      </c>
      <c r="AF11">
        <v>3.6999999999999998E-2</v>
      </c>
      <c r="AG11">
        <v>3</v>
      </c>
      <c r="AH11">
        <v>337</v>
      </c>
      <c r="AI11" t="s">
        <v>139</v>
      </c>
      <c r="AJ11" t="s">
        <v>74</v>
      </c>
      <c r="AK11" t="s">
        <v>135</v>
      </c>
      <c r="AL11" s="17" t="s">
        <v>151</v>
      </c>
      <c r="AM11" s="16" t="s">
        <v>137</v>
      </c>
      <c r="AN11" t="s">
        <v>159</v>
      </c>
      <c r="AO11" t="s">
        <v>134</v>
      </c>
      <c r="AP11" t="s">
        <v>134</v>
      </c>
      <c r="AQ11" t="s">
        <v>134</v>
      </c>
      <c r="AR11" t="s">
        <v>134</v>
      </c>
    </row>
    <row r="12" spans="1:44" x14ac:dyDescent="0.25">
      <c r="A12" t="s">
        <v>206</v>
      </c>
      <c r="B12" t="s">
        <v>153</v>
      </c>
      <c r="C12">
        <v>2004</v>
      </c>
      <c r="D12" t="s">
        <v>133</v>
      </c>
      <c r="E12" t="s">
        <v>134</v>
      </c>
      <c r="F12" t="s">
        <v>154</v>
      </c>
      <c r="G12" t="s">
        <v>4</v>
      </c>
      <c r="H12" t="s">
        <v>132</v>
      </c>
      <c r="I12" t="s">
        <v>131</v>
      </c>
      <c r="J12" t="s">
        <v>130</v>
      </c>
      <c r="K12" t="s">
        <v>156</v>
      </c>
      <c r="L12" t="s">
        <v>155</v>
      </c>
      <c r="M12" t="s">
        <v>66</v>
      </c>
      <c r="N12" t="s">
        <v>68</v>
      </c>
      <c r="O12" t="s">
        <v>87</v>
      </c>
      <c r="P12">
        <v>18</v>
      </c>
      <c r="Q12">
        <v>15</v>
      </c>
      <c r="R12">
        <v>1</v>
      </c>
      <c r="S12">
        <v>18</v>
      </c>
      <c r="T12">
        <v>22</v>
      </c>
      <c r="U12">
        <v>18</v>
      </c>
      <c r="V12" t="s">
        <v>70</v>
      </c>
      <c r="W12" t="s">
        <v>72</v>
      </c>
      <c r="X12" t="s">
        <v>127</v>
      </c>
      <c r="Y12" t="s">
        <v>107</v>
      </c>
      <c r="Z12" t="s">
        <v>202</v>
      </c>
      <c r="AA12">
        <v>1.252</v>
      </c>
      <c r="AB12">
        <v>3.9E-2</v>
      </c>
      <c r="AC12">
        <v>3</v>
      </c>
      <c r="AD12">
        <v>300</v>
      </c>
      <c r="AE12">
        <v>1.2490000000000001</v>
      </c>
      <c r="AF12">
        <v>3.7999999999999999E-2</v>
      </c>
      <c r="AG12">
        <v>3</v>
      </c>
      <c r="AH12">
        <v>300</v>
      </c>
      <c r="AI12" t="s">
        <v>139</v>
      </c>
      <c r="AJ12" t="s">
        <v>74</v>
      </c>
      <c r="AK12" t="s">
        <v>135</v>
      </c>
      <c r="AL12" s="16" t="s">
        <v>150</v>
      </c>
      <c r="AM12" s="16" t="s">
        <v>138</v>
      </c>
      <c r="AN12" t="s">
        <v>159</v>
      </c>
      <c r="AO12" t="s">
        <v>134</v>
      </c>
      <c r="AP12" t="s">
        <v>134</v>
      </c>
      <c r="AQ12" t="s">
        <v>134</v>
      </c>
      <c r="AR12" t="s">
        <v>134</v>
      </c>
    </row>
    <row r="13" spans="1:44" x14ac:dyDescent="0.25">
      <c r="A13" t="s">
        <v>206</v>
      </c>
      <c r="B13" t="s">
        <v>153</v>
      </c>
      <c r="C13">
        <v>2004</v>
      </c>
      <c r="D13" t="s">
        <v>133</v>
      </c>
      <c r="E13" t="s">
        <v>134</v>
      </c>
      <c r="F13" t="s">
        <v>154</v>
      </c>
      <c r="G13" t="s">
        <v>4</v>
      </c>
      <c r="H13" t="s">
        <v>132</v>
      </c>
      <c r="I13" t="s">
        <v>131</v>
      </c>
      <c r="J13" t="s">
        <v>130</v>
      </c>
      <c r="K13" t="s">
        <v>156</v>
      </c>
      <c r="L13" t="s">
        <v>155</v>
      </c>
      <c r="M13" t="s">
        <v>66</v>
      </c>
      <c r="N13" t="s">
        <v>68</v>
      </c>
      <c r="O13" t="s">
        <v>87</v>
      </c>
      <c r="P13">
        <v>18</v>
      </c>
      <c r="Q13">
        <v>15</v>
      </c>
      <c r="R13">
        <v>1</v>
      </c>
      <c r="S13">
        <v>18</v>
      </c>
      <c r="T13">
        <v>22</v>
      </c>
      <c r="U13">
        <v>18</v>
      </c>
      <c r="V13" t="s">
        <v>70</v>
      </c>
      <c r="W13" t="s">
        <v>72</v>
      </c>
      <c r="X13" t="s">
        <v>126</v>
      </c>
      <c r="Y13" t="s">
        <v>107</v>
      </c>
      <c r="Z13" t="s">
        <v>202</v>
      </c>
      <c r="AA13">
        <v>1.131</v>
      </c>
      <c r="AB13">
        <v>3.5000000000000003E-2</v>
      </c>
      <c r="AC13">
        <v>3</v>
      </c>
      <c r="AD13">
        <v>394</v>
      </c>
      <c r="AE13">
        <v>1.1359999999999999</v>
      </c>
      <c r="AF13">
        <v>3.5000000000000003E-2</v>
      </c>
      <c r="AG13">
        <v>3</v>
      </c>
      <c r="AH13">
        <v>337</v>
      </c>
      <c r="AI13" t="s">
        <v>139</v>
      </c>
      <c r="AJ13" t="s">
        <v>74</v>
      </c>
      <c r="AK13" t="s">
        <v>135</v>
      </c>
      <c r="AL13" s="17" t="s">
        <v>151</v>
      </c>
      <c r="AM13" s="16" t="s">
        <v>145</v>
      </c>
      <c r="AN13" t="s">
        <v>159</v>
      </c>
      <c r="AO13" t="s">
        <v>134</v>
      </c>
      <c r="AP13" t="s">
        <v>134</v>
      </c>
      <c r="AQ13" t="s">
        <v>134</v>
      </c>
      <c r="AR13" t="s">
        <v>134</v>
      </c>
    </row>
    <row r="14" spans="1:44" x14ac:dyDescent="0.25">
      <c r="A14" t="s">
        <v>152</v>
      </c>
      <c r="B14" t="s">
        <v>160</v>
      </c>
      <c r="C14">
        <v>2006</v>
      </c>
      <c r="D14" t="s">
        <v>133</v>
      </c>
      <c r="E14" t="s">
        <v>134</v>
      </c>
      <c r="F14" t="s">
        <v>161</v>
      </c>
      <c r="G14" t="s">
        <v>4</v>
      </c>
      <c r="H14" t="s">
        <v>132</v>
      </c>
      <c r="I14" t="s">
        <v>131</v>
      </c>
      <c r="J14" t="s">
        <v>130</v>
      </c>
      <c r="K14" t="s">
        <v>156</v>
      </c>
      <c r="L14" t="s">
        <v>155</v>
      </c>
      <c r="M14" t="s">
        <v>66</v>
      </c>
      <c r="N14" t="s">
        <v>68</v>
      </c>
      <c r="O14" t="s">
        <v>87</v>
      </c>
      <c r="P14">
        <v>18</v>
      </c>
      <c r="Q14">
        <v>29</v>
      </c>
      <c r="R14">
        <v>2</v>
      </c>
      <c r="S14">
        <v>18</v>
      </c>
      <c r="T14">
        <v>13</v>
      </c>
      <c r="U14">
        <v>13</v>
      </c>
      <c r="V14" t="s">
        <v>71</v>
      </c>
      <c r="W14" t="s">
        <v>72</v>
      </c>
      <c r="X14" t="s">
        <v>128</v>
      </c>
      <c r="Y14" t="s">
        <v>108</v>
      </c>
      <c r="Z14" t="s">
        <v>162</v>
      </c>
      <c r="AA14">
        <v>0.80728579227534802</v>
      </c>
      <c r="AB14">
        <v>1.78497054798596E-2</v>
      </c>
      <c r="AC14">
        <v>3</v>
      </c>
      <c r="AD14">
        <f>45</f>
        <v>45</v>
      </c>
      <c r="AE14">
        <v>0.79504089431616398</v>
      </c>
      <c r="AF14">
        <v>1.78497054798596E-2</v>
      </c>
      <c r="AG14">
        <v>3</v>
      </c>
      <c r="AH14">
        <f>45</f>
        <v>45</v>
      </c>
      <c r="AI14" t="s">
        <v>165</v>
      </c>
      <c r="AJ14" t="s">
        <v>75</v>
      </c>
      <c r="AK14" s="16" t="s">
        <v>158</v>
      </c>
      <c r="AL14" s="16" t="s">
        <v>203</v>
      </c>
      <c r="AM14" t="s">
        <v>146</v>
      </c>
      <c r="AN14" t="s">
        <v>163</v>
      </c>
      <c r="AO14" t="s">
        <v>134</v>
      </c>
      <c r="AP14" t="s">
        <v>134</v>
      </c>
      <c r="AQ14" t="s">
        <v>134</v>
      </c>
      <c r="AR14" t="s">
        <v>208</v>
      </c>
    </row>
    <row r="15" spans="1:44" x14ac:dyDescent="0.25">
      <c r="A15" t="s">
        <v>152</v>
      </c>
      <c r="B15" t="s">
        <v>160</v>
      </c>
      <c r="C15">
        <v>2006</v>
      </c>
      <c r="D15" t="s">
        <v>133</v>
      </c>
      <c r="E15" t="s">
        <v>134</v>
      </c>
      <c r="F15" t="s">
        <v>161</v>
      </c>
      <c r="G15" t="s">
        <v>4</v>
      </c>
      <c r="H15" t="s">
        <v>132</v>
      </c>
      <c r="I15" t="s">
        <v>131</v>
      </c>
      <c r="J15" t="s">
        <v>130</v>
      </c>
      <c r="K15" t="s">
        <v>156</v>
      </c>
      <c r="L15" t="s">
        <v>155</v>
      </c>
      <c r="M15" t="s">
        <v>66</v>
      </c>
      <c r="N15" t="s">
        <v>68</v>
      </c>
      <c r="O15" t="s">
        <v>87</v>
      </c>
      <c r="P15">
        <v>18</v>
      </c>
      <c r="Q15">
        <v>29</v>
      </c>
      <c r="R15">
        <v>2</v>
      </c>
      <c r="S15">
        <v>18</v>
      </c>
      <c r="T15">
        <v>13</v>
      </c>
      <c r="U15">
        <v>18</v>
      </c>
      <c r="V15" t="s">
        <v>71</v>
      </c>
      <c r="W15" t="s">
        <v>72</v>
      </c>
      <c r="X15" t="s">
        <v>128</v>
      </c>
      <c r="Y15" t="s">
        <v>108</v>
      </c>
      <c r="Z15" t="s">
        <v>162</v>
      </c>
      <c r="AA15">
        <v>0.80903506341237397</v>
      </c>
      <c r="AB15">
        <v>1.8295948116856E-2</v>
      </c>
      <c r="AC15">
        <v>3</v>
      </c>
      <c r="AD15">
        <f>45</f>
        <v>45</v>
      </c>
      <c r="AE15">
        <v>0.82302923250858395</v>
      </c>
      <c r="AF15">
        <v>1.78497054798596E-2</v>
      </c>
      <c r="AG15">
        <v>3</v>
      </c>
      <c r="AH15">
        <f>45</f>
        <v>45</v>
      </c>
      <c r="AI15" t="s">
        <v>165</v>
      </c>
      <c r="AJ15" t="s">
        <v>75</v>
      </c>
      <c r="AK15" s="17" t="s">
        <v>135</v>
      </c>
      <c r="AL15" s="17" t="s">
        <v>204</v>
      </c>
      <c r="AM15" t="s">
        <v>147</v>
      </c>
      <c r="AN15" t="s">
        <v>163</v>
      </c>
      <c r="AO15" t="s">
        <v>134</v>
      </c>
      <c r="AP15" t="s">
        <v>134</v>
      </c>
      <c r="AQ15" t="s">
        <v>134</v>
      </c>
      <c r="AR15" t="s">
        <v>209</v>
      </c>
    </row>
    <row r="16" spans="1:44" x14ac:dyDescent="0.25">
      <c r="A16" t="s">
        <v>152</v>
      </c>
      <c r="B16" t="s">
        <v>160</v>
      </c>
      <c r="C16">
        <v>2006</v>
      </c>
      <c r="D16" t="s">
        <v>133</v>
      </c>
      <c r="E16" t="s">
        <v>134</v>
      </c>
      <c r="F16" t="s">
        <v>161</v>
      </c>
      <c r="G16" t="s">
        <v>4</v>
      </c>
      <c r="H16" t="s">
        <v>132</v>
      </c>
      <c r="I16" t="s">
        <v>131</v>
      </c>
      <c r="J16" t="s">
        <v>130</v>
      </c>
      <c r="K16" t="s">
        <v>156</v>
      </c>
      <c r="L16" t="s">
        <v>155</v>
      </c>
      <c r="M16" t="s">
        <v>66</v>
      </c>
      <c r="N16" t="s">
        <v>68</v>
      </c>
      <c r="O16" t="s">
        <v>87</v>
      </c>
      <c r="P16">
        <v>18</v>
      </c>
      <c r="Q16">
        <v>29</v>
      </c>
      <c r="R16">
        <v>2</v>
      </c>
      <c r="S16">
        <v>18</v>
      </c>
      <c r="T16">
        <v>13</v>
      </c>
      <c r="U16">
        <v>22</v>
      </c>
      <c r="V16" t="s">
        <v>71</v>
      </c>
      <c r="W16" t="s">
        <v>72</v>
      </c>
      <c r="X16" t="s">
        <v>128</v>
      </c>
      <c r="Y16" t="s">
        <v>108</v>
      </c>
      <c r="Z16" t="s">
        <v>162</v>
      </c>
      <c r="AA16">
        <v>0.79241698761062496</v>
      </c>
      <c r="AB16">
        <v>1.8742190753852601E-2</v>
      </c>
      <c r="AC16">
        <v>3</v>
      </c>
      <c r="AD16">
        <f>45</f>
        <v>45</v>
      </c>
      <c r="AE16">
        <v>0.75480765816455997</v>
      </c>
      <c r="AF16">
        <v>1.8295948116856E-2</v>
      </c>
      <c r="AG16">
        <v>3</v>
      </c>
      <c r="AH16">
        <f>45</f>
        <v>45</v>
      </c>
      <c r="AI16" t="s">
        <v>165</v>
      </c>
      <c r="AJ16" t="s">
        <v>75</v>
      </c>
      <c r="AK16" s="16" t="s">
        <v>164</v>
      </c>
      <c r="AL16" s="16" t="s">
        <v>205</v>
      </c>
      <c r="AM16" t="s">
        <v>166</v>
      </c>
      <c r="AN16" t="s">
        <v>163</v>
      </c>
      <c r="AO16" t="s">
        <v>134</v>
      </c>
      <c r="AP16" t="s">
        <v>134</v>
      </c>
      <c r="AQ16" t="s">
        <v>134</v>
      </c>
      <c r="AR16" t="s">
        <v>208</v>
      </c>
    </row>
    <row r="17" spans="1:44" x14ac:dyDescent="0.25">
      <c r="A17" t="s">
        <v>152</v>
      </c>
      <c r="B17" t="s">
        <v>160</v>
      </c>
      <c r="C17">
        <v>2006</v>
      </c>
      <c r="D17" t="s">
        <v>133</v>
      </c>
      <c r="E17" t="s">
        <v>134</v>
      </c>
      <c r="F17" t="s">
        <v>161</v>
      </c>
      <c r="G17" t="s">
        <v>4</v>
      </c>
      <c r="H17" t="s">
        <v>132</v>
      </c>
      <c r="I17" t="s">
        <v>131</v>
      </c>
      <c r="J17" t="s">
        <v>130</v>
      </c>
      <c r="K17" t="s">
        <v>156</v>
      </c>
      <c r="L17" t="s">
        <v>155</v>
      </c>
      <c r="M17" t="s">
        <v>66</v>
      </c>
      <c r="N17" t="s">
        <v>68</v>
      </c>
      <c r="O17" t="s">
        <v>87</v>
      </c>
      <c r="P17">
        <v>18</v>
      </c>
      <c r="Q17">
        <v>52</v>
      </c>
      <c r="R17">
        <v>2</v>
      </c>
      <c r="S17">
        <v>18</v>
      </c>
      <c r="T17">
        <v>22</v>
      </c>
      <c r="U17">
        <v>13</v>
      </c>
      <c r="V17" t="s">
        <v>70</v>
      </c>
      <c r="W17" t="s">
        <v>72</v>
      </c>
      <c r="X17" t="s">
        <v>128</v>
      </c>
      <c r="Y17" t="s">
        <v>108</v>
      </c>
      <c r="Z17" t="s">
        <v>162</v>
      </c>
      <c r="AA17">
        <v>0.80728579227534802</v>
      </c>
      <c r="AB17">
        <v>1.78497054798596E-2</v>
      </c>
      <c r="AC17">
        <v>3</v>
      </c>
      <c r="AD17">
        <f>45</f>
        <v>45</v>
      </c>
      <c r="AE17">
        <v>0.66472019460770904</v>
      </c>
      <c r="AF17">
        <v>1.74034628428631E-2</v>
      </c>
      <c r="AG17">
        <v>3</v>
      </c>
      <c r="AH17">
        <f>45</f>
        <v>45</v>
      </c>
      <c r="AI17" t="s">
        <v>165</v>
      </c>
      <c r="AJ17" t="s">
        <v>75</v>
      </c>
      <c r="AK17" s="17" t="s">
        <v>158</v>
      </c>
      <c r="AL17" s="16" t="s">
        <v>203</v>
      </c>
      <c r="AM17" t="s">
        <v>167</v>
      </c>
      <c r="AN17" t="s">
        <v>163</v>
      </c>
      <c r="AO17" t="s">
        <v>134</v>
      </c>
      <c r="AP17" t="s">
        <v>134</v>
      </c>
      <c r="AQ17" t="s">
        <v>134</v>
      </c>
      <c r="AR17" t="s">
        <v>208</v>
      </c>
    </row>
    <row r="18" spans="1:44" x14ac:dyDescent="0.25">
      <c r="A18" t="s">
        <v>152</v>
      </c>
      <c r="B18" t="s">
        <v>160</v>
      </c>
      <c r="C18">
        <v>2006</v>
      </c>
      <c r="D18" t="s">
        <v>133</v>
      </c>
      <c r="E18" t="s">
        <v>134</v>
      </c>
      <c r="F18" t="s">
        <v>161</v>
      </c>
      <c r="G18" t="s">
        <v>4</v>
      </c>
      <c r="H18" t="s">
        <v>132</v>
      </c>
      <c r="I18" t="s">
        <v>131</v>
      </c>
      <c r="J18" t="s">
        <v>130</v>
      </c>
      <c r="K18" t="s">
        <v>156</v>
      </c>
      <c r="L18" t="s">
        <v>155</v>
      </c>
      <c r="M18" t="s">
        <v>66</v>
      </c>
      <c r="N18" t="s">
        <v>68</v>
      </c>
      <c r="O18" t="s">
        <v>87</v>
      </c>
      <c r="P18">
        <v>18</v>
      </c>
      <c r="Q18">
        <v>52</v>
      </c>
      <c r="R18">
        <v>2</v>
      </c>
      <c r="S18">
        <v>18</v>
      </c>
      <c r="T18">
        <v>22</v>
      </c>
      <c r="U18">
        <v>18</v>
      </c>
      <c r="V18" t="s">
        <v>70</v>
      </c>
      <c r="W18" t="s">
        <v>72</v>
      </c>
      <c r="X18" t="s">
        <v>128</v>
      </c>
      <c r="Y18" t="s">
        <v>108</v>
      </c>
      <c r="Z18" t="s">
        <v>162</v>
      </c>
      <c r="AA18">
        <v>0.80903506341237397</v>
      </c>
      <c r="AB18">
        <v>1.8295948116856E-2</v>
      </c>
      <c r="AC18">
        <v>3</v>
      </c>
      <c r="AD18">
        <f>45</f>
        <v>45</v>
      </c>
      <c r="AE18">
        <v>0.75480765816455997</v>
      </c>
      <c r="AF18">
        <v>1.8742190753852601E-2</v>
      </c>
      <c r="AG18">
        <v>3</v>
      </c>
      <c r="AH18">
        <f>45</f>
        <v>45</v>
      </c>
      <c r="AI18" t="s">
        <v>165</v>
      </c>
      <c r="AJ18" t="s">
        <v>75</v>
      </c>
      <c r="AK18" s="16" t="s">
        <v>135</v>
      </c>
      <c r="AL18" s="17" t="s">
        <v>204</v>
      </c>
      <c r="AM18" t="s">
        <v>168</v>
      </c>
      <c r="AN18" t="s">
        <v>163</v>
      </c>
      <c r="AO18" t="s">
        <v>134</v>
      </c>
      <c r="AP18" t="s">
        <v>134</v>
      </c>
      <c r="AQ18" t="s">
        <v>134</v>
      </c>
      <c r="AR18" t="s">
        <v>209</v>
      </c>
    </row>
    <row r="19" spans="1:44" x14ac:dyDescent="0.25">
      <c r="A19" t="s">
        <v>152</v>
      </c>
      <c r="B19" t="s">
        <v>160</v>
      </c>
      <c r="C19">
        <v>2006</v>
      </c>
      <c r="D19" t="s">
        <v>133</v>
      </c>
      <c r="E19" t="s">
        <v>134</v>
      </c>
      <c r="F19" t="s">
        <v>161</v>
      </c>
      <c r="G19" t="s">
        <v>4</v>
      </c>
      <c r="H19" t="s">
        <v>132</v>
      </c>
      <c r="I19" t="s">
        <v>131</v>
      </c>
      <c r="J19" t="s">
        <v>130</v>
      </c>
      <c r="K19" t="s">
        <v>156</v>
      </c>
      <c r="L19" t="s">
        <v>155</v>
      </c>
      <c r="M19" t="s">
        <v>66</v>
      </c>
      <c r="N19" t="s">
        <v>68</v>
      </c>
      <c r="O19" t="s">
        <v>87</v>
      </c>
      <c r="P19">
        <v>18</v>
      </c>
      <c r="Q19">
        <v>52</v>
      </c>
      <c r="R19">
        <v>2</v>
      </c>
      <c r="S19">
        <v>18</v>
      </c>
      <c r="T19">
        <v>22</v>
      </c>
      <c r="U19">
        <v>22</v>
      </c>
      <c r="V19" t="s">
        <v>70</v>
      </c>
      <c r="W19" t="s">
        <v>72</v>
      </c>
      <c r="X19" t="s">
        <v>128</v>
      </c>
      <c r="Y19" t="s">
        <v>108</v>
      </c>
      <c r="Z19" t="s">
        <v>162</v>
      </c>
      <c r="AA19">
        <v>0.79241698761062496</v>
      </c>
      <c r="AB19">
        <v>1.8742190753852601E-2</v>
      </c>
      <c r="AC19">
        <v>3</v>
      </c>
      <c r="AD19">
        <f>45</f>
        <v>45</v>
      </c>
      <c r="AE19">
        <v>0.76442864941820499</v>
      </c>
      <c r="AF19">
        <v>1.87421907538525E-2</v>
      </c>
      <c r="AG19">
        <v>3</v>
      </c>
      <c r="AH19">
        <f>45</f>
        <v>45</v>
      </c>
      <c r="AI19" t="s">
        <v>165</v>
      </c>
      <c r="AJ19" t="s">
        <v>75</v>
      </c>
      <c r="AK19" s="17" t="s">
        <v>164</v>
      </c>
      <c r="AL19" s="16" t="s">
        <v>205</v>
      </c>
      <c r="AM19" t="s">
        <v>169</v>
      </c>
      <c r="AN19" t="s">
        <v>163</v>
      </c>
      <c r="AO19" t="s">
        <v>134</v>
      </c>
      <c r="AP19" t="s">
        <v>134</v>
      </c>
      <c r="AQ19" t="s">
        <v>134</v>
      </c>
      <c r="AR19" t="s">
        <v>210</v>
      </c>
    </row>
    <row r="20" spans="1:44" x14ac:dyDescent="0.25">
      <c r="A20" t="s">
        <v>152</v>
      </c>
      <c r="B20" t="s">
        <v>160</v>
      </c>
      <c r="C20">
        <v>2006</v>
      </c>
      <c r="D20" t="s">
        <v>133</v>
      </c>
      <c r="E20" t="s">
        <v>134</v>
      </c>
      <c r="F20" t="s">
        <v>161</v>
      </c>
      <c r="G20" t="s">
        <v>4</v>
      </c>
      <c r="H20" t="s">
        <v>132</v>
      </c>
      <c r="I20" t="s">
        <v>131</v>
      </c>
      <c r="J20" t="s">
        <v>130</v>
      </c>
      <c r="K20" t="s">
        <v>156</v>
      </c>
      <c r="L20" t="s">
        <v>155</v>
      </c>
      <c r="M20" t="s">
        <v>66</v>
      </c>
      <c r="N20" t="s">
        <v>68</v>
      </c>
      <c r="O20" t="s">
        <v>87</v>
      </c>
      <c r="P20">
        <v>18</v>
      </c>
      <c r="Q20">
        <v>29</v>
      </c>
      <c r="R20">
        <v>2</v>
      </c>
      <c r="S20">
        <v>18</v>
      </c>
      <c r="T20">
        <v>13</v>
      </c>
      <c r="U20">
        <v>13</v>
      </c>
      <c r="V20" t="s">
        <v>71</v>
      </c>
      <c r="W20" t="s">
        <v>72</v>
      </c>
      <c r="X20" t="s">
        <v>127</v>
      </c>
      <c r="Y20" t="s">
        <v>107</v>
      </c>
      <c r="Z20" t="s">
        <v>157</v>
      </c>
      <c r="AA20">
        <v>0.98571428571428499</v>
      </c>
      <c r="AB20">
        <v>6.857142857143006E-3</v>
      </c>
      <c r="AC20">
        <v>3</v>
      </c>
      <c r="AD20">
        <f t="shared" ref="AD20:AD25" si="0">15*2*3</f>
        <v>90</v>
      </c>
      <c r="AE20">
        <v>1.02942857142857</v>
      </c>
      <c r="AF20">
        <v>6.8571428571400084E-3</v>
      </c>
      <c r="AG20">
        <v>3</v>
      </c>
      <c r="AH20">
        <f t="shared" ref="AH20:AH24" si="1">15*2*3</f>
        <v>90</v>
      </c>
      <c r="AI20" t="s">
        <v>139</v>
      </c>
      <c r="AJ20" t="s">
        <v>76</v>
      </c>
      <c r="AK20" s="16" t="s">
        <v>158</v>
      </c>
      <c r="AL20" s="17" t="s">
        <v>213</v>
      </c>
      <c r="AM20" t="s">
        <v>170</v>
      </c>
      <c r="AN20" t="s">
        <v>172</v>
      </c>
      <c r="AO20" t="s">
        <v>134</v>
      </c>
      <c r="AP20" t="s">
        <v>134</v>
      </c>
      <c r="AQ20" t="s">
        <v>134</v>
      </c>
      <c r="AR20" t="s">
        <v>211</v>
      </c>
    </row>
    <row r="21" spans="1:44" x14ac:dyDescent="0.25">
      <c r="A21" t="s">
        <v>152</v>
      </c>
      <c r="B21" t="s">
        <v>160</v>
      </c>
      <c r="C21">
        <v>2006</v>
      </c>
      <c r="D21" t="s">
        <v>133</v>
      </c>
      <c r="E21" t="s">
        <v>134</v>
      </c>
      <c r="F21" t="s">
        <v>161</v>
      </c>
      <c r="G21" t="s">
        <v>4</v>
      </c>
      <c r="H21" t="s">
        <v>132</v>
      </c>
      <c r="I21" t="s">
        <v>131</v>
      </c>
      <c r="J21" t="s">
        <v>130</v>
      </c>
      <c r="K21" t="s">
        <v>156</v>
      </c>
      <c r="L21" t="s">
        <v>155</v>
      </c>
      <c r="M21" t="s">
        <v>66</v>
      </c>
      <c r="N21" t="s">
        <v>68</v>
      </c>
      <c r="O21" t="s">
        <v>87</v>
      </c>
      <c r="P21">
        <v>18</v>
      </c>
      <c r="Q21">
        <v>29</v>
      </c>
      <c r="R21">
        <v>2</v>
      </c>
      <c r="S21">
        <v>18</v>
      </c>
      <c r="T21">
        <v>13</v>
      </c>
      <c r="U21">
        <v>18</v>
      </c>
      <c r="V21" t="s">
        <v>71</v>
      </c>
      <c r="W21" t="s">
        <v>72</v>
      </c>
      <c r="X21" t="s">
        <v>127</v>
      </c>
      <c r="Y21" t="s">
        <v>107</v>
      </c>
      <c r="Z21" t="s">
        <v>157</v>
      </c>
      <c r="AA21">
        <v>0.98657142857142799</v>
      </c>
      <c r="AB21">
        <v>7.7142857142860066E-3</v>
      </c>
      <c r="AC21">
        <v>3</v>
      </c>
      <c r="AD21">
        <f t="shared" si="0"/>
        <v>90</v>
      </c>
      <c r="AE21">
        <v>1.02857142857142</v>
      </c>
      <c r="AF21">
        <v>6.8571428571500004E-3</v>
      </c>
      <c r="AG21">
        <v>3</v>
      </c>
      <c r="AH21">
        <f t="shared" si="1"/>
        <v>90</v>
      </c>
      <c r="AI21" t="s">
        <v>139</v>
      </c>
      <c r="AJ21" t="s">
        <v>76</v>
      </c>
      <c r="AK21" s="17" t="s">
        <v>135</v>
      </c>
      <c r="AL21" s="16" t="s">
        <v>214</v>
      </c>
      <c r="AM21" t="s">
        <v>171</v>
      </c>
      <c r="AN21" t="s">
        <v>172</v>
      </c>
      <c r="AO21" t="s">
        <v>134</v>
      </c>
      <c r="AP21" t="s">
        <v>134</v>
      </c>
      <c r="AQ21" t="s">
        <v>134</v>
      </c>
      <c r="AR21" t="s">
        <v>212</v>
      </c>
    </row>
    <row r="22" spans="1:44" x14ac:dyDescent="0.25">
      <c r="A22" t="s">
        <v>152</v>
      </c>
      <c r="B22" t="s">
        <v>160</v>
      </c>
      <c r="C22">
        <v>2006</v>
      </c>
      <c r="D22" t="s">
        <v>133</v>
      </c>
      <c r="E22" t="s">
        <v>134</v>
      </c>
      <c r="F22" t="s">
        <v>161</v>
      </c>
      <c r="G22" t="s">
        <v>4</v>
      </c>
      <c r="H22" t="s">
        <v>132</v>
      </c>
      <c r="I22" t="s">
        <v>131</v>
      </c>
      <c r="J22" t="s">
        <v>130</v>
      </c>
      <c r="K22" t="s">
        <v>156</v>
      </c>
      <c r="L22" t="s">
        <v>155</v>
      </c>
      <c r="M22" t="s">
        <v>66</v>
      </c>
      <c r="N22" t="s">
        <v>68</v>
      </c>
      <c r="O22" t="s">
        <v>87</v>
      </c>
      <c r="P22">
        <v>18</v>
      </c>
      <c r="Q22">
        <v>29</v>
      </c>
      <c r="R22">
        <v>2</v>
      </c>
      <c r="S22">
        <v>18</v>
      </c>
      <c r="T22">
        <v>13</v>
      </c>
      <c r="U22">
        <v>22</v>
      </c>
      <c r="V22" t="s">
        <v>71</v>
      </c>
      <c r="W22" t="s">
        <v>72</v>
      </c>
      <c r="X22" t="s">
        <v>127</v>
      </c>
      <c r="Y22" t="s">
        <v>107</v>
      </c>
      <c r="Z22" t="s">
        <v>157</v>
      </c>
      <c r="AA22">
        <v>0.97971428571428498</v>
      </c>
      <c r="AB22">
        <v>5.1428571428570047E-3</v>
      </c>
      <c r="AC22">
        <v>3</v>
      </c>
      <c r="AD22">
        <f t="shared" si="0"/>
        <v>90</v>
      </c>
      <c r="AE22">
        <v>1.03371428571428</v>
      </c>
      <c r="AF22">
        <v>4.2857142857199992E-3</v>
      </c>
      <c r="AG22">
        <v>3</v>
      </c>
      <c r="AH22">
        <f t="shared" si="1"/>
        <v>90</v>
      </c>
      <c r="AI22" t="s">
        <v>139</v>
      </c>
      <c r="AJ22" t="s">
        <v>76</v>
      </c>
      <c r="AK22" s="16" t="s">
        <v>164</v>
      </c>
      <c r="AL22" s="17" t="s">
        <v>215</v>
      </c>
      <c r="AM22" t="s">
        <v>173</v>
      </c>
      <c r="AN22" t="s">
        <v>172</v>
      </c>
      <c r="AO22" t="s">
        <v>134</v>
      </c>
      <c r="AP22" t="s">
        <v>134</v>
      </c>
      <c r="AQ22" t="s">
        <v>134</v>
      </c>
      <c r="AR22" t="s">
        <v>211</v>
      </c>
    </row>
    <row r="23" spans="1:44" x14ac:dyDescent="0.25">
      <c r="A23" t="s">
        <v>152</v>
      </c>
      <c r="B23" t="s">
        <v>160</v>
      </c>
      <c r="C23">
        <v>2006</v>
      </c>
      <c r="D23" t="s">
        <v>133</v>
      </c>
      <c r="E23" t="s">
        <v>134</v>
      </c>
      <c r="F23" t="s">
        <v>161</v>
      </c>
      <c r="G23" t="s">
        <v>4</v>
      </c>
      <c r="H23" t="s">
        <v>132</v>
      </c>
      <c r="I23" t="s">
        <v>131</v>
      </c>
      <c r="J23" t="s">
        <v>130</v>
      </c>
      <c r="K23" t="s">
        <v>156</v>
      </c>
      <c r="L23" t="s">
        <v>155</v>
      </c>
      <c r="M23" t="s">
        <v>66</v>
      </c>
      <c r="N23" t="s">
        <v>68</v>
      </c>
      <c r="O23" t="s">
        <v>87</v>
      </c>
      <c r="P23">
        <v>18</v>
      </c>
      <c r="Q23">
        <v>52</v>
      </c>
      <c r="R23">
        <v>2</v>
      </c>
      <c r="S23">
        <v>18</v>
      </c>
      <c r="T23">
        <v>22</v>
      </c>
      <c r="U23">
        <v>13</v>
      </c>
      <c r="V23" t="s">
        <v>70</v>
      </c>
      <c r="W23" t="s">
        <v>72</v>
      </c>
      <c r="X23" t="s">
        <v>127</v>
      </c>
      <c r="Y23" t="s">
        <v>107</v>
      </c>
      <c r="Z23" t="s">
        <v>157</v>
      </c>
      <c r="AA23">
        <v>0.98571428571428499</v>
      </c>
      <c r="AB23">
        <v>6.857142857143006E-3</v>
      </c>
      <c r="AC23">
        <v>3</v>
      </c>
      <c r="AD23">
        <f t="shared" si="0"/>
        <v>90</v>
      </c>
      <c r="AE23">
        <v>0.92314285714285704</v>
      </c>
      <c r="AF23">
        <v>6.857142857143006E-3</v>
      </c>
      <c r="AG23">
        <v>3</v>
      </c>
      <c r="AH23">
        <f t="shared" si="1"/>
        <v>90</v>
      </c>
      <c r="AI23" t="s">
        <v>139</v>
      </c>
      <c r="AJ23" t="s">
        <v>76</v>
      </c>
      <c r="AK23" s="17" t="s">
        <v>158</v>
      </c>
      <c r="AL23" s="17" t="s">
        <v>213</v>
      </c>
      <c r="AM23" t="s">
        <v>174</v>
      </c>
      <c r="AN23" t="s">
        <v>172</v>
      </c>
      <c r="AO23" t="s">
        <v>134</v>
      </c>
      <c r="AP23" t="s">
        <v>134</v>
      </c>
      <c r="AQ23" t="s">
        <v>134</v>
      </c>
      <c r="AR23" t="s">
        <v>211</v>
      </c>
    </row>
    <row r="24" spans="1:44" x14ac:dyDescent="0.25">
      <c r="A24" t="s">
        <v>152</v>
      </c>
      <c r="B24" t="s">
        <v>160</v>
      </c>
      <c r="C24">
        <v>2006</v>
      </c>
      <c r="D24" t="s">
        <v>133</v>
      </c>
      <c r="E24" t="s">
        <v>134</v>
      </c>
      <c r="F24" t="s">
        <v>161</v>
      </c>
      <c r="G24" t="s">
        <v>4</v>
      </c>
      <c r="H24" t="s">
        <v>132</v>
      </c>
      <c r="I24" t="s">
        <v>131</v>
      </c>
      <c r="J24" t="s">
        <v>130</v>
      </c>
      <c r="K24" t="s">
        <v>156</v>
      </c>
      <c r="L24" t="s">
        <v>155</v>
      </c>
      <c r="M24" t="s">
        <v>66</v>
      </c>
      <c r="N24" t="s">
        <v>68</v>
      </c>
      <c r="O24" t="s">
        <v>87</v>
      </c>
      <c r="P24">
        <v>18</v>
      </c>
      <c r="Q24">
        <v>52</v>
      </c>
      <c r="R24">
        <v>2</v>
      </c>
      <c r="S24">
        <v>18</v>
      </c>
      <c r="T24">
        <v>22</v>
      </c>
      <c r="U24">
        <v>18</v>
      </c>
      <c r="V24" t="s">
        <v>70</v>
      </c>
      <c r="W24" t="s">
        <v>72</v>
      </c>
      <c r="X24" t="s">
        <v>127</v>
      </c>
      <c r="Y24" t="s">
        <v>107</v>
      </c>
      <c r="Z24" t="s">
        <v>157</v>
      </c>
      <c r="AA24">
        <v>0.98657142857142799</v>
      </c>
      <c r="AB24">
        <v>7.7142857142860066E-3</v>
      </c>
      <c r="AC24">
        <v>3</v>
      </c>
      <c r="AD24">
        <f t="shared" si="0"/>
        <v>90</v>
      </c>
      <c r="AE24">
        <v>0.90942857142857103</v>
      </c>
      <c r="AF24">
        <v>7.7142857142860066E-3</v>
      </c>
      <c r="AG24">
        <v>3</v>
      </c>
      <c r="AH24">
        <f t="shared" si="1"/>
        <v>90</v>
      </c>
      <c r="AI24" t="s">
        <v>139</v>
      </c>
      <c r="AJ24" t="s">
        <v>76</v>
      </c>
      <c r="AK24" s="16" t="s">
        <v>135</v>
      </c>
      <c r="AL24" s="16" t="s">
        <v>214</v>
      </c>
      <c r="AM24" t="s">
        <v>175</v>
      </c>
      <c r="AN24" t="s">
        <v>172</v>
      </c>
      <c r="AO24" t="s">
        <v>134</v>
      </c>
      <c r="AP24" t="s">
        <v>134</v>
      </c>
      <c r="AQ24" t="s">
        <v>134</v>
      </c>
      <c r="AR24" t="s">
        <v>212</v>
      </c>
    </row>
    <row r="25" spans="1:44" x14ac:dyDescent="0.25">
      <c r="A25" t="s">
        <v>152</v>
      </c>
      <c r="B25" t="s">
        <v>160</v>
      </c>
      <c r="C25">
        <v>2006</v>
      </c>
      <c r="D25" t="s">
        <v>133</v>
      </c>
      <c r="E25" t="s">
        <v>134</v>
      </c>
      <c r="F25" t="s">
        <v>161</v>
      </c>
      <c r="G25" t="s">
        <v>4</v>
      </c>
      <c r="H25" t="s">
        <v>132</v>
      </c>
      <c r="I25" t="s">
        <v>131</v>
      </c>
      <c r="J25" t="s">
        <v>130</v>
      </c>
      <c r="K25" t="s">
        <v>156</v>
      </c>
      <c r="L25" t="s">
        <v>155</v>
      </c>
      <c r="M25" t="s">
        <v>66</v>
      </c>
      <c r="N25" t="s">
        <v>68</v>
      </c>
      <c r="O25" t="s">
        <v>87</v>
      </c>
      <c r="P25">
        <v>18</v>
      </c>
      <c r="Q25">
        <v>52</v>
      </c>
      <c r="R25">
        <v>2</v>
      </c>
      <c r="S25">
        <v>18</v>
      </c>
      <c r="T25">
        <v>22</v>
      </c>
      <c r="U25">
        <v>22</v>
      </c>
      <c r="V25" t="s">
        <v>70</v>
      </c>
      <c r="W25" t="s">
        <v>72</v>
      </c>
      <c r="X25" t="s">
        <v>127</v>
      </c>
      <c r="Y25" t="s">
        <v>107</v>
      </c>
      <c r="Z25" t="s">
        <v>157</v>
      </c>
      <c r="AA25">
        <v>0.97971428571428498</v>
      </c>
      <c r="AB25">
        <v>5.1428571428570047E-3</v>
      </c>
      <c r="AC25">
        <v>3</v>
      </c>
      <c r="AD25">
        <f t="shared" si="0"/>
        <v>90</v>
      </c>
      <c r="AE25">
        <v>0.92657142857142805</v>
      </c>
      <c r="AF25">
        <v>5.1428571428570047E-3</v>
      </c>
      <c r="AG25">
        <v>3</v>
      </c>
      <c r="AH25">
        <f>15*2*3</f>
        <v>90</v>
      </c>
      <c r="AI25" t="s">
        <v>139</v>
      </c>
      <c r="AJ25" t="s">
        <v>76</v>
      </c>
      <c r="AK25" s="17" t="s">
        <v>164</v>
      </c>
      <c r="AL25" s="17" t="s">
        <v>215</v>
      </c>
      <c r="AM25" t="s">
        <v>176</v>
      </c>
      <c r="AN25" t="s">
        <v>172</v>
      </c>
      <c r="AO25" t="s">
        <v>134</v>
      </c>
      <c r="AP25" t="s">
        <v>134</v>
      </c>
      <c r="AQ25" t="s">
        <v>134</v>
      </c>
      <c r="AR25" t="s">
        <v>211</v>
      </c>
    </row>
    <row r="26" spans="1:44" x14ac:dyDescent="0.25">
      <c r="A26" t="s">
        <v>152</v>
      </c>
      <c r="B26" t="s">
        <v>160</v>
      </c>
      <c r="C26">
        <v>2006</v>
      </c>
      <c r="D26" t="s">
        <v>133</v>
      </c>
      <c r="E26" t="s">
        <v>134</v>
      </c>
      <c r="F26" t="s">
        <v>161</v>
      </c>
      <c r="G26" t="s">
        <v>4</v>
      </c>
      <c r="H26" t="s">
        <v>132</v>
      </c>
      <c r="I26" t="s">
        <v>131</v>
      </c>
      <c r="J26" t="s">
        <v>130</v>
      </c>
      <c r="K26" t="s">
        <v>156</v>
      </c>
      <c r="L26" t="s">
        <v>155</v>
      </c>
      <c r="M26" t="s">
        <v>66</v>
      </c>
      <c r="N26" t="s">
        <v>68</v>
      </c>
      <c r="O26" t="s">
        <v>87</v>
      </c>
      <c r="P26">
        <v>18</v>
      </c>
      <c r="Q26">
        <v>29</v>
      </c>
      <c r="R26">
        <v>2</v>
      </c>
      <c r="S26">
        <v>18</v>
      </c>
      <c r="T26">
        <v>13</v>
      </c>
      <c r="U26">
        <v>13</v>
      </c>
      <c r="V26" t="s">
        <v>71</v>
      </c>
      <c r="W26" t="s">
        <v>72</v>
      </c>
      <c r="X26" t="s">
        <v>126</v>
      </c>
      <c r="Y26" t="s">
        <v>107</v>
      </c>
      <c r="Z26" t="s">
        <v>157</v>
      </c>
      <c r="AA26">
        <v>0.89485714285714202</v>
      </c>
      <c r="AB26">
        <v>5.1428571428580039E-3</v>
      </c>
      <c r="AC26">
        <v>3</v>
      </c>
      <c r="AD26">
        <f t="shared" ref="AD26:AD30" si="2">15*2*3</f>
        <v>90</v>
      </c>
      <c r="AE26">
        <v>0.92742857142857105</v>
      </c>
      <c r="AF26">
        <v>5.1428571428570047E-3</v>
      </c>
      <c r="AG26">
        <v>3</v>
      </c>
      <c r="AH26">
        <f t="shared" ref="AH26:AH30" si="3">15*2*3</f>
        <v>90</v>
      </c>
      <c r="AI26" t="s">
        <v>139</v>
      </c>
      <c r="AJ26" t="s">
        <v>76</v>
      </c>
      <c r="AK26" s="16" t="s">
        <v>158</v>
      </c>
      <c r="AL26" s="16" t="s">
        <v>216</v>
      </c>
      <c r="AM26" t="s">
        <v>177</v>
      </c>
      <c r="AN26" t="s">
        <v>172</v>
      </c>
      <c r="AO26" t="s">
        <v>134</v>
      </c>
      <c r="AP26" t="s">
        <v>134</v>
      </c>
      <c r="AQ26" t="s">
        <v>134</v>
      </c>
      <c r="AR26" t="s">
        <v>211</v>
      </c>
    </row>
    <row r="27" spans="1:44" x14ac:dyDescent="0.25">
      <c r="A27" t="s">
        <v>152</v>
      </c>
      <c r="B27" t="s">
        <v>160</v>
      </c>
      <c r="C27">
        <v>2006</v>
      </c>
      <c r="D27" t="s">
        <v>133</v>
      </c>
      <c r="E27" t="s">
        <v>134</v>
      </c>
      <c r="F27" t="s">
        <v>161</v>
      </c>
      <c r="G27" t="s">
        <v>4</v>
      </c>
      <c r="H27" t="s">
        <v>132</v>
      </c>
      <c r="I27" t="s">
        <v>131</v>
      </c>
      <c r="J27" t="s">
        <v>130</v>
      </c>
      <c r="K27" t="s">
        <v>156</v>
      </c>
      <c r="L27" t="s">
        <v>155</v>
      </c>
      <c r="M27" t="s">
        <v>66</v>
      </c>
      <c r="N27" t="s">
        <v>68</v>
      </c>
      <c r="O27" t="s">
        <v>87</v>
      </c>
      <c r="P27">
        <v>18</v>
      </c>
      <c r="Q27">
        <v>29</v>
      </c>
      <c r="R27">
        <v>2</v>
      </c>
      <c r="S27">
        <v>18</v>
      </c>
      <c r="T27">
        <v>13</v>
      </c>
      <c r="U27">
        <v>18</v>
      </c>
      <c r="V27" t="s">
        <v>71</v>
      </c>
      <c r="W27" t="s">
        <v>72</v>
      </c>
      <c r="X27" t="s">
        <v>126</v>
      </c>
      <c r="Y27" t="s">
        <v>107</v>
      </c>
      <c r="Z27" t="s">
        <v>157</v>
      </c>
      <c r="AA27">
        <v>0.89657142857142802</v>
      </c>
      <c r="AB27">
        <v>6.857142857143006E-3</v>
      </c>
      <c r="AC27">
        <v>3</v>
      </c>
      <c r="AD27">
        <f t="shared" si="2"/>
        <v>90</v>
      </c>
      <c r="AE27">
        <v>0.94199999999999995</v>
      </c>
      <c r="AF27">
        <v>7.7142857142850074E-3</v>
      </c>
      <c r="AG27">
        <v>3</v>
      </c>
      <c r="AH27">
        <f t="shared" si="3"/>
        <v>90</v>
      </c>
      <c r="AI27" t="s">
        <v>139</v>
      </c>
      <c r="AJ27" t="s">
        <v>76</v>
      </c>
      <c r="AK27" s="17" t="s">
        <v>135</v>
      </c>
      <c r="AL27" s="17" t="s">
        <v>217</v>
      </c>
      <c r="AM27" t="s">
        <v>178</v>
      </c>
      <c r="AN27" t="s">
        <v>172</v>
      </c>
      <c r="AO27" t="s">
        <v>134</v>
      </c>
      <c r="AP27" t="s">
        <v>134</v>
      </c>
      <c r="AQ27" t="s">
        <v>134</v>
      </c>
      <c r="AR27" t="s">
        <v>212</v>
      </c>
    </row>
    <row r="28" spans="1:44" x14ac:dyDescent="0.25">
      <c r="A28" t="s">
        <v>152</v>
      </c>
      <c r="B28" t="s">
        <v>160</v>
      </c>
      <c r="C28">
        <v>2006</v>
      </c>
      <c r="D28" t="s">
        <v>133</v>
      </c>
      <c r="E28" t="s">
        <v>134</v>
      </c>
      <c r="F28" t="s">
        <v>161</v>
      </c>
      <c r="G28" t="s">
        <v>4</v>
      </c>
      <c r="H28" t="s">
        <v>132</v>
      </c>
      <c r="I28" t="s">
        <v>131</v>
      </c>
      <c r="J28" t="s">
        <v>130</v>
      </c>
      <c r="K28" t="s">
        <v>156</v>
      </c>
      <c r="L28" t="s">
        <v>155</v>
      </c>
      <c r="M28" t="s">
        <v>66</v>
      </c>
      <c r="N28" t="s">
        <v>68</v>
      </c>
      <c r="O28" t="s">
        <v>87</v>
      </c>
      <c r="P28">
        <v>18</v>
      </c>
      <c r="Q28">
        <v>29</v>
      </c>
      <c r="R28">
        <v>2</v>
      </c>
      <c r="S28">
        <v>18</v>
      </c>
      <c r="T28">
        <v>13</v>
      </c>
      <c r="U28">
        <v>22</v>
      </c>
      <c r="V28" t="s">
        <v>71</v>
      </c>
      <c r="W28" t="s">
        <v>72</v>
      </c>
      <c r="X28" t="s">
        <v>126</v>
      </c>
      <c r="Y28" t="s">
        <v>107</v>
      </c>
      <c r="Z28" t="s">
        <v>157</v>
      </c>
      <c r="AA28">
        <v>0.89657142857142802</v>
      </c>
      <c r="AB28">
        <v>6.857142857143006E-3</v>
      </c>
      <c r="AC28">
        <v>3</v>
      </c>
      <c r="AD28">
        <f t="shared" si="2"/>
        <v>90</v>
      </c>
      <c r="AE28">
        <v>0.93685714285714194</v>
      </c>
      <c r="AF28">
        <v>6.0000000000000053E-3</v>
      </c>
      <c r="AG28">
        <v>3</v>
      </c>
      <c r="AH28">
        <f t="shared" si="3"/>
        <v>90</v>
      </c>
      <c r="AI28" t="s">
        <v>139</v>
      </c>
      <c r="AJ28" t="s">
        <v>76</v>
      </c>
      <c r="AK28" s="16" t="s">
        <v>164</v>
      </c>
      <c r="AL28" s="16" t="s">
        <v>218</v>
      </c>
      <c r="AM28" t="s">
        <v>221</v>
      </c>
      <c r="AN28" t="s">
        <v>172</v>
      </c>
      <c r="AO28" t="s">
        <v>134</v>
      </c>
      <c r="AP28" t="s">
        <v>134</v>
      </c>
      <c r="AQ28" t="s">
        <v>134</v>
      </c>
      <c r="AR28" t="s">
        <v>211</v>
      </c>
    </row>
    <row r="29" spans="1:44" x14ac:dyDescent="0.25">
      <c r="A29" t="s">
        <v>152</v>
      </c>
      <c r="B29" t="s">
        <v>160</v>
      </c>
      <c r="C29">
        <v>2006</v>
      </c>
      <c r="D29" t="s">
        <v>133</v>
      </c>
      <c r="E29" t="s">
        <v>134</v>
      </c>
      <c r="F29" t="s">
        <v>161</v>
      </c>
      <c r="G29" t="s">
        <v>4</v>
      </c>
      <c r="H29" t="s">
        <v>132</v>
      </c>
      <c r="I29" t="s">
        <v>131</v>
      </c>
      <c r="J29" t="s">
        <v>130</v>
      </c>
      <c r="K29" t="s">
        <v>156</v>
      </c>
      <c r="L29" t="s">
        <v>155</v>
      </c>
      <c r="M29" t="s">
        <v>66</v>
      </c>
      <c r="N29" t="s">
        <v>68</v>
      </c>
      <c r="O29" t="s">
        <v>87</v>
      </c>
      <c r="P29">
        <v>18</v>
      </c>
      <c r="Q29">
        <v>52</v>
      </c>
      <c r="R29">
        <v>2</v>
      </c>
      <c r="S29">
        <v>18</v>
      </c>
      <c r="T29">
        <v>22</v>
      </c>
      <c r="U29">
        <v>13</v>
      </c>
      <c r="V29" t="s">
        <v>70</v>
      </c>
      <c r="W29" t="s">
        <v>72</v>
      </c>
      <c r="X29" t="s">
        <v>126</v>
      </c>
      <c r="Y29" t="s">
        <v>107</v>
      </c>
      <c r="Z29" t="s">
        <v>157</v>
      </c>
      <c r="AA29">
        <v>0.89485714285714202</v>
      </c>
      <c r="AB29">
        <v>5.1428571428580039E-3</v>
      </c>
      <c r="AC29">
        <v>3</v>
      </c>
      <c r="AD29">
        <f t="shared" si="2"/>
        <v>90</v>
      </c>
      <c r="AE29">
        <v>0.83571428571428497</v>
      </c>
      <c r="AF29">
        <v>6.0000000000000053E-3</v>
      </c>
      <c r="AG29">
        <v>3</v>
      </c>
      <c r="AH29">
        <f t="shared" si="3"/>
        <v>90</v>
      </c>
      <c r="AI29" t="s">
        <v>139</v>
      </c>
      <c r="AJ29" t="s">
        <v>76</v>
      </c>
      <c r="AK29" s="17" t="s">
        <v>158</v>
      </c>
      <c r="AL29" s="16" t="s">
        <v>216</v>
      </c>
      <c r="AM29" t="s">
        <v>222</v>
      </c>
      <c r="AN29" t="s">
        <v>172</v>
      </c>
      <c r="AO29" t="s">
        <v>134</v>
      </c>
      <c r="AP29" t="s">
        <v>134</v>
      </c>
      <c r="AQ29" t="s">
        <v>134</v>
      </c>
      <c r="AR29" t="s">
        <v>211</v>
      </c>
    </row>
    <row r="30" spans="1:44" x14ac:dyDescent="0.25">
      <c r="A30" t="s">
        <v>152</v>
      </c>
      <c r="B30" t="s">
        <v>160</v>
      </c>
      <c r="C30">
        <v>2006</v>
      </c>
      <c r="D30" t="s">
        <v>133</v>
      </c>
      <c r="E30" t="s">
        <v>134</v>
      </c>
      <c r="F30" t="s">
        <v>161</v>
      </c>
      <c r="G30" t="s">
        <v>4</v>
      </c>
      <c r="H30" t="s">
        <v>132</v>
      </c>
      <c r="I30" t="s">
        <v>131</v>
      </c>
      <c r="J30" t="s">
        <v>130</v>
      </c>
      <c r="K30" t="s">
        <v>156</v>
      </c>
      <c r="L30" t="s">
        <v>155</v>
      </c>
      <c r="M30" t="s">
        <v>66</v>
      </c>
      <c r="N30" t="s">
        <v>68</v>
      </c>
      <c r="O30" t="s">
        <v>87</v>
      </c>
      <c r="P30">
        <v>18</v>
      </c>
      <c r="Q30">
        <v>52</v>
      </c>
      <c r="R30">
        <v>2</v>
      </c>
      <c r="S30">
        <v>18</v>
      </c>
      <c r="T30">
        <v>22</v>
      </c>
      <c r="U30">
        <v>18</v>
      </c>
      <c r="V30" t="s">
        <v>70</v>
      </c>
      <c r="W30" t="s">
        <v>72</v>
      </c>
      <c r="X30" t="s">
        <v>126</v>
      </c>
      <c r="Y30" t="s">
        <v>107</v>
      </c>
      <c r="Z30" t="s">
        <v>157</v>
      </c>
      <c r="AA30">
        <v>0.89657142857142802</v>
      </c>
      <c r="AB30">
        <v>6.857142857143006E-3</v>
      </c>
      <c r="AC30">
        <v>3</v>
      </c>
      <c r="AD30">
        <f t="shared" si="2"/>
        <v>90</v>
      </c>
      <c r="AE30">
        <v>0.82199999999999995</v>
      </c>
      <c r="AF30">
        <v>6.8571428571420068E-3</v>
      </c>
      <c r="AG30">
        <v>3</v>
      </c>
      <c r="AH30">
        <f t="shared" si="3"/>
        <v>90</v>
      </c>
      <c r="AI30" t="s">
        <v>139</v>
      </c>
      <c r="AJ30" t="s">
        <v>76</v>
      </c>
      <c r="AK30" s="16" t="s">
        <v>135</v>
      </c>
      <c r="AL30" s="17" t="s">
        <v>217</v>
      </c>
      <c r="AM30" t="s">
        <v>223</v>
      </c>
      <c r="AN30" t="s">
        <v>172</v>
      </c>
      <c r="AO30" t="s">
        <v>134</v>
      </c>
      <c r="AP30" t="s">
        <v>134</v>
      </c>
      <c r="AQ30" t="s">
        <v>134</v>
      </c>
      <c r="AR30" t="s">
        <v>212</v>
      </c>
    </row>
    <row r="31" spans="1:44" x14ac:dyDescent="0.25">
      <c r="A31" t="s">
        <v>152</v>
      </c>
      <c r="B31" t="s">
        <v>160</v>
      </c>
      <c r="C31">
        <v>2006</v>
      </c>
      <c r="D31" t="s">
        <v>133</v>
      </c>
      <c r="E31" t="s">
        <v>134</v>
      </c>
      <c r="F31" t="s">
        <v>161</v>
      </c>
      <c r="G31" t="s">
        <v>4</v>
      </c>
      <c r="H31" t="s">
        <v>132</v>
      </c>
      <c r="I31" t="s">
        <v>131</v>
      </c>
      <c r="J31" t="s">
        <v>130</v>
      </c>
      <c r="K31" t="s">
        <v>156</v>
      </c>
      <c r="L31" t="s">
        <v>155</v>
      </c>
      <c r="M31" t="s">
        <v>66</v>
      </c>
      <c r="N31" t="s">
        <v>68</v>
      </c>
      <c r="O31" t="s">
        <v>87</v>
      </c>
      <c r="P31">
        <v>18</v>
      </c>
      <c r="Q31">
        <v>52</v>
      </c>
      <c r="R31">
        <v>2</v>
      </c>
      <c r="S31">
        <v>18</v>
      </c>
      <c r="T31">
        <v>22</v>
      </c>
      <c r="U31">
        <v>22</v>
      </c>
      <c r="V31" t="s">
        <v>70</v>
      </c>
      <c r="W31" t="s">
        <v>72</v>
      </c>
      <c r="X31" t="s">
        <v>126</v>
      </c>
      <c r="Y31" t="s">
        <v>107</v>
      </c>
      <c r="Z31" t="s">
        <v>157</v>
      </c>
      <c r="AA31">
        <v>0.89657142857142802</v>
      </c>
      <c r="AB31">
        <v>6.857142857143006E-3</v>
      </c>
      <c r="AC31">
        <v>3</v>
      </c>
      <c r="AD31">
        <f>15*2*3</f>
        <v>90</v>
      </c>
      <c r="AE31">
        <v>0.83828571428571397</v>
      </c>
      <c r="AF31">
        <v>6.0000000000000053E-3</v>
      </c>
      <c r="AG31">
        <v>3</v>
      </c>
      <c r="AH31">
        <f>15*2*3</f>
        <v>90</v>
      </c>
      <c r="AI31" t="s">
        <v>139</v>
      </c>
      <c r="AJ31" t="s">
        <v>76</v>
      </c>
      <c r="AK31" s="17" t="s">
        <v>164</v>
      </c>
      <c r="AL31" s="16" t="s">
        <v>218</v>
      </c>
      <c r="AM31" t="s">
        <v>224</v>
      </c>
      <c r="AN31" t="s">
        <v>172</v>
      </c>
      <c r="AO31" t="s">
        <v>134</v>
      </c>
      <c r="AP31" t="s">
        <v>134</v>
      </c>
      <c r="AQ31" t="s">
        <v>134</v>
      </c>
      <c r="AR31" t="s">
        <v>211</v>
      </c>
    </row>
    <row r="32" spans="1:44" x14ac:dyDescent="0.25">
      <c r="A32" t="s">
        <v>152</v>
      </c>
      <c r="B32" t="s">
        <v>181</v>
      </c>
      <c r="C32">
        <v>2005</v>
      </c>
      <c r="D32" t="s">
        <v>180</v>
      </c>
      <c r="E32" t="s">
        <v>134</v>
      </c>
      <c r="F32" t="s">
        <v>179</v>
      </c>
      <c r="G32" t="s">
        <v>4</v>
      </c>
      <c r="H32" t="s">
        <v>132</v>
      </c>
      <c r="I32" t="s">
        <v>131</v>
      </c>
      <c r="J32" t="s">
        <v>130</v>
      </c>
      <c r="K32" t="s">
        <v>156</v>
      </c>
      <c r="L32" t="s">
        <v>155</v>
      </c>
      <c r="M32" t="s">
        <v>66</v>
      </c>
      <c r="N32" t="s">
        <v>68</v>
      </c>
      <c r="O32" t="s">
        <v>87</v>
      </c>
      <c r="P32">
        <v>18</v>
      </c>
      <c r="Q32">
        <v>16</v>
      </c>
      <c r="R32">
        <v>2</v>
      </c>
      <c r="S32">
        <v>18</v>
      </c>
      <c r="T32">
        <v>13</v>
      </c>
      <c r="U32">
        <v>18</v>
      </c>
      <c r="V32" t="s">
        <v>71</v>
      </c>
      <c r="W32" t="s">
        <v>72</v>
      </c>
      <c r="X32" t="s">
        <v>127</v>
      </c>
      <c r="Y32" t="s">
        <v>107</v>
      </c>
      <c r="Z32" t="s">
        <v>182</v>
      </c>
      <c r="AA32">
        <v>2.6821071428571366</v>
      </c>
      <c r="AB32">
        <v>6.6977113961361384E-2</v>
      </c>
      <c r="AC32">
        <v>3</v>
      </c>
      <c r="AD32">
        <v>300</v>
      </c>
      <c r="AE32">
        <v>2.7464769894534959</v>
      </c>
      <c r="AF32">
        <v>7.0832353777559323E-2</v>
      </c>
      <c r="AG32">
        <v>3</v>
      </c>
      <c r="AH32">
        <v>298</v>
      </c>
      <c r="AI32" t="s">
        <v>139</v>
      </c>
      <c r="AJ32" t="s">
        <v>74</v>
      </c>
      <c r="AK32" s="16" t="s">
        <v>135</v>
      </c>
      <c r="AL32" s="17" t="s">
        <v>219</v>
      </c>
      <c r="AM32" t="s">
        <v>225</v>
      </c>
      <c r="AN32" t="s">
        <v>183</v>
      </c>
      <c r="AO32" t="s">
        <v>134</v>
      </c>
      <c r="AP32" t="s">
        <v>134</v>
      </c>
      <c r="AQ32" t="s">
        <v>134</v>
      </c>
      <c r="AR32" t="s">
        <v>207</v>
      </c>
    </row>
    <row r="33" spans="1:44" x14ac:dyDescent="0.25">
      <c r="A33" t="s">
        <v>152</v>
      </c>
      <c r="B33" t="s">
        <v>181</v>
      </c>
      <c r="C33">
        <v>2005</v>
      </c>
      <c r="D33" t="s">
        <v>180</v>
      </c>
      <c r="E33" t="s">
        <v>134</v>
      </c>
      <c r="F33" t="s">
        <v>179</v>
      </c>
      <c r="G33" t="s">
        <v>4</v>
      </c>
      <c r="H33" t="s">
        <v>132</v>
      </c>
      <c r="I33" t="s">
        <v>131</v>
      </c>
      <c r="J33" t="s">
        <v>130</v>
      </c>
      <c r="K33" t="s">
        <v>156</v>
      </c>
      <c r="L33" t="s">
        <v>155</v>
      </c>
      <c r="M33" t="s">
        <v>66</v>
      </c>
      <c r="N33" t="s">
        <v>68</v>
      </c>
      <c r="O33" t="s">
        <v>87</v>
      </c>
      <c r="P33">
        <v>18</v>
      </c>
      <c r="Q33">
        <v>29</v>
      </c>
      <c r="R33">
        <v>2</v>
      </c>
      <c r="S33">
        <v>18</v>
      </c>
      <c r="T33">
        <v>22</v>
      </c>
      <c r="U33">
        <v>18</v>
      </c>
      <c r="V33" t="s">
        <v>70</v>
      </c>
      <c r="W33" t="s">
        <v>72</v>
      </c>
      <c r="X33" t="s">
        <v>127</v>
      </c>
      <c r="Y33" t="s">
        <v>107</v>
      </c>
      <c r="Z33" t="s">
        <v>182</v>
      </c>
      <c r="AA33">
        <v>2.6821071428571366</v>
      </c>
      <c r="AB33">
        <v>6.6977113961361384E-2</v>
      </c>
      <c r="AC33">
        <v>3</v>
      </c>
      <c r="AD33">
        <v>300</v>
      </c>
      <c r="AE33">
        <v>2.7355313852813796</v>
      </c>
      <c r="AF33">
        <v>6.317049740016889E-2</v>
      </c>
      <c r="AG33">
        <v>3</v>
      </c>
      <c r="AH33">
        <v>297</v>
      </c>
      <c r="AI33" t="s">
        <v>139</v>
      </c>
      <c r="AJ33" t="s">
        <v>74</v>
      </c>
      <c r="AK33" s="16" t="s">
        <v>135</v>
      </c>
      <c r="AL33" s="17" t="s">
        <v>219</v>
      </c>
      <c r="AM33" t="s">
        <v>226</v>
      </c>
      <c r="AN33" t="s">
        <v>183</v>
      </c>
      <c r="AO33" t="s">
        <v>134</v>
      </c>
      <c r="AP33" t="s">
        <v>134</v>
      </c>
      <c r="AQ33" t="s">
        <v>134</v>
      </c>
      <c r="AR33" t="s">
        <v>207</v>
      </c>
    </row>
    <row r="34" spans="1:44" x14ac:dyDescent="0.25">
      <c r="A34" t="s">
        <v>152</v>
      </c>
      <c r="B34" t="s">
        <v>181</v>
      </c>
      <c r="C34">
        <v>2005</v>
      </c>
      <c r="D34" t="s">
        <v>180</v>
      </c>
      <c r="E34" t="s">
        <v>134</v>
      </c>
      <c r="F34" t="s">
        <v>179</v>
      </c>
      <c r="G34" t="s">
        <v>4</v>
      </c>
      <c r="H34" t="s">
        <v>132</v>
      </c>
      <c r="I34" t="s">
        <v>131</v>
      </c>
      <c r="J34" t="s">
        <v>130</v>
      </c>
      <c r="K34" t="s">
        <v>156</v>
      </c>
      <c r="L34" t="s">
        <v>155</v>
      </c>
      <c r="M34" t="s">
        <v>66</v>
      </c>
      <c r="N34" t="s">
        <v>68</v>
      </c>
      <c r="O34" t="s">
        <v>87</v>
      </c>
      <c r="P34">
        <v>18</v>
      </c>
      <c r="Q34">
        <v>16</v>
      </c>
      <c r="R34">
        <v>2</v>
      </c>
      <c r="S34">
        <v>18</v>
      </c>
      <c r="T34">
        <v>13</v>
      </c>
      <c r="U34">
        <v>18</v>
      </c>
      <c r="V34" t="s">
        <v>71</v>
      </c>
      <c r="W34" t="s">
        <v>72</v>
      </c>
      <c r="X34" t="s">
        <v>126</v>
      </c>
      <c r="Y34" t="s">
        <v>107</v>
      </c>
      <c r="Z34" t="s">
        <v>182</v>
      </c>
      <c r="AA34">
        <v>2.4044168797953906</v>
      </c>
      <c r="AB34">
        <v>5.7982568980677746E-2</v>
      </c>
      <c r="AC34">
        <v>3</v>
      </c>
      <c r="AD34">
        <v>345</v>
      </c>
      <c r="AE34">
        <v>2.4720373237014082</v>
      </c>
      <c r="AF34">
        <v>6.727993871229894E-2</v>
      </c>
      <c r="AG34">
        <v>3</v>
      </c>
      <c r="AH34">
        <v>342</v>
      </c>
      <c r="AI34" t="s">
        <v>139</v>
      </c>
      <c r="AJ34" t="s">
        <v>74</v>
      </c>
      <c r="AK34" s="16" t="s">
        <v>135</v>
      </c>
      <c r="AL34" s="16" t="s">
        <v>220</v>
      </c>
      <c r="AM34" t="s">
        <v>227</v>
      </c>
      <c r="AN34" t="s">
        <v>183</v>
      </c>
      <c r="AO34" t="s">
        <v>134</v>
      </c>
      <c r="AP34" t="s">
        <v>134</v>
      </c>
      <c r="AQ34" t="s">
        <v>134</v>
      </c>
      <c r="AR34" t="s">
        <v>207</v>
      </c>
    </row>
    <row r="35" spans="1:44" x14ac:dyDescent="0.25">
      <c r="A35" t="s">
        <v>152</v>
      </c>
      <c r="B35" t="s">
        <v>181</v>
      </c>
      <c r="C35">
        <v>2005</v>
      </c>
      <c r="D35" t="s">
        <v>180</v>
      </c>
      <c r="E35" t="s">
        <v>134</v>
      </c>
      <c r="F35" t="s">
        <v>179</v>
      </c>
      <c r="G35" t="s">
        <v>4</v>
      </c>
      <c r="H35" t="s">
        <v>132</v>
      </c>
      <c r="I35" t="s">
        <v>131</v>
      </c>
      <c r="J35" t="s">
        <v>130</v>
      </c>
      <c r="K35" t="s">
        <v>156</v>
      </c>
      <c r="L35" t="s">
        <v>155</v>
      </c>
      <c r="M35" t="s">
        <v>66</v>
      </c>
      <c r="N35" t="s">
        <v>68</v>
      </c>
      <c r="O35" t="s">
        <v>87</v>
      </c>
      <c r="P35">
        <v>18</v>
      </c>
      <c r="Q35">
        <v>29</v>
      </c>
      <c r="R35">
        <v>2</v>
      </c>
      <c r="S35">
        <v>18</v>
      </c>
      <c r="T35">
        <v>22</v>
      </c>
      <c r="U35">
        <v>18</v>
      </c>
      <c r="V35" t="s">
        <v>70</v>
      </c>
      <c r="W35" t="s">
        <v>72</v>
      </c>
      <c r="X35" t="s">
        <v>126</v>
      </c>
      <c r="Y35" t="s">
        <v>107</v>
      </c>
      <c r="Z35" t="s">
        <v>182</v>
      </c>
      <c r="AA35">
        <v>2.4044168797953906</v>
      </c>
      <c r="AB35">
        <v>5.7982568980677746E-2</v>
      </c>
      <c r="AC35">
        <v>3</v>
      </c>
      <c r="AD35">
        <v>345</v>
      </c>
      <c r="AE35">
        <v>2.4549491751374743</v>
      </c>
      <c r="AF35">
        <v>5.9943748754487693E-2</v>
      </c>
      <c r="AG35">
        <v>3</v>
      </c>
      <c r="AH35">
        <v>353</v>
      </c>
      <c r="AI35" t="s">
        <v>139</v>
      </c>
      <c r="AJ35" t="s">
        <v>74</v>
      </c>
      <c r="AK35" s="16" t="s">
        <v>135</v>
      </c>
      <c r="AL35" s="16" t="s">
        <v>220</v>
      </c>
      <c r="AM35" t="s">
        <v>228</v>
      </c>
      <c r="AN35" t="s">
        <v>183</v>
      </c>
      <c r="AO35" t="s">
        <v>134</v>
      </c>
      <c r="AP35" t="s">
        <v>134</v>
      </c>
      <c r="AQ35" t="s">
        <v>134</v>
      </c>
      <c r="AR35" t="s">
        <v>207</v>
      </c>
    </row>
    <row r="36" spans="1:44" x14ac:dyDescent="0.25">
      <c r="A36" t="s">
        <v>152</v>
      </c>
      <c r="B36" t="s">
        <v>184</v>
      </c>
      <c r="C36">
        <v>2021</v>
      </c>
      <c r="D36" t="s">
        <v>185</v>
      </c>
      <c r="E36" t="s">
        <v>134</v>
      </c>
      <c r="F36" t="s">
        <v>186</v>
      </c>
      <c r="G36" t="s">
        <v>4</v>
      </c>
      <c r="H36" t="s">
        <v>132</v>
      </c>
      <c r="I36" t="s">
        <v>131</v>
      </c>
      <c r="J36" t="s">
        <v>130</v>
      </c>
      <c r="K36" t="s">
        <v>156</v>
      </c>
      <c r="L36" t="s">
        <v>155</v>
      </c>
      <c r="M36" t="s">
        <v>66</v>
      </c>
      <c r="N36" t="s">
        <v>68</v>
      </c>
      <c r="O36" t="s">
        <v>87</v>
      </c>
      <c r="P36">
        <v>70</v>
      </c>
      <c r="Q36">
        <v>9</v>
      </c>
      <c r="R36">
        <v>1</v>
      </c>
      <c r="S36">
        <v>18</v>
      </c>
      <c r="T36">
        <v>19.399999999999999</v>
      </c>
      <c r="U36">
        <v>14</v>
      </c>
      <c r="V36" t="s">
        <v>70</v>
      </c>
      <c r="W36" t="s">
        <v>73</v>
      </c>
      <c r="X36" t="s">
        <v>127</v>
      </c>
      <c r="Y36" t="s">
        <v>106</v>
      </c>
      <c r="Z36" t="s">
        <v>187</v>
      </c>
      <c r="AA36">
        <v>66.382978723404193</v>
      </c>
      <c r="AB36">
        <v>2.9787234042553052</v>
      </c>
      <c r="AC36">
        <v>3</v>
      </c>
      <c r="AD36">
        <v>48</v>
      </c>
      <c r="AE36">
        <v>61.780104712041798</v>
      </c>
      <c r="AF36">
        <v>5.4450261780105009</v>
      </c>
      <c r="AG36">
        <v>3</v>
      </c>
      <c r="AH36">
        <v>48</v>
      </c>
      <c r="AI36" t="s">
        <v>196</v>
      </c>
      <c r="AJ36" t="s">
        <v>76</v>
      </c>
      <c r="AK36" s="17" t="s">
        <v>229</v>
      </c>
      <c r="AL36" t="s">
        <v>232</v>
      </c>
      <c r="AM36" s="16" t="s">
        <v>251</v>
      </c>
      <c r="AN36" t="s">
        <v>189</v>
      </c>
      <c r="AO36" t="s">
        <v>134</v>
      </c>
      <c r="AP36" t="s">
        <v>134</v>
      </c>
      <c r="AQ36" t="s">
        <v>134</v>
      </c>
      <c r="AR36" t="s">
        <v>250</v>
      </c>
    </row>
    <row r="37" spans="1:44" x14ac:dyDescent="0.25">
      <c r="A37" t="s">
        <v>152</v>
      </c>
      <c r="B37" t="s">
        <v>184</v>
      </c>
      <c r="C37">
        <v>2021</v>
      </c>
      <c r="D37" t="s">
        <v>185</v>
      </c>
      <c r="E37" t="s">
        <v>134</v>
      </c>
      <c r="F37" t="s">
        <v>186</v>
      </c>
      <c r="G37" t="s">
        <v>4</v>
      </c>
      <c r="H37" t="s">
        <v>132</v>
      </c>
      <c r="I37" t="s">
        <v>131</v>
      </c>
      <c r="J37" t="s">
        <v>130</v>
      </c>
      <c r="K37" t="s">
        <v>156</v>
      </c>
      <c r="L37" t="s">
        <v>155</v>
      </c>
      <c r="M37" t="s">
        <v>66</v>
      </c>
      <c r="N37" t="s">
        <v>68</v>
      </c>
      <c r="O37" t="s">
        <v>87</v>
      </c>
      <c r="P37">
        <v>70</v>
      </c>
      <c r="Q37">
        <v>9</v>
      </c>
      <c r="R37">
        <v>1</v>
      </c>
      <c r="S37">
        <v>18</v>
      </c>
      <c r="T37">
        <v>19.399999999999999</v>
      </c>
      <c r="U37">
        <v>18</v>
      </c>
      <c r="V37" t="s">
        <v>70</v>
      </c>
      <c r="W37" t="s">
        <v>73</v>
      </c>
      <c r="X37" t="s">
        <v>127</v>
      </c>
      <c r="Y37" t="s">
        <v>106</v>
      </c>
      <c r="Z37" t="s">
        <v>187</v>
      </c>
      <c r="AA37">
        <v>81.276595744680805</v>
      </c>
      <c r="AB37">
        <v>8.0851063829786938</v>
      </c>
      <c r="AC37">
        <v>3</v>
      </c>
      <c r="AD37">
        <v>48</v>
      </c>
      <c r="AE37">
        <v>81.8848167539267</v>
      </c>
      <c r="AF37">
        <v>8.376963350785303</v>
      </c>
      <c r="AG37">
        <v>3</v>
      </c>
      <c r="AH37">
        <v>48</v>
      </c>
      <c r="AI37" t="s">
        <v>196</v>
      </c>
      <c r="AJ37" t="s">
        <v>76</v>
      </c>
      <c r="AK37" s="17" t="s">
        <v>230</v>
      </c>
      <c r="AL37" t="s">
        <v>233</v>
      </c>
      <c r="AM37" s="16" t="s">
        <v>252</v>
      </c>
      <c r="AN37" t="s">
        <v>189</v>
      </c>
      <c r="AO37" t="s">
        <v>134</v>
      </c>
      <c r="AP37" t="s">
        <v>134</v>
      </c>
      <c r="AQ37" t="s">
        <v>134</v>
      </c>
      <c r="AR37" t="s">
        <v>250</v>
      </c>
    </row>
    <row r="38" spans="1:44" x14ac:dyDescent="0.25">
      <c r="A38" t="s">
        <v>152</v>
      </c>
      <c r="B38" t="s">
        <v>184</v>
      </c>
      <c r="C38">
        <v>2021</v>
      </c>
      <c r="D38" t="s">
        <v>185</v>
      </c>
      <c r="E38" t="s">
        <v>134</v>
      </c>
      <c r="F38" t="s">
        <v>186</v>
      </c>
      <c r="G38" t="s">
        <v>4</v>
      </c>
      <c r="H38" t="s">
        <v>132</v>
      </c>
      <c r="I38" t="s">
        <v>131</v>
      </c>
      <c r="J38" t="s">
        <v>130</v>
      </c>
      <c r="K38" t="s">
        <v>156</v>
      </c>
      <c r="L38" t="s">
        <v>155</v>
      </c>
      <c r="M38" t="s">
        <v>66</v>
      </c>
      <c r="N38" t="s">
        <v>68</v>
      </c>
      <c r="O38" t="s">
        <v>87</v>
      </c>
      <c r="P38">
        <v>70</v>
      </c>
      <c r="Q38">
        <v>9</v>
      </c>
      <c r="R38">
        <v>1</v>
      </c>
      <c r="S38">
        <v>18</v>
      </c>
      <c r="T38">
        <v>19.399999999999999</v>
      </c>
      <c r="U38">
        <v>24</v>
      </c>
      <c r="V38" t="s">
        <v>70</v>
      </c>
      <c r="W38" t="s">
        <v>73</v>
      </c>
      <c r="X38" t="s">
        <v>127</v>
      </c>
      <c r="Y38" t="s">
        <v>106</v>
      </c>
      <c r="Z38" t="s">
        <v>187</v>
      </c>
      <c r="AA38">
        <v>92.7659574468085</v>
      </c>
      <c r="AB38">
        <v>20.851063829786497</v>
      </c>
      <c r="AC38">
        <v>3</v>
      </c>
      <c r="AD38">
        <v>48</v>
      </c>
      <c r="AE38">
        <v>90.261780104712003</v>
      </c>
      <c r="AF38">
        <v>20.523560209423991</v>
      </c>
      <c r="AG38">
        <v>3</v>
      </c>
      <c r="AH38">
        <v>48</v>
      </c>
      <c r="AI38" t="s">
        <v>196</v>
      </c>
      <c r="AJ38" t="s">
        <v>76</v>
      </c>
      <c r="AK38" s="17" t="s">
        <v>231</v>
      </c>
      <c r="AL38" t="s">
        <v>234</v>
      </c>
      <c r="AM38" s="16" t="s">
        <v>253</v>
      </c>
      <c r="AN38" t="s">
        <v>189</v>
      </c>
      <c r="AO38" t="s">
        <v>134</v>
      </c>
      <c r="AP38" t="s">
        <v>134</v>
      </c>
      <c r="AQ38" t="s">
        <v>134</v>
      </c>
      <c r="AR38" t="s">
        <v>250</v>
      </c>
    </row>
    <row r="39" spans="1:44" x14ac:dyDescent="0.25">
      <c r="A39" t="s">
        <v>152</v>
      </c>
      <c r="B39" t="s">
        <v>184</v>
      </c>
      <c r="C39">
        <v>2021</v>
      </c>
      <c r="D39" t="s">
        <v>185</v>
      </c>
      <c r="E39" t="s">
        <v>134</v>
      </c>
      <c r="F39" t="s">
        <v>186</v>
      </c>
      <c r="G39" t="s">
        <v>4</v>
      </c>
      <c r="H39" t="s">
        <v>132</v>
      </c>
      <c r="I39" t="s">
        <v>131</v>
      </c>
      <c r="J39" t="s">
        <v>130</v>
      </c>
      <c r="K39" t="s">
        <v>156</v>
      </c>
      <c r="L39" t="s">
        <v>155</v>
      </c>
      <c r="M39" t="s">
        <v>66</v>
      </c>
      <c r="N39" t="s">
        <v>68</v>
      </c>
      <c r="O39" t="s">
        <v>87</v>
      </c>
      <c r="P39">
        <v>70</v>
      </c>
      <c r="Q39">
        <v>9</v>
      </c>
      <c r="R39">
        <v>1</v>
      </c>
      <c r="S39">
        <v>18</v>
      </c>
      <c r="T39">
        <v>19.399999999999999</v>
      </c>
      <c r="U39">
        <v>14</v>
      </c>
      <c r="V39" t="s">
        <v>70</v>
      </c>
      <c r="W39" t="s">
        <v>73</v>
      </c>
      <c r="X39" t="s">
        <v>127</v>
      </c>
      <c r="Y39" t="s">
        <v>106</v>
      </c>
      <c r="Z39" t="s">
        <v>187</v>
      </c>
      <c r="AA39">
        <v>56.170212765957402</v>
      </c>
      <c r="AB39">
        <v>11.914893617021292</v>
      </c>
      <c r="AC39">
        <v>3</v>
      </c>
      <c r="AD39">
        <v>48</v>
      </c>
      <c r="AE39">
        <v>63.455497382198899</v>
      </c>
      <c r="AF39">
        <v>15.078534031413596</v>
      </c>
      <c r="AG39">
        <v>3</v>
      </c>
      <c r="AH39">
        <v>48</v>
      </c>
      <c r="AI39" t="s">
        <v>196</v>
      </c>
      <c r="AJ39" t="s">
        <v>76</v>
      </c>
      <c r="AK39" s="16" t="s">
        <v>229</v>
      </c>
      <c r="AL39" t="s">
        <v>235</v>
      </c>
      <c r="AM39" s="16" t="s">
        <v>254</v>
      </c>
      <c r="AN39" t="s">
        <v>189</v>
      </c>
      <c r="AO39" t="s">
        <v>134</v>
      </c>
      <c r="AP39" t="s">
        <v>134</v>
      </c>
      <c r="AQ39" t="s">
        <v>134</v>
      </c>
      <c r="AR39" t="s">
        <v>250</v>
      </c>
    </row>
    <row r="40" spans="1:44" x14ac:dyDescent="0.25">
      <c r="A40" t="s">
        <v>152</v>
      </c>
      <c r="B40" t="s">
        <v>184</v>
      </c>
      <c r="C40">
        <v>2021</v>
      </c>
      <c r="D40" t="s">
        <v>185</v>
      </c>
      <c r="E40" t="s">
        <v>134</v>
      </c>
      <c r="F40" t="s">
        <v>186</v>
      </c>
      <c r="G40" t="s">
        <v>4</v>
      </c>
      <c r="H40" t="s">
        <v>132</v>
      </c>
      <c r="I40" t="s">
        <v>131</v>
      </c>
      <c r="J40" t="s">
        <v>130</v>
      </c>
      <c r="K40" t="s">
        <v>156</v>
      </c>
      <c r="L40" t="s">
        <v>155</v>
      </c>
      <c r="M40" t="s">
        <v>66</v>
      </c>
      <c r="N40" t="s">
        <v>68</v>
      </c>
      <c r="O40" t="s">
        <v>87</v>
      </c>
      <c r="P40">
        <v>70</v>
      </c>
      <c r="Q40">
        <v>9</v>
      </c>
      <c r="R40">
        <v>1</v>
      </c>
      <c r="S40">
        <v>18</v>
      </c>
      <c r="T40">
        <v>19.399999999999999</v>
      </c>
      <c r="U40">
        <v>18</v>
      </c>
      <c r="V40" t="s">
        <v>70</v>
      </c>
      <c r="W40" t="s">
        <v>73</v>
      </c>
      <c r="X40" t="s">
        <v>127</v>
      </c>
      <c r="Y40" t="s">
        <v>106</v>
      </c>
      <c r="Z40" t="s">
        <v>187</v>
      </c>
      <c r="AA40">
        <v>96.595744680850999</v>
      </c>
      <c r="AB40">
        <v>14.042553191489006</v>
      </c>
      <c r="AC40">
        <v>3</v>
      </c>
      <c r="AD40">
        <v>48</v>
      </c>
      <c r="AE40">
        <v>90.680628272251298</v>
      </c>
      <c r="AF40">
        <v>7.958115183246008</v>
      </c>
      <c r="AG40">
        <v>3</v>
      </c>
      <c r="AH40">
        <v>48</v>
      </c>
      <c r="AI40" t="s">
        <v>196</v>
      </c>
      <c r="AJ40" t="s">
        <v>76</v>
      </c>
      <c r="AK40" s="16" t="s">
        <v>230</v>
      </c>
      <c r="AL40" t="s">
        <v>236</v>
      </c>
      <c r="AM40" s="16" t="s">
        <v>255</v>
      </c>
      <c r="AN40" t="s">
        <v>189</v>
      </c>
      <c r="AO40" t="s">
        <v>134</v>
      </c>
      <c r="AP40" t="s">
        <v>134</v>
      </c>
      <c r="AQ40" t="s">
        <v>134</v>
      </c>
      <c r="AR40" t="s">
        <v>250</v>
      </c>
    </row>
    <row r="41" spans="1:44" x14ac:dyDescent="0.25">
      <c r="A41" t="s">
        <v>152</v>
      </c>
      <c r="B41" t="s">
        <v>184</v>
      </c>
      <c r="C41">
        <v>2021</v>
      </c>
      <c r="D41" t="s">
        <v>185</v>
      </c>
      <c r="E41" t="s">
        <v>134</v>
      </c>
      <c r="F41" t="s">
        <v>186</v>
      </c>
      <c r="G41" t="s">
        <v>4</v>
      </c>
      <c r="H41" t="s">
        <v>132</v>
      </c>
      <c r="I41" t="s">
        <v>131</v>
      </c>
      <c r="J41" t="s">
        <v>130</v>
      </c>
      <c r="K41" t="s">
        <v>156</v>
      </c>
      <c r="L41" t="s">
        <v>155</v>
      </c>
      <c r="M41" t="s">
        <v>66</v>
      </c>
      <c r="N41" t="s">
        <v>68</v>
      </c>
      <c r="O41" t="s">
        <v>87</v>
      </c>
      <c r="P41">
        <v>70</v>
      </c>
      <c r="Q41">
        <v>9</v>
      </c>
      <c r="R41">
        <v>1</v>
      </c>
      <c r="S41">
        <v>18</v>
      </c>
      <c r="T41">
        <v>19.399999999999999</v>
      </c>
      <c r="U41">
        <v>24</v>
      </c>
      <c r="V41" t="s">
        <v>70</v>
      </c>
      <c r="W41" t="s">
        <v>73</v>
      </c>
      <c r="X41" t="s">
        <v>127</v>
      </c>
      <c r="Y41" t="s">
        <v>106</v>
      </c>
      <c r="Z41" t="s">
        <v>187</v>
      </c>
      <c r="AA41">
        <v>83.829787234042499</v>
      </c>
      <c r="AB41">
        <v>35.319148936169498</v>
      </c>
      <c r="AC41">
        <v>3</v>
      </c>
      <c r="AD41">
        <v>48</v>
      </c>
      <c r="AE41">
        <v>84.816753926701494</v>
      </c>
      <c r="AF41">
        <v>15.916230366491504</v>
      </c>
      <c r="AG41">
        <v>3</v>
      </c>
      <c r="AH41">
        <v>48</v>
      </c>
      <c r="AI41" t="s">
        <v>196</v>
      </c>
      <c r="AJ41" t="s">
        <v>76</v>
      </c>
      <c r="AK41" s="16" t="s">
        <v>231</v>
      </c>
      <c r="AL41" t="s">
        <v>237</v>
      </c>
      <c r="AM41" s="16" t="s">
        <v>256</v>
      </c>
      <c r="AN41" t="s">
        <v>189</v>
      </c>
      <c r="AO41" t="s">
        <v>134</v>
      </c>
      <c r="AP41" t="s">
        <v>134</v>
      </c>
      <c r="AQ41" t="s">
        <v>134</v>
      </c>
      <c r="AR41" t="s">
        <v>250</v>
      </c>
    </row>
    <row r="42" spans="1:44" x14ac:dyDescent="0.25">
      <c r="A42" t="s">
        <v>152</v>
      </c>
      <c r="B42" t="s">
        <v>184</v>
      </c>
      <c r="C42">
        <v>2021</v>
      </c>
      <c r="D42" t="s">
        <v>185</v>
      </c>
      <c r="E42" t="s">
        <v>134</v>
      </c>
      <c r="F42" t="s">
        <v>186</v>
      </c>
      <c r="G42" t="s">
        <v>4</v>
      </c>
      <c r="H42" t="s">
        <v>132</v>
      </c>
      <c r="I42" t="s">
        <v>131</v>
      </c>
      <c r="J42" t="s">
        <v>130</v>
      </c>
      <c r="K42" t="s">
        <v>156</v>
      </c>
      <c r="L42" t="s">
        <v>155</v>
      </c>
      <c r="M42" t="s">
        <v>66</v>
      </c>
      <c r="N42" t="s">
        <v>68</v>
      </c>
      <c r="O42" t="s">
        <v>87</v>
      </c>
      <c r="P42">
        <v>70</v>
      </c>
      <c r="Q42">
        <v>9</v>
      </c>
      <c r="R42">
        <v>1</v>
      </c>
      <c r="S42">
        <v>18</v>
      </c>
      <c r="T42">
        <v>19.399999999999999</v>
      </c>
      <c r="U42">
        <v>14</v>
      </c>
      <c r="V42" t="s">
        <v>70</v>
      </c>
      <c r="W42" t="s">
        <v>73</v>
      </c>
      <c r="X42" t="s">
        <v>127</v>
      </c>
      <c r="Y42" t="s">
        <v>106</v>
      </c>
      <c r="Z42" t="s">
        <v>188</v>
      </c>
      <c r="AA42">
        <v>22.433862433862402</v>
      </c>
      <c r="AB42">
        <v>5.5026455026454997</v>
      </c>
      <c r="AC42">
        <v>3</v>
      </c>
      <c r="AD42">
        <v>48</v>
      </c>
      <c r="AE42">
        <v>20.523560209424001</v>
      </c>
      <c r="AF42">
        <v>1.4659685863874969</v>
      </c>
      <c r="AG42">
        <v>3</v>
      </c>
      <c r="AH42">
        <v>48</v>
      </c>
      <c r="AI42" t="s">
        <v>196</v>
      </c>
      <c r="AJ42" t="s">
        <v>76</v>
      </c>
      <c r="AK42" s="17" t="s">
        <v>229</v>
      </c>
      <c r="AL42" t="s">
        <v>238</v>
      </c>
      <c r="AM42" s="17" t="s">
        <v>251</v>
      </c>
      <c r="AN42" t="s">
        <v>189</v>
      </c>
      <c r="AO42" t="s">
        <v>134</v>
      </c>
      <c r="AP42" t="s">
        <v>134</v>
      </c>
      <c r="AQ42" t="s">
        <v>134</v>
      </c>
      <c r="AR42" t="s">
        <v>250</v>
      </c>
    </row>
    <row r="43" spans="1:44" x14ac:dyDescent="0.25">
      <c r="A43" t="s">
        <v>152</v>
      </c>
      <c r="B43" t="s">
        <v>184</v>
      </c>
      <c r="C43">
        <v>2021</v>
      </c>
      <c r="D43" t="s">
        <v>185</v>
      </c>
      <c r="E43" t="s">
        <v>134</v>
      </c>
      <c r="F43" t="s">
        <v>186</v>
      </c>
      <c r="G43" t="s">
        <v>4</v>
      </c>
      <c r="H43" t="s">
        <v>132</v>
      </c>
      <c r="I43" t="s">
        <v>131</v>
      </c>
      <c r="J43" t="s">
        <v>130</v>
      </c>
      <c r="K43" t="s">
        <v>156</v>
      </c>
      <c r="L43" t="s">
        <v>155</v>
      </c>
      <c r="M43" t="s">
        <v>66</v>
      </c>
      <c r="N43" t="s">
        <v>68</v>
      </c>
      <c r="O43" t="s">
        <v>87</v>
      </c>
      <c r="P43">
        <v>70</v>
      </c>
      <c r="Q43">
        <v>9</v>
      </c>
      <c r="R43">
        <v>1</v>
      </c>
      <c r="S43">
        <v>18</v>
      </c>
      <c r="T43">
        <v>19.399999999999999</v>
      </c>
      <c r="U43">
        <v>18</v>
      </c>
      <c r="V43" t="s">
        <v>70</v>
      </c>
      <c r="W43" t="s">
        <v>73</v>
      </c>
      <c r="X43" t="s">
        <v>127</v>
      </c>
      <c r="Y43" t="s">
        <v>106</v>
      </c>
      <c r="Z43" t="s">
        <v>188</v>
      </c>
      <c r="AA43">
        <v>24.9735449735449</v>
      </c>
      <c r="AB43">
        <v>3.5978835978835981</v>
      </c>
      <c r="AC43">
        <v>3</v>
      </c>
      <c r="AD43">
        <v>48</v>
      </c>
      <c r="AE43">
        <v>22.617801047120398</v>
      </c>
      <c r="AF43">
        <v>3.7696335078534027</v>
      </c>
      <c r="AG43">
        <v>3</v>
      </c>
      <c r="AH43">
        <v>48</v>
      </c>
      <c r="AI43" t="s">
        <v>196</v>
      </c>
      <c r="AJ43" t="s">
        <v>76</v>
      </c>
      <c r="AK43" s="17" t="s">
        <v>230</v>
      </c>
      <c r="AL43" t="s">
        <v>239</v>
      </c>
      <c r="AM43" s="17" t="s">
        <v>252</v>
      </c>
      <c r="AN43" t="s">
        <v>189</v>
      </c>
      <c r="AO43" t="s">
        <v>134</v>
      </c>
      <c r="AP43" t="s">
        <v>134</v>
      </c>
      <c r="AQ43" t="s">
        <v>134</v>
      </c>
      <c r="AR43" t="s">
        <v>250</v>
      </c>
    </row>
    <row r="44" spans="1:44" x14ac:dyDescent="0.25">
      <c r="A44" t="s">
        <v>152</v>
      </c>
      <c r="B44" t="s">
        <v>184</v>
      </c>
      <c r="C44">
        <v>2021</v>
      </c>
      <c r="D44" t="s">
        <v>185</v>
      </c>
      <c r="E44" t="s">
        <v>134</v>
      </c>
      <c r="F44" t="s">
        <v>186</v>
      </c>
      <c r="G44" t="s">
        <v>4</v>
      </c>
      <c r="H44" t="s">
        <v>132</v>
      </c>
      <c r="I44" t="s">
        <v>131</v>
      </c>
      <c r="J44" t="s">
        <v>130</v>
      </c>
      <c r="K44" t="s">
        <v>156</v>
      </c>
      <c r="L44" t="s">
        <v>155</v>
      </c>
      <c r="M44" t="s">
        <v>66</v>
      </c>
      <c r="N44" t="s">
        <v>68</v>
      </c>
      <c r="O44" t="s">
        <v>87</v>
      </c>
      <c r="P44">
        <v>70</v>
      </c>
      <c r="Q44">
        <v>9</v>
      </c>
      <c r="R44">
        <v>1</v>
      </c>
      <c r="S44">
        <v>18</v>
      </c>
      <c r="T44">
        <v>19.399999999999999</v>
      </c>
      <c r="U44">
        <v>24</v>
      </c>
      <c r="V44" t="s">
        <v>70</v>
      </c>
      <c r="W44" t="s">
        <v>73</v>
      </c>
      <c r="X44" t="s">
        <v>127</v>
      </c>
      <c r="Y44" t="s">
        <v>106</v>
      </c>
      <c r="Z44" t="s">
        <v>188</v>
      </c>
      <c r="AA44">
        <v>16.507936507936499</v>
      </c>
      <c r="AB44">
        <v>10.370370370370303</v>
      </c>
      <c r="AC44">
        <v>3</v>
      </c>
      <c r="AD44">
        <v>48</v>
      </c>
      <c r="AE44">
        <v>16.125654450261699</v>
      </c>
      <c r="AF44">
        <v>5.0261780104712024</v>
      </c>
      <c r="AG44">
        <v>3</v>
      </c>
      <c r="AH44">
        <v>48</v>
      </c>
      <c r="AI44" t="s">
        <v>196</v>
      </c>
      <c r="AJ44" t="s">
        <v>76</v>
      </c>
      <c r="AK44" s="17" t="s">
        <v>231</v>
      </c>
      <c r="AL44" t="s">
        <v>240</v>
      </c>
      <c r="AM44" s="17" t="s">
        <v>253</v>
      </c>
      <c r="AN44" t="s">
        <v>189</v>
      </c>
      <c r="AO44" t="s">
        <v>134</v>
      </c>
      <c r="AP44" t="s">
        <v>134</v>
      </c>
      <c r="AQ44" t="s">
        <v>134</v>
      </c>
      <c r="AR44" t="s">
        <v>250</v>
      </c>
    </row>
    <row r="45" spans="1:44" x14ac:dyDescent="0.25">
      <c r="A45" t="s">
        <v>152</v>
      </c>
      <c r="B45" t="s">
        <v>184</v>
      </c>
      <c r="C45">
        <v>2021</v>
      </c>
      <c r="D45" t="s">
        <v>185</v>
      </c>
      <c r="E45" t="s">
        <v>134</v>
      </c>
      <c r="F45" t="s">
        <v>186</v>
      </c>
      <c r="G45" t="s">
        <v>4</v>
      </c>
      <c r="H45" t="s">
        <v>132</v>
      </c>
      <c r="I45" t="s">
        <v>131</v>
      </c>
      <c r="J45" t="s">
        <v>130</v>
      </c>
      <c r="K45" t="s">
        <v>156</v>
      </c>
      <c r="L45" t="s">
        <v>155</v>
      </c>
      <c r="M45" t="s">
        <v>66</v>
      </c>
      <c r="N45" t="s">
        <v>68</v>
      </c>
      <c r="O45" t="s">
        <v>87</v>
      </c>
      <c r="P45">
        <v>70</v>
      </c>
      <c r="Q45">
        <v>9</v>
      </c>
      <c r="R45">
        <v>1</v>
      </c>
      <c r="S45">
        <v>18</v>
      </c>
      <c r="T45">
        <v>19.399999999999999</v>
      </c>
      <c r="U45">
        <v>14</v>
      </c>
      <c r="V45" t="s">
        <v>70</v>
      </c>
      <c r="W45" t="s">
        <v>73</v>
      </c>
      <c r="X45" t="s">
        <v>127</v>
      </c>
      <c r="Y45" t="s">
        <v>106</v>
      </c>
      <c r="Z45" t="s">
        <v>188</v>
      </c>
      <c r="AA45">
        <v>20.740740740740701</v>
      </c>
      <c r="AB45">
        <v>4.4444444444444002</v>
      </c>
      <c r="AC45">
        <v>3</v>
      </c>
      <c r="AD45">
        <v>48</v>
      </c>
      <c r="AE45">
        <v>19.267015706806198</v>
      </c>
      <c r="AF45">
        <v>1.2565445026178033</v>
      </c>
      <c r="AG45">
        <v>3</v>
      </c>
      <c r="AH45">
        <v>48</v>
      </c>
      <c r="AI45" t="s">
        <v>196</v>
      </c>
      <c r="AJ45" t="s">
        <v>76</v>
      </c>
      <c r="AK45" s="16" t="s">
        <v>229</v>
      </c>
      <c r="AL45" t="s">
        <v>241</v>
      </c>
      <c r="AM45" s="17" t="s">
        <v>254</v>
      </c>
      <c r="AN45" t="s">
        <v>189</v>
      </c>
      <c r="AO45" t="s">
        <v>134</v>
      </c>
      <c r="AP45" t="s">
        <v>134</v>
      </c>
      <c r="AQ45" t="s">
        <v>134</v>
      </c>
      <c r="AR45" t="s">
        <v>250</v>
      </c>
    </row>
    <row r="46" spans="1:44" x14ac:dyDescent="0.25">
      <c r="A46" t="s">
        <v>152</v>
      </c>
      <c r="B46" t="s">
        <v>184</v>
      </c>
      <c r="C46">
        <v>2021</v>
      </c>
      <c r="D46" t="s">
        <v>185</v>
      </c>
      <c r="E46" t="s">
        <v>134</v>
      </c>
      <c r="F46" t="s">
        <v>186</v>
      </c>
      <c r="G46" t="s">
        <v>4</v>
      </c>
      <c r="H46" t="s">
        <v>132</v>
      </c>
      <c r="I46" t="s">
        <v>131</v>
      </c>
      <c r="J46" t="s">
        <v>130</v>
      </c>
      <c r="K46" t="s">
        <v>156</v>
      </c>
      <c r="L46" t="s">
        <v>155</v>
      </c>
      <c r="M46" t="s">
        <v>66</v>
      </c>
      <c r="N46" t="s">
        <v>68</v>
      </c>
      <c r="O46" t="s">
        <v>87</v>
      </c>
      <c r="P46">
        <v>70</v>
      </c>
      <c r="Q46">
        <v>9</v>
      </c>
      <c r="R46">
        <v>1</v>
      </c>
      <c r="S46">
        <v>18</v>
      </c>
      <c r="T46">
        <v>19.399999999999999</v>
      </c>
      <c r="U46">
        <v>18</v>
      </c>
      <c r="V46" t="s">
        <v>70</v>
      </c>
      <c r="W46" t="s">
        <v>73</v>
      </c>
      <c r="X46" t="s">
        <v>127</v>
      </c>
      <c r="Y46" t="s">
        <v>106</v>
      </c>
      <c r="Z46" t="s">
        <v>188</v>
      </c>
      <c r="AA46">
        <v>28.148148148148099</v>
      </c>
      <c r="AB46">
        <v>2.1164021164020994</v>
      </c>
      <c r="AC46">
        <v>3</v>
      </c>
      <c r="AD46">
        <v>48</v>
      </c>
      <c r="AE46">
        <v>24.293193717277401</v>
      </c>
      <c r="AF46">
        <v>4.8167539267016011</v>
      </c>
      <c r="AG46">
        <v>3</v>
      </c>
      <c r="AH46">
        <v>48</v>
      </c>
      <c r="AI46" t="s">
        <v>196</v>
      </c>
      <c r="AJ46" t="s">
        <v>76</v>
      </c>
      <c r="AK46" s="16" t="s">
        <v>230</v>
      </c>
      <c r="AL46" t="s">
        <v>242</v>
      </c>
      <c r="AM46" s="17" t="s">
        <v>255</v>
      </c>
      <c r="AN46" t="s">
        <v>189</v>
      </c>
      <c r="AO46" t="s">
        <v>134</v>
      </c>
      <c r="AP46" t="s">
        <v>134</v>
      </c>
      <c r="AQ46" t="s">
        <v>134</v>
      </c>
      <c r="AR46" t="s">
        <v>250</v>
      </c>
    </row>
    <row r="47" spans="1:44" x14ac:dyDescent="0.25">
      <c r="A47" t="s">
        <v>152</v>
      </c>
      <c r="B47" t="s">
        <v>184</v>
      </c>
      <c r="C47">
        <v>2021</v>
      </c>
      <c r="D47" t="s">
        <v>185</v>
      </c>
      <c r="E47" t="s">
        <v>134</v>
      </c>
      <c r="F47" t="s">
        <v>186</v>
      </c>
      <c r="G47" t="s">
        <v>4</v>
      </c>
      <c r="H47" t="s">
        <v>132</v>
      </c>
      <c r="I47" t="s">
        <v>131</v>
      </c>
      <c r="J47" t="s">
        <v>130</v>
      </c>
      <c r="K47" t="s">
        <v>156</v>
      </c>
      <c r="L47" t="s">
        <v>155</v>
      </c>
      <c r="M47" t="s">
        <v>66</v>
      </c>
      <c r="N47" t="s">
        <v>68</v>
      </c>
      <c r="O47" t="s">
        <v>87</v>
      </c>
      <c r="P47">
        <v>70</v>
      </c>
      <c r="Q47">
        <v>9</v>
      </c>
      <c r="R47">
        <v>1</v>
      </c>
      <c r="S47">
        <v>18</v>
      </c>
      <c r="T47">
        <v>19.399999999999999</v>
      </c>
      <c r="U47">
        <v>24</v>
      </c>
      <c r="V47" t="s">
        <v>70</v>
      </c>
      <c r="W47" t="s">
        <v>73</v>
      </c>
      <c r="X47" t="s">
        <v>127</v>
      </c>
      <c r="Y47" t="s">
        <v>106</v>
      </c>
      <c r="Z47" t="s">
        <v>188</v>
      </c>
      <c r="AA47">
        <v>15.2380952380952</v>
      </c>
      <c r="AB47">
        <v>10.7936507936508</v>
      </c>
      <c r="AC47">
        <v>3</v>
      </c>
      <c r="AD47">
        <v>48</v>
      </c>
      <c r="AE47">
        <v>13.6125654450261</v>
      </c>
      <c r="AF47">
        <v>2.7225130890053002</v>
      </c>
      <c r="AG47">
        <v>3</v>
      </c>
      <c r="AH47">
        <v>48</v>
      </c>
      <c r="AI47" t="s">
        <v>196</v>
      </c>
      <c r="AJ47" t="s">
        <v>76</v>
      </c>
      <c r="AK47" s="16" t="s">
        <v>231</v>
      </c>
      <c r="AL47" t="s">
        <v>243</v>
      </c>
      <c r="AM47" s="17" t="s">
        <v>256</v>
      </c>
      <c r="AN47" t="s">
        <v>189</v>
      </c>
      <c r="AO47" t="s">
        <v>134</v>
      </c>
      <c r="AP47" t="s">
        <v>134</v>
      </c>
      <c r="AQ47" t="s">
        <v>134</v>
      </c>
      <c r="AR47" t="s">
        <v>250</v>
      </c>
    </row>
    <row r="48" spans="1:44" x14ac:dyDescent="0.25">
      <c r="A48" t="s">
        <v>152</v>
      </c>
      <c r="B48" t="s">
        <v>184</v>
      </c>
      <c r="C48">
        <v>2021</v>
      </c>
      <c r="D48" t="s">
        <v>185</v>
      </c>
      <c r="E48" t="s">
        <v>134</v>
      </c>
      <c r="F48" t="s">
        <v>186</v>
      </c>
      <c r="G48" t="s">
        <v>4</v>
      </c>
      <c r="H48" t="s">
        <v>132</v>
      </c>
      <c r="I48" t="s">
        <v>131</v>
      </c>
      <c r="J48" t="s">
        <v>130</v>
      </c>
      <c r="K48" t="s">
        <v>156</v>
      </c>
      <c r="L48" t="s">
        <v>155</v>
      </c>
      <c r="M48" t="s">
        <v>66</v>
      </c>
      <c r="N48" t="s">
        <v>68</v>
      </c>
      <c r="O48" t="s">
        <v>87</v>
      </c>
      <c r="P48">
        <v>70</v>
      </c>
      <c r="Q48">
        <v>9</v>
      </c>
      <c r="R48">
        <v>1</v>
      </c>
      <c r="S48">
        <v>18</v>
      </c>
      <c r="T48">
        <v>19.399999999999999</v>
      </c>
      <c r="U48">
        <v>14</v>
      </c>
      <c r="V48" t="s">
        <v>70</v>
      </c>
      <c r="W48" t="s">
        <v>73</v>
      </c>
      <c r="X48" t="s">
        <v>127</v>
      </c>
      <c r="Y48" t="s">
        <v>108</v>
      </c>
      <c r="Z48" t="s">
        <v>197</v>
      </c>
      <c r="AA48">
        <v>83.957219251336895</v>
      </c>
      <c r="AB48">
        <v>3.2085561497326012</v>
      </c>
      <c r="AC48">
        <v>3</v>
      </c>
      <c r="AD48">
        <v>48</v>
      </c>
      <c r="AE48">
        <v>81.25</v>
      </c>
      <c r="AF48">
        <v>1.5625</v>
      </c>
      <c r="AG48">
        <v>3</v>
      </c>
      <c r="AH48">
        <v>48</v>
      </c>
      <c r="AI48" t="s">
        <v>268</v>
      </c>
      <c r="AJ48" t="s">
        <v>76</v>
      </c>
      <c r="AK48" s="17" t="s">
        <v>229</v>
      </c>
      <c r="AL48" t="s">
        <v>244</v>
      </c>
      <c r="AM48" t="s">
        <v>257</v>
      </c>
      <c r="AN48" t="s">
        <v>189</v>
      </c>
      <c r="AO48" t="s">
        <v>134</v>
      </c>
      <c r="AP48" t="s">
        <v>134</v>
      </c>
      <c r="AQ48" t="s">
        <v>134</v>
      </c>
      <c r="AR48" t="s">
        <v>250</v>
      </c>
    </row>
    <row r="49" spans="1:44" x14ac:dyDescent="0.25">
      <c r="A49" t="s">
        <v>152</v>
      </c>
      <c r="B49" t="s">
        <v>184</v>
      </c>
      <c r="C49">
        <v>2021</v>
      </c>
      <c r="D49" t="s">
        <v>185</v>
      </c>
      <c r="E49" t="s">
        <v>134</v>
      </c>
      <c r="F49" t="s">
        <v>186</v>
      </c>
      <c r="G49" t="s">
        <v>4</v>
      </c>
      <c r="H49" t="s">
        <v>132</v>
      </c>
      <c r="I49" t="s">
        <v>131</v>
      </c>
      <c r="J49" t="s">
        <v>130</v>
      </c>
      <c r="K49" t="s">
        <v>156</v>
      </c>
      <c r="L49" t="s">
        <v>155</v>
      </c>
      <c r="M49" t="s">
        <v>66</v>
      </c>
      <c r="N49" t="s">
        <v>68</v>
      </c>
      <c r="O49" t="s">
        <v>87</v>
      </c>
      <c r="P49">
        <v>70</v>
      </c>
      <c r="Q49">
        <v>9</v>
      </c>
      <c r="R49">
        <v>1</v>
      </c>
      <c r="S49">
        <v>18</v>
      </c>
      <c r="T49">
        <v>19.399999999999999</v>
      </c>
      <c r="U49">
        <v>18</v>
      </c>
      <c r="V49" t="s">
        <v>70</v>
      </c>
      <c r="W49" t="s">
        <v>73</v>
      </c>
      <c r="X49" t="s">
        <v>127</v>
      </c>
      <c r="Y49" t="s">
        <v>108</v>
      </c>
      <c r="Z49" t="s">
        <v>197</v>
      </c>
      <c r="AA49">
        <v>81.818181818181799</v>
      </c>
      <c r="AB49">
        <v>5.347593582887697</v>
      </c>
      <c r="AC49">
        <v>3</v>
      </c>
      <c r="AD49">
        <v>48</v>
      </c>
      <c r="AE49">
        <v>73.4375</v>
      </c>
      <c r="AF49">
        <v>9.8958333333333002</v>
      </c>
      <c r="AG49">
        <v>3</v>
      </c>
      <c r="AH49">
        <v>48</v>
      </c>
      <c r="AI49" t="s">
        <v>268</v>
      </c>
      <c r="AJ49" t="s">
        <v>76</v>
      </c>
      <c r="AK49" s="17" t="s">
        <v>230</v>
      </c>
      <c r="AL49" t="s">
        <v>245</v>
      </c>
      <c r="AM49" t="s">
        <v>258</v>
      </c>
      <c r="AN49" t="s">
        <v>189</v>
      </c>
      <c r="AO49" t="s">
        <v>134</v>
      </c>
      <c r="AP49" t="s">
        <v>134</v>
      </c>
      <c r="AQ49" t="s">
        <v>134</v>
      </c>
      <c r="AR49" t="s">
        <v>250</v>
      </c>
    </row>
    <row r="50" spans="1:44" x14ac:dyDescent="0.25">
      <c r="A50" t="s">
        <v>152</v>
      </c>
      <c r="B50" t="s">
        <v>184</v>
      </c>
      <c r="C50">
        <v>2021</v>
      </c>
      <c r="D50" t="s">
        <v>185</v>
      </c>
      <c r="E50" t="s">
        <v>134</v>
      </c>
      <c r="F50" t="s">
        <v>186</v>
      </c>
      <c r="G50" t="s">
        <v>4</v>
      </c>
      <c r="H50" t="s">
        <v>132</v>
      </c>
      <c r="I50" t="s">
        <v>131</v>
      </c>
      <c r="J50" t="s">
        <v>130</v>
      </c>
      <c r="K50" t="s">
        <v>156</v>
      </c>
      <c r="L50" t="s">
        <v>155</v>
      </c>
      <c r="M50" t="s">
        <v>66</v>
      </c>
      <c r="N50" t="s">
        <v>68</v>
      </c>
      <c r="O50" t="s">
        <v>87</v>
      </c>
      <c r="P50">
        <v>70</v>
      </c>
      <c r="Q50">
        <v>9</v>
      </c>
      <c r="R50">
        <v>1</v>
      </c>
      <c r="S50">
        <v>18</v>
      </c>
      <c r="T50">
        <v>19.399999999999999</v>
      </c>
      <c r="U50">
        <v>24</v>
      </c>
      <c r="V50" t="s">
        <v>70</v>
      </c>
      <c r="W50" t="s">
        <v>73</v>
      </c>
      <c r="X50" t="s">
        <v>127</v>
      </c>
      <c r="Y50" t="s">
        <v>108</v>
      </c>
      <c r="Z50" t="s">
        <v>197</v>
      </c>
      <c r="AA50">
        <v>48.128342245989202</v>
      </c>
      <c r="AB50">
        <v>23.529411764705998</v>
      </c>
      <c r="AC50">
        <v>3</v>
      </c>
      <c r="AD50">
        <v>48</v>
      </c>
      <c r="AE50">
        <v>52.0833333333333</v>
      </c>
      <c r="AF50">
        <v>16.6666666666667</v>
      </c>
      <c r="AG50">
        <v>3</v>
      </c>
      <c r="AH50">
        <v>48</v>
      </c>
      <c r="AI50" t="s">
        <v>268</v>
      </c>
      <c r="AJ50" t="s">
        <v>76</v>
      </c>
      <c r="AK50" s="17" t="s">
        <v>231</v>
      </c>
      <c r="AL50" t="s">
        <v>246</v>
      </c>
      <c r="AM50" t="s">
        <v>259</v>
      </c>
      <c r="AN50" t="s">
        <v>189</v>
      </c>
      <c r="AO50" t="s">
        <v>134</v>
      </c>
      <c r="AP50" t="s">
        <v>134</v>
      </c>
      <c r="AQ50" t="s">
        <v>134</v>
      </c>
      <c r="AR50" t="s">
        <v>250</v>
      </c>
    </row>
    <row r="51" spans="1:44" x14ac:dyDescent="0.25">
      <c r="A51" t="s">
        <v>152</v>
      </c>
      <c r="B51" t="s">
        <v>184</v>
      </c>
      <c r="C51">
        <v>2021</v>
      </c>
      <c r="D51" t="s">
        <v>185</v>
      </c>
      <c r="E51" t="s">
        <v>134</v>
      </c>
      <c r="F51" t="s">
        <v>186</v>
      </c>
      <c r="G51" t="s">
        <v>4</v>
      </c>
      <c r="H51" t="s">
        <v>132</v>
      </c>
      <c r="I51" t="s">
        <v>131</v>
      </c>
      <c r="J51" t="s">
        <v>130</v>
      </c>
      <c r="K51" t="s">
        <v>156</v>
      </c>
      <c r="L51" t="s">
        <v>155</v>
      </c>
      <c r="M51" t="s">
        <v>66</v>
      </c>
      <c r="N51" t="s">
        <v>68</v>
      </c>
      <c r="O51" t="s">
        <v>87</v>
      </c>
      <c r="P51">
        <v>70</v>
      </c>
      <c r="Q51">
        <v>9</v>
      </c>
      <c r="R51">
        <v>1</v>
      </c>
      <c r="S51">
        <v>18</v>
      </c>
      <c r="T51">
        <v>19.399999999999999</v>
      </c>
      <c r="U51">
        <v>14</v>
      </c>
      <c r="V51" t="s">
        <v>70</v>
      </c>
      <c r="W51" t="s">
        <v>73</v>
      </c>
      <c r="X51" t="s">
        <v>127</v>
      </c>
      <c r="Y51" t="s">
        <v>108</v>
      </c>
      <c r="Z51" t="s">
        <v>197</v>
      </c>
      <c r="AA51">
        <v>73.262032085561401</v>
      </c>
      <c r="AB51">
        <v>11.229946524064204</v>
      </c>
      <c r="AC51">
        <v>3</v>
      </c>
      <c r="AD51">
        <v>48</v>
      </c>
      <c r="AE51">
        <v>74.4791666666666</v>
      </c>
      <c r="AF51">
        <v>10.4166666666667</v>
      </c>
      <c r="AG51">
        <v>3</v>
      </c>
      <c r="AH51">
        <v>48</v>
      </c>
      <c r="AI51" t="s">
        <v>268</v>
      </c>
      <c r="AJ51" t="s">
        <v>76</v>
      </c>
      <c r="AK51" s="16" t="s">
        <v>229</v>
      </c>
      <c r="AL51" t="s">
        <v>247</v>
      </c>
      <c r="AM51" t="s">
        <v>260</v>
      </c>
      <c r="AN51" t="s">
        <v>189</v>
      </c>
      <c r="AO51" t="s">
        <v>134</v>
      </c>
      <c r="AP51" t="s">
        <v>134</v>
      </c>
      <c r="AQ51" t="s">
        <v>134</v>
      </c>
      <c r="AR51" t="s">
        <v>250</v>
      </c>
    </row>
    <row r="52" spans="1:44" x14ac:dyDescent="0.25">
      <c r="A52" t="s">
        <v>152</v>
      </c>
      <c r="B52" t="s">
        <v>184</v>
      </c>
      <c r="C52">
        <v>2021</v>
      </c>
      <c r="D52" t="s">
        <v>185</v>
      </c>
      <c r="E52" t="s">
        <v>134</v>
      </c>
      <c r="F52" t="s">
        <v>186</v>
      </c>
      <c r="G52" t="s">
        <v>4</v>
      </c>
      <c r="H52" t="s">
        <v>132</v>
      </c>
      <c r="I52" t="s">
        <v>131</v>
      </c>
      <c r="J52" t="s">
        <v>130</v>
      </c>
      <c r="K52" t="s">
        <v>156</v>
      </c>
      <c r="L52" t="s">
        <v>155</v>
      </c>
      <c r="M52" t="s">
        <v>66</v>
      </c>
      <c r="N52" t="s">
        <v>68</v>
      </c>
      <c r="O52" t="s">
        <v>87</v>
      </c>
      <c r="P52">
        <v>70</v>
      </c>
      <c r="Q52">
        <v>9</v>
      </c>
      <c r="R52">
        <v>1</v>
      </c>
      <c r="S52">
        <v>18</v>
      </c>
      <c r="T52">
        <v>19.399999999999999</v>
      </c>
      <c r="U52">
        <v>18</v>
      </c>
      <c r="V52" t="s">
        <v>70</v>
      </c>
      <c r="W52" t="s">
        <v>73</v>
      </c>
      <c r="X52" t="s">
        <v>127</v>
      </c>
      <c r="Y52" t="s">
        <v>108</v>
      </c>
      <c r="Z52" t="s">
        <v>197</v>
      </c>
      <c r="AA52">
        <v>84.491978609625605</v>
      </c>
      <c r="AB52">
        <v>4.8128342245990012</v>
      </c>
      <c r="AC52">
        <v>3</v>
      </c>
      <c r="AD52">
        <v>48</v>
      </c>
      <c r="AE52">
        <v>80.7291666666667</v>
      </c>
      <c r="AF52">
        <v>0.52083333333330017</v>
      </c>
      <c r="AG52">
        <v>3</v>
      </c>
      <c r="AH52">
        <v>48</v>
      </c>
      <c r="AI52" t="s">
        <v>268</v>
      </c>
      <c r="AJ52" t="s">
        <v>76</v>
      </c>
      <c r="AK52" s="16" t="s">
        <v>230</v>
      </c>
      <c r="AL52" t="s">
        <v>248</v>
      </c>
      <c r="AM52" t="s">
        <v>261</v>
      </c>
      <c r="AN52" t="s">
        <v>189</v>
      </c>
      <c r="AO52" t="s">
        <v>134</v>
      </c>
      <c r="AP52" t="s">
        <v>134</v>
      </c>
      <c r="AQ52" t="s">
        <v>134</v>
      </c>
      <c r="AR52" t="s">
        <v>250</v>
      </c>
    </row>
    <row r="53" spans="1:44" x14ac:dyDescent="0.25">
      <c r="A53" t="s">
        <v>152</v>
      </c>
      <c r="B53" t="s">
        <v>184</v>
      </c>
      <c r="C53">
        <v>2021</v>
      </c>
      <c r="D53" t="s">
        <v>185</v>
      </c>
      <c r="E53" t="s">
        <v>134</v>
      </c>
      <c r="F53" t="s">
        <v>186</v>
      </c>
      <c r="G53" t="s">
        <v>4</v>
      </c>
      <c r="H53" t="s">
        <v>132</v>
      </c>
      <c r="I53" t="s">
        <v>131</v>
      </c>
      <c r="J53" t="s">
        <v>130</v>
      </c>
      <c r="K53" t="s">
        <v>156</v>
      </c>
      <c r="L53" t="s">
        <v>155</v>
      </c>
      <c r="M53" t="s">
        <v>66</v>
      </c>
      <c r="N53" t="s">
        <v>68</v>
      </c>
      <c r="O53" t="s">
        <v>87</v>
      </c>
      <c r="P53">
        <v>70</v>
      </c>
      <c r="Q53">
        <v>9</v>
      </c>
      <c r="R53">
        <v>1</v>
      </c>
      <c r="S53">
        <v>18</v>
      </c>
      <c r="T53">
        <v>19.399999999999999</v>
      </c>
      <c r="U53">
        <v>24</v>
      </c>
      <c r="V53" t="s">
        <v>70</v>
      </c>
      <c r="W53" t="s">
        <v>73</v>
      </c>
      <c r="X53" t="s">
        <v>127</v>
      </c>
      <c r="Y53" t="s">
        <v>108</v>
      </c>
      <c r="Z53" t="s">
        <v>197</v>
      </c>
      <c r="AA53">
        <v>43.850267379679103</v>
      </c>
      <c r="AB53">
        <v>27.272727272727302</v>
      </c>
      <c r="AC53">
        <v>3</v>
      </c>
      <c r="AD53">
        <v>48</v>
      </c>
      <c r="AE53">
        <v>41.6666666666666</v>
      </c>
      <c r="AF53">
        <v>5.2083333333333002</v>
      </c>
      <c r="AG53">
        <v>3</v>
      </c>
      <c r="AH53">
        <v>48</v>
      </c>
      <c r="AI53" t="s">
        <v>268</v>
      </c>
      <c r="AJ53" t="s">
        <v>76</v>
      </c>
      <c r="AK53" s="16" t="s">
        <v>231</v>
      </c>
      <c r="AL53" t="s">
        <v>249</v>
      </c>
      <c r="AM53" t="s">
        <v>262</v>
      </c>
      <c r="AN53" t="s">
        <v>189</v>
      </c>
      <c r="AO53" t="s">
        <v>134</v>
      </c>
      <c r="AP53" t="s">
        <v>134</v>
      </c>
      <c r="AQ53" t="s">
        <v>134</v>
      </c>
      <c r="AR53" t="s">
        <v>250</v>
      </c>
    </row>
    <row r="54" spans="1:44" x14ac:dyDescent="0.25">
      <c r="A54" t="s">
        <v>152</v>
      </c>
      <c r="B54" t="s">
        <v>190</v>
      </c>
      <c r="C54">
        <v>2020</v>
      </c>
      <c r="D54" t="s">
        <v>191</v>
      </c>
      <c r="E54" t="s">
        <v>134</v>
      </c>
      <c r="F54" t="s">
        <v>192</v>
      </c>
      <c r="G54" t="s">
        <v>4</v>
      </c>
      <c r="H54" t="s">
        <v>132</v>
      </c>
      <c r="I54" t="s">
        <v>131</v>
      </c>
      <c r="J54" t="s">
        <v>195</v>
      </c>
      <c r="K54" t="s">
        <v>194</v>
      </c>
      <c r="L54" t="s">
        <v>193</v>
      </c>
      <c r="M54" t="s">
        <v>66</v>
      </c>
      <c r="N54" t="s">
        <v>68</v>
      </c>
      <c r="O54" t="s">
        <v>87</v>
      </c>
      <c r="P54">
        <v>10</v>
      </c>
      <c r="Q54">
        <v>10</v>
      </c>
      <c r="R54">
        <v>2</v>
      </c>
      <c r="S54">
        <v>20.2</v>
      </c>
      <c r="T54">
        <v>26.2</v>
      </c>
      <c r="U54">
        <v>20.2</v>
      </c>
      <c r="V54" t="s">
        <v>70</v>
      </c>
      <c r="W54" t="s">
        <v>72</v>
      </c>
      <c r="X54" t="s">
        <v>128</v>
      </c>
      <c r="Y54" t="s">
        <v>106</v>
      </c>
      <c r="Z54" t="s">
        <v>188</v>
      </c>
      <c r="AA54">
        <v>12.644097222222221</v>
      </c>
      <c r="AB54">
        <v>4.9476084211976774</v>
      </c>
      <c r="AC54">
        <v>16</v>
      </c>
      <c r="AD54">
        <v>53</v>
      </c>
      <c r="AE54">
        <v>11.31547619047619</v>
      </c>
      <c r="AF54">
        <v>5.0935876576225958</v>
      </c>
      <c r="AG54">
        <v>14</v>
      </c>
      <c r="AH54">
        <v>37</v>
      </c>
      <c r="AI54" t="s">
        <v>196</v>
      </c>
      <c r="AJ54" t="s">
        <v>74</v>
      </c>
      <c r="AK54" t="s">
        <v>266</v>
      </c>
      <c r="AL54" t="s">
        <v>269</v>
      </c>
      <c r="AM54" t="s">
        <v>279</v>
      </c>
      <c r="AN54" s="12" t="s">
        <v>264</v>
      </c>
      <c r="AO54" t="s">
        <v>134</v>
      </c>
      <c r="AP54" t="s">
        <v>263</v>
      </c>
      <c r="AQ54" t="s">
        <v>134</v>
      </c>
      <c r="AR54" t="s">
        <v>265</v>
      </c>
    </row>
    <row r="55" spans="1:44" x14ac:dyDescent="0.25">
      <c r="A55" t="s">
        <v>152</v>
      </c>
      <c r="B55" t="s">
        <v>190</v>
      </c>
      <c r="C55">
        <v>2020</v>
      </c>
      <c r="D55" t="s">
        <v>191</v>
      </c>
      <c r="E55" t="s">
        <v>134</v>
      </c>
      <c r="F55" t="s">
        <v>192</v>
      </c>
      <c r="G55" t="s">
        <v>4</v>
      </c>
      <c r="H55" t="s">
        <v>132</v>
      </c>
      <c r="I55" t="s">
        <v>131</v>
      </c>
      <c r="J55" t="s">
        <v>195</v>
      </c>
      <c r="K55" t="s">
        <v>194</v>
      </c>
      <c r="L55" t="s">
        <v>193</v>
      </c>
      <c r="M55" t="s">
        <v>66</v>
      </c>
      <c r="N55" t="s">
        <v>68</v>
      </c>
      <c r="O55" t="s">
        <v>87</v>
      </c>
      <c r="P55">
        <v>10</v>
      </c>
      <c r="Q55">
        <v>10</v>
      </c>
      <c r="R55">
        <v>2</v>
      </c>
      <c r="S55">
        <v>20.2</v>
      </c>
      <c r="T55">
        <v>26.2</v>
      </c>
      <c r="U55">
        <v>20.2</v>
      </c>
      <c r="V55" t="s">
        <v>70</v>
      </c>
      <c r="W55" t="s">
        <v>72</v>
      </c>
      <c r="X55" t="s">
        <v>128</v>
      </c>
      <c r="Y55" t="s">
        <v>107</v>
      </c>
      <c r="Z55" t="s">
        <v>200</v>
      </c>
      <c r="AA55">
        <v>3.044971354166667</v>
      </c>
      <c r="AB55">
        <v>0.29518171299200735</v>
      </c>
      <c r="AC55">
        <v>16</v>
      </c>
      <c r="AD55">
        <v>53</v>
      </c>
      <c r="AE55">
        <v>3.1628559523809519</v>
      </c>
      <c r="AF55">
        <v>0.35078735782602682</v>
      </c>
      <c r="AG55">
        <v>14</v>
      </c>
      <c r="AH55">
        <v>37</v>
      </c>
      <c r="AI55" t="s">
        <v>199</v>
      </c>
      <c r="AJ55" t="s">
        <v>74</v>
      </c>
      <c r="AK55" t="s">
        <v>266</v>
      </c>
      <c r="AL55" t="s">
        <v>270</v>
      </c>
      <c r="AM55" t="s">
        <v>280</v>
      </c>
      <c r="AN55" s="12" t="s">
        <v>264</v>
      </c>
      <c r="AO55" t="s">
        <v>134</v>
      </c>
      <c r="AP55" t="s">
        <v>263</v>
      </c>
      <c r="AQ55" t="s">
        <v>134</v>
      </c>
      <c r="AR55" t="s">
        <v>265</v>
      </c>
    </row>
    <row r="56" spans="1:44" x14ac:dyDescent="0.25">
      <c r="A56" t="s">
        <v>152</v>
      </c>
      <c r="B56" t="s">
        <v>190</v>
      </c>
      <c r="C56">
        <v>2020</v>
      </c>
      <c r="D56" t="s">
        <v>191</v>
      </c>
      <c r="E56" t="s">
        <v>134</v>
      </c>
      <c r="F56" t="s">
        <v>192</v>
      </c>
      <c r="G56" t="s">
        <v>4</v>
      </c>
      <c r="H56" t="s">
        <v>132</v>
      </c>
      <c r="I56" t="s">
        <v>131</v>
      </c>
      <c r="J56" t="s">
        <v>195</v>
      </c>
      <c r="K56" t="s">
        <v>194</v>
      </c>
      <c r="L56" t="s">
        <v>193</v>
      </c>
      <c r="M56" t="s">
        <v>66</v>
      </c>
      <c r="N56" t="s">
        <v>68</v>
      </c>
      <c r="O56" t="s">
        <v>87</v>
      </c>
      <c r="P56">
        <v>10</v>
      </c>
      <c r="Q56">
        <v>10</v>
      </c>
      <c r="R56">
        <v>2</v>
      </c>
      <c r="S56">
        <v>20.2</v>
      </c>
      <c r="T56">
        <v>26.2</v>
      </c>
      <c r="U56">
        <v>20.2</v>
      </c>
      <c r="V56" t="s">
        <v>70</v>
      </c>
      <c r="W56" t="s">
        <v>72</v>
      </c>
      <c r="X56" t="s">
        <v>128</v>
      </c>
      <c r="Y56" t="s">
        <v>106</v>
      </c>
      <c r="Z56" t="s">
        <v>187</v>
      </c>
      <c r="AA56">
        <v>5.1519097222222223</v>
      </c>
      <c r="AB56">
        <v>1.5089536337054366</v>
      </c>
      <c r="AC56">
        <v>16</v>
      </c>
      <c r="AD56">
        <v>53</v>
      </c>
      <c r="AE56">
        <v>4.5785714285714283</v>
      </c>
      <c r="AF56">
        <v>2.0242908283528243</v>
      </c>
      <c r="AG56">
        <v>14</v>
      </c>
      <c r="AH56">
        <v>37</v>
      </c>
      <c r="AI56" t="s">
        <v>196</v>
      </c>
      <c r="AJ56" t="s">
        <v>74</v>
      </c>
      <c r="AK56" t="s">
        <v>266</v>
      </c>
      <c r="AL56" t="s">
        <v>271</v>
      </c>
      <c r="AM56" t="s">
        <v>281</v>
      </c>
      <c r="AN56" s="12" t="s">
        <v>264</v>
      </c>
      <c r="AO56" t="s">
        <v>134</v>
      </c>
      <c r="AP56" t="s">
        <v>263</v>
      </c>
      <c r="AQ56" t="s">
        <v>134</v>
      </c>
      <c r="AR56" t="s">
        <v>265</v>
      </c>
    </row>
    <row r="57" spans="1:44" x14ac:dyDescent="0.25">
      <c r="A57" t="s">
        <v>152</v>
      </c>
      <c r="B57" t="s">
        <v>190</v>
      </c>
      <c r="C57">
        <v>2020</v>
      </c>
      <c r="D57" t="s">
        <v>191</v>
      </c>
      <c r="E57" t="s">
        <v>134</v>
      </c>
      <c r="F57" t="s">
        <v>192</v>
      </c>
      <c r="G57" t="s">
        <v>4</v>
      </c>
      <c r="H57" t="s">
        <v>132</v>
      </c>
      <c r="I57" t="s">
        <v>131</v>
      </c>
      <c r="J57" t="s">
        <v>195</v>
      </c>
      <c r="K57" t="s">
        <v>194</v>
      </c>
      <c r="L57" t="s">
        <v>193</v>
      </c>
      <c r="M57" t="s">
        <v>66</v>
      </c>
      <c r="N57" t="s">
        <v>68</v>
      </c>
      <c r="O57" t="s">
        <v>87</v>
      </c>
      <c r="P57">
        <v>10</v>
      </c>
      <c r="Q57">
        <v>10</v>
      </c>
      <c r="R57">
        <v>2</v>
      </c>
      <c r="S57">
        <v>20.2</v>
      </c>
      <c r="T57">
        <v>26.2</v>
      </c>
      <c r="U57">
        <v>20.2</v>
      </c>
      <c r="V57" t="s">
        <v>70</v>
      </c>
      <c r="W57" t="s">
        <v>72</v>
      </c>
      <c r="X57" t="s">
        <v>128</v>
      </c>
      <c r="Y57" t="s">
        <v>108</v>
      </c>
      <c r="Z57" t="s">
        <v>197</v>
      </c>
      <c r="AA57">
        <v>0.56005965468166752</v>
      </c>
      <c r="AB57">
        <v>0.1690964707659775</v>
      </c>
      <c r="AC57">
        <v>16</v>
      </c>
      <c r="AD57">
        <v>53</v>
      </c>
      <c r="AE57">
        <v>0.62456585713662227</v>
      </c>
      <c r="AF57">
        <v>0.17515130407454801</v>
      </c>
      <c r="AG57">
        <v>14</v>
      </c>
      <c r="AH57">
        <v>37</v>
      </c>
      <c r="AI57" t="s">
        <v>165</v>
      </c>
      <c r="AJ57" t="s">
        <v>74</v>
      </c>
      <c r="AK57" t="s">
        <v>266</v>
      </c>
      <c r="AL57" t="s">
        <v>272</v>
      </c>
      <c r="AM57" t="s">
        <v>282</v>
      </c>
      <c r="AN57" s="12" t="s">
        <v>264</v>
      </c>
      <c r="AO57" t="s">
        <v>134</v>
      </c>
      <c r="AP57" t="s">
        <v>263</v>
      </c>
      <c r="AQ57" t="s">
        <v>134</v>
      </c>
      <c r="AR57" t="s">
        <v>265</v>
      </c>
    </row>
    <row r="58" spans="1:44" x14ac:dyDescent="0.25">
      <c r="A58" t="s">
        <v>152</v>
      </c>
      <c r="B58" t="s">
        <v>190</v>
      </c>
      <c r="C58">
        <v>2020</v>
      </c>
      <c r="D58" t="s">
        <v>191</v>
      </c>
      <c r="E58" t="s">
        <v>134</v>
      </c>
      <c r="F58" t="s">
        <v>192</v>
      </c>
      <c r="G58" t="s">
        <v>4</v>
      </c>
      <c r="H58" t="s">
        <v>132</v>
      </c>
      <c r="I58" t="s">
        <v>131</v>
      </c>
      <c r="J58" t="s">
        <v>195</v>
      </c>
      <c r="K58" t="s">
        <v>194</v>
      </c>
      <c r="L58" t="s">
        <v>193</v>
      </c>
      <c r="M58" t="s">
        <v>66</v>
      </c>
      <c r="N58" t="s">
        <v>68</v>
      </c>
      <c r="O58" t="s">
        <v>87</v>
      </c>
      <c r="P58">
        <v>10</v>
      </c>
      <c r="Q58">
        <v>10</v>
      </c>
      <c r="R58">
        <v>2</v>
      </c>
      <c r="S58">
        <v>20.2</v>
      </c>
      <c r="T58">
        <v>26.2</v>
      </c>
      <c r="U58">
        <v>20.2</v>
      </c>
      <c r="V58" t="s">
        <v>70</v>
      </c>
      <c r="W58" t="s">
        <v>72</v>
      </c>
      <c r="X58" t="s">
        <v>128</v>
      </c>
      <c r="Y58" t="s">
        <v>107</v>
      </c>
      <c r="Z58" t="s">
        <v>198</v>
      </c>
      <c r="AA58">
        <v>2.7104435763888892</v>
      </c>
      <c r="AB58">
        <v>0.14243492345441047</v>
      </c>
      <c r="AC58">
        <v>16</v>
      </c>
      <c r="AD58">
        <v>53</v>
      </c>
      <c r="AE58">
        <v>2.7282583333333332</v>
      </c>
      <c r="AF58">
        <v>0.12582914456434516</v>
      </c>
      <c r="AG58">
        <v>14</v>
      </c>
      <c r="AH58">
        <v>37</v>
      </c>
      <c r="AI58" t="s">
        <v>139</v>
      </c>
      <c r="AJ58" t="s">
        <v>74</v>
      </c>
      <c r="AK58" t="s">
        <v>266</v>
      </c>
      <c r="AL58" t="s">
        <v>273</v>
      </c>
      <c r="AM58" t="s">
        <v>283</v>
      </c>
      <c r="AN58" s="12" t="s">
        <v>264</v>
      </c>
      <c r="AO58" t="s">
        <v>134</v>
      </c>
      <c r="AP58" t="s">
        <v>263</v>
      </c>
      <c r="AQ58" t="s">
        <v>134</v>
      </c>
      <c r="AR58" t="s">
        <v>265</v>
      </c>
    </row>
    <row r="59" spans="1:44" x14ac:dyDescent="0.25">
      <c r="A59" t="s">
        <v>152</v>
      </c>
      <c r="B59" t="s">
        <v>190</v>
      </c>
      <c r="C59">
        <v>2020</v>
      </c>
      <c r="D59" t="s">
        <v>191</v>
      </c>
      <c r="E59" t="s">
        <v>134</v>
      </c>
      <c r="F59" t="s">
        <v>192</v>
      </c>
      <c r="G59" t="s">
        <v>4</v>
      </c>
      <c r="H59" t="s">
        <v>132</v>
      </c>
      <c r="I59" t="s">
        <v>131</v>
      </c>
      <c r="J59" t="s">
        <v>195</v>
      </c>
      <c r="K59" t="s">
        <v>194</v>
      </c>
      <c r="L59" t="s">
        <v>193</v>
      </c>
      <c r="M59" t="s">
        <v>66</v>
      </c>
      <c r="N59" t="s">
        <v>68</v>
      </c>
      <c r="O59" t="s">
        <v>87</v>
      </c>
      <c r="P59">
        <v>10</v>
      </c>
      <c r="Q59">
        <v>10</v>
      </c>
      <c r="R59">
        <v>2</v>
      </c>
      <c r="S59">
        <v>20.2</v>
      </c>
      <c r="T59">
        <v>26.2</v>
      </c>
      <c r="U59">
        <v>26.2</v>
      </c>
      <c r="V59" t="s">
        <v>70</v>
      </c>
      <c r="W59" t="s">
        <v>72</v>
      </c>
      <c r="X59" t="s">
        <v>128</v>
      </c>
      <c r="Y59" t="s">
        <v>106</v>
      </c>
      <c r="Z59" t="s">
        <v>188</v>
      </c>
      <c r="AA59">
        <v>10.96674107142857</v>
      </c>
      <c r="AB59">
        <v>4.9970996967823647</v>
      </c>
      <c r="AC59">
        <v>16</v>
      </c>
      <c r="AD59">
        <v>57</v>
      </c>
      <c r="AE59">
        <v>8.9998663101604279</v>
      </c>
      <c r="AF59">
        <v>3.5181146919420812</v>
      </c>
      <c r="AG59">
        <v>16</v>
      </c>
      <c r="AH59">
        <v>61</v>
      </c>
      <c r="AI59" t="s">
        <v>196</v>
      </c>
      <c r="AJ59" t="s">
        <v>74</v>
      </c>
      <c r="AK59" t="s">
        <v>267</v>
      </c>
      <c r="AL59" t="s">
        <v>274</v>
      </c>
      <c r="AM59" t="s">
        <v>284</v>
      </c>
      <c r="AN59" s="12" t="s">
        <v>264</v>
      </c>
      <c r="AO59" t="s">
        <v>134</v>
      </c>
      <c r="AP59" t="s">
        <v>263</v>
      </c>
      <c r="AQ59" t="s">
        <v>134</v>
      </c>
      <c r="AR59" t="s">
        <v>265</v>
      </c>
    </row>
    <row r="60" spans="1:44" x14ac:dyDescent="0.25">
      <c r="A60" t="s">
        <v>152</v>
      </c>
      <c r="B60" t="s">
        <v>190</v>
      </c>
      <c r="C60">
        <v>2020</v>
      </c>
      <c r="D60" t="s">
        <v>191</v>
      </c>
      <c r="E60" t="s">
        <v>134</v>
      </c>
      <c r="F60" t="s">
        <v>192</v>
      </c>
      <c r="G60" t="s">
        <v>4</v>
      </c>
      <c r="H60" t="s">
        <v>132</v>
      </c>
      <c r="I60" t="s">
        <v>131</v>
      </c>
      <c r="J60" t="s">
        <v>195</v>
      </c>
      <c r="K60" t="s">
        <v>194</v>
      </c>
      <c r="L60" t="s">
        <v>193</v>
      </c>
      <c r="M60" t="s">
        <v>66</v>
      </c>
      <c r="N60" t="s">
        <v>68</v>
      </c>
      <c r="O60" t="s">
        <v>87</v>
      </c>
      <c r="P60">
        <v>10</v>
      </c>
      <c r="Q60">
        <v>10</v>
      </c>
      <c r="R60">
        <v>2</v>
      </c>
      <c r="S60">
        <v>20.2</v>
      </c>
      <c r="T60">
        <v>26.2</v>
      </c>
      <c r="U60">
        <v>26.2</v>
      </c>
      <c r="V60" t="s">
        <v>70</v>
      </c>
      <c r="W60" t="s">
        <v>72</v>
      </c>
      <c r="X60" t="s">
        <v>128</v>
      </c>
      <c r="Y60" t="s">
        <v>107</v>
      </c>
      <c r="Z60" t="s">
        <v>200</v>
      </c>
      <c r="AA60">
        <v>3.2541853422619056</v>
      </c>
      <c r="AB60">
        <v>0.71121364395863929</v>
      </c>
      <c r="AC60">
        <v>16</v>
      </c>
      <c r="AD60">
        <v>57</v>
      </c>
      <c r="AE60">
        <v>3.1524745543672013</v>
      </c>
      <c r="AF60">
        <v>0.59843899374123177</v>
      </c>
      <c r="AG60">
        <v>16</v>
      </c>
      <c r="AH60">
        <v>61</v>
      </c>
      <c r="AI60" t="s">
        <v>199</v>
      </c>
      <c r="AJ60" t="s">
        <v>74</v>
      </c>
      <c r="AK60" t="s">
        <v>267</v>
      </c>
      <c r="AL60" t="s">
        <v>275</v>
      </c>
      <c r="AM60" t="s">
        <v>285</v>
      </c>
      <c r="AN60" s="12" t="s">
        <v>264</v>
      </c>
      <c r="AO60" t="s">
        <v>134</v>
      </c>
      <c r="AP60" t="s">
        <v>263</v>
      </c>
      <c r="AQ60" t="s">
        <v>134</v>
      </c>
      <c r="AR60" t="s">
        <v>265</v>
      </c>
    </row>
    <row r="61" spans="1:44" x14ac:dyDescent="0.25">
      <c r="A61" t="s">
        <v>152</v>
      </c>
      <c r="B61" t="s">
        <v>190</v>
      </c>
      <c r="C61">
        <v>2020</v>
      </c>
      <c r="D61" t="s">
        <v>191</v>
      </c>
      <c r="E61" t="s">
        <v>134</v>
      </c>
      <c r="F61" t="s">
        <v>192</v>
      </c>
      <c r="G61" t="s">
        <v>4</v>
      </c>
      <c r="H61" t="s">
        <v>132</v>
      </c>
      <c r="I61" t="s">
        <v>131</v>
      </c>
      <c r="J61" t="s">
        <v>195</v>
      </c>
      <c r="K61" t="s">
        <v>194</v>
      </c>
      <c r="L61" t="s">
        <v>193</v>
      </c>
      <c r="M61" t="s">
        <v>66</v>
      </c>
      <c r="N61" t="s">
        <v>68</v>
      </c>
      <c r="O61" t="s">
        <v>87</v>
      </c>
      <c r="P61">
        <v>10</v>
      </c>
      <c r="Q61">
        <v>10</v>
      </c>
      <c r="R61">
        <v>2</v>
      </c>
      <c r="S61">
        <v>20.2</v>
      </c>
      <c r="T61">
        <v>26.2</v>
      </c>
      <c r="U61">
        <v>26.2</v>
      </c>
      <c r="V61" t="s">
        <v>70</v>
      </c>
      <c r="W61" t="s">
        <v>72</v>
      </c>
      <c r="X61" t="s">
        <v>128</v>
      </c>
      <c r="Y61" t="s">
        <v>106</v>
      </c>
      <c r="Z61" t="s">
        <v>187</v>
      </c>
      <c r="AA61">
        <v>4.2704613095238102</v>
      </c>
      <c r="AB61">
        <v>1.5809774344657381</v>
      </c>
      <c r="AC61">
        <v>16</v>
      </c>
      <c r="AD61">
        <v>57</v>
      </c>
      <c r="AE61">
        <v>4.0603386809269164</v>
      </c>
      <c r="AF61">
        <v>1.8023130285861528</v>
      </c>
      <c r="AG61">
        <v>16</v>
      </c>
      <c r="AH61">
        <v>61</v>
      </c>
      <c r="AI61" t="s">
        <v>196</v>
      </c>
      <c r="AJ61" t="s">
        <v>74</v>
      </c>
      <c r="AK61" t="s">
        <v>267</v>
      </c>
      <c r="AL61" t="s">
        <v>276</v>
      </c>
      <c r="AM61" t="s">
        <v>286</v>
      </c>
      <c r="AN61" s="12" t="s">
        <v>264</v>
      </c>
      <c r="AO61" t="s">
        <v>134</v>
      </c>
      <c r="AP61" t="s">
        <v>263</v>
      </c>
      <c r="AQ61" t="s">
        <v>134</v>
      </c>
      <c r="AR61" t="s">
        <v>265</v>
      </c>
    </row>
    <row r="62" spans="1:44" x14ac:dyDescent="0.25">
      <c r="A62" t="s">
        <v>152</v>
      </c>
      <c r="B62" t="s">
        <v>190</v>
      </c>
      <c r="C62">
        <v>2020</v>
      </c>
      <c r="D62" t="s">
        <v>191</v>
      </c>
      <c r="E62" t="s">
        <v>134</v>
      </c>
      <c r="F62" t="s">
        <v>192</v>
      </c>
      <c r="G62" t="s">
        <v>4</v>
      </c>
      <c r="H62" t="s">
        <v>132</v>
      </c>
      <c r="I62" t="s">
        <v>131</v>
      </c>
      <c r="J62" t="s">
        <v>195</v>
      </c>
      <c r="K62" t="s">
        <v>194</v>
      </c>
      <c r="L62" t="s">
        <v>193</v>
      </c>
      <c r="M62" t="s">
        <v>66</v>
      </c>
      <c r="N62" t="s">
        <v>68</v>
      </c>
      <c r="O62" t="s">
        <v>87</v>
      </c>
      <c r="P62">
        <v>10</v>
      </c>
      <c r="Q62">
        <v>10</v>
      </c>
      <c r="R62">
        <v>2</v>
      </c>
      <c r="S62">
        <v>20.2</v>
      </c>
      <c r="T62">
        <v>26.2</v>
      </c>
      <c r="U62">
        <v>26.2</v>
      </c>
      <c r="V62" t="s">
        <v>70</v>
      </c>
      <c r="W62" t="s">
        <v>72</v>
      </c>
      <c r="X62" t="s">
        <v>128</v>
      </c>
      <c r="Y62" t="s">
        <v>108</v>
      </c>
      <c r="Z62" t="s">
        <v>197</v>
      </c>
      <c r="AA62">
        <v>0.50835981770964189</v>
      </c>
      <c r="AB62">
        <v>0.17919711165592161</v>
      </c>
      <c r="AC62">
        <v>16</v>
      </c>
      <c r="AD62">
        <v>57</v>
      </c>
      <c r="AE62">
        <v>0.70420906897021451</v>
      </c>
      <c r="AF62">
        <v>0.17102524229284866</v>
      </c>
      <c r="AG62">
        <v>16</v>
      </c>
      <c r="AH62">
        <v>61</v>
      </c>
      <c r="AI62" t="s">
        <v>165</v>
      </c>
      <c r="AJ62" t="s">
        <v>74</v>
      </c>
      <c r="AK62" t="s">
        <v>267</v>
      </c>
      <c r="AL62" t="s">
        <v>277</v>
      </c>
      <c r="AM62" t="s">
        <v>287</v>
      </c>
      <c r="AN62" s="12" t="s">
        <v>264</v>
      </c>
      <c r="AO62" t="s">
        <v>134</v>
      </c>
      <c r="AP62" t="s">
        <v>263</v>
      </c>
      <c r="AQ62" t="s">
        <v>134</v>
      </c>
      <c r="AR62" t="s">
        <v>265</v>
      </c>
    </row>
    <row r="63" spans="1:44" x14ac:dyDescent="0.25">
      <c r="A63" t="s">
        <v>152</v>
      </c>
      <c r="B63" t="s">
        <v>190</v>
      </c>
      <c r="C63">
        <v>2020</v>
      </c>
      <c r="D63" t="s">
        <v>191</v>
      </c>
      <c r="E63" t="s">
        <v>134</v>
      </c>
      <c r="F63" t="s">
        <v>192</v>
      </c>
      <c r="G63" t="s">
        <v>4</v>
      </c>
      <c r="H63" t="s">
        <v>132</v>
      </c>
      <c r="I63" t="s">
        <v>131</v>
      </c>
      <c r="J63" t="s">
        <v>195</v>
      </c>
      <c r="K63" t="s">
        <v>194</v>
      </c>
      <c r="L63" t="s">
        <v>193</v>
      </c>
      <c r="M63" t="s">
        <v>66</v>
      </c>
      <c r="N63" t="s">
        <v>68</v>
      </c>
      <c r="O63" t="s">
        <v>87</v>
      </c>
      <c r="P63">
        <v>10</v>
      </c>
      <c r="Q63">
        <v>10</v>
      </c>
      <c r="R63">
        <v>2</v>
      </c>
      <c r="S63">
        <v>20.2</v>
      </c>
      <c r="T63">
        <v>26.2</v>
      </c>
      <c r="U63">
        <v>26.2</v>
      </c>
      <c r="V63" t="s">
        <v>70</v>
      </c>
      <c r="W63" t="s">
        <v>72</v>
      </c>
      <c r="X63" t="s">
        <v>128</v>
      </c>
      <c r="Y63" t="s">
        <v>107</v>
      </c>
      <c r="Z63" t="s">
        <v>198</v>
      </c>
      <c r="AA63">
        <v>2.7494003720238087</v>
      </c>
      <c r="AB63">
        <v>0.23703951164643311</v>
      </c>
      <c r="AC63">
        <v>16</v>
      </c>
      <c r="AD63">
        <v>57</v>
      </c>
      <c r="AE63">
        <v>2.7437257130124779</v>
      </c>
      <c r="AF63">
        <v>0.22141121762647784</v>
      </c>
      <c r="AG63">
        <v>16</v>
      </c>
      <c r="AH63">
        <v>61</v>
      </c>
      <c r="AI63" t="s">
        <v>139</v>
      </c>
      <c r="AJ63" t="s">
        <v>74</v>
      </c>
      <c r="AK63" t="s">
        <v>267</v>
      </c>
      <c r="AL63" t="s">
        <v>278</v>
      </c>
      <c r="AM63" t="s">
        <v>288</v>
      </c>
      <c r="AN63" s="12" t="s">
        <v>264</v>
      </c>
      <c r="AO63" t="s">
        <v>134</v>
      </c>
      <c r="AP63" t="s">
        <v>263</v>
      </c>
      <c r="AQ63" t="s">
        <v>134</v>
      </c>
      <c r="AR63" t="s">
        <v>265</v>
      </c>
    </row>
    <row r="66" spans="40:41" x14ac:dyDescent="0.25">
      <c r="AN66" s="12"/>
      <c r="AO66" s="13"/>
    </row>
    <row r="67" spans="40:41" x14ac:dyDescent="0.25">
      <c r="AN67" s="12"/>
      <c r="AO67" s="13"/>
    </row>
    <row r="68" spans="40:41" x14ac:dyDescent="0.25">
      <c r="AN68" s="12"/>
      <c r="AO68" s="13"/>
    </row>
    <row r="74" spans="40:41" x14ac:dyDescent="0.25">
      <c r="AN74" s="12"/>
      <c r="AO74" s="13"/>
    </row>
    <row r="75" spans="40:41" x14ac:dyDescent="0.25">
      <c r="AN75" s="12"/>
      <c r="AO75" s="13"/>
    </row>
    <row r="78" spans="40:41" x14ac:dyDescent="0.25">
      <c r="AN78" s="12"/>
      <c r="AO78" s="13"/>
    </row>
    <row r="81" spans="40:41" x14ac:dyDescent="0.25">
      <c r="AN81" s="12"/>
      <c r="AO81" s="13"/>
    </row>
    <row r="106" spans="40:41" x14ac:dyDescent="0.25">
      <c r="AN106" s="12"/>
      <c r="AO106" s="13"/>
    </row>
    <row r="107" spans="40:41" x14ac:dyDescent="0.25">
      <c r="AN107" s="12"/>
      <c r="AO107" s="13"/>
    </row>
    <row r="118" spans="40:41" x14ac:dyDescent="0.25">
      <c r="AN118" s="12"/>
      <c r="AO118" s="13"/>
    </row>
    <row r="119" spans="40:41" x14ac:dyDescent="0.25">
      <c r="AN119" s="12"/>
      <c r="AO119" s="13"/>
    </row>
    <row r="131" spans="10:40" x14ac:dyDescent="0.25">
      <c r="J131" s="1"/>
    </row>
    <row r="132" spans="10:40" x14ac:dyDescent="0.25">
      <c r="AN132" s="14"/>
    </row>
    <row r="134" spans="10:40" x14ac:dyDescent="0.25">
      <c r="AN134" s="14"/>
    </row>
    <row r="140" spans="10:40" x14ac:dyDescent="0.25">
      <c r="J140" s="1"/>
    </row>
    <row r="143" spans="10:40" x14ac:dyDescent="0.25">
      <c r="J143" s="1"/>
    </row>
    <row r="144" spans="10:40" x14ac:dyDescent="0.25">
      <c r="AN144" s="14"/>
    </row>
    <row r="150" spans="10:41" x14ac:dyDescent="0.25">
      <c r="J150" s="1"/>
    </row>
    <row r="151" spans="10:41" x14ac:dyDescent="0.25">
      <c r="AN151" s="14"/>
    </row>
    <row r="153" spans="10:41" x14ac:dyDescent="0.25">
      <c r="AN153" s="14"/>
    </row>
    <row r="155" spans="10:41" x14ac:dyDescent="0.25">
      <c r="J155" s="1"/>
    </row>
    <row r="156" spans="10:41" x14ac:dyDescent="0.25">
      <c r="AN156" s="12"/>
      <c r="AO156" s="13"/>
    </row>
    <row r="157" spans="10:41" x14ac:dyDescent="0.25">
      <c r="AN157" s="12"/>
      <c r="AO157" s="13"/>
    </row>
    <row r="158" spans="10:41" x14ac:dyDescent="0.25">
      <c r="AN158" s="12"/>
      <c r="AO158" s="13"/>
    </row>
    <row r="159" spans="10:41" x14ac:dyDescent="0.25">
      <c r="J159" s="1"/>
    </row>
    <row r="160" spans="10:41" x14ac:dyDescent="0.25">
      <c r="J160" s="1"/>
    </row>
    <row r="164" spans="10:10" x14ac:dyDescent="0.25">
      <c r="J164" s="1"/>
    </row>
    <row r="165" spans="10:10" x14ac:dyDescent="0.25">
      <c r="J165" s="1"/>
    </row>
    <row r="166" spans="10:10" x14ac:dyDescent="0.25">
      <c r="J166" s="1"/>
    </row>
    <row r="167" spans="10:10" x14ac:dyDescent="0.25">
      <c r="J167" s="1"/>
    </row>
    <row r="168" spans="10:10" x14ac:dyDescent="0.25">
      <c r="J168" s="1"/>
    </row>
    <row r="169" spans="10:10" x14ac:dyDescent="0.25">
      <c r="J169" s="1"/>
    </row>
    <row r="172" spans="10:10" x14ac:dyDescent="0.25">
      <c r="J172" s="1"/>
    </row>
    <row r="175" spans="10:10" x14ac:dyDescent="0.25">
      <c r="J175" s="1"/>
    </row>
    <row r="176" spans="10:10" x14ac:dyDescent="0.25">
      <c r="J176" s="2"/>
    </row>
    <row r="177" spans="10:41" x14ac:dyDescent="0.25">
      <c r="J177" s="1"/>
    </row>
    <row r="179" spans="10:41" x14ac:dyDescent="0.25">
      <c r="J179" s="1"/>
    </row>
    <row r="181" spans="10:41" x14ac:dyDescent="0.25">
      <c r="AN181" s="12"/>
      <c r="AO181" s="13"/>
    </row>
    <row r="182" spans="10:41" x14ac:dyDescent="0.25">
      <c r="AN182" s="12"/>
      <c r="AO182" s="13"/>
    </row>
    <row r="184" spans="10:41" x14ac:dyDescent="0.25">
      <c r="J184" s="1"/>
    </row>
    <row r="186" spans="10:41" x14ac:dyDescent="0.25">
      <c r="AN186" s="12"/>
      <c r="AO186" s="13"/>
    </row>
    <row r="187" spans="10:41" x14ac:dyDescent="0.25">
      <c r="AN187" s="12"/>
      <c r="AO187" s="13"/>
    </row>
    <row r="188" spans="10:41" x14ac:dyDescent="0.25">
      <c r="AN188" s="12"/>
      <c r="AO188" s="13"/>
    </row>
    <row r="189" spans="10:41" x14ac:dyDescent="0.25">
      <c r="AN189" s="12"/>
      <c r="AO189" s="13"/>
    </row>
    <row r="190" spans="10:41" x14ac:dyDescent="0.25">
      <c r="AN190" s="12"/>
      <c r="AO190" s="13"/>
    </row>
    <row r="191" spans="10:41" x14ac:dyDescent="0.25">
      <c r="AN191" s="12"/>
      <c r="AO191" s="13"/>
    </row>
    <row r="193" spans="10:41" x14ac:dyDescent="0.25">
      <c r="AN193" s="12"/>
      <c r="AO193" s="13"/>
    </row>
    <row r="196" spans="10:41" x14ac:dyDescent="0.25">
      <c r="AN196" s="12"/>
      <c r="AO196" s="13"/>
    </row>
    <row r="207" spans="10:41" x14ac:dyDescent="0.25">
      <c r="J207" s="1"/>
    </row>
    <row r="211" spans="10:41" x14ac:dyDescent="0.25">
      <c r="J211" s="1"/>
      <c r="AN211" s="12"/>
      <c r="AO211" s="13"/>
    </row>
    <row r="214" spans="10:41" x14ac:dyDescent="0.25">
      <c r="AN214" s="12"/>
      <c r="AO214" s="13"/>
    </row>
    <row r="215" spans="10:41" x14ac:dyDescent="0.25">
      <c r="AN215" s="12"/>
      <c r="AO215" s="13"/>
    </row>
    <row r="220" spans="10:41" x14ac:dyDescent="0.25">
      <c r="AN220" s="12"/>
      <c r="AO220" s="13"/>
    </row>
    <row r="221" spans="10:41" x14ac:dyDescent="0.25">
      <c r="AN221" s="12"/>
      <c r="AO221" s="13"/>
    </row>
    <row r="222" spans="10:41" x14ac:dyDescent="0.25">
      <c r="AN222" s="12"/>
      <c r="AO222" s="13"/>
    </row>
    <row r="224" spans="10:41" x14ac:dyDescent="0.25">
      <c r="AN224" s="12"/>
      <c r="AO224" s="13"/>
    </row>
    <row r="225" spans="10:41" x14ac:dyDescent="0.25">
      <c r="AN225" s="12"/>
      <c r="AO225" s="13"/>
    </row>
    <row r="227" spans="10:41" x14ac:dyDescent="0.25">
      <c r="J227" s="1"/>
      <c r="AN227" s="12"/>
      <c r="AO227" s="13"/>
    </row>
    <row r="229" spans="10:41" x14ac:dyDescent="0.25">
      <c r="J229" s="1"/>
      <c r="AN229" s="12"/>
      <c r="AO229" s="13"/>
    </row>
    <row r="231" spans="10:41" x14ac:dyDescent="0.25">
      <c r="Q231" s="3"/>
      <c r="AN231" s="12"/>
      <c r="AO231" s="14"/>
    </row>
    <row r="232" spans="10:41" x14ac:dyDescent="0.25">
      <c r="Q232" s="3"/>
      <c r="AN232" s="12"/>
      <c r="AO232" s="14"/>
    </row>
    <row r="233" spans="10:41" x14ac:dyDescent="0.25">
      <c r="Q233" s="3"/>
      <c r="AN233" s="12"/>
      <c r="AO233" s="14"/>
    </row>
    <row r="234" spans="10:41" x14ac:dyDescent="0.25">
      <c r="Q234" s="3"/>
      <c r="AN234" s="12"/>
      <c r="AO234" s="14"/>
    </row>
    <row r="235" spans="10:41" x14ac:dyDescent="0.25">
      <c r="Q235" s="3"/>
      <c r="AN235" s="12"/>
      <c r="AO235" s="14"/>
    </row>
    <row r="236" spans="10:41" x14ac:dyDescent="0.25">
      <c r="Q236" s="3"/>
      <c r="AN236" s="12"/>
      <c r="AO236" s="14"/>
    </row>
    <row r="237" spans="10:41" x14ac:dyDescent="0.25">
      <c r="Q237" s="3"/>
      <c r="AN237" s="12"/>
      <c r="AO237" s="14"/>
    </row>
    <row r="238" spans="10:41" x14ac:dyDescent="0.25">
      <c r="Q238" s="3"/>
      <c r="AN238" s="12"/>
      <c r="AO238" s="14"/>
    </row>
    <row r="239" spans="10:41" x14ac:dyDescent="0.25">
      <c r="Q239" s="3"/>
      <c r="AN239" s="12"/>
      <c r="AO239" s="14"/>
    </row>
    <row r="240" spans="10:41" x14ac:dyDescent="0.25">
      <c r="Q240" s="3"/>
      <c r="AN240" s="12"/>
      <c r="AO240" s="14"/>
    </row>
    <row r="241" spans="10:41" x14ac:dyDescent="0.25">
      <c r="Q241" s="3"/>
      <c r="AN241" s="12"/>
      <c r="AO241" s="14"/>
    </row>
    <row r="242" spans="10:41" x14ac:dyDescent="0.25">
      <c r="Q242" s="3"/>
      <c r="AN242" s="12"/>
      <c r="AO242" s="14"/>
    </row>
    <row r="243" spans="10:41" x14ac:dyDescent="0.25">
      <c r="Q243" s="3"/>
      <c r="AN243" s="12"/>
      <c r="AO243" s="14"/>
    </row>
    <row r="244" spans="10:41" x14ac:dyDescent="0.25">
      <c r="J244" s="1"/>
      <c r="AN244" s="12"/>
      <c r="AO244" s="13"/>
    </row>
    <row r="245" spans="10:41" x14ac:dyDescent="0.25">
      <c r="J245" s="1"/>
      <c r="AN245" s="12"/>
      <c r="AO245" s="13"/>
    </row>
    <row r="247" spans="10:41" x14ac:dyDescent="0.25">
      <c r="AN247" s="12"/>
      <c r="AO247" s="13"/>
    </row>
    <row r="248" spans="10:41" x14ac:dyDescent="0.25">
      <c r="J248" s="1"/>
      <c r="AN248" s="12"/>
      <c r="AO248" s="13"/>
    </row>
    <row r="249" spans="10:41" x14ac:dyDescent="0.25">
      <c r="AN249" s="12"/>
      <c r="AO249" s="13"/>
    </row>
    <row r="253" spans="10:41" x14ac:dyDescent="0.25">
      <c r="AN253" s="12"/>
      <c r="AO253" s="13"/>
    </row>
    <row r="254" spans="10:41" x14ac:dyDescent="0.25">
      <c r="AN254" s="12"/>
      <c r="AO254" s="13"/>
    </row>
    <row r="255" spans="10:41" x14ac:dyDescent="0.25">
      <c r="AN255" s="12"/>
      <c r="AO255" s="13"/>
    </row>
    <row r="256" spans="10:41" x14ac:dyDescent="0.25">
      <c r="AN256" s="12"/>
      <c r="AO256" s="13"/>
    </row>
    <row r="257" spans="10:41" x14ac:dyDescent="0.25">
      <c r="J257" s="1"/>
      <c r="AN257" s="12"/>
      <c r="AO257" s="13"/>
    </row>
    <row r="258" spans="10:41" x14ac:dyDescent="0.25">
      <c r="AN258" s="12"/>
      <c r="AO258" s="13"/>
    </row>
    <row r="259" spans="10:41" x14ac:dyDescent="0.25">
      <c r="AN259" s="12"/>
      <c r="AO259" s="13"/>
    </row>
    <row r="260" spans="10:41" x14ac:dyDescent="0.25">
      <c r="J260" s="1"/>
      <c r="AN260" s="12"/>
      <c r="AO260" s="13"/>
    </row>
    <row r="261" spans="10:41" x14ac:dyDescent="0.25">
      <c r="AN261" s="12"/>
      <c r="AO261" s="13"/>
    </row>
    <row r="262" spans="10:41" x14ac:dyDescent="0.25">
      <c r="AN262" s="12"/>
      <c r="AO262" s="13"/>
    </row>
    <row r="263" spans="10:41" x14ac:dyDescent="0.25">
      <c r="J263" s="1"/>
      <c r="AN263" s="12"/>
      <c r="AO263" s="13"/>
    </row>
    <row r="264" spans="10:41" x14ac:dyDescent="0.25">
      <c r="AN264" s="12"/>
      <c r="AO264" s="13"/>
    </row>
    <row r="265" spans="10:41" x14ac:dyDescent="0.25">
      <c r="J265" s="1"/>
    </row>
    <row r="266" spans="10:41" x14ac:dyDescent="0.25">
      <c r="AN266" s="12"/>
    </row>
    <row r="267" spans="10:41" x14ac:dyDescent="0.25">
      <c r="AN267" s="12"/>
    </row>
    <row r="268" spans="10:41" x14ac:dyDescent="0.25">
      <c r="AN268" s="12"/>
    </row>
    <row r="269" spans="10:41" x14ac:dyDescent="0.25">
      <c r="AN269" s="12"/>
    </row>
    <row r="270" spans="10:41" x14ac:dyDescent="0.25">
      <c r="AN270" s="12"/>
    </row>
    <row r="271" spans="10:41" x14ac:dyDescent="0.25">
      <c r="AN271" s="12"/>
    </row>
    <row r="272" spans="10:41" x14ac:dyDescent="0.25">
      <c r="AN272" s="12"/>
    </row>
    <row r="273" spans="40:40" x14ac:dyDescent="0.25">
      <c r="AN273" s="12"/>
    </row>
    <row r="274" spans="40:40" x14ac:dyDescent="0.25">
      <c r="AN274" s="12"/>
    </row>
    <row r="275" spans="40:40" x14ac:dyDescent="0.25">
      <c r="AN275" s="12"/>
    </row>
    <row r="276" spans="40:40" x14ac:dyDescent="0.25">
      <c r="AN276" s="12"/>
    </row>
    <row r="277" spans="40:40" x14ac:dyDescent="0.25">
      <c r="AN277" s="12"/>
    </row>
    <row r="278" spans="40:40" x14ac:dyDescent="0.25">
      <c r="AN278" s="12"/>
    </row>
    <row r="279" spans="40:40" x14ac:dyDescent="0.25">
      <c r="AN279" s="12"/>
    </row>
    <row r="280" spans="40:40" x14ac:dyDescent="0.25">
      <c r="AN280" s="12"/>
    </row>
    <row r="281" spans="40:40" x14ac:dyDescent="0.25">
      <c r="AN281" s="12"/>
    </row>
    <row r="282" spans="40:40" x14ac:dyDescent="0.25">
      <c r="AN282" s="12"/>
    </row>
    <row r="283" spans="40:40" x14ac:dyDescent="0.25">
      <c r="AN283" s="12"/>
    </row>
    <row r="284" spans="40:40" x14ac:dyDescent="0.25">
      <c r="AN284" s="12"/>
    </row>
    <row r="285" spans="40:40" x14ac:dyDescent="0.25">
      <c r="AN285" s="12"/>
    </row>
    <row r="286" spans="40:40" x14ac:dyDescent="0.25">
      <c r="AN286" s="12"/>
    </row>
    <row r="287" spans="40:40" x14ac:dyDescent="0.25">
      <c r="AN287" s="12"/>
    </row>
    <row r="297" spans="40:41" x14ac:dyDescent="0.25">
      <c r="AN297" s="12"/>
      <c r="AO297" s="13"/>
    </row>
    <row r="300" spans="40:41" x14ac:dyDescent="0.25">
      <c r="AN300" s="12"/>
      <c r="AO300" s="13"/>
    </row>
    <row r="301" spans="40:41" x14ac:dyDescent="0.25">
      <c r="AN301" s="12"/>
      <c r="AO301" s="13"/>
    </row>
    <row r="306" spans="10:41" x14ac:dyDescent="0.25">
      <c r="AN306" s="12"/>
      <c r="AO306" s="13"/>
    </row>
    <row r="307" spans="10:41" x14ac:dyDescent="0.25">
      <c r="AN307" s="12"/>
      <c r="AO307" s="13"/>
    </row>
    <row r="308" spans="10:41" x14ac:dyDescent="0.25">
      <c r="AN308" s="12"/>
      <c r="AO308" s="13"/>
    </row>
    <row r="309" spans="10:41" x14ac:dyDescent="0.25">
      <c r="AN309" s="12"/>
      <c r="AO309" s="13"/>
    </row>
    <row r="310" spans="10:41" x14ac:dyDescent="0.25">
      <c r="AN310" s="12"/>
      <c r="AO310" s="13"/>
    </row>
    <row r="311" spans="10:41" x14ac:dyDescent="0.25">
      <c r="AN311" s="12"/>
      <c r="AO311" s="13"/>
    </row>
    <row r="313" spans="10:41" x14ac:dyDescent="0.25">
      <c r="AN313" s="12"/>
      <c r="AO313" s="13"/>
    </row>
    <row r="314" spans="10:41" x14ac:dyDescent="0.25">
      <c r="AN314" s="12"/>
      <c r="AO314" s="13"/>
    </row>
    <row r="315" spans="10:41" x14ac:dyDescent="0.25">
      <c r="AN315" s="12"/>
      <c r="AO315" s="13"/>
    </row>
    <row r="318" spans="10:41" x14ac:dyDescent="0.25">
      <c r="AN318" s="12"/>
      <c r="AO318" s="13"/>
    </row>
    <row r="320" spans="10:41" x14ac:dyDescent="0.25">
      <c r="J320" s="1"/>
      <c r="AN320" s="12"/>
      <c r="AO320" s="13"/>
    </row>
    <row r="321" spans="10:41" x14ac:dyDescent="0.25">
      <c r="AN321" s="12"/>
      <c r="AO321" s="13"/>
    </row>
    <row r="322" spans="10:41" x14ac:dyDescent="0.25">
      <c r="AN322" s="12"/>
      <c r="AO322" s="13"/>
    </row>
    <row r="323" spans="10:41" x14ac:dyDescent="0.25">
      <c r="AN323" s="12"/>
      <c r="AO323" s="13"/>
    </row>
    <row r="328" spans="10:41" x14ac:dyDescent="0.25">
      <c r="AN328" s="12"/>
      <c r="AO328" s="13"/>
    </row>
    <row r="329" spans="10:41" x14ac:dyDescent="0.25">
      <c r="AN329" s="12"/>
      <c r="AO329" s="13"/>
    </row>
    <row r="331" spans="10:41" x14ac:dyDescent="0.25">
      <c r="AN331" s="12"/>
      <c r="AO331" s="13"/>
    </row>
    <row r="333" spans="10:41" x14ac:dyDescent="0.25">
      <c r="AN333" s="12"/>
      <c r="AO333" s="13"/>
    </row>
    <row r="334" spans="10:41" x14ac:dyDescent="0.25">
      <c r="AN334" s="12"/>
      <c r="AO334" s="13"/>
    </row>
    <row r="335" spans="10:41" x14ac:dyDescent="0.25">
      <c r="J335" s="1"/>
      <c r="AN335" s="12"/>
      <c r="AO335" s="13"/>
    </row>
    <row r="336" spans="10:41" x14ac:dyDescent="0.25">
      <c r="AN336" s="12"/>
      <c r="AO336" s="13"/>
    </row>
    <row r="339" spans="40:41" x14ac:dyDescent="0.25">
      <c r="AN339" s="12"/>
      <c r="AO339" s="13"/>
    </row>
    <row r="340" spans="40:41" x14ac:dyDescent="0.25">
      <c r="AN340" s="12"/>
      <c r="AO340" s="13"/>
    </row>
    <row r="341" spans="40:41" x14ac:dyDescent="0.25">
      <c r="AN341" s="12"/>
      <c r="AO341" s="13"/>
    </row>
    <row r="342" spans="40:41" x14ac:dyDescent="0.25">
      <c r="AN342" s="12"/>
      <c r="AO342" s="13"/>
    </row>
    <row r="345" spans="40:41" x14ac:dyDescent="0.25">
      <c r="AN345" s="12"/>
      <c r="AO345" s="13"/>
    </row>
    <row r="346" spans="40:41" x14ac:dyDescent="0.25">
      <c r="AN346" s="12"/>
      <c r="AO346" s="13"/>
    </row>
    <row r="347" spans="40:41" x14ac:dyDescent="0.25">
      <c r="AN347" s="12"/>
      <c r="AO347" s="13"/>
    </row>
    <row r="348" spans="40:41" x14ac:dyDescent="0.25">
      <c r="AN348" s="12"/>
      <c r="AO348" s="13"/>
    </row>
    <row r="349" spans="40:41" x14ac:dyDescent="0.25">
      <c r="AN349" s="12"/>
      <c r="AO349" s="13"/>
    </row>
    <row r="350" spans="40:41" x14ac:dyDescent="0.25">
      <c r="AN350" s="12"/>
      <c r="AO350" s="13"/>
    </row>
    <row r="351" spans="40:41" x14ac:dyDescent="0.25">
      <c r="AN351" s="12"/>
      <c r="AO351" s="13"/>
    </row>
    <row r="354" spans="10:41" x14ac:dyDescent="0.25">
      <c r="J354" s="1"/>
      <c r="AN354" s="12"/>
      <c r="AO354" s="13"/>
    </row>
    <row r="357" spans="10:41" x14ac:dyDescent="0.25">
      <c r="AN357" s="12"/>
      <c r="AO357" s="13"/>
    </row>
    <row r="358" spans="10:41" x14ac:dyDescent="0.25">
      <c r="AN358" s="12"/>
      <c r="AO358" s="13"/>
    </row>
    <row r="360" spans="10:41" x14ac:dyDescent="0.25">
      <c r="AN360" s="12"/>
      <c r="AO360" s="13"/>
    </row>
    <row r="361" spans="10:41" x14ac:dyDescent="0.25">
      <c r="AN361" s="12"/>
      <c r="AO361" s="13"/>
    </row>
    <row r="362" spans="10:41" x14ac:dyDescent="0.25">
      <c r="J362" s="1"/>
    </row>
    <row r="363" spans="10:41" x14ac:dyDescent="0.25">
      <c r="AN363" s="12"/>
      <c r="AO363" s="13"/>
    </row>
    <row r="364" spans="10:41" x14ac:dyDescent="0.25">
      <c r="AN364" s="12"/>
      <c r="AO364" s="13"/>
    </row>
    <row r="365" spans="10:41" x14ac:dyDescent="0.25">
      <c r="AN365" s="12"/>
      <c r="AO365" s="13"/>
    </row>
    <row r="366" spans="10:41" x14ac:dyDescent="0.25">
      <c r="AN366" s="12"/>
      <c r="AO366" s="13"/>
    </row>
    <row r="367" spans="10:41" x14ac:dyDescent="0.25">
      <c r="AN367" s="12"/>
      <c r="AO367" s="13"/>
    </row>
    <row r="368" spans="10:41" x14ac:dyDescent="0.25">
      <c r="J368" s="1"/>
      <c r="AN368" s="12"/>
      <c r="AO368" s="13"/>
    </row>
    <row r="371" spans="10:41" x14ac:dyDescent="0.25">
      <c r="AN371" s="12"/>
      <c r="AO371" s="13"/>
    </row>
    <row r="372" spans="10:41" x14ac:dyDescent="0.25">
      <c r="AN372" s="12"/>
      <c r="AO372" s="13"/>
    </row>
    <row r="373" spans="10:41" x14ac:dyDescent="0.25">
      <c r="AN373" s="12"/>
      <c r="AO373" s="13"/>
    </row>
    <row r="374" spans="10:41" x14ac:dyDescent="0.25">
      <c r="AN374" s="12"/>
      <c r="AO374" s="13"/>
    </row>
    <row r="376" spans="10:41" x14ac:dyDescent="0.25">
      <c r="J376" s="1"/>
      <c r="AN376" s="12"/>
      <c r="AO376" s="13"/>
    </row>
    <row r="381" spans="10:41" x14ac:dyDescent="0.25">
      <c r="AN381" s="12"/>
      <c r="AO381" s="13"/>
    </row>
    <row r="382" spans="10:41" x14ac:dyDescent="0.25">
      <c r="AN382" s="12"/>
      <c r="AO382" s="13"/>
    </row>
    <row r="383" spans="10:41" x14ac:dyDescent="0.25">
      <c r="AN383" s="12"/>
      <c r="AO383" s="13"/>
    </row>
    <row r="384" spans="10:41" x14ac:dyDescent="0.25">
      <c r="AN384" s="12"/>
      <c r="AO384" s="13"/>
    </row>
    <row r="385" spans="10:41" x14ac:dyDescent="0.25">
      <c r="AN385" s="12"/>
      <c r="AO385" s="13"/>
    </row>
    <row r="386" spans="10:41" x14ac:dyDescent="0.25">
      <c r="AN386" s="12"/>
      <c r="AO386" s="13"/>
    </row>
    <row r="391" spans="10:41" x14ac:dyDescent="0.25">
      <c r="AN391" s="12"/>
      <c r="AO391" s="13"/>
    </row>
    <row r="392" spans="10:41" x14ac:dyDescent="0.25">
      <c r="J392" s="1"/>
    </row>
    <row r="393" spans="10:41" x14ac:dyDescent="0.25">
      <c r="AN393" s="12"/>
      <c r="AO393" s="13"/>
    </row>
    <row r="394" spans="10:41" x14ac:dyDescent="0.25">
      <c r="AN394" s="12"/>
      <c r="AO394" s="13"/>
    </row>
    <row r="395" spans="10:41" x14ac:dyDescent="0.25">
      <c r="AN395" s="12"/>
      <c r="AO395" s="13"/>
    </row>
    <row r="397" spans="10:41" x14ac:dyDescent="0.25">
      <c r="AN397" s="12"/>
      <c r="AO397" s="13"/>
    </row>
    <row r="398" spans="10:41" x14ac:dyDescent="0.25">
      <c r="AN398" s="12"/>
      <c r="AO398" s="13"/>
    </row>
    <row r="399" spans="10:41" x14ac:dyDescent="0.25">
      <c r="AN399" s="12"/>
      <c r="AO399" s="13"/>
    </row>
    <row r="400" spans="10:41" x14ac:dyDescent="0.25">
      <c r="AN400" s="12"/>
      <c r="AO400" s="13"/>
    </row>
    <row r="401" spans="10:41" x14ac:dyDescent="0.25">
      <c r="AN401" s="12"/>
      <c r="AO401" s="13"/>
    </row>
    <row r="402" spans="10:41" x14ac:dyDescent="0.25">
      <c r="AN402" s="12"/>
      <c r="AO402" s="13"/>
    </row>
    <row r="403" spans="10:41" x14ac:dyDescent="0.25">
      <c r="AN403" s="12"/>
      <c r="AO403" s="13"/>
    </row>
    <row r="406" spans="10:41" x14ac:dyDescent="0.25">
      <c r="J406" s="2"/>
    </row>
    <row r="407" spans="10:41" x14ac:dyDescent="0.25">
      <c r="AN407" s="12"/>
      <c r="AO407" s="13"/>
    </row>
    <row r="409" spans="10:41" x14ac:dyDescent="0.25">
      <c r="AN409" s="12"/>
      <c r="AO409" s="13"/>
    </row>
    <row r="412" spans="10:41" x14ac:dyDescent="0.25">
      <c r="AN412" s="12"/>
      <c r="AO412" s="13"/>
    </row>
    <row r="413" spans="10:41" x14ac:dyDescent="0.25">
      <c r="AN413" s="12"/>
      <c r="AO413" s="13"/>
    </row>
    <row r="414" spans="10:41" x14ac:dyDescent="0.25">
      <c r="AN414" s="12"/>
      <c r="AO414" s="13"/>
    </row>
    <row r="415" spans="10:41" x14ac:dyDescent="0.25">
      <c r="AN415" s="12"/>
      <c r="AO415" s="13"/>
    </row>
    <row r="416" spans="10:41" x14ac:dyDescent="0.25">
      <c r="AN416" s="12"/>
      <c r="AO416" s="13"/>
    </row>
    <row r="417" spans="40:41" x14ac:dyDescent="0.25">
      <c r="AN417" s="12"/>
      <c r="AO417" s="13"/>
    </row>
    <row r="418" spans="40:41" x14ac:dyDescent="0.25">
      <c r="AN418" s="12"/>
      <c r="AO418" s="13"/>
    </row>
    <row r="419" spans="40:41" x14ac:dyDescent="0.25">
      <c r="AN419" s="12"/>
      <c r="AO419" s="13"/>
    </row>
    <row r="421" spans="40:41" x14ac:dyDescent="0.25">
      <c r="AN421" s="12"/>
      <c r="AO421" s="13"/>
    </row>
    <row r="423" spans="40:41" x14ac:dyDescent="0.25">
      <c r="AN423" s="12"/>
      <c r="AO423" s="13"/>
    </row>
    <row r="424" spans="40:41" x14ac:dyDescent="0.25">
      <c r="AN424" s="12"/>
      <c r="AO424" s="13"/>
    </row>
    <row r="425" spans="40:41" x14ac:dyDescent="0.25">
      <c r="AN425" s="12"/>
      <c r="AO425" s="13"/>
    </row>
    <row r="427" spans="40:41" x14ac:dyDescent="0.25">
      <c r="AN427" s="12"/>
      <c r="AO427" s="13"/>
    </row>
    <row r="428" spans="40:41" x14ac:dyDescent="0.25">
      <c r="AN428" s="12"/>
      <c r="AO428" s="13"/>
    </row>
    <row r="430" spans="40:41" x14ac:dyDescent="0.25">
      <c r="AN430" s="12"/>
      <c r="AO430" s="13"/>
    </row>
    <row r="431" spans="40:41" x14ac:dyDescent="0.25">
      <c r="AN431" s="12"/>
      <c r="AO431" s="13"/>
    </row>
    <row r="432" spans="40:41" x14ac:dyDescent="0.25">
      <c r="AN432" s="12"/>
      <c r="AO432" s="13"/>
    </row>
    <row r="433" spans="10:41" x14ac:dyDescent="0.25">
      <c r="J433" s="1"/>
    </row>
    <row r="434" spans="10:41" x14ac:dyDescent="0.25">
      <c r="AN434" s="12"/>
      <c r="AO434" s="13"/>
    </row>
    <row r="435" spans="10:41" x14ac:dyDescent="0.25">
      <c r="AN435" s="12"/>
      <c r="AO435" s="13"/>
    </row>
    <row r="436" spans="10:41" x14ac:dyDescent="0.25">
      <c r="AN436" s="12"/>
      <c r="AO436" s="13"/>
    </row>
    <row r="437" spans="10:41" x14ac:dyDescent="0.25">
      <c r="AN437" s="12"/>
      <c r="AO437" s="13"/>
    </row>
    <row r="439" spans="10:41" x14ac:dyDescent="0.25">
      <c r="AN439" s="12"/>
      <c r="AO439" s="13"/>
    </row>
    <row r="440" spans="10:41" x14ac:dyDescent="0.25">
      <c r="AN440" s="12"/>
      <c r="AO440" s="13"/>
    </row>
    <row r="441" spans="10:41" x14ac:dyDescent="0.25">
      <c r="AN441" s="12"/>
      <c r="AO441" s="13"/>
    </row>
    <row r="442" spans="10:41" x14ac:dyDescent="0.25">
      <c r="AN442" s="12"/>
      <c r="AO442" s="13"/>
    </row>
    <row r="443" spans="10:41" x14ac:dyDescent="0.25">
      <c r="AN443" s="12"/>
      <c r="AO443" s="13"/>
    </row>
    <row r="444" spans="10:41" x14ac:dyDescent="0.25">
      <c r="AN444" s="12"/>
      <c r="AO444" s="13"/>
    </row>
    <row r="445" spans="10:41" x14ac:dyDescent="0.25">
      <c r="AN445" s="12"/>
      <c r="AO445" s="13"/>
    </row>
    <row r="446" spans="10:41" x14ac:dyDescent="0.25">
      <c r="AN446" s="12"/>
      <c r="AO446" s="13"/>
    </row>
    <row r="447" spans="10:41" x14ac:dyDescent="0.25">
      <c r="AN447" s="12"/>
    </row>
    <row r="448" spans="10:41" x14ac:dyDescent="0.25">
      <c r="AN448" s="12"/>
    </row>
    <row r="449" spans="10:41" x14ac:dyDescent="0.25">
      <c r="AN449" s="12"/>
    </row>
    <row r="450" spans="10:41" x14ac:dyDescent="0.25">
      <c r="AN450" s="12"/>
    </row>
    <row r="451" spans="10:41" x14ac:dyDescent="0.25">
      <c r="J451" s="1"/>
      <c r="AN451" s="12"/>
      <c r="AO451" s="13"/>
    </row>
    <row r="454" spans="10:41" x14ac:dyDescent="0.25">
      <c r="J454" s="1"/>
    </row>
    <row r="455" spans="10:41" x14ac:dyDescent="0.25">
      <c r="AN455" s="12"/>
      <c r="AO455" s="13"/>
    </row>
    <row r="456" spans="10:41" x14ac:dyDescent="0.25">
      <c r="J456" s="1"/>
    </row>
    <row r="457" spans="10:41" x14ac:dyDescent="0.25">
      <c r="AN457" s="12"/>
      <c r="AO457" s="13"/>
    </row>
    <row r="459" spans="10:41" x14ac:dyDescent="0.25">
      <c r="AN459" s="12"/>
      <c r="AO459" s="13"/>
    </row>
    <row r="460" spans="10:41" x14ac:dyDescent="0.25">
      <c r="AN460" s="12"/>
      <c r="AO460" s="13"/>
    </row>
    <row r="461" spans="10:41" x14ac:dyDescent="0.25">
      <c r="J461" s="1"/>
      <c r="AN461" s="12"/>
      <c r="AO461" s="13"/>
    </row>
    <row r="462" spans="10:41" x14ac:dyDescent="0.25">
      <c r="AN462" s="12"/>
      <c r="AO462" s="13"/>
    </row>
    <row r="463" spans="10:41" x14ac:dyDescent="0.25">
      <c r="J463" s="1"/>
      <c r="AN463" s="12"/>
      <c r="AO463" s="13"/>
    </row>
    <row r="464" spans="10:41" x14ac:dyDescent="0.25">
      <c r="AN464" s="12"/>
      <c r="AO464" s="13"/>
    </row>
    <row r="465" spans="10:41" x14ac:dyDescent="0.25">
      <c r="AN465" s="12"/>
      <c r="AO465" s="13"/>
    </row>
    <row r="467" spans="10:41" x14ac:dyDescent="0.25">
      <c r="AN467" s="12"/>
      <c r="AO467" s="13"/>
    </row>
    <row r="468" spans="10:41" x14ac:dyDescent="0.25">
      <c r="AN468" s="12"/>
      <c r="AO468" s="13"/>
    </row>
    <row r="469" spans="10:41" x14ac:dyDescent="0.25">
      <c r="AN469" s="12"/>
      <c r="AO469" s="13"/>
    </row>
    <row r="470" spans="10:41" x14ac:dyDescent="0.25">
      <c r="AN470" s="12"/>
      <c r="AO470" s="13"/>
    </row>
    <row r="471" spans="10:41" x14ac:dyDescent="0.25">
      <c r="AN471" s="12"/>
      <c r="AO471" s="13"/>
    </row>
    <row r="472" spans="10:41" x14ac:dyDescent="0.25">
      <c r="AN472" s="12"/>
      <c r="AO472" s="13"/>
    </row>
    <row r="473" spans="10:41" x14ac:dyDescent="0.25">
      <c r="AN473" s="12"/>
      <c r="AO473" s="13"/>
    </row>
    <row r="474" spans="10:41" x14ac:dyDescent="0.25">
      <c r="AN474" s="12"/>
      <c r="AO474" s="13"/>
    </row>
    <row r="475" spans="10:41" x14ac:dyDescent="0.25">
      <c r="AN475" s="12"/>
      <c r="AO475" s="13"/>
    </row>
    <row r="476" spans="10:41" x14ac:dyDescent="0.25">
      <c r="J476" s="1"/>
      <c r="AN476" s="12"/>
    </row>
    <row r="477" spans="10:41" x14ac:dyDescent="0.25">
      <c r="AN477" s="12"/>
      <c r="AO477" s="13"/>
    </row>
    <row r="478" spans="10:41" x14ac:dyDescent="0.25">
      <c r="J478" s="1"/>
      <c r="AN478" s="12"/>
      <c r="AO478" s="13"/>
    </row>
    <row r="479" spans="10:41" x14ac:dyDescent="0.25">
      <c r="AN479" s="12"/>
      <c r="AO479" s="13"/>
    </row>
    <row r="480" spans="10:41" x14ac:dyDescent="0.25">
      <c r="AN480" s="12"/>
      <c r="AO480" s="13"/>
    </row>
    <row r="481" spans="40:41" x14ac:dyDescent="0.25">
      <c r="AN481" s="12"/>
      <c r="AO481" s="13"/>
    </row>
    <row r="483" spans="40:41" x14ac:dyDescent="0.25">
      <c r="AN483" s="12"/>
      <c r="AO483" s="13"/>
    </row>
    <row r="484" spans="40:41" x14ac:dyDescent="0.25">
      <c r="AN484" s="12"/>
      <c r="AO484" s="13"/>
    </row>
    <row r="485" spans="40:41" x14ac:dyDescent="0.25">
      <c r="AN485" s="12"/>
      <c r="AO485" s="13"/>
    </row>
    <row r="487" spans="40:41" x14ac:dyDescent="0.25">
      <c r="AN487" s="12"/>
      <c r="AO487" s="13"/>
    </row>
    <row r="488" spans="40:41" x14ac:dyDescent="0.25">
      <c r="AN488" s="12"/>
      <c r="AO488" s="13"/>
    </row>
    <row r="489" spans="40:41" x14ac:dyDescent="0.25">
      <c r="AN489" s="12"/>
      <c r="AO489" s="13"/>
    </row>
    <row r="490" spans="40:41" x14ac:dyDescent="0.25">
      <c r="AN490" s="12"/>
      <c r="AO490" s="13"/>
    </row>
    <row r="491" spans="40:41" x14ac:dyDescent="0.25">
      <c r="AN491" s="12"/>
      <c r="AO491" s="13"/>
    </row>
    <row r="492" spans="40:41" x14ac:dyDescent="0.25">
      <c r="AN492" s="12"/>
      <c r="AO492" s="13"/>
    </row>
    <row r="493" spans="40:41" x14ac:dyDescent="0.25">
      <c r="AN493" s="12"/>
      <c r="AO493" s="13"/>
    </row>
    <row r="494" spans="40:41" x14ac:dyDescent="0.25">
      <c r="AN494" s="12"/>
      <c r="AO494" s="13"/>
    </row>
    <row r="495" spans="40:41" x14ac:dyDescent="0.25">
      <c r="AN495" s="12"/>
      <c r="AO495" s="13"/>
    </row>
    <row r="496" spans="40:41" x14ac:dyDescent="0.25">
      <c r="AN496" s="12"/>
      <c r="AO496" s="13"/>
    </row>
    <row r="497" spans="10:41" x14ac:dyDescent="0.25">
      <c r="AN497" s="12"/>
      <c r="AO497" s="13"/>
    </row>
    <row r="498" spans="10:41" x14ac:dyDescent="0.25">
      <c r="AN498" s="12"/>
      <c r="AO498" s="13"/>
    </row>
    <row r="500" spans="10:41" x14ac:dyDescent="0.25">
      <c r="AN500" s="12"/>
      <c r="AO500" s="13"/>
    </row>
    <row r="501" spans="10:41" x14ac:dyDescent="0.25">
      <c r="AN501" s="12"/>
      <c r="AO501" s="13"/>
    </row>
    <row r="502" spans="10:41" x14ac:dyDescent="0.25">
      <c r="AN502" s="12"/>
      <c r="AO502" s="13"/>
    </row>
    <row r="503" spans="10:41" x14ac:dyDescent="0.25">
      <c r="AN503" s="12"/>
      <c r="AO503" s="13"/>
    </row>
    <row r="505" spans="10:41" x14ac:dyDescent="0.25">
      <c r="J505" s="1"/>
      <c r="AN505" s="12"/>
    </row>
    <row r="506" spans="10:41" x14ac:dyDescent="0.25">
      <c r="J506" s="1"/>
      <c r="AN506" s="12"/>
      <c r="AO506" s="13"/>
    </row>
    <row r="507" spans="10:41" x14ac:dyDescent="0.25">
      <c r="AN507" s="12"/>
      <c r="AO507" s="13"/>
    </row>
    <row r="508" spans="10:41" x14ac:dyDescent="0.25">
      <c r="AN508" s="12"/>
      <c r="AO508" s="13"/>
    </row>
    <row r="509" spans="10:41" x14ac:dyDescent="0.25">
      <c r="AN509" s="12"/>
      <c r="AO509" s="13"/>
    </row>
    <row r="510" spans="10:41" x14ac:dyDescent="0.25">
      <c r="J510" s="1"/>
      <c r="AN510" s="12"/>
      <c r="AO510" s="13"/>
    </row>
    <row r="512" spans="10:41" x14ac:dyDescent="0.25">
      <c r="AN512" s="12"/>
      <c r="AO512" s="13"/>
    </row>
    <row r="513" spans="10:41" x14ac:dyDescent="0.25">
      <c r="AN513" s="12"/>
      <c r="AO513" s="13"/>
    </row>
    <row r="514" spans="10:41" x14ac:dyDescent="0.25">
      <c r="J514" s="1"/>
    </row>
    <row r="515" spans="10:41" x14ac:dyDescent="0.25">
      <c r="AN515" s="12"/>
      <c r="AO515" s="13"/>
    </row>
    <row r="516" spans="10:41" x14ac:dyDescent="0.25">
      <c r="AN516" s="12"/>
      <c r="AO516" s="13"/>
    </row>
    <row r="517" spans="10:41" x14ac:dyDescent="0.25">
      <c r="AN517" s="12"/>
      <c r="AO517" s="13"/>
    </row>
    <row r="518" spans="10:41" x14ac:dyDescent="0.25">
      <c r="J518" s="1"/>
    </row>
    <row r="519" spans="10:41" x14ac:dyDescent="0.25">
      <c r="J519" s="1"/>
      <c r="AN519" s="12"/>
      <c r="AO519" s="13"/>
    </row>
    <row r="520" spans="10:41" x14ac:dyDescent="0.25">
      <c r="J520" s="1"/>
    </row>
    <row r="521" spans="10:41" x14ac:dyDescent="0.25">
      <c r="AN521" s="12"/>
      <c r="AO521" s="13"/>
    </row>
    <row r="524" spans="10:41" x14ac:dyDescent="0.25">
      <c r="AN524" s="12"/>
      <c r="AO524" s="13"/>
    </row>
    <row r="525" spans="10:41" x14ac:dyDescent="0.25">
      <c r="AN525" s="12"/>
      <c r="AO525" s="13"/>
    </row>
    <row r="526" spans="10:41" x14ac:dyDescent="0.25">
      <c r="AN526" s="12"/>
      <c r="AO526" s="13"/>
    </row>
    <row r="527" spans="10:41" x14ac:dyDescent="0.25">
      <c r="AN527" s="12"/>
      <c r="AO527" s="13"/>
    </row>
    <row r="528" spans="10:41" x14ac:dyDescent="0.25">
      <c r="AN528" s="12"/>
      <c r="AO528" s="13"/>
    </row>
    <row r="529" spans="10:41" x14ac:dyDescent="0.25">
      <c r="AN529" s="12"/>
      <c r="AO529" s="13"/>
    </row>
    <row r="530" spans="10:41" x14ac:dyDescent="0.25">
      <c r="AN530" s="12"/>
      <c r="AO530" s="13"/>
    </row>
    <row r="531" spans="10:41" x14ac:dyDescent="0.25">
      <c r="AN531" s="12"/>
      <c r="AO531" s="13"/>
    </row>
    <row r="534" spans="10:41" x14ac:dyDescent="0.25">
      <c r="J534" s="1"/>
      <c r="AN534" s="12"/>
      <c r="AO534" s="13"/>
    </row>
    <row r="535" spans="10:41" x14ac:dyDescent="0.25">
      <c r="J535" s="1"/>
    </row>
    <row r="536" spans="10:41" x14ac:dyDescent="0.25">
      <c r="AN536" s="12"/>
      <c r="AO536" s="13"/>
    </row>
    <row r="537" spans="10:41" x14ac:dyDescent="0.25">
      <c r="AN537" s="12"/>
      <c r="AO537" s="13"/>
    </row>
    <row r="542" spans="10:41" x14ac:dyDescent="0.25">
      <c r="AN542" s="12"/>
      <c r="AO542" s="13"/>
    </row>
    <row r="543" spans="10:41" x14ac:dyDescent="0.25">
      <c r="J543" s="1"/>
    </row>
    <row r="545" spans="10:41" x14ac:dyDescent="0.25">
      <c r="J545" s="1"/>
    </row>
    <row r="547" spans="10:41" x14ac:dyDescent="0.25">
      <c r="AN547" s="12"/>
      <c r="AO547" s="13"/>
    </row>
    <row r="548" spans="10:41" x14ac:dyDescent="0.25">
      <c r="AN548" s="12"/>
      <c r="AO548" s="13"/>
    </row>
    <row r="549" spans="10:41" x14ac:dyDescent="0.25">
      <c r="J549" s="1"/>
    </row>
    <row r="554" spans="10:41" x14ac:dyDescent="0.25">
      <c r="J554" s="1"/>
    </row>
    <row r="556" spans="10:41" x14ac:dyDescent="0.25">
      <c r="J556" s="1"/>
    </row>
    <row r="559" spans="10:41" x14ac:dyDescent="0.25">
      <c r="J559" s="1"/>
    </row>
    <row r="563" spans="10:41" x14ac:dyDescent="0.25">
      <c r="J563" s="1"/>
    </row>
    <row r="565" spans="10:41" x14ac:dyDescent="0.25">
      <c r="AN565" s="12"/>
      <c r="AO565" s="13"/>
    </row>
    <row r="566" spans="10:41" x14ac:dyDescent="0.25">
      <c r="J566" s="1"/>
    </row>
    <row r="571" spans="10:41" x14ac:dyDescent="0.25">
      <c r="J571" s="1"/>
    </row>
    <row r="573" spans="10:41" x14ac:dyDescent="0.25">
      <c r="J573" s="1"/>
    </row>
    <row r="578" spans="10:41" x14ac:dyDescent="0.25">
      <c r="J578" s="1"/>
    </row>
    <row r="579" spans="10:41" x14ac:dyDescent="0.25">
      <c r="J579" s="1"/>
    </row>
    <row r="580" spans="10:41" x14ac:dyDescent="0.25">
      <c r="J580" s="1"/>
    </row>
    <row r="581" spans="10:41" x14ac:dyDescent="0.25">
      <c r="J581" s="1"/>
    </row>
    <row r="582" spans="10:41" x14ac:dyDescent="0.25">
      <c r="J582" s="1"/>
    </row>
    <row r="583" spans="10:41" x14ac:dyDescent="0.25">
      <c r="J583" s="1"/>
    </row>
    <row r="584" spans="10:41" x14ac:dyDescent="0.25">
      <c r="J584" s="1"/>
    </row>
    <row r="585" spans="10:41" x14ac:dyDescent="0.25">
      <c r="J585" s="1"/>
    </row>
    <row r="587" spans="10:41" x14ac:dyDescent="0.25">
      <c r="AN587" s="12"/>
      <c r="AO587" s="13"/>
    </row>
    <row r="590" spans="10:41" x14ac:dyDescent="0.25">
      <c r="AN590" s="12"/>
      <c r="AO590" s="13"/>
    </row>
    <row r="592" spans="10:41" x14ac:dyDescent="0.25">
      <c r="AN592" s="12"/>
      <c r="AO592" s="13"/>
    </row>
    <row r="593" spans="40:41" x14ac:dyDescent="0.25">
      <c r="AN593" s="12"/>
      <c r="AO593" s="13"/>
    </row>
    <row r="595" spans="40:41" x14ac:dyDescent="0.25">
      <c r="AN595" s="12"/>
      <c r="AO595" s="13"/>
    </row>
    <row r="596" spans="40:41" x14ac:dyDescent="0.25">
      <c r="AN596" s="12"/>
      <c r="AO596" s="13"/>
    </row>
    <row r="598" spans="40:41" x14ac:dyDescent="0.25">
      <c r="AN598" s="12"/>
      <c r="AO598" s="13"/>
    </row>
    <row r="610" spans="40:42" x14ac:dyDescent="0.25">
      <c r="AN610" s="12"/>
      <c r="AO610" s="13"/>
    </row>
    <row r="612" spans="40:42" x14ac:dyDescent="0.25">
      <c r="AN612" s="12"/>
      <c r="AO612" s="13"/>
    </row>
    <row r="613" spans="40:42" x14ac:dyDescent="0.25">
      <c r="AN613" s="12"/>
      <c r="AO613" s="13"/>
    </row>
    <row r="614" spans="40:42" x14ac:dyDescent="0.25">
      <c r="AP614" s="15"/>
    </row>
    <row r="617" spans="40:42" x14ac:dyDescent="0.25">
      <c r="AN617" s="12"/>
      <c r="AO617" s="13"/>
    </row>
    <row r="620" spans="40:42" x14ac:dyDescent="0.25">
      <c r="AN620" s="12"/>
      <c r="AO620" s="13"/>
    </row>
    <row r="621" spans="40:42" x14ac:dyDescent="0.25">
      <c r="AN621" s="12"/>
      <c r="AO621" s="13"/>
    </row>
    <row r="622" spans="40:42" x14ac:dyDescent="0.25">
      <c r="AN622" s="12"/>
      <c r="AO622" s="13"/>
    </row>
    <row r="624" spans="40:42" x14ac:dyDescent="0.25">
      <c r="AN624" s="12"/>
      <c r="AO624" s="13"/>
    </row>
    <row r="626" spans="40:42" x14ac:dyDescent="0.25">
      <c r="AN626" s="12"/>
      <c r="AO626" s="13"/>
    </row>
    <row r="627" spans="40:42" x14ac:dyDescent="0.25">
      <c r="AN627" s="12"/>
      <c r="AO627" s="13"/>
    </row>
    <row r="628" spans="40:42" x14ac:dyDescent="0.25">
      <c r="AN628" s="12"/>
      <c r="AO628" s="13"/>
    </row>
    <row r="629" spans="40:42" x14ac:dyDescent="0.25">
      <c r="AN629" s="12"/>
      <c r="AO629" s="13"/>
    </row>
    <row r="630" spans="40:42" x14ac:dyDescent="0.25">
      <c r="AN630" s="12"/>
      <c r="AO630" s="13"/>
    </row>
    <row r="631" spans="40:42" x14ac:dyDescent="0.25">
      <c r="AN631" s="12"/>
      <c r="AO631" s="13"/>
    </row>
    <row r="632" spans="40:42" x14ac:dyDescent="0.25">
      <c r="AN632" s="12"/>
      <c r="AO632" s="13"/>
    </row>
    <row r="633" spans="40:42" x14ac:dyDescent="0.25">
      <c r="AN633" s="12"/>
      <c r="AO633" s="13"/>
    </row>
    <row r="634" spans="40:42" x14ac:dyDescent="0.25">
      <c r="AN634" s="12"/>
      <c r="AO634" s="13"/>
    </row>
    <row r="635" spans="40:42" x14ac:dyDescent="0.25">
      <c r="AN635" s="12"/>
      <c r="AO635" s="13"/>
    </row>
    <row r="636" spans="40:42" x14ac:dyDescent="0.25">
      <c r="AN636" s="12"/>
      <c r="AO636" s="13"/>
    </row>
    <row r="637" spans="40:42" x14ac:dyDescent="0.25">
      <c r="AN637" s="12"/>
      <c r="AO637" s="13"/>
    </row>
    <row r="638" spans="40:42" x14ac:dyDescent="0.25">
      <c r="AP638" s="15"/>
    </row>
    <row r="639" spans="40:42" x14ac:dyDescent="0.25">
      <c r="AP639" s="15"/>
    </row>
    <row r="640" spans="40:42" x14ac:dyDescent="0.25">
      <c r="AN640" s="12"/>
      <c r="AO640" s="13"/>
    </row>
    <row r="641" spans="40:42" x14ac:dyDescent="0.25">
      <c r="AN641" s="12"/>
      <c r="AO641" s="13"/>
    </row>
    <row r="642" spans="40:42" x14ac:dyDescent="0.25">
      <c r="AN642" s="12"/>
      <c r="AO642" s="13"/>
    </row>
    <row r="643" spans="40:42" x14ac:dyDescent="0.25">
      <c r="AN643" s="12"/>
      <c r="AO643" s="13"/>
    </row>
    <row r="644" spans="40:42" x14ac:dyDescent="0.25">
      <c r="AN644" s="12"/>
      <c r="AO644" s="13"/>
    </row>
    <row r="645" spans="40:42" x14ac:dyDescent="0.25">
      <c r="AP645" s="15"/>
    </row>
    <row r="646" spans="40:42" x14ac:dyDescent="0.25">
      <c r="AN646" s="12"/>
      <c r="AO646" s="13"/>
    </row>
    <row r="647" spans="40:42" x14ac:dyDescent="0.25">
      <c r="AN647" s="12"/>
      <c r="AO647" s="13"/>
    </row>
    <row r="648" spans="40:42" x14ac:dyDescent="0.25">
      <c r="AN648" s="12"/>
      <c r="AO648" s="13"/>
    </row>
    <row r="652" spans="40:42" x14ac:dyDescent="0.25">
      <c r="AN652" s="12"/>
      <c r="AO652" s="13"/>
    </row>
    <row r="653" spans="40:42" x14ac:dyDescent="0.25">
      <c r="AN653" s="12"/>
      <c r="AO653" s="13"/>
    </row>
    <row r="654" spans="40:42" x14ac:dyDescent="0.25">
      <c r="AN654" s="12"/>
      <c r="AO654" s="13"/>
    </row>
    <row r="655" spans="40:42" x14ac:dyDescent="0.25">
      <c r="AN655" s="12"/>
      <c r="AO655" s="13"/>
    </row>
    <row r="657" spans="40:42" x14ac:dyDescent="0.25">
      <c r="AN657" s="12"/>
      <c r="AO657" s="13"/>
    </row>
    <row r="659" spans="40:42" x14ac:dyDescent="0.25">
      <c r="AN659" s="12"/>
      <c r="AO659" s="13"/>
    </row>
    <row r="660" spans="40:42" x14ac:dyDescent="0.25">
      <c r="AN660" s="12"/>
      <c r="AO660" s="13"/>
    </row>
    <row r="662" spans="40:42" x14ac:dyDescent="0.25">
      <c r="AN662" s="12"/>
      <c r="AO662" s="13"/>
    </row>
    <row r="663" spans="40:42" x14ac:dyDescent="0.25">
      <c r="AP663" s="15"/>
    </row>
    <row r="664" spans="40:42" x14ac:dyDescent="0.25">
      <c r="AN664" s="12"/>
      <c r="AO664" s="13"/>
    </row>
    <row r="668" spans="40:42" x14ac:dyDescent="0.25">
      <c r="AN668" s="12"/>
      <c r="AO668" s="13"/>
    </row>
    <row r="672" spans="40:42" x14ac:dyDescent="0.25">
      <c r="AP672" s="15"/>
    </row>
    <row r="673" spans="40:42" x14ac:dyDescent="0.25">
      <c r="AN673" s="12"/>
      <c r="AO673" s="13"/>
    </row>
    <row r="675" spans="40:42" x14ac:dyDescent="0.25">
      <c r="AP675" s="15"/>
    </row>
    <row r="676" spans="40:42" x14ac:dyDescent="0.25">
      <c r="AP676" s="15"/>
    </row>
    <row r="677" spans="40:42" x14ac:dyDescent="0.25">
      <c r="AN677" s="12"/>
      <c r="AO677" s="13"/>
    </row>
    <row r="682" spans="40:42" x14ac:dyDescent="0.25">
      <c r="AP682" s="15"/>
    </row>
    <row r="683" spans="40:42" x14ac:dyDescent="0.25">
      <c r="AP683" s="15"/>
    </row>
    <row r="684" spans="40:42" x14ac:dyDescent="0.25">
      <c r="AP684" s="15"/>
    </row>
    <row r="685" spans="40:42" x14ac:dyDescent="0.25">
      <c r="AP685" s="15"/>
    </row>
    <row r="686" spans="40:42" x14ac:dyDescent="0.25">
      <c r="AP686" s="15"/>
    </row>
    <row r="687" spans="40:42" x14ac:dyDescent="0.25">
      <c r="AN687" s="12"/>
      <c r="AO687" s="13"/>
    </row>
    <row r="688" spans="40:42" x14ac:dyDescent="0.25">
      <c r="AP688" s="15"/>
    </row>
    <row r="689" spans="17:42" x14ac:dyDescent="0.25">
      <c r="AP689" s="15"/>
    </row>
    <row r="690" spans="17:42" x14ac:dyDescent="0.25">
      <c r="AN690" s="12"/>
      <c r="AO690" s="13"/>
    </row>
    <row r="692" spans="17:42" x14ac:dyDescent="0.25">
      <c r="AP692" s="15"/>
    </row>
    <row r="693" spans="17:42" x14ac:dyDescent="0.25">
      <c r="AN693" s="12"/>
      <c r="AO693" s="13"/>
    </row>
    <row r="696" spans="17:42" x14ac:dyDescent="0.25">
      <c r="AP696" s="15"/>
    </row>
    <row r="697" spans="17:42" x14ac:dyDescent="0.25">
      <c r="AP697" s="15"/>
    </row>
    <row r="698" spans="17:42" x14ac:dyDescent="0.25">
      <c r="AN698" s="12"/>
      <c r="AO698" s="13"/>
    </row>
    <row r="699" spans="17:42" x14ac:dyDescent="0.25">
      <c r="AN699" s="12"/>
      <c r="AO699" s="13"/>
    </row>
    <row r="700" spans="17:42" x14ac:dyDescent="0.25">
      <c r="AN700" s="12"/>
      <c r="AO700" s="13"/>
    </row>
    <row r="701" spans="17:42" x14ac:dyDescent="0.25">
      <c r="AN701" s="12"/>
      <c r="AO701" s="13"/>
    </row>
    <row r="702" spans="17:42" x14ac:dyDescent="0.25">
      <c r="Q702" s="3"/>
      <c r="AN702" s="12"/>
    </row>
    <row r="703" spans="17:42" x14ac:dyDescent="0.25">
      <c r="Q703" s="3"/>
      <c r="AN703" s="12"/>
    </row>
    <row r="704" spans="17:42" x14ac:dyDescent="0.25">
      <c r="Q704" s="3"/>
      <c r="AN704" s="12"/>
    </row>
    <row r="705" spans="17:42" x14ac:dyDescent="0.25">
      <c r="Q705" s="3"/>
      <c r="AN705" s="12"/>
    </row>
    <row r="706" spans="17:42" x14ac:dyDescent="0.25">
      <c r="AN706" s="12"/>
    </row>
    <row r="707" spans="17:42" x14ac:dyDescent="0.25">
      <c r="AN707" s="12"/>
    </row>
    <row r="708" spans="17:42" x14ac:dyDescent="0.25">
      <c r="AN708" s="12"/>
    </row>
    <row r="709" spans="17:42" x14ac:dyDescent="0.25">
      <c r="AN709" s="12"/>
    </row>
    <row r="710" spans="17:42" x14ac:dyDescent="0.25">
      <c r="AN710" s="12"/>
    </row>
    <row r="711" spans="17:42" x14ac:dyDescent="0.25">
      <c r="AN711" s="12"/>
    </row>
    <row r="712" spans="17:42" x14ac:dyDescent="0.25">
      <c r="AP712" s="15"/>
    </row>
    <row r="713" spans="17:42" x14ac:dyDescent="0.25">
      <c r="AP713" s="15"/>
    </row>
    <row r="714" spans="17:42" x14ac:dyDescent="0.25">
      <c r="AP714" s="15"/>
    </row>
    <row r="716" spans="17:42" x14ac:dyDescent="0.25">
      <c r="AP716" s="15"/>
    </row>
    <row r="718" spans="17:42" x14ac:dyDescent="0.25">
      <c r="AP718" s="15"/>
    </row>
    <row r="719" spans="17:42" x14ac:dyDescent="0.25">
      <c r="AP719" s="15"/>
    </row>
    <row r="720" spans="17:42" x14ac:dyDescent="0.25">
      <c r="AP720" s="15"/>
    </row>
    <row r="721" spans="40:42" x14ac:dyDescent="0.25">
      <c r="AP721" s="15"/>
    </row>
    <row r="722" spans="40:42" x14ac:dyDescent="0.25">
      <c r="AN722" s="12"/>
      <c r="AO722" s="13"/>
    </row>
    <row r="723" spans="40:42" x14ac:dyDescent="0.25">
      <c r="AN723" s="12"/>
      <c r="AO723" s="13"/>
    </row>
    <row r="725" spans="40:42" x14ac:dyDescent="0.25">
      <c r="AN725" s="12"/>
      <c r="AO725" s="13"/>
    </row>
    <row r="726" spans="40:42" x14ac:dyDescent="0.25">
      <c r="AN726" s="12"/>
      <c r="AO726" s="13"/>
    </row>
    <row r="735" spans="40:42" x14ac:dyDescent="0.25">
      <c r="AN735" s="12"/>
      <c r="AO735" s="13"/>
    </row>
    <row r="741" spans="40:41" x14ac:dyDescent="0.25">
      <c r="AN741" s="12"/>
      <c r="AO741" s="13"/>
    </row>
    <row r="742" spans="40:41" x14ac:dyDescent="0.25">
      <c r="AN742" s="12"/>
      <c r="AO742" s="13"/>
    </row>
    <row r="752" spans="40:41" x14ac:dyDescent="0.25">
      <c r="AN752" s="12"/>
      <c r="AO752" s="13"/>
    </row>
    <row r="753" spans="40:41" x14ac:dyDescent="0.25">
      <c r="AN753" s="12"/>
      <c r="AO753" s="13"/>
    </row>
    <row r="755" spans="40:41" x14ac:dyDescent="0.25">
      <c r="AN755" s="12"/>
      <c r="AO755" s="13"/>
    </row>
    <row r="756" spans="40:41" x14ac:dyDescent="0.25">
      <c r="AN756" s="12"/>
      <c r="AO756" s="13"/>
    </row>
    <row r="757" spans="40:41" x14ac:dyDescent="0.25">
      <c r="AN757" s="12"/>
      <c r="AO757" s="13"/>
    </row>
    <row r="762" spans="40:41" x14ac:dyDescent="0.25">
      <c r="AN762" s="12"/>
      <c r="AO762" s="13"/>
    </row>
    <row r="765" spans="40:41" x14ac:dyDescent="0.25">
      <c r="AN765" s="12"/>
      <c r="AO765" s="13"/>
    </row>
    <row r="766" spans="40:41" x14ac:dyDescent="0.25">
      <c r="AN766" s="12"/>
    </row>
    <row r="768" spans="40:41" x14ac:dyDescent="0.25">
      <c r="AN768" s="12"/>
      <c r="AO768" s="13"/>
    </row>
    <row r="769" spans="40:41" x14ac:dyDescent="0.25">
      <c r="AN769" s="12"/>
      <c r="AO769" s="13"/>
    </row>
    <row r="770" spans="40:41" x14ac:dyDescent="0.25">
      <c r="AN770" s="12"/>
      <c r="AO770" s="13"/>
    </row>
    <row r="771" spans="40:41" x14ac:dyDescent="0.25">
      <c r="AN771" s="12"/>
      <c r="AO771" s="13"/>
    </row>
    <row r="772" spans="40:41" x14ac:dyDescent="0.25">
      <c r="AN772" s="12"/>
      <c r="AO772" s="13"/>
    </row>
    <row r="774" spans="40:41" x14ac:dyDescent="0.25">
      <c r="AN774" s="12"/>
      <c r="AO774" s="13"/>
    </row>
    <row r="776" spans="40:41" x14ac:dyDescent="0.25">
      <c r="AO776" s="13"/>
    </row>
    <row r="777" spans="40:41" x14ac:dyDescent="0.25">
      <c r="AN777" s="12"/>
      <c r="AO777" s="13"/>
    </row>
    <row r="778" spans="40:41" x14ac:dyDescent="0.25">
      <c r="AN778" s="12"/>
      <c r="AO778" s="13"/>
    </row>
    <row r="779" spans="40:41" x14ac:dyDescent="0.25">
      <c r="AN779" s="12"/>
      <c r="AO779" s="13"/>
    </row>
    <row r="780" spans="40:41" x14ac:dyDescent="0.25">
      <c r="AN780" s="12"/>
      <c r="AO780" s="13"/>
    </row>
    <row r="781" spans="40:41" x14ac:dyDescent="0.25">
      <c r="AO781" s="13"/>
    </row>
    <row r="782" spans="40:41" x14ac:dyDescent="0.25">
      <c r="AN782" s="12"/>
      <c r="AO782" s="13"/>
    </row>
    <row r="783" spans="40:41" x14ac:dyDescent="0.25">
      <c r="AN783" s="12"/>
      <c r="AO783" s="13"/>
    </row>
    <row r="784" spans="40:41" x14ac:dyDescent="0.25">
      <c r="AN784" s="12"/>
      <c r="AO784" s="13"/>
    </row>
    <row r="785" spans="40:41" x14ac:dyDescent="0.25">
      <c r="AN785" s="12"/>
      <c r="AO785" s="13"/>
    </row>
    <row r="786" spans="40:41" x14ac:dyDescent="0.25">
      <c r="AN786" s="12"/>
      <c r="AO786" s="13"/>
    </row>
    <row r="787" spans="40:41" x14ac:dyDescent="0.25">
      <c r="AN787" s="12"/>
      <c r="AO787" s="13"/>
    </row>
    <row r="788" spans="40:41" x14ac:dyDescent="0.25">
      <c r="AN788" s="12"/>
      <c r="AO788" s="13"/>
    </row>
    <row r="789" spans="40:41" x14ac:dyDescent="0.25">
      <c r="AN789" s="12"/>
      <c r="AO789" s="13"/>
    </row>
    <row r="790" spans="40:41" x14ac:dyDescent="0.25">
      <c r="AN790" s="12"/>
      <c r="AO790" s="13"/>
    </row>
    <row r="791" spans="40:41" x14ac:dyDescent="0.25">
      <c r="AN791" s="12"/>
      <c r="AO791" s="13"/>
    </row>
    <row r="792" spans="40:41" x14ac:dyDescent="0.25">
      <c r="AN792" s="12"/>
      <c r="AO792" s="13"/>
    </row>
    <row r="793" spans="40:41" x14ac:dyDescent="0.25">
      <c r="AN793" s="12"/>
      <c r="AO793" s="13"/>
    </row>
    <row r="794" spans="40:41" x14ac:dyDescent="0.25">
      <c r="AN794" s="12"/>
      <c r="AO794" s="13"/>
    </row>
    <row r="795" spans="40:41" x14ac:dyDescent="0.25">
      <c r="AO795" s="13"/>
    </row>
    <row r="796" spans="40:41" x14ac:dyDescent="0.25">
      <c r="AN796" s="12"/>
      <c r="AO796" s="13"/>
    </row>
    <row r="797" spans="40:41" x14ac:dyDescent="0.25">
      <c r="AN797" s="12"/>
      <c r="AO797" s="13"/>
    </row>
    <row r="798" spans="40:41" x14ac:dyDescent="0.25">
      <c r="AN798" s="12"/>
      <c r="AO798" s="13"/>
    </row>
    <row r="800" spans="40:41" x14ac:dyDescent="0.25">
      <c r="AO800" s="13"/>
    </row>
    <row r="803" spans="40:41" x14ac:dyDescent="0.25">
      <c r="AN803" s="12"/>
      <c r="AO803" s="13"/>
    </row>
    <row r="806" spans="40:41" x14ac:dyDescent="0.25">
      <c r="AN806" s="12"/>
      <c r="AO806" s="13"/>
    </row>
    <row r="807" spans="40:41" x14ac:dyDescent="0.25">
      <c r="AN807" s="12"/>
      <c r="AO807" s="13"/>
    </row>
    <row r="809" spans="40:41" x14ac:dyDescent="0.25">
      <c r="AN809" s="12"/>
      <c r="AO809" s="13"/>
    </row>
    <row r="810" spans="40:41" x14ac:dyDescent="0.25">
      <c r="AO810" s="13"/>
    </row>
    <row r="811" spans="40:41" x14ac:dyDescent="0.25">
      <c r="AN811" s="12"/>
      <c r="AO811" s="13"/>
    </row>
    <row r="813" spans="40:41" x14ac:dyDescent="0.25">
      <c r="AN813" s="12"/>
      <c r="AO813" s="13"/>
    </row>
    <row r="815" spans="40:41" x14ac:dyDescent="0.25">
      <c r="AN815" s="12"/>
      <c r="AO815" s="13"/>
    </row>
    <row r="817" spans="40:41" x14ac:dyDescent="0.25">
      <c r="AN817" s="12"/>
      <c r="AO817" s="13"/>
    </row>
    <row r="818" spans="40:41" x14ac:dyDescent="0.25">
      <c r="AN818" s="12"/>
      <c r="AO818" s="13"/>
    </row>
    <row r="827" spans="40:41" x14ac:dyDescent="0.25">
      <c r="AN827" s="12"/>
      <c r="AO827" s="13"/>
    </row>
    <row r="829" spans="40:41" x14ac:dyDescent="0.25">
      <c r="AN829" s="12"/>
      <c r="AO829" s="13"/>
    </row>
    <row r="836" spans="10:41" x14ac:dyDescent="0.25">
      <c r="AO836" s="13"/>
    </row>
    <row r="837" spans="10:41" x14ac:dyDescent="0.25">
      <c r="AN837" s="12"/>
      <c r="AO837" s="13"/>
    </row>
    <row r="838" spans="10:41" x14ac:dyDescent="0.25">
      <c r="AN838" s="12"/>
      <c r="AO838" s="13"/>
    </row>
    <row r="839" spans="10:41" x14ac:dyDescent="0.25">
      <c r="AN839" s="12"/>
      <c r="AO839" s="13"/>
    </row>
    <row r="841" spans="10:41" x14ac:dyDescent="0.25">
      <c r="J841" s="1"/>
      <c r="AN841" s="12"/>
      <c r="AO841" s="13"/>
    </row>
    <row r="844" spans="10:41" x14ac:dyDescent="0.25">
      <c r="AN844" s="12"/>
      <c r="AO844" s="13"/>
    </row>
    <row r="849" spans="40:41" x14ac:dyDescent="0.25">
      <c r="AN849" s="12"/>
      <c r="AO849" s="13"/>
    </row>
    <row r="850" spans="40:41" x14ac:dyDescent="0.25">
      <c r="AN850" s="12"/>
      <c r="AO850" s="13"/>
    </row>
    <row r="852" spans="40:41" x14ac:dyDescent="0.25">
      <c r="AN852" s="12"/>
      <c r="AO852" s="13"/>
    </row>
    <row r="853" spans="40:41" x14ac:dyDescent="0.25">
      <c r="AN853" s="12"/>
      <c r="AO853" s="13"/>
    </row>
    <row r="855" spans="40:41" x14ac:dyDescent="0.25">
      <c r="AN855" s="12"/>
      <c r="AO855" s="13"/>
    </row>
    <row r="856" spans="40:41" x14ac:dyDescent="0.25">
      <c r="AN856" s="12"/>
      <c r="AO856" s="13"/>
    </row>
    <row r="859" spans="40:41" x14ac:dyDescent="0.25">
      <c r="AN859" s="12"/>
      <c r="AO859" s="13"/>
    </row>
    <row r="860" spans="40:41" x14ac:dyDescent="0.25">
      <c r="AN860" s="12"/>
      <c r="AO860" s="13"/>
    </row>
    <row r="861" spans="40:41" x14ac:dyDescent="0.25">
      <c r="AN861" s="12"/>
      <c r="AO861" s="13"/>
    </row>
    <row r="862" spans="40:41" x14ac:dyDescent="0.25">
      <c r="AN862" s="12"/>
      <c r="AO862" s="13"/>
    </row>
    <row r="863" spans="40:41" x14ac:dyDescent="0.25">
      <c r="AN863" s="12"/>
      <c r="AO863" s="13"/>
    </row>
    <row r="864" spans="40:41" x14ac:dyDescent="0.25">
      <c r="AN864" s="12"/>
      <c r="AO864" s="13"/>
    </row>
    <row r="865" spans="10:41" x14ac:dyDescent="0.25">
      <c r="AN865" s="12"/>
      <c r="AO865" s="13"/>
    </row>
    <row r="866" spans="10:41" x14ac:dyDescent="0.25">
      <c r="J866" s="1"/>
    </row>
    <row r="867" spans="10:41" x14ac:dyDescent="0.25">
      <c r="AN867" s="12"/>
      <c r="AO867" s="13"/>
    </row>
    <row r="868" spans="10:41" x14ac:dyDescent="0.25">
      <c r="AN868" s="12"/>
      <c r="AO868" s="13"/>
    </row>
    <row r="869" spans="10:41" x14ac:dyDescent="0.25">
      <c r="AN869" s="12"/>
    </row>
    <row r="870" spans="10:41" x14ac:dyDescent="0.25">
      <c r="AN870" s="12"/>
    </row>
    <row r="871" spans="10:41" x14ac:dyDescent="0.25">
      <c r="AN871" s="12"/>
    </row>
    <row r="872" spans="10:41" x14ac:dyDescent="0.25">
      <c r="AN872" s="12"/>
    </row>
    <row r="875" spans="10:41" x14ac:dyDescent="0.25">
      <c r="AN875" s="12"/>
      <c r="AO875" s="13"/>
    </row>
    <row r="876" spans="10:41" x14ac:dyDescent="0.25">
      <c r="AN876" s="12"/>
      <c r="AO876" s="13"/>
    </row>
    <row r="886" spans="10:41" x14ac:dyDescent="0.25">
      <c r="AN886" s="12"/>
      <c r="AO886" s="13"/>
    </row>
    <row r="887" spans="10:41" x14ac:dyDescent="0.25">
      <c r="AN887" s="12"/>
      <c r="AO887" s="13"/>
    </row>
    <row r="888" spans="10:41" x14ac:dyDescent="0.25">
      <c r="AN888" s="12"/>
      <c r="AO888" s="13"/>
    </row>
    <row r="889" spans="10:41" x14ac:dyDescent="0.25">
      <c r="AN889" s="12"/>
      <c r="AO889" s="13"/>
    </row>
    <row r="890" spans="10:41" x14ac:dyDescent="0.25">
      <c r="AN890" s="12"/>
      <c r="AO890" s="13"/>
    </row>
    <row r="891" spans="10:41" x14ac:dyDescent="0.25">
      <c r="J891" s="1"/>
    </row>
    <row r="892" spans="10:41" x14ac:dyDescent="0.25">
      <c r="AN892" s="12"/>
      <c r="AO892" s="13"/>
    </row>
    <row r="893" spans="10:41" x14ac:dyDescent="0.25">
      <c r="J893" s="1"/>
    </row>
    <row r="917" spans="40:41" x14ac:dyDescent="0.25">
      <c r="AN917" s="12"/>
      <c r="AO917" s="13"/>
    </row>
    <row r="918" spans="40:41" x14ac:dyDescent="0.25">
      <c r="AN918" s="12"/>
      <c r="AO918" s="13"/>
    </row>
    <row r="919" spans="40:41" x14ac:dyDescent="0.25">
      <c r="AN919" s="12"/>
    </row>
    <row r="920" spans="40:41" x14ac:dyDescent="0.25">
      <c r="AN920" s="12"/>
    </row>
    <row r="921" spans="40:41" x14ac:dyDescent="0.25">
      <c r="AN921" s="12"/>
    </row>
    <row r="922" spans="40:41" x14ac:dyDescent="0.25">
      <c r="AN922" s="12"/>
    </row>
    <row r="923" spans="40:41" x14ac:dyDescent="0.25">
      <c r="AN923" s="12"/>
    </row>
    <row r="924" spans="40:41" x14ac:dyDescent="0.25">
      <c r="AN924" s="12"/>
    </row>
    <row r="925" spans="40:41" x14ac:dyDescent="0.25">
      <c r="AN925" s="12"/>
      <c r="AO925" s="13"/>
    </row>
    <row r="926" spans="40:41" x14ac:dyDescent="0.25">
      <c r="AN926" s="12"/>
      <c r="AO926" s="13"/>
    </row>
    <row r="927" spans="40:41" x14ac:dyDescent="0.25">
      <c r="AN927" s="12"/>
      <c r="AO927" s="13"/>
    </row>
    <row r="937" spans="40:41" x14ac:dyDescent="0.25">
      <c r="AN937" s="12"/>
      <c r="AO937" s="13"/>
    </row>
    <row r="938" spans="40:41" x14ac:dyDescent="0.25">
      <c r="AN938" s="12"/>
      <c r="AO938" s="13"/>
    </row>
    <row r="939" spans="40:41" x14ac:dyDescent="0.25">
      <c r="AN939" s="12"/>
      <c r="AO939" s="13"/>
    </row>
    <row r="940" spans="40:41" x14ac:dyDescent="0.25">
      <c r="AN940" s="12"/>
      <c r="AO940" s="13"/>
    </row>
    <row r="941" spans="40:41" x14ac:dyDescent="0.25">
      <c r="AN941" s="12"/>
      <c r="AO941" s="13"/>
    </row>
    <row r="942" spans="40:41" x14ac:dyDescent="0.25">
      <c r="AN942" s="12"/>
      <c r="AO942" s="13"/>
    </row>
    <row r="943" spans="40:41" x14ac:dyDescent="0.25">
      <c r="AN943" s="12"/>
      <c r="AO943" s="13"/>
    </row>
    <row r="944" spans="40:41" x14ac:dyDescent="0.25">
      <c r="AN944" s="12"/>
      <c r="AO944" s="13"/>
    </row>
    <row r="945" spans="17:41" x14ac:dyDescent="0.25">
      <c r="AN945" s="12"/>
      <c r="AO945" s="13"/>
    </row>
    <row r="946" spans="17:41" x14ac:dyDescent="0.25">
      <c r="AN946" s="12"/>
      <c r="AO946" s="13"/>
    </row>
    <row r="947" spans="17:41" x14ac:dyDescent="0.25">
      <c r="AN947" s="12"/>
      <c r="AO947" s="13"/>
    </row>
    <row r="952" spans="17:41" x14ac:dyDescent="0.25">
      <c r="Q952" s="3"/>
      <c r="AN952" s="12"/>
      <c r="AO952" s="14"/>
    </row>
    <row r="953" spans="17:41" x14ac:dyDescent="0.25">
      <c r="Q953" s="3"/>
      <c r="AN953" s="12"/>
      <c r="AO953" s="14"/>
    </row>
    <row r="954" spans="17:41" x14ac:dyDescent="0.25">
      <c r="AN954" s="12"/>
      <c r="AO954" s="13"/>
    </row>
    <row r="955" spans="17:41" x14ac:dyDescent="0.25">
      <c r="AN955" s="12"/>
      <c r="AO955" s="13"/>
    </row>
    <row r="956" spans="17:41" x14ac:dyDescent="0.25">
      <c r="AN956" s="12"/>
      <c r="AO956" s="13"/>
    </row>
    <row r="957" spans="17:41" x14ac:dyDescent="0.25">
      <c r="AN957" s="12"/>
      <c r="AO957" s="13"/>
    </row>
    <row r="958" spans="17:41" x14ac:dyDescent="0.25">
      <c r="AN958" s="12"/>
      <c r="AO958" s="13"/>
    </row>
    <row r="959" spans="17:41" x14ac:dyDescent="0.25">
      <c r="AN959" s="12"/>
      <c r="AO959" s="13"/>
    </row>
    <row r="960" spans="17:41" x14ac:dyDescent="0.25">
      <c r="AN960" s="12"/>
      <c r="AO960" s="13"/>
    </row>
    <row r="961" spans="17:41" x14ac:dyDescent="0.25">
      <c r="AN961" s="12"/>
      <c r="AO961" s="13"/>
    </row>
    <row r="962" spans="17:41" x14ac:dyDescent="0.25">
      <c r="AN962" s="12"/>
      <c r="AO962" s="13"/>
    </row>
    <row r="964" spans="17:41" x14ac:dyDescent="0.25">
      <c r="AN964" s="12"/>
      <c r="AO964" s="13"/>
    </row>
    <row r="975" spans="17:41" x14ac:dyDescent="0.25">
      <c r="Q975" s="3"/>
      <c r="AN975" s="12"/>
    </row>
    <row r="976" spans="17:41" x14ac:dyDescent="0.25">
      <c r="Q976" s="3"/>
      <c r="AN976" s="12"/>
      <c r="AO976" s="14"/>
    </row>
    <row r="977" spans="10:41" x14ac:dyDescent="0.25">
      <c r="Q977" s="3"/>
      <c r="AN977" s="12"/>
      <c r="AO977" s="14"/>
    </row>
    <row r="978" spans="10:41" x14ac:dyDescent="0.25">
      <c r="Q978" s="3"/>
      <c r="AN978" s="12"/>
      <c r="AO978" s="14"/>
    </row>
    <row r="979" spans="10:41" x14ac:dyDescent="0.25">
      <c r="Q979" s="3"/>
      <c r="AN979" s="12"/>
      <c r="AO979" s="14"/>
    </row>
    <row r="980" spans="10:41" x14ac:dyDescent="0.25">
      <c r="Q980" s="3"/>
      <c r="AN980" s="12"/>
      <c r="AO980" s="14"/>
    </row>
    <row r="981" spans="10:41" x14ac:dyDescent="0.25">
      <c r="Q981" s="3"/>
      <c r="AN981" s="12"/>
      <c r="AO981" s="14"/>
    </row>
    <row r="982" spans="10:41" x14ac:dyDescent="0.25">
      <c r="Q982" s="3"/>
      <c r="AN982" s="12"/>
      <c r="AO982" s="14"/>
    </row>
    <row r="983" spans="10:41" x14ac:dyDescent="0.25">
      <c r="Q983" s="3"/>
      <c r="AN983" s="12"/>
      <c r="AO983" s="14"/>
    </row>
    <row r="984" spans="10:41" x14ac:dyDescent="0.25">
      <c r="Q984" s="3"/>
      <c r="AN984" s="12"/>
      <c r="AO984" s="14"/>
    </row>
    <row r="985" spans="10:41" x14ac:dyDescent="0.25">
      <c r="Q985" s="3"/>
      <c r="AN985" s="12"/>
      <c r="AO985" s="14"/>
    </row>
    <row r="986" spans="10:41" x14ac:dyDescent="0.25">
      <c r="Q986" s="3"/>
      <c r="AN986" s="12"/>
      <c r="AO986" s="14"/>
    </row>
    <row r="987" spans="10:41" x14ac:dyDescent="0.25">
      <c r="Q987" s="3"/>
      <c r="AN987" s="12"/>
      <c r="AO987" s="14"/>
    </row>
    <row r="988" spans="10:41" x14ac:dyDescent="0.25">
      <c r="J988" s="1"/>
    </row>
    <row r="989" spans="10:41" x14ac:dyDescent="0.25">
      <c r="AN989" s="12"/>
      <c r="AO989" s="13"/>
    </row>
    <row r="990" spans="10:41" x14ac:dyDescent="0.25">
      <c r="AN990" s="12"/>
      <c r="AO990" s="13"/>
    </row>
    <row r="993" spans="40:41" x14ac:dyDescent="0.25">
      <c r="AN993" s="12"/>
      <c r="AO993" s="13"/>
    </row>
    <row r="994" spans="40:41" x14ac:dyDescent="0.25">
      <c r="AN994" s="12"/>
      <c r="AO994" s="13"/>
    </row>
    <row r="995" spans="40:41" x14ac:dyDescent="0.25">
      <c r="AN995" s="12"/>
      <c r="AO995" s="13"/>
    </row>
    <row r="996" spans="40:41" x14ac:dyDescent="0.25">
      <c r="AN996" s="12"/>
      <c r="AO996" s="13"/>
    </row>
    <row r="997" spans="40:41" x14ac:dyDescent="0.25">
      <c r="AN997" s="12"/>
      <c r="AO997" s="13"/>
    </row>
    <row r="998" spans="40:41" x14ac:dyDescent="0.25">
      <c r="AN998" s="12"/>
      <c r="AO998" s="13"/>
    </row>
    <row r="999" spans="40:41" x14ac:dyDescent="0.25">
      <c r="AN999" s="12"/>
      <c r="AO999" s="13"/>
    </row>
    <row r="1000" spans="40:41" x14ac:dyDescent="0.25">
      <c r="AN1000" s="12"/>
      <c r="AO1000" s="13"/>
    </row>
    <row r="1001" spans="40:41" x14ac:dyDescent="0.25">
      <c r="AN1001" s="12"/>
      <c r="AO1001" s="13"/>
    </row>
    <row r="1002" spans="40:41" x14ac:dyDescent="0.25">
      <c r="AN1002" s="12"/>
      <c r="AO1002" s="13"/>
    </row>
    <row r="1003" spans="40:41" x14ac:dyDescent="0.25">
      <c r="AN1003" s="12"/>
      <c r="AO1003" s="13"/>
    </row>
    <row r="1004" spans="40:41" x14ac:dyDescent="0.25">
      <c r="AN1004" s="12"/>
      <c r="AO1004" s="13"/>
    </row>
    <row r="1005" spans="40:41" x14ac:dyDescent="0.25">
      <c r="AN1005" s="12"/>
      <c r="AO1005" s="13"/>
    </row>
    <row r="1006" spans="40:41" x14ac:dyDescent="0.25">
      <c r="AN1006" s="12"/>
      <c r="AO1006" s="13"/>
    </row>
    <row r="1007" spans="40:41" x14ac:dyDescent="0.25">
      <c r="AN1007" s="12"/>
      <c r="AO1007" s="13"/>
    </row>
    <row r="1008" spans="40:41" x14ac:dyDescent="0.25">
      <c r="AN1008" s="12"/>
      <c r="AO1008" s="13"/>
    </row>
    <row r="1009" spans="40:41" x14ac:dyDescent="0.25">
      <c r="AN1009" s="12"/>
      <c r="AO1009" s="13"/>
    </row>
    <row r="1010" spans="40:41" x14ac:dyDescent="0.25">
      <c r="AN1010" s="12"/>
      <c r="AO1010" s="13"/>
    </row>
    <row r="1011" spans="40:41" x14ac:dyDescent="0.25">
      <c r="AN1011" s="12"/>
      <c r="AO1011" s="13"/>
    </row>
    <row r="1012" spans="40:41" x14ac:dyDescent="0.25">
      <c r="AN1012" s="12"/>
      <c r="AO1012" s="13"/>
    </row>
    <row r="1013" spans="40:41" x14ac:dyDescent="0.25">
      <c r="AN1013" s="12"/>
      <c r="AO1013" s="13"/>
    </row>
    <row r="1014" spans="40:41" x14ac:dyDescent="0.25">
      <c r="AN1014" s="12"/>
      <c r="AO1014" s="13"/>
    </row>
    <row r="1015" spans="40:41" x14ac:dyDescent="0.25">
      <c r="AN1015" s="12"/>
      <c r="AO1015" s="13"/>
    </row>
    <row r="1016" spans="40:41" x14ac:dyDescent="0.25">
      <c r="AN1016" s="12"/>
      <c r="AO1016" s="13"/>
    </row>
    <row r="1017" spans="40:41" x14ac:dyDescent="0.25">
      <c r="AN1017" s="12"/>
      <c r="AO1017" s="13"/>
    </row>
    <row r="1018" spans="40:41" x14ac:dyDescent="0.25">
      <c r="AN1018" s="12"/>
      <c r="AO1018" s="13"/>
    </row>
    <row r="1019" spans="40:41" x14ac:dyDescent="0.25">
      <c r="AN1019" s="12"/>
      <c r="AO1019" s="13"/>
    </row>
    <row r="1020" spans="40:41" x14ac:dyDescent="0.25">
      <c r="AN1020" s="12"/>
      <c r="AO1020" s="13"/>
    </row>
    <row r="1021" spans="40:41" x14ac:dyDescent="0.25">
      <c r="AN1021" s="12"/>
      <c r="AO1021" s="13"/>
    </row>
    <row r="1022" spans="40:41" x14ac:dyDescent="0.25">
      <c r="AN1022" s="12"/>
      <c r="AO1022" s="13"/>
    </row>
    <row r="1023" spans="40:41" x14ac:dyDescent="0.25">
      <c r="AN1023" s="12"/>
      <c r="AO1023" s="13"/>
    </row>
    <row r="1024" spans="40:41" x14ac:dyDescent="0.25">
      <c r="AN1024" s="12"/>
      <c r="AO1024" s="13"/>
    </row>
    <row r="1025" spans="10:41" x14ac:dyDescent="0.25">
      <c r="AN1025" s="12"/>
      <c r="AO1025" s="13"/>
    </row>
    <row r="1026" spans="10:41" x14ac:dyDescent="0.25">
      <c r="AN1026" s="12"/>
      <c r="AO1026" s="13"/>
    </row>
    <row r="1027" spans="10:41" x14ac:dyDescent="0.25">
      <c r="AN1027" s="12"/>
      <c r="AO1027" s="13"/>
    </row>
    <row r="1028" spans="10:41" x14ac:dyDescent="0.25">
      <c r="J1028" s="1"/>
    </row>
    <row r="1029" spans="10:41" x14ac:dyDescent="0.25">
      <c r="J1029" s="1"/>
    </row>
    <row r="1030" spans="10:41" x14ac:dyDescent="0.25">
      <c r="J1030" s="1"/>
    </row>
    <row r="1031" spans="10:41" x14ac:dyDescent="0.25">
      <c r="J1031" s="1"/>
    </row>
    <row r="1032" spans="10:41" x14ac:dyDescent="0.25">
      <c r="J1032" s="1"/>
    </row>
    <row r="1033" spans="10:41" x14ac:dyDescent="0.25">
      <c r="J1033" s="1"/>
    </row>
    <row r="1034" spans="10:41" x14ac:dyDescent="0.25">
      <c r="J1034" s="1"/>
    </row>
    <row r="1035" spans="10:41" x14ac:dyDescent="0.25">
      <c r="J1035" s="1"/>
    </row>
    <row r="1036" spans="10:41" x14ac:dyDescent="0.25">
      <c r="J1036" s="1"/>
    </row>
    <row r="1037" spans="10:41" x14ac:dyDescent="0.25">
      <c r="J1037" s="1"/>
    </row>
    <row r="1038" spans="10:41" x14ac:dyDescent="0.25">
      <c r="AN1038" s="12"/>
      <c r="AO1038" s="13"/>
    </row>
    <row r="1039" spans="10:41" x14ac:dyDescent="0.25">
      <c r="AN1039" s="12"/>
      <c r="AO1039" s="13"/>
    </row>
    <row r="1040" spans="10:41" x14ac:dyDescent="0.25">
      <c r="AN1040" s="12"/>
      <c r="AO1040" s="13"/>
    </row>
    <row r="1041" spans="40:41" x14ac:dyDescent="0.25">
      <c r="AN1041" s="12"/>
      <c r="AO1041" s="13"/>
    </row>
    <row r="1042" spans="40:41" x14ac:dyDescent="0.25">
      <c r="AN1042" s="12"/>
      <c r="AO1042" s="13"/>
    </row>
    <row r="1043" spans="40:41" x14ac:dyDescent="0.25">
      <c r="AN1043" s="12"/>
      <c r="AO1043" s="13"/>
    </row>
    <row r="1044" spans="40:41" x14ac:dyDescent="0.25">
      <c r="AN1044" s="12"/>
      <c r="AO1044" s="13"/>
    </row>
    <row r="1045" spans="40:41" x14ac:dyDescent="0.25">
      <c r="AN1045" s="12"/>
      <c r="AO1045" s="13"/>
    </row>
    <row r="1046" spans="40:41" x14ac:dyDescent="0.25">
      <c r="AN1046" s="12"/>
      <c r="AO1046" s="13"/>
    </row>
    <row r="1047" spans="40:41" x14ac:dyDescent="0.25">
      <c r="AN1047" s="12"/>
      <c r="AO1047" s="13"/>
    </row>
    <row r="1048" spans="40:41" x14ac:dyDescent="0.25">
      <c r="AN1048" s="12"/>
      <c r="AO1048" s="13"/>
    </row>
    <row r="1049" spans="40:41" x14ac:dyDescent="0.25">
      <c r="AN1049" s="12"/>
      <c r="AO1049" s="13"/>
    </row>
    <row r="1050" spans="40:41" x14ac:dyDescent="0.25">
      <c r="AN1050" s="12"/>
      <c r="AO1050" s="13"/>
    </row>
    <row r="1051" spans="40:41" x14ac:dyDescent="0.25">
      <c r="AN1051" s="12"/>
      <c r="AO1051" s="13"/>
    </row>
    <row r="1052" spans="40:41" x14ac:dyDescent="0.25">
      <c r="AN1052" s="12"/>
      <c r="AO1052" s="13"/>
    </row>
    <row r="1053" spans="40:41" x14ac:dyDescent="0.25">
      <c r="AN1053" s="12"/>
      <c r="AO1053" s="13"/>
    </row>
    <row r="1054" spans="40:41" x14ac:dyDescent="0.25">
      <c r="AN1054" s="12"/>
      <c r="AO1054" s="13"/>
    </row>
    <row r="1055" spans="40:41" x14ac:dyDescent="0.25">
      <c r="AN1055" s="12"/>
      <c r="AO1055" s="13"/>
    </row>
    <row r="1056" spans="40:41" x14ac:dyDescent="0.25">
      <c r="AN1056" s="12"/>
      <c r="AO1056" s="13"/>
    </row>
    <row r="1057" spans="40:41" x14ac:dyDescent="0.25">
      <c r="AN1057" s="12"/>
      <c r="AO1057" s="13"/>
    </row>
    <row r="1058" spans="40:41" x14ac:dyDescent="0.25">
      <c r="AN1058" s="12"/>
      <c r="AO1058" s="13"/>
    </row>
    <row r="1059" spans="40:41" x14ac:dyDescent="0.25">
      <c r="AN1059" s="12"/>
      <c r="AO1059" s="13"/>
    </row>
    <row r="1060" spans="40:41" x14ac:dyDescent="0.25">
      <c r="AN1060" s="12"/>
      <c r="AO1060" s="13"/>
    </row>
    <row r="1061" spans="40:41" x14ac:dyDescent="0.25">
      <c r="AN1061" s="12"/>
      <c r="AO1061" s="13"/>
    </row>
    <row r="1062" spans="40:41" x14ac:dyDescent="0.25">
      <c r="AN1062" s="12"/>
      <c r="AO1062" s="13"/>
    </row>
    <row r="1063" spans="40:41" x14ac:dyDescent="0.25">
      <c r="AN1063" s="12"/>
      <c r="AO1063" s="13"/>
    </row>
    <row r="1064" spans="40:41" x14ac:dyDescent="0.25">
      <c r="AN1064" s="12"/>
      <c r="AO1064" s="13"/>
    </row>
    <row r="1065" spans="40:41" x14ac:dyDescent="0.25">
      <c r="AN1065" s="12"/>
      <c r="AO1065" s="13"/>
    </row>
    <row r="1066" spans="40:41" x14ac:dyDescent="0.25">
      <c r="AN1066" s="12"/>
      <c r="AO1066" s="13"/>
    </row>
    <row r="1067" spans="40:41" x14ac:dyDescent="0.25">
      <c r="AN1067" s="12"/>
      <c r="AO1067" s="13"/>
    </row>
    <row r="1068" spans="40:41" x14ac:dyDescent="0.25">
      <c r="AN1068" s="12"/>
      <c r="AO1068" s="13"/>
    </row>
    <row r="1069" spans="40:41" x14ac:dyDescent="0.25">
      <c r="AN1069" s="12"/>
      <c r="AO1069" s="13"/>
    </row>
    <row r="1070" spans="40:41" x14ac:dyDescent="0.25">
      <c r="AN1070" s="12"/>
      <c r="AO1070" s="13"/>
    </row>
    <row r="1071" spans="40:41" x14ac:dyDescent="0.25">
      <c r="AN1071" s="12"/>
      <c r="AO1071" s="13"/>
    </row>
    <row r="1072" spans="40:41" x14ac:dyDescent="0.25">
      <c r="AN1072" s="12"/>
      <c r="AO1072" s="13"/>
    </row>
    <row r="1073" spans="40:41" x14ac:dyDescent="0.25">
      <c r="AN1073" s="12"/>
      <c r="AO1073" s="13"/>
    </row>
    <row r="1074" spans="40:41" x14ac:dyDescent="0.25">
      <c r="AN1074" s="12"/>
      <c r="AO1074" s="13"/>
    </row>
    <row r="1075" spans="40:41" x14ac:dyDescent="0.25">
      <c r="AN1075" s="12"/>
      <c r="AO1075" s="13"/>
    </row>
    <row r="1076" spans="40:41" x14ac:dyDescent="0.25">
      <c r="AN1076" s="12"/>
      <c r="AO1076" s="13"/>
    </row>
    <row r="1077" spans="40:41" x14ac:dyDescent="0.25">
      <c r="AN1077" s="12"/>
      <c r="AO1077" s="13"/>
    </row>
    <row r="1078" spans="40:41" x14ac:dyDescent="0.25">
      <c r="AN1078" s="12"/>
      <c r="AO1078" s="13"/>
    </row>
    <row r="1079" spans="40:41" x14ac:dyDescent="0.25">
      <c r="AN1079" s="12"/>
      <c r="AO1079" s="13"/>
    </row>
    <row r="1080" spans="40:41" x14ac:dyDescent="0.25">
      <c r="AN1080" s="12"/>
      <c r="AO1080" s="13"/>
    </row>
    <row r="1081" spans="40:41" x14ac:dyDescent="0.25">
      <c r="AN1081" s="12"/>
      <c r="AO1081" s="13"/>
    </row>
    <row r="1082" spans="40:41" x14ac:dyDescent="0.25">
      <c r="AN1082" s="12"/>
      <c r="AO1082" s="13"/>
    </row>
    <row r="1083" spans="40:41" x14ac:dyDescent="0.25">
      <c r="AN1083" s="12"/>
    </row>
    <row r="1084" spans="40:41" x14ac:dyDescent="0.25">
      <c r="AN1084" s="12"/>
    </row>
    <row r="1085" spans="40:41" x14ac:dyDescent="0.25">
      <c r="AN1085" s="12"/>
    </row>
    <row r="1086" spans="40:41" x14ac:dyDescent="0.25">
      <c r="AN1086" s="12"/>
    </row>
    <row r="1087" spans="40:41" x14ac:dyDescent="0.25">
      <c r="AN1087" s="12"/>
    </row>
    <row r="1089" spans="17:40" x14ac:dyDescent="0.25">
      <c r="AN1089" s="12"/>
    </row>
    <row r="1092" spans="17:40" x14ac:dyDescent="0.25">
      <c r="AN1092" s="12"/>
    </row>
    <row r="1099" spans="17:40" x14ac:dyDescent="0.25">
      <c r="Q1099" s="3"/>
    </row>
    <row r="1100" spans="17:40" x14ac:dyDescent="0.25">
      <c r="Q1100" s="3"/>
    </row>
  </sheetData>
  <phoneticPr fontId="3" type="noConversion"/>
  <dataValidations count="5">
    <dataValidation operator="greaterThanOrEqual" allowBlank="1" showInputMessage="1" showErrorMessage="1" sqref="AD64:AD1048576 AF59:AF63 AD1:AD58 AH1:AI1048576" xr:uid="{4FB344FE-67A4-4410-B7E3-1F8464065B5B}"/>
    <dataValidation type="decimal" operator="greaterThanOrEqual" allowBlank="1" showInputMessage="1" showErrorMessage="1" sqref="AA1:AC1048576 AE1:AG1048576" xr:uid="{AA26161B-AAC4-41C3-AE97-EEDDDE33917D}">
      <formula1>0</formula1>
    </dataValidation>
    <dataValidation type="whole" allowBlank="1" showInputMessage="1" showErrorMessage="1" sqref="C1:C1048576" xr:uid="{3C7C68B8-BE4A-4372-BCF2-D63A2B4BBCC9}">
      <formula1>1900</formula1>
      <formula2>2024</formula2>
    </dataValidation>
    <dataValidation type="decimal" operator="greaterThan" allowBlank="1" showInputMessage="1" showErrorMessage="1" sqref="P1:R1048576" xr:uid="{1A2CC8C1-2D59-4E8B-8816-CB259286F95E}">
      <formula1>0</formula1>
    </dataValidation>
    <dataValidation type="decimal" allowBlank="1" showInputMessage="1" showErrorMessage="1" sqref="S1:U1048576" xr:uid="{CFECCC8A-FAA9-4C13-A655-918CDC6BA932}">
      <formula1>-100</formula1>
      <formula2>100</formula2>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0">
        <x14:dataValidation type="list" allowBlank="1" showInputMessage="1" showErrorMessage="1" xr:uid="{99924D71-21AF-4A0C-ACF1-61CD0396D7C5}">
          <x14:formula1>
            <xm:f>Sheet1!$G$2:$G$3</xm:f>
          </x14:formula1>
          <xm:sqref>G1:G1048576</xm:sqref>
        </x14:dataValidation>
        <x14:dataValidation type="list" allowBlank="1" showInputMessage="1" showErrorMessage="1" xr:uid="{A57A98F4-2C9E-45C5-B749-BBF3D45AC62E}">
          <x14:formula1>
            <xm:f>Sheet1!$M$2:$M$4</xm:f>
          </x14:formula1>
          <xm:sqref>M1:M1048576</xm:sqref>
        </x14:dataValidation>
        <x14:dataValidation type="list" allowBlank="1" showInputMessage="1" showErrorMessage="1" xr:uid="{36BB774B-A56D-406A-87B0-73A278E7B9C6}">
          <x14:formula1>
            <xm:f>Sheet1!$N$2:$N$3</xm:f>
          </x14:formula1>
          <xm:sqref>N1:N1048576</xm:sqref>
        </x14:dataValidation>
        <x14:dataValidation type="list" allowBlank="1" showInputMessage="1" showErrorMessage="1" xr:uid="{8DDF067C-D634-41B0-A279-FB7D33D549F8}">
          <x14:formula1>
            <xm:f>Sheet1!$V$2:$V$3</xm:f>
          </x14:formula1>
          <xm:sqref>V1:V1048576</xm:sqref>
        </x14:dataValidation>
        <x14:dataValidation type="list" allowBlank="1" showInputMessage="1" showErrorMessage="1" xr:uid="{1DB40807-8E9B-4CD2-8455-08B70701A1A2}">
          <x14:formula1>
            <xm:f>Sheet1!$W$2:$W$3</xm:f>
          </x14:formula1>
          <xm:sqref>W1:W1048576</xm:sqref>
        </x14:dataValidation>
        <x14:dataValidation type="list" operator="greaterThan" allowBlank="1" showInputMessage="1" showErrorMessage="1" xr:uid="{CE2C4EF9-9A21-44BF-886D-9B82650C5ADE}">
          <x14:formula1>
            <xm:f>Sheet1!$O$2:$O$4</xm:f>
          </x14:formula1>
          <xm:sqref>O1:O1048576</xm:sqref>
        </x14:dataValidation>
        <x14:dataValidation type="list" allowBlank="1" showInputMessage="1" showErrorMessage="1" xr:uid="{35C84122-46BF-45EC-B94F-CE2E660E42C6}">
          <x14:formula1>
            <xm:f>Sheet1!$AI$2:$AI$4</xm:f>
          </x14:formula1>
          <xm:sqref>AJ1:AJ1048576</xm:sqref>
        </x14:dataValidation>
        <x14:dataValidation type="list" allowBlank="1" showInputMessage="1" showErrorMessage="1" xr:uid="{BD37823A-9E25-4CDA-96FE-26691946BB05}">
          <x14:formula1>
            <xm:f>Sheet1!$Y$2:$Y$4</xm:f>
          </x14:formula1>
          <xm:sqref>Y1:Y1048576</xm:sqref>
        </x14:dataValidation>
        <x14:dataValidation type="list" allowBlank="1" showInputMessage="1" showErrorMessage="1" xr:uid="{13BCB1A6-D674-4B12-8009-65068053EA96}">
          <x14:formula1>
            <xm:f>Sheet1!$X$2:$X$5</xm:f>
          </x14:formula1>
          <xm:sqref>X1:X1048576</xm:sqref>
        </x14:dataValidation>
        <x14:dataValidation type="list" allowBlank="1" showInputMessage="1" showErrorMessage="1" xr:uid="{687CE681-E308-4F91-A531-8F2D5D23D658}">
          <x14:formula1>
            <xm:f>Sheet1!$E$2:$E$12</xm:f>
          </x14:formula1>
          <xm:sqref>E1:E1048576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F1DE9-7E36-4BDC-BCC2-B1AD04F48E3A}">
  <dimension ref="A1:AQ12"/>
  <sheetViews>
    <sheetView workbookViewId="0">
      <selection activeCell="E3" sqref="E3"/>
    </sheetView>
  </sheetViews>
  <sheetFormatPr defaultRowHeight="15" x14ac:dyDescent="0.25"/>
  <sheetData>
    <row r="1" spans="1:43" ht="16.5" thickBot="1" x14ac:dyDescent="0.3">
      <c r="A1" s="4" t="s">
        <v>0</v>
      </c>
      <c r="B1" s="4" t="s">
        <v>98</v>
      </c>
      <c r="C1" s="4" t="s">
        <v>5</v>
      </c>
      <c r="D1" s="4" t="s">
        <v>6</v>
      </c>
      <c r="E1" s="4" t="s">
        <v>7</v>
      </c>
      <c r="F1" s="4" t="s">
        <v>8</v>
      </c>
      <c r="G1" s="4" t="s">
        <v>4</v>
      </c>
      <c r="H1" s="4" t="s">
        <v>9</v>
      </c>
      <c r="I1" s="4" t="s">
        <v>10</v>
      </c>
      <c r="J1" s="4" t="s">
        <v>11</v>
      </c>
      <c r="K1" s="4" t="s">
        <v>12</v>
      </c>
      <c r="L1" s="4" t="s">
        <v>13</v>
      </c>
      <c r="M1" s="4" t="s">
        <v>14</v>
      </c>
      <c r="N1" s="4" t="s">
        <v>20</v>
      </c>
      <c r="O1" s="4" t="s">
        <v>85</v>
      </c>
      <c r="P1" s="4" t="s">
        <v>62</v>
      </c>
      <c r="Q1" s="4" t="s">
        <v>18</v>
      </c>
      <c r="R1" s="4" t="s">
        <v>19</v>
      </c>
      <c r="S1" s="4" t="s">
        <v>21</v>
      </c>
      <c r="T1" s="4" t="s">
        <v>22</v>
      </c>
      <c r="U1" s="4" t="s">
        <v>23</v>
      </c>
      <c r="V1" s="4" t="s">
        <v>52</v>
      </c>
      <c r="W1" s="4" t="s">
        <v>24</v>
      </c>
      <c r="X1" s="4" t="s">
        <v>119</v>
      </c>
      <c r="Y1" s="4" t="s">
        <v>96</v>
      </c>
      <c r="Z1" s="4" t="s">
        <v>95</v>
      </c>
      <c r="AA1" s="4" t="s">
        <v>89</v>
      </c>
      <c r="AB1" s="4" t="s">
        <v>90</v>
      </c>
      <c r="AC1" s="4" t="s">
        <v>91</v>
      </c>
      <c r="AD1" s="4" t="s">
        <v>92</v>
      </c>
      <c r="AE1" s="4" t="s">
        <v>93</v>
      </c>
      <c r="AF1" s="4" t="s">
        <v>94</v>
      </c>
      <c r="AG1" s="4" t="s">
        <v>103</v>
      </c>
      <c r="AH1" s="4" t="s">
        <v>97</v>
      </c>
      <c r="AI1" s="4" t="s">
        <v>17</v>
      </c>
      <c r="AJ1" s="4" t="s">
        <v>26</v>
      </c>
      <c r="AK1" s="4" t="s">
        <v>1</v>
      </c>
      <c r="AL1" s="4" t="s">
        <v>27</v>
      </c>
      <c r="AM1" s="4" t="s">
        <v>2</v>
      </c>
      <c r="AN1" s="4" t="s">
        <v>3</v>
      </c>
      <c r="AO1" s="4" t="s">
        <v>15</v>
      </c>
      <c r="AP1" s="4" t="s">
        <v>16</v>
      </c>
      <c r="AQ1" s="4" t="s">
        <v>25</v>
      </c>
    </row>
    <row r="2" spans="1:43" x14ac:dyDescent="0.25">
      <c r="E2" t="s">
        <v>134</v>
      </c>
      <c r="G2" t="s">
        <v>4</v>
      </c>
      <c r="M2" t="s">
        <v>66</v>
      </c>
      <c r="N2" t="s">
        <v>68</v>
      </c>
      <c r="O2" t="s">
        <v>86</v>
      </c>
      <c r="V2" t="s">
        <v>70</v>
      </c>
      <c r="W2" t="s">
        <v>72</v>
      </c>
      <c r="X2" t="s">
        <v>126</v>
      </c>
      <c r="Y2" t="s">
        <v>106</v>
      </c>
      <c r="AI2" t="s">
        <v>74</v>
      </c>
      <c r="AM2" t="s">
        <v>78</v>
      </c>
    </row>
    <row r="3" spans="1:43" x14ac:dyDescent="0.25">
      <c r="E3">
        <v>1</v>
      </c>
      <c r="G3" t="s">
        <v>64</v>
      </c>
      <c r="M3" t="s">
        <v>65</v>
      </c>
      <c r="N3" t="s">
        <v>69</v>
      </c>
      <c r="O3" t="s">
        <v>87</v>
      </c>
      <c r="V3" t="s">
        <v>71</v>
      </c>
      <c r="W3" t="s">
        <v>73</v>
      </c>
      <c r="X3" t="s">
        <v>127</v>
      </c>
      <c r="Y3" t="s">
        <v>107</v>
      </c>
      <c r="AI3" t="s">
        <v>75</v>
      </c>
      <c r="AM3" t="s">
        <v>79</v>
      </c>
    </row>
    <row r="4" spans="1:43" x14ac:dyDescent="0.25">
      <c r="E4">
        <v>2</v>
      </c>
      <c r="M4" t="s">
        <v>67</v>
      </c>
      <c r="O4" t="s">
        <v>88</v>
      </c>
      <c r="X4" t="s">
        <v>128</v>
      </c>
      <c r="Y4" t="s">
        <v>108</v>
      </c>
      <c r="AI4" t="s">
        <v>76</v>
      </c>
      <c r="AM4" t="s">
        <v>80</v>
      </c>
    </row>
    <row r="5" spans="1:43" x14ac:dyDescent="0.25">
      <c r="E5">
        <v>3</v>
      </c>
      <c r="X5" t="s">
        <v>129</v>
      </c>
      <c r="AM5" t="s">
        <v>81</v>
      </c>
    </row>
    <row r="6" spans="1:43" x14ac:dyDescent="0.25">
      <c r="E6">
        <v>4</v>
      </c>
      <c r="AM6" t="s">
        <v>82</v>
      </c>
    </row>
    <row r="7" spans="1:43" x14ac:dyDescent="0.25">
      <c r="E7">
        <v>5</v>
      </c>
    </row>
    <row r="8" spans="1:43" x14ac:dyDescent="0.25">
      <c r="E8">
        <v>6</v>
      </c>
    </row>
    <row r="9" spans="1:43" x14ac:dyDescent="0.25">
      <c r="E9">
        <v>7</v>
      </c>
    </row>
    <row r="10" spans="1:43" x14ac:dyDescent="0.25">
      <c r="E10">
        <v>8</v>
      </c>
    </row>
    <row r="11" spans="1:43" x14ac:dyDescent="0.25">
      <c r="E11">
        <v>9</v>
      </c>
    </row>
    <row r="12" spans="1:43" x14ac:dyDescent="0.25">
      <c r="E12">
        <v>10</v>
      </c>
    </row>
  </sheetData>
  <dataValidations count="2">
    <dataValidation type="whole" allowBlank="1" showInputMessage="1" showErrorMessage="1" sqref="C1" xr:uid="{BDA3446B-D855-47D2-A305-526363782904}">
      <formula1>1900</formula1>
      <formula2>2024</formula2>
    </dataValidation>
    <dataValidation type="list" allowBlank="1" showInputMessage="1" showErrorMessage="1" sqref="G1:G1048576" xr:uid="{577F9278-0012-4B71-9529-4BD62718A9D0}">
      <formula1>$G$2:$G$3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Extracted_data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 Pottier</dc:creator>
  <cp:lastModifiedBy>Patrice Pottier</cp:lastModifiedBy>
  <dcterms:created xsi:type="dcterms:W3CDTF">2021-09-02T22:32:29Z</dcterms:created>
  <dcterms:modified xsi:type="dcterms:W3CDTF">2023-08-17T02:15:49Z</dcterms:modified>
</cp:coreProperties>
</file>