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ut\Desktop\PAWEŁ\SYGNAŁ\"/>
    </mc:Choice>
  </mc:AlternateContent>
  <xr:revisionPtr revIDLastSave="0" documentId="13_ncr:1_{7602577D-15DC-4EBA-BB2B-73E1776A529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Raw PLOT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158" i="7" l="1"/>
  <c r="DK158" i="7" s="1"/>
  <c r="DI157" i="7"/>
  <c r="EJ158" i="7"/>
  <c r="EL158" i="7" s="1"/>
  <c r="EJ157" i="7"/>
  <c r="DI76" i="7"/>
  <c r="DI77" i="7"/>
  <c r="DK77" i="7" s="1"/>
  <c r="DK79" i="7" s="1"/>
  <c r="EJ77" i="7"/>
  <c r="EL77" i="7" s="1"/>
  <c r="EJ76" i="7"/>
  <c r="CG159" i="7"/>
  <c r="CG158" i="7"/>
  <c r="CG77" i="7"/>
  <c r="CI77" i="7" s="1"/>
  <c r="CG76" i="7"/>
  <c r="CG78" i="7" s="1"/>
  <c r="CG160" i="7" l="1"/>
  <c r="DI79" i="7"/>
  <c r="EL160" i="7"/>
  <c r="CI79" i="7"/>
  <c r="DI78" i="7"/>
  <c r="DK160" i="7"/>
  <c r="DI159" i="7"/>
  <c r="DK159" i="7"/>
  <c r="DI160" i="7"/>
  <c r="EJ159" i="7"/>
  <c r="EJ160" i="7"/>
  <c r="EL159" i="7"/>
  <c r="EL79" i="7"/>
  <c r="EJ79" i="7"/>
  <c r="EJ78" i="7"/>
  <c r="EL78" i="7"/>
  <c r="DK78" i="7"/>
  <c r="CG161" i="7"/>
  <c r="CI159" i="7"/>
  <c r="CI161" i="7" s="1"/>
  <c r="CG79" i="7"/>
  <c r="CI78" i="7"/>
  <c r="CI160" i="7" l="1"/>
</calcChain>
</file>

<file path=xl/sharedStrings.xml><?xml version="1.0" encoding="utf-8"?>
<sst xmlns="http://schemas.openxmlformats.org/spreadsheetml/2006/main" count="916" uniqueCount="157">
  <si>
    <t>QC1</t>
  </si>
  <si>
    <t>0828_II</t>
  </si>
  <si>
    <t>0747_I</t>
  </si>
  <si>
    <t>0618_II</t>
  </si>
  <si>
    <t>0981_C</t>
  </si>
  <si>
    <t>0527_II</t>
  </si>
  <si>
    <t>QC2</t>
  </si>
  <si>
    <t>0973_C</t>
  </si>
  <si>
    <t>1092_I</t>
  </si>
  <si>
    <t>1233_C</t>
  </si>
  <si>
    <t>0465_I</t>
  </si>
  <si>
    <t>0967_C</t>
  </si>
  <si>
    <t>QC3</t>
  </si>
  <si>
    <t>0491_II</t>
  </si>
  <si>
    <t>0283_I</t>
  </si>
  <si>
    <t>0612_I</t>
  </si>
  <si>
    <t>1012_C</t>
  </si>
  <si>
    <t>QC4</t>
  </si>
  <si>
    <t>1019_C</t>
  </si>
  <si>
    <t>0420_II</t>
  </si>
  <si>
    <t>0976_I</t>
  </si>
  <si>
    <t>0656_II</t>
  </si>
  <si>
    <t>0426_II</t>
  </si>
  <si>
    <t>QC5</t>
  </si>
  <si>
    <t>0560_I</t>
  </si>
  <si>
    <t>0972_C</t>
  </si>
  <si>
    <t>0009_II</t>
  </si>
  <si>
    <t>0455_II</t>
  </si>
  <si>
    <t>0397_I</t>
  </si>
  <si>
    <t>QC6</t>
  </si>
  <si>
    <t>0032_II</t>
  </si>
  <si>
    <t>0003_II</t>
  </si>
  <si>
    <t>1232_C</t>
  </si>
  <si>
    <t>1230_C</t>
  </si>
  <si>
    <t>0483_I</t>
  </si>
  <si>
    <t>QC7</t>
  </si>
  <si>
    <t>0984_C</t>
  </si>
  <si>
    <t>1006_C</t>
  </si>
  <si>
    <t>0070_I</t>
  </si>
  <si>
    <t>0122_I</t>
  </si>
  <si>
    <t>0974_C</t>
  </si>
  <si>
    <t>QC8</t>
  </si>
  <si>
    <t>0243_II</t>
  </si>
  <si>
    <t>0975_C</t>
  </si>
  <si>
    <t>0458_II</t>
  </si>
  <si>
    <t>0965_C</t>
  </si>
  <si>
    <t>0982_C</t>
  </si>
  <si>
    <t>QC9</t>
  </si>
  <si>
    <t>1094_II</t>
  </si>
  <si>
    <t>1005_C</t>
  </si>
  <si>
    <t>0781_I</t>
  </si>
  <si>
    <t>0268_I</t>
  </si>
  <si>
    <t>0595_II</t>
  </si>
  <si>
    <t>QC10</t>
  </si>
  <si>
    <t>0035_II</t>
  </si>
  <si>
    <t>0233_I</t>
  </si>
  <si>
    <t>0964_C</t>
  </si>
  <si>
    <t>0031_II</t>
  </si>
  <si>
    <t>0814_II</t>
  </si>
  <si>
    <t>QC11</t>
  </si>
  <si>
    <t>0061_I</t>
  </si>
  <si>
    <t>1231_C</t>
  </si>
  <si>
    <t>0863_I</t>
  </si>
  <si>
    <t>1020_C</t>
  </si>
  <si>
    <t>0838_II</t>
  </si>
  <si>
    <t>QC12</t>
  </si>
  <si>
    <t>1011_C</t>
  </si>
  <si>
    <t>0429_I</t>
  </si>
  <si>
    <t>0880_I</t>
  </si>
  <si>
    <t>1105_II</t>
  </si>
  <si>
    <t>0367_I</t>
  </si>
  <si>
    <t>QC13</t>
  </si>
  <si>
    <t>QC14</t>
  </si>
  <si>
    <t>RT</t>
  </si>
  <si>
    <t>Tyrosine1, 2TMS derivative</t>
  </si>
  <si>
    <t>Tricosane</t>
  </si>
  <si>
    <t>Threonic acid</t>
  </si>
  <si>
    <t>2-butyne-1,4-diol</t>
  </si>
  <si>
    <t>Nonanoic acid</t>
  </si>
  <si>
    <t>Piperidone</t>
  </si>
  <si>
    <t>1072_I</t>
  </si>
  <si>
    <t>Pyruvic Acid</t>
  </si>
  <si>
    <t>L-Lacticacid</t>
  </si>
  <si>
    <t>Glycolic acid</t>
  </si>
  <si>
    <t>L-Valine</t>
  </si>
  <si>
    <t>L-Alanine</t>
  </si>
  <si>
    <t>Butanoic acid</t>
  </si>
  <si>
    <t>Glycine</t>
  </si>
  <si>
    <t>2-Hydroxybutyric acid</t>
  </si>
  <si>
    <t>Oxalic acid</t>
  </si>
  <si>
    <t>L-Leucine</t>
  </si>
  <si>
    <t>3-Hydroxybutyric acid</t>
  </si>
  <si>
    <t>2-Hydroxy-3-methylbutyric acid</t>
  </si>
  <si>
    <t>2-Methylalanine</t>
  </si>
  <si>
    <t>2-ketoisocaproic acid</t>
  </si>
  <si>
    <t>L-norleucine</t>
  </si>
  <si>
    <t>Urea</t>
  </si>
  <si>
    <t>Benzoic Acid</t>
  </si>
  <si>
    <t>L-serine</t>
  </si>
  <si>
    <t>Ethanolamine</t>
  </si>
  <si>
    <t>Glycerol</t>
  </si>
  <si>
    <t>L-Isoleucine</t>
  </si>
  <si>
    <t>L-Threonine</t>
  </si>
  <si>
    <t>L-Proline</t>
  </si>
  <si>
    <t>Glyceric acid</t>
  </si>
  <si>
    <t>Serine</t>
  </si>
  <si>
    <t>L-Methionine</t>
  </si>
  <si>
    <t>Iminodiacetic acid</t>
  </si>
  <si>
    <t>L-5-Oxoproline</t>
  </si>
  <si>
    <t>Creatinine</t>
  </si>
  <si>
    <t>4-Nitrobenzoic acid</t>
  </si>
  <si>
    <t>L-Phenylalanine</t>
  </si>
  <si>
    <t>Lauric acid</t>
  </si>
  <si>
    <t>Asparagine</t>
  </si>
  <si>
    <t>Citric acid</t>
  </si>
  <si>
    <t>Tyrosine</t>
  </si>
  <si>
    <t>Palmitoleic acid</t>
  </si>
  <si>
    <t>Palmitic acid</t>
  </si>
  <si>
    <t>Myo-Inositol</t>
  </si>
  <si>
    <t>Uric acid</t>
  </si>
  <si>
    <t>L-Tryptophan</t>
  </si>
  <si>
    <t>Linoleic acid</t>
  </si>
  <si>
    <t>Oleic acid</t>
  </si>
  <si>
    <t>Stearic acid</t>
  </si>
  <si>
    <t>Uridine</t>
  </si>
  <si>
    <t>alpha tocopherol</t>
  </si>
  <si>
    <t>Cholesterol</t>
  </si>
  <si>
    <t>p-cresol</t>
  </si>
  <si>
    <t>9H-Purin-6-ol (N-Methyl-guanine)</t>
  </si>
  <si>
    <t>d-Mannose HEXOSE</t>
  </si>
  <si>
    <t>D-Glucose HEXOSE</t>
  </si>
  <si>
    <t>D-FructosebHEXOSE</t>
  </si>
  <si>
    <t>D-(-)-Tagatose HEXOSE</t>
  </si>
  <si>
    <t>Xylitol POLYOL</t>
  </si>
  <si>
    <t>d-threitol  Sugar alcohols</t>
  </si>
  <si>
    <t>QC</t>
  </si>
  <si>
    <t>II</t>
  </si>
  <si>
    <t>I</t>
  </si>
  <si>
    <t>C</t>
  </si>
  <si>
    <t>SD</t>
  </si>
  <si>
    <t>AV</t>
  </si>
  <si>
    <t>SUM TUS</t>
  </si>
  <si>
    <t>Inj</t>
  </si>
  <si>
    <t>Class</t>
  </si>
  <si>
    <t>Sample</t>
  </si>
  <si>
    <t>TUS SUM</t>
  </si>
  <si>
    <t>Av</t>
  </si>
  <si>
    <t>AV+SD</t>
  </si>
  <si>
    <t>AV-SD</t>
  </si>
  <si>
    <t>AV+2SD</t>
  </si>
  <si>
    <t>AV-2SD</t>
  </si>
  <si>
    <t>2SD</t>
  </si>
  <si>
    <t>Nitrobenzoic acid</t>
  </si>
  <si>
    <t>Inj order</t>
  </si>
  <si>
    <t>GroupID</t>
  </si>
  <si>
    <t>SampleID</t>
  </si>
  <si>
    <t>GroupIndex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</si>
</sst>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ill="1"/>
    <xf numFmtId="0" fontId="0" fillId="33" borderId="0" xfId="0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16" fillId="38" borderId="0" xfId="0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8" fillId="40" borderId="10" xfId="0" applyFont="1" applyFill="1" applyBorder="1"/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 applyAlignment="1"/>
    <xf numFmtId="0" fontId="16" fillId="0" borderId="0" xfId="0" applyFont="1" applyFill="1" applyAlignment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40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Fill="1" applyBorder="1"/>
    <xf numFmtId="0" fontId="0" fillId="0" borderId="0" xfId="0" applyBorder="1"/>
    <xf numFmtId="0" fontId="0" fillId="0" borderId="13" xfId="0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40" borderId="16" xfId="0" applyFont="1" applyFill="1" applyBorder="1"/>
    <xf numFmtId="0" fontId="0" fillId="0" borderId="16" xfId="0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39" borderId="10" xfId="0" applyFont="1" applyFill="1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mruColors>
      <color rgb="FFFF33CC"/>
      <color rgb="FFFFBD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Raw 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PLOT'!$CG$1</c:f>
              <c:strCache>
                <c:ptCount val="1"/>
                <c:pt idx="0">
                  <c:v>TUS 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6C6-4A57-81C1-88DE09EF784A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6C6-4A57-81C1-88DE09EF784A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6C6-4A57-81C1-88DE09EF784A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6C6-4A57-81C1-88DE09EF784A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6C6-4A57-81C1-88DE09EF784A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6C6-4A57-81C1-88DE09EF784A}"/>
              </c:ext>
            </c:extLst>
          </c:dPt>
          <c:dPt>
            <c:idx val="35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6C6-4A57-81C1-88DE09EF784A}"/>
              </c:ext>
            </c:extLst>
          </c:dPt>
          <c:dPt>
            <c:idx val="4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6C6-4A57-81C1-88DE09EF784A}"/>
              </c:ext>
            </c:extLst>
          </c:dPt>
          <c:dPt>
            <c:idx val="47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6C6-4A57-81C1-88DE09EF784A}"/>
              </c:ext>
            </c:extLst>
          </c:dPt>
          <c:dPt>
            <c:idx val="5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6C6-4A57-81C1-88DE09EF784A}"/>
              </c:ext>
            </c:extLst>
          </c:dPt>
          <c:dPt>
            <c:idx val="59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6C6-4A57-81C1-88DE09EF784A}"/>
              </c:ext>
            </c:extLst>
          </c:dPt>
          <c:dPt>
            <c:idx val="65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6C6-4A57-81C1-88DE09EF784A}"/>
              </c:ext>
            </c:extLst>
          </c:dPt>
          <c:dPt>
            <c:idx val="7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6C6-4A57-81C1-88DE09EF784A}"/>
              </c:ext>
            </c:extLst>
          </c:dPt>
          <c:dPt>
            <c:idx val="7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6C6-4A57-81C1-88DE09EF784A}"/>
              </c:ext>
            </c:extLst>
          </c:dPt>
          <c:cat>
            <c:strRef>
              <c:f>'Raw PLOT'!$CF$2:$CF$75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PLOT'!$CG$2:$CG$75</c:f>
              <c:numCache>
                <c:formatCode>General</c:formatCode>
                <c:ptCount val="74"/>
                <c:pt idx="0">
                  <c:v>11322625</c:v>
                </c:pt>
                <c:pt idx="1">
                  <c:v>11590982</c:v>
                </c:pt>
                <c:pt idx="2">
                  <c:v>14252010</c:v>
                </c:pt>
                <c:pt idx="3">
                  <c:v>15196172</c:v>
                </c:pt>
                <c:pt idx="4">
                  <c:v>10398037</c:v>
                </c:pt>
                <c:pt idx="5">
                  <c:v>14828015</c:v>
                </c:pt>
                <c:pt idx="6">
                  <c:v>12243416</c:v>
                </c:pt>
                <c:pt idx="7">
                  <c:v>10700085</c:v>
                </c:pt>
                <c:pt idx="8">
                  <c:v>15545208</c:v>
                </c:pt>
                <c:pt idx="9">
                  <c:v>14995959</c:v>
                </c:pt>
                <c:pt idx="10">
                  <c:v>13823239</c:v>
                </c:pt>
                <c:pt idx="11">
                  <c:v>12573276</c:v>
                </c:pt>
                <c:pt idx="12">
                  <c:v>13024620</c:v>
                </c:pt>
                <c:pt idx="13">
                  <c:v>14715564</c:v>
                </c:pt>
                <c:pt idx="14">
                  <c:v>12026237</c:v>
                </c:pt>
                <c:pt idx="15">
                  <c:v>17901405</c:v>
                </c:pt>
                <c:pt idx="16">
                  <c:v>12996487</c:v>
                </c:pt>
                <c:pt idx="17">
                  <c:v>14480163</c:v>
                </c:pt>
                <c:pt idx="18">
                  <c:v>12931071</c:v>
                </c:pt>
                <c:pt idx="19">
                  <c:v>13733129</c:v>
                </c:pt>
                <c:pt idx="20">
                  <c:v>17489192</c:v>
                </c:pt>
                <c:pt idx="21">
                  <c:v>10884378</c:v>
                </c:pt>
                <c:pt idx="22">
                  <c:v>13076128</c:v>
                </c:pt>
                <c:pt idx="23">
                  <c:v>12575562</c:v>
                </c:pt>
                <c:pt idx="24">
                  <c:v>11411877</c:v>
                </c:pt>
                <c:pt idx="25">
                  <c:v>9009527</c:v>
                </c:pt>
                <c:pt idx="26">
                  <c:v>16311404</c:v>
                </c:pt>
                <c:pt idx="27">
                  <c:v>11936189</c:v>
                </c:pt>
                <c:pt idx="28">
                  <c:v>12599353</c:v>
                </c:pt>
                <c:pt idx="29">
                  <c:v>12590002</c:v>
                </c:pt>
                <c:pt idx="30">
                  <c:v>11510642</c:v>
                </c:pt>
                <c:pt idx="31">
                  <c:v>11671112</c:v>
                </c:pt>
                <c:pt idx="32">
                  <c:v>13874026</c:v>
                </c:pt>
                <c:pt idx="33">
                  <c:v>14199268</c:v>
                </c:pt>
                <c:pt idx="34">
                  <c:v>13951779</c:v>
                </c:pt>
                <c:pt idx="35">
                  <c:v>12464339</c:v>
                </c:pt>
                <c:pt idx="36">
                  <c:v>12819589</c:v>
                </c:pt>
                <c:pt idx="37">
                  <c:v>8653242</c:v>
                </c:pt>
                <c:pt idx="38">
                  <c:v>14770443</c:v>
                </c:pt>
                <c:pt idx="39">
                  <c:v>17134953</c:v>
                </c:pt>
                <c:pt idx="40">
                  <c:v>11322895</c:v>
                </c:pt>
                <c:pt idx="41">
                  <c:v>12928259</c:v>
                </c:pt>
                <c:pt idx="42">
                  <c:v>15629803</c:v>
                </c:pt>
                <c:pt idx="43">
                  <c:v>9093462</c:v>
                </c:pt>
                <c:pt idx="44">
                  <c:v>14581970</c:v>
                </c:pt>
                <c:pt idx="45">
                  <c:v>10219732</c:v>
                </c:pt>
                <c:pt idx="46">
                  <c:v>12998540</c:v>
                </c:pt>
                <c:pt idx="47">
                  <c:v>12133891</c:v>
                </c:pt>
                <c:pt idx="48">
                  <c:v>15679423</c:v>
                </c:pt>
                <c:pt idx="49">
                  <c:v>8481028</c:v>
                </c:pt>
                <c:pt idx="50">
                  <c:v>11619508</c:v>
                </c:pt>
                <c:pt idx="51">
                  <c:v>14313691</c:v>
                </c:pt>
                <c:pt idx="52">
                  <c:v>10834566</c:v>
                </c:pt>
                <c:pt idx="53">
                  <c:v>13451274</c:v>
                </c:pt>
                <c:pt idx="54">
                  <c:v>12101944</c:v>
                </c:pt>
                <c:pt idx="55">
                  <c:v>9604696</c:v>
                </c:pt>
                <c:pt idx="56">
                  <c:v>11029592</c:v>
                </c:pt>
                <c:pt idx="57">
                  <c:v>13974020</c:v>
                </c:pt>
                <c:pt idx="58">
                  <c:v>14840362</c:v>
                </c:pt>
                <c:pt idx="59">
                  <c:v>12550829</c:v>
                </c:pt>
                <c:pt idx="60">
                  <c:v>14596575</c:v>
                </c:pt>
                <c:pt idx="61">
                  <c:v>13341845</c:v>
                </c:pt>
                <c:pt idx="62">
                  <c:v>11140968</c:v>
                </c:pt>
                <c:pt idx="63">
                  <c:v>14308076</c:v>
                </c:pt>
                <c:pt idx="64">
                  <c:v>12459598</c:v>
                </c:pt>
                <c:pt idx="65">
                  <c:v>12574037</c:v>
                </c:pt>
                <c:pt idx="66">
                  <c:v>14756235</c:v>
                </c:pt>
                <c:pt idx="67">
                  <c:v>15213665</c:v>
                </c:pt>
                <c:pt idx="68">
                  <c:v>15178037</c:v>
                </c:pt>
                <c:pt idx="69">
                  <c:v>12096990</c:v>
                </c:pt>
                <c:pt idx="70">
                  <c:v>13244035</c:v>
                </c:pt>
                <c:pt idx="71">
                  <c:v>12190435</c:v>
                </c:pt>
                <c:pt idx="72">
                  <c:v>14047149</c:v>
                </c:pt>
                <c:pt idx="73">
                  <c:v>12323899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4A57-81C1-88DE09EF784A}"/>
            </c:ext>
          </c:extLst>
        </c:ser>
        <c:ser>
          <c:idx val="1"/>
          <c:order val="1"/>
          <c:tx>
            <c:strRef>
              <c:f>'Raw PLOT'!$CH$1</c:f>
              <c:strCache>
                <c:ptCount val="1"/>
                <c:pt idx="0">
                  <c:v>Av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PLOT'!$CF$2:$CF$75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PLOT'!$CH$2:$CH$75</c:f>
              <c:numCache>
                <c:formatCode>General</c:formatCode>
                <c:ptCount val="74"/>
                <c:pt idx="0">
                  <c:v>13037659.02739726</c:v>
                </c:pt>
                <c:pt idx="1">
                  <c:v>13037659.02739726</c:v>
                </c:pt>
                <c:pt idx="2">
                  <c:v>13037659.02739726</c:v>
                </c:pt>
                <c:pt idx="3">
                  <c:v>13037659.02739726</c:v>
                </c:pt>
                <c:pt idx="4">
                  <c:v>13037659.02739726</c:v>
                </c:pt>
                <c:pt idx="5">
                  <c:v>13037659.02739726</c:v>
                </c:pt>
                <c:pt idx="6">
                  <c:v>13037659.02739726</c:v>
                </c:pt>
                <c:pt idx="7">
                  <c:v>13037659.02739726</c:v>
                </c:pt>
                <c:pt idx="8">
                  <c:v>13037659.02739726</c:v>
                </c:pt>
                <c:pt idx="9">
                  <c:v>13037659.02739726</c:v>
                </c:pt>
                <c:pt idx="10">
                  <c:v>13037659.02739726</c:v>
                </c:pt>
                <c:pt idx="11">
                  <c:v>13037659.02739726</c:v>
                </c:pt>
                <c:pt idx="12">
                  <c:v>13037659.02739726</c:v>
                </c:pt>
                <c:pt idx="13">
                  <c:v>13037659.02739726</c:v>
                </c:pt>
                <c:pt idx="14">
                  <c:v>13037659.02739726</c:v>
                </c:pt>
                <c:pt idx="15">
                  <c:v>13037659.02739726</c:v>
                </c:pt>
                <c:pt idx="16">
                  <c:v>13037659.02739726</c:v>
                </c:pt>
                <c:pt idx="17">
                  <c:v>13037659.02739726</c:v>
                </c:pt>
                <c:pt idx="18">
                  <c:v>13037659.02739726</c:v>
                </c:pt>
                <c:pt idx="19">
                  <c:v>13037659.02739726</c:v>
                </c:pt>
                <c:pt idx="20">
                  <c:v>13037659.02739726</c:v>
                </c:pt>
                <c:pt idx="21">
                  <c:v>13037659.02739726</c:v>
                </c:pt>
                <c:pt idx="22">
                  <c:v>13037659.02739726</c:v>
                </c:pt>
                <c:pt idx="23">
                  <c:v>13037659.02739726</c:v>
                </c:pt>
                <c:pt idx="24">
                  <c:v>13037659.02739726</c:v>
                </c:pt>
                <c:pt idx="25">
                  <c:v>13037659.02739726</c:v>
                </c:pt>
                <c:pt idx="26">
                  <c:v>13037659.02739726</c:v>
                </c:pt>
                <c:pt idx="27">
                  <c:v>13037659.02739726</c:v>
                </c:pt>
                <c:pt idx="28">
                  <c:v>13037659.02739726</c:v>
                </c:pt>
                <c:pt idx="29">
                  <c:v>13037659.02739726</c:v>
                </c:pt>
                <c:pt idx="30">
                  <c:v>13037659.02739726</c:v>
                </c:pt>
                <c:pt idx="31">
                  <c:v>13037659.02739726</c:v>
                </c:pt>
                <c:pt idx="32">
                  <c:v>13037659.02739726</c:v>
                </c:pt>
                <c:pt idx="33">
                  <c:v>13037659.02739726</c:v>
                </c:pt>
                <c:pt idx="34">
                  <c:v>13037659.02739726</c:v>
                </c:pt>
                <c:pt idx="35">
                  <c:v>13037659.02739726</c:v>
                </c:pt>
                <c:pt idx="36">
                  <c:v>13037659.02739726</c:v>
                </c:pt>
                <c:pt idx="37">
                  <c:v>13037659.02739726</c:v>
                </c:pt>
                <c:pt idx="38">
                  <c:v>13037659.02739726</c:v>
                </c:pt>
                <c:pt idx="39">
                  <c:v>13037659.02739726</c:v>
                </c:pt>
                <c:pt idx="40">
                  <c:v>13037659.02739726</c:v>
                </c:pt>
                <c:pt idx="41">
                  <c:v>13037659.02739726</c:v>
                </c:pt>
                <c:pt idx="42">
                  <c:v>13037659.02739726</c:v>
                </c:pt>
                <c:pt idx="43">
                  <c:v>13037659.02739726</c:v>
                </c:pt>
                <c:pt idx="44">
                  <c:v>13037659.02739726</c:v>
                </c:pt>
                <c:pt idx="45">
                  <c:v>13037659.02739726</c:v>
                </c:pt>
                <c:pt idx="46">
                  <c:v>13037659.02739726</c:v>
                </c:pt>
                <c:pt idx="47">
                  <c:v>13037659.02739726</c:v>
                </c:pt>
                <c:pt idx="48">
                  <c:v>13037659.02739726</c:v>
                </c:pt>
                <c:pt idx="49">
                  <c:v>13037659.02739726</c:v>
                </c:pt>
                <c:pt idx="50">
                  <c:v>13037659.02739726</c:v>
                </c:pt>
                <c:pt idx="51">
                  <c:v>13037659.02739726</c:v>
                </c:pt>
                <c:pt idx="52">
                  <c:v>13037659.02739726</c:v>
                </c:pt>
                <c:pt idx="53">
                  <c:v>13037659.02739726</c:v>
                </c:pt>
                <c:pt idx="54">
                  <c:v>13037659.02739726</c:v>
                </c:pt>
                <c:pt idx="55">
                  <c:v>13037659.02739726</c:v>
                </c:pt>
                <c:pt idx="56">
                  <c:v>13037659.02739726</c:v>
                </c:pt>
                <c:pt idx="57">
                  <c:v>13037659.02739726</c:v>
                </c:pt>
                <c:pt idx="58">
                  <c:v>13037659.02739726</c:v>
                </c:pt>
                <c:pt idx="59">
                  <c:v>13037659.02739726</c:v>
                </c:pt>
                <c:pt idx="60">
                  <c:v>13037659.02739726</c:v>
                </c:pt>
                <c:pt idx="61">
                  <c:v>13037659.02739726</c:v>
                </c:pt>
                <c:pt idx="62">
                  <c:v>13037659.02739726</c:v>
                </c:pt>
                <c:pt idx="63">
                  <c:v>13037659.02739726</c:v>
                </c:pt>
                <c:pt idx="64">
                  <c:v>13037659.02739726</c:v>
                </c:pt>
                <c:pt idx="65">
                  <c:v>13037659.02739726</c:v>
                </c:pt>
                <c:pt idx="66">
                  <c:v>13037659.02739726</c:v>
                </c:pt>
                <c:pt idx="67">
                  <c:v>13037659.02739726</c:v>
                </c:pt>
                <c:pt idx="68">
                  <c:v>13037659.02739726</c:v>
                </c:pt>
                <c:pt idx="69">
                  <c:v>13037659.02739726</c:v>
                </c:pt>
                <c:pt idx="70">
                  <c:v>13037659.02739726</c:v>
                </c:pt>
                <c:pt idx="71">
                  <c:v>13037659.02739726</c:v>
                </c:pt>
                <c:pt idx="72">
                  <c:v>13037659.02739726</c:v>
                </c:pt>
                <c:pt idx="73">
                  <c:v>13037659.02739726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6-4A57-81C1-88DE09EF784A}"/>
            </c:ext>
          </c:extLst>
        </c:ser>
        <c:ser>
          <c:idx val="2"/>
          <c:order val="2"/>
          <c:tx>
            <c:strRef>
              <c:f>'Raw PLOT'!$CI$1</c:f>
              <c:strCache>
                <c:ptCount val="1"/>
                <c:pt idx="0">
                  <c:v>AV+SD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PLOT'!$CF$2:$CF$75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PLOT'!$CI$2:$CI$75</c:f>
              <c:numCache>
                <c:formatCode>General</c:formatCode>
                <c:ptCount val="74"/>
                <c:pt idx="0">
                  <c:v>15028670.880473625</c:v>
                </c:pt>
                <c:pt idx="1">
                  <c:v>15028670.880473625</c:v>
                </c:pt>
                <c:pt idx="2">
                  <c:v>15028670.880473625</c:v>
                </c:pt>
                <c:pt idx="3">
                  <c:v>15028670.880473625</c:v>
                </c:pt>
                <c:pt idx="4">
                  <c:v>15028670.880473625</c:v>
                </c:pt>
                <c:pt idx="5">
                  <c:v>15028670.880473625</c:v>
                </c:pt>
                <c:pt idx="6">
                  <c:v>15028670.880473625</c:v>
                </c:pt>
                <c:pt idx="7">
                  <c:v>15028670.880473625</c:v>
                </c:pt>
                <c:pt idx="8">
                  <c:v>15028670.880473625</c:v>
                </c:pt>
                <c:pt idx="9">
                  <c:v>15028670.880473625</c:v>
                </c:pt>
                <c:pt idx="10">
                  <c:v>15028670.880473625</c:v>
                </c:pt>
                <c:pt idx="11">
                  <c:v>15028670.880473625</c:v>
                </c:pt>
                <c:pt idx="12">
                  <c:v>15028670.880473625</c:v>
                </c:pt>
                <c:pt idx="13">
                  <c:v>15028670.880473625</c:v>
                </c:pt>
                <c:pt idx="14">
                  <c:v>15028670.880473625</c:v>
                </c:pt>
                <c:pt idx="15">
                  <c:v>15028670.880473625</c:v>
                </c:pt>
                <c:pt idx="16">
                  <c:v>15028670.880473625</c:v>
                </c:pt>
                <c:pt idx="17">
                  <c:v>15028670.880473625</c:v>
                </c:pt>
                <c:pt idx="18">
                  <c:v>15028670.880473625</c:v>
                </c:pt>
                <c:pt idx="19">
                  <c:v>15028670.880473625</c:v>
                </c:pt>
                <c:pt idx="20">
                  <c:v>15028670.880473625</c:v>
                </c:pt>
                <c:pt idx="21">
                  <c:v>15028670.880473625</c:v>
                </c:pt>
                <c:pt idx="22">
                  <c:v>15028670.880473625</c:v>
                </c:pt>
                <c:pt idx="23">
                  <c:v>15028670.880473625</c:v>
                </c:pt>
                <c:pt idx="24">
                  <c:v>15028670.880473625</c:v>
                </c:pt>
                <c:pt idx="25">
                  <c:v>15028670.880473625</c:v>
                </c:pt>
                <c:pt idx="26">
                  <c:v>15028670.880473625</c:v>
                </c:pt>
                <c:pt idx="27">
                  <c:v>15028670.880473625</c:v>
                </c:pt>
                <c:pt idx="28">
                  <c:v>15028670.880473625</c:v>
                </c:pt>
                <c:pt idx="29">
                  <c:v>15028670.880473625</c:v>
                </c:pt>
                <c:pt idx="30">
                  <c:v>15028670.880473625</c:v>
                </c:pt>
                <c:pt idx="31">
                  <c:v>15028670.880473625</c:v>
                </c:pt>
                <c:pt idx="32">
                  <c:v>15028670.880473625</c:v>
                </c:pt>
                <c:pt idx="33">
                  <c:v>15028670.880473625</c:v>
                </c:pt>
                <c:pt idx="34">
                  <c:v>15028670.880473625</c:v>
                </c:pt>
                <c:pt idx="35">
                  <c:v>15028670.880473625</c:v>
                </c:pt>
                <c:pt idx="36">
                  <c:v>15028670.880473625</c:v>
                </c:pt>
                <c:pt idx="37">
                  <c:v>15028670.880473625</c:v>
                </c:pt>
                <c:pt idx="38">
                  <c:v>15028670.880473625</c:v>
                </c:pt>
                <c:pt idx="39">
                  <c:v>15028670.880473625</c:v>
                </c:pt>
                <c:pt idx="40">
                  <c:v>15028670.880473625</c:v>
                </c:pt>
                <c:pt idx="41">
                  <c:v>15028670.880473625</c:v>
                </c:pt>
                <c:pt idx="42">
                  <c:v>15028670.880473625</c:v>
                </c:pt>
                <c:pt idx="43">
                  <c:v>15028670.880473625</c:v>
                </c:pt>
                <c:pt idx="44">
                  <c:v>15028670.880473625</c:v>
                </c:pt>
                <c:pt idx="45">
                  <c:v>15028670.880473625</c:v>
                </c:pt>
                <c:pt idx="46">
                  <c:v>15028670.880473625</c:v>
                </c:pt>
                <c:pt idx="47">
                  <c:v>15028670.880473625</c:v>
                </c:pt>
                <c:pt idx="48">
                  <c:v>15028670.880473625</c:v>
                </c:pt>
                <c:pt idx="49">
                  <c:v>15028670.880473625</c:v>
                </c:pt>
                <c:pt idx="50">
                  <c:v>15028670.880473625</c:v>
                </c:pt>
                <c:pt idx="51">
                  <c:v>15028670.880473625</c:v>
                </c:pt>
                <c:pt idx="52">
                  <c:v>15028670.880473625</c:v>
                </c:pt>
                <c:pt idx="53">
                  <c:v>15028670.880473625</c:v>
                </c:pt>
                <c:pt idx="54">
                  <c:v>15028670.880473625</c:v>
                </c:pt>
                <c:pt idx="55">
                  <c:v>15028670.880473625</c:v>
                </c:pt>
                <c:pt idx="56">
                  <c:v>15028670.880473625</c:v>
                </c:pt>
                <c:pt idx="57">
                  <c:v>15028670.880473625</c:v>
                </c:pt>
                <c:pt idx="58">
                  <c:v>15028670.880473625</c:v>
                </c:pt>
                <c:pt idx="59">
                  <c:v>15028670.880473625</c:v>
                </c:pt>
                <c:pt idx="60">
                  <c:v>15028670.880473625</c:v>
                </c:pt>
                <c:pt idx="61">
                  <c:v>15028670.880473625</c:v>
                </c:pt>
                <c:pt idx="62">
                  <c:v>15028670.880473625</c:v>
                </c:pt>
                <c:pt idx="63">
                  <c:v>15028670.880473625</c:v>
                </c:pt>
                <c:pt idx="64">
                  <c:v>15028670.880473625</c:v>
                </c:pt>
                <c:pt idx="65">
                  <c:v>15028670.880473625</c:v>
                </c:pt>
                <c:pt idx="66">
                  <c:v>15028670.880473625</c:v>
                </c:pt>
                <c:pt idx="67">
                  <c:v>15028670.880473625</c:v>
                </c:pt>
                <c:pt idx="68">
                  <c:v>15028670.880473625</c:v>
                </c:pt>
                <c:pt idx="69">
                  <c:v>15028670.880473625</c:v>
                </c:pt>
                <c:pt idx="70">
                  <c:v>15028670.880473625</c:v>
                </c:pt>
                <c:pt idx="71">
                  <c:v>15028670.880473625</c:v>
                </c:pt>
                <c:pt idx="72">
                  <c:v>15028670.880473625</c:v>
                </c:pt>
                <c:pt idx="73">
                  <c:v>15028670.880473625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6-4A57-81C1-88DE09EF784A}"/>
            </c:ext>
          </c:extLst>
        </c:ser>
        <c:ser>
          <c:idx val="3"/>
          <c:order val="3"/>
          <c:tx>
            <c:strRef>
              <c:f>'Raw PLOT'!$CJ$1</c:f>
              <c:strCache>
                <c:ptCount val="1"/>
                <c:pt idx="0">
                  <c:v>AV-SD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PLOT'!$CF$2:$CF$75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PLOT'!$CJ$2:$CJ$75</c:f>
              <c:numCache>
                <c:formatCode>General</c:formatCode>
                <c:ptCount val="74"/>
                <c:pt idx="0">
                  <c:v>11046647.174320895</c:v>
                </c:pt>
                <c:pt idx="1">
                  <c:v>11046647.174320895</c:v>
                </c:pt>
                <c:pt idx="2">
                  <c:v>11046647.174320895</c:v>
                </c:pt>
                <c:pt idx="3">
                  <c:v>11046647.174320895</c:v>
                </c:pt>
                <c:pt idx="4">
                  <c:v>11046647.174320895</c:v>
                </c:pt>
                <c:pt idx="5">
                  <c:v>11046647.174320895</c:v>
                </c:pt>
                <c:pt idx="6">
                  <c:v>11046647.174320895</c:v>
                </c:pt>
                <c:pt idx="7">
                  <c:v>11046647.174320895</c:v>
                </c:pt>
                <c:pt idx="8">
                  <c:v>11046647.174320895</c:v>
                </c:pt>
                <c:pt idx="9">
                  <c:v>11046647.174320895</c:v>
                </c:pt>
                <c:pt idx="10">
                  <c:v>11046647.174320895</c:v>
                </c:pt>
                <c:pt idx="11">
                  <c:v>11046647.174320895</c:v>
                </c:pt>
                <c:pt idx="12">
                  <c:v>11046647.174320895</c:v>
                </c:pt>
                <c:pt idx="13">
                  <c:v>11046647.174320895</c:v>
                </c:pt>
                <c:pt idx="14">
                  <c:v>11046647.174320895</c:v>
                </c:pt>
                <c:pt idx="15">
                  <c:v>11046647.174320895</c:v>
                </c:pt>
                <c:pt idx="16">
                  <c:v>11046647.174320895</c:v>
                </c:pt>
                <c:pt idx="17">
                  <c:v>11046647.174320895</c:v>
                </c:pt>
                <c:pt idx="18">
                  <c:v>11046647.174320895</c:v>
                </c:pt>
                <c:pt idx="19">
                  <c:v>11046647.174320895</c:v>
                </c:pt>
                <c:pt idx="20">
                  <c:v>11046647.174320895</c:v>
                </c:pt>
                <c:pt idx="21">
                  <c:v>11046647.174320895</c:v>
                </c:pt>
                <c:pt idx="22">
                  <c:v>11046647.174320895</c:v>
                </c:pt>
                <c:pt idx="23">
                  <c:v>11046647.174320895</c:v>
                </c:pt>
                <c:pt idx="24">
                  <c:v>11046647.174320895</c:v>
                </c:pt>
                <c:pt idx="25">
                  <c:v>11046647.174320895</c:v>
                </c:pt>
                <c:pt idx="26">
                  <c:v>11046647.174320895</c:v>
                </c:pt>
                <c:pt idx="27">
                  <c:v>11046647.174320895</c:v>
                </c:pt>
                <c:pt idx="28">
                  <c:v>11046647.174320895</c:v>
                </c:pt>
                <c:pt idx="29">
                  <c:v>11046647.174320895</c:v>
                </c:pt>
                <c:pt idx="30">
                  <c:v>11046647.174320895</c:v>
                </c:pt>
                <c:pt idx="31">
                  <c:v>11046647.174320895</c:v>
                </c:pt>
                <c:pt idx="32">
                  <c:v>11046647.174320895</c:v>
                </c:pt>
                <c:pt idx="33">
                  <c:v>11046647.174320895</c:v>
                </c:pt>
                <c:pt idx="34">
                  <c:v>11046647.174320895</c:v>
                </c:pt>
                <c:pt idx="35">
                  <c:v>11046647.174320895</c:v>
                </c:pt>
                <c:pt idx="36">
                  <c:v>11046647.174320895</c:v>
                </c:pt>
                <c:pt idx="37">
                  <c:v>11046647.174320895</c:v>
                </c:pt>
                <c:pt idx="38">
                  <c:v>11046647.174320895</c:v>
                </c:pt>
                <c:pt idx="39">
                  <c:v>11046647.174320895</c:v>
                </c:pt>
                <c:pt idx="40">
                  <c:v>11046647.174320895</c:v>
                </c:pt>
                <c:pt idx="41">
                  <c:v>11046647.174320895</c:v>
                </c:pt>
                <c:pt idx="42">
                  <c:v>11046647.174320895</c:v>
                </c:pt>
                <c:pt idx="43">
                  <c:v>11046647.174320895</c:v>
                </c:pt>
                <c:pt idx="44">
                  <c:v>11046647.174320895</c:v>
                </c:pt>
                <c:pt idx="45">
                  <c:v>11046647.174320895</c:v>
                </c:pt>
                <c:pt idx="46">
                  <c:v>11046647.174320895</c:v>
                </c:pt>
                <c:pt idx="47">
                  <c:v>11046647.174320895</c:v>
                </c:pt>
                <c:pt idx="48">
                  <c:v>11046647.174320895</c:v>
                </c:pt>
                <c:pt idx="49">
                  <c:v>11046647.174320895</c:v>
                </c:pt>
                <c:pt idx="50">
                  <c:v>11046647.174320895</c:v>
                </c:pt>
                <c:pt idx="51">
                  <c:v>11046647.174320895</c:v>
                </c:pt>
                <c:pt idx="52">
                  <c:v>11046647.174320895</c:v>
                </c:pt>
                <c:pt idx="53">
                  <c:v>11046647.174320895</c:v>
                </c:pt>
                <c:pt idx="54">
                  <c:v>11046647.174320895</c:v>
                </c:pt>
                <c:pt idx="55">
                  <c:v>11046647.174320895</c:v>
                </c:pt>
                <c:pt idx="56">
                  <c:v>11046647.174320895</c:v>
                </c:pt>
                <c:pt idx="57">
                  <c:v>11046647.174320895</c:v>
                </c:pt>
                <c:pt idx="58">
                  <c:v>11046647.174320895</c:v>
                </c:pt>
                <c:pt idx="59">
                  <c:v>11046647.174320895</c:v>
                </c:pt>
                <c:pt idx="60">
                  <c:v>11046647.174320895</c:v>
                </c:pt>
                <c:pt idx="61">
                  <c:v>11046647.174320895</c:v>
                </c:pt>
                <c:pt idx="62">
                  <c:v>11046647.174320895</c:v>
                </c:pt>
                <c:pt idx="63">
                  <c:v>11046647.174320895</c:v>
                </c:pt>
                <c:pt idx="64">
                  <c:v>11046647.174320895</c:v>
                </c:pt>
                <c:pt idx="65">
                  <c:v>11046647.174320895</c:v>
                </c:pt>
                <c:pt idx="66">
                  <c:v>11046647.174320895</c:v>
                </c:pt>
                <c:pt idx="67">
                  <c:v>11046647.174320895</c:v>
                </c:pt>
                <c:pt idx="68">
                  <c:v>11046647.174320895</c:v>
                </c:pt>
                <c:pt idx="69">
                  <c:v>11046647.174320895</c:v>
                </c:pt>
                <c:pt idx="70">
                  <c:v>11046647.174320895</c:v>
                </c:pt>
                <c:pt idx="71">
                  <c:v>11046647.174320895</c:v>
                </c:pt>
                <c:pt idx="72">
                  <c:v>11046647.174320895</c:v>
                </c:pt>
                <c:pt idx="73">
                  <c:v>11046647.174320895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6-4A57-81C1-88DE09EF784A}"/>
            </c:ext>
          </c:extLst>
        </c:ser>
        <c:ser>
          <c:idx val="4"/>
          <c:order val="4"/>
          <c:tx>
            <c:strRef>
              <c:f>'Raw PLOT'!$CK$1</c:f>
              <c:strCache>
                <c:ptCount val="1"/>
                <c:pt idx="0">
                  <c:v>AV+2SD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PLOT'!$CF$2:$CF$75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PLOT'!$CK$2:$CK$75</c:f>
              <c:numCache>
                <c:formatCode>General</c:formatCode>
                <c:ptCount val="74"/>
                <c:pt idx="0">
                  <c:v>17019682.73354999</c:v>
                </c:pt>
                <c:pt idx="1">
                  <c:v>17019682.73354999</c:v>
                </c:pt>
                <c:pt idx="2">
                  <c:v>17019682.73354999</c:v>
                </c:pt>
                <c:pt idx="3">
                  <c:v>17019682.73354999</c:v>
                </c:pt>
                <c:pt idx="4">
                  <c:v>17019682.73354999</c:v>
                </c:pt>
                <c:pt idx="5">
                  <c:v>17019682.73354999</c:v>
                </c:pt>
                <c:pt idx="6">
                  <c:v>17019682.73354999</c:v>
                </c:pt>
                <c:pt idx="7">
                  <c:v>17019682.73354999</c:v>
                </c:pt>
                <c:pt idx="8">
                  <c:v>17019682.73354999</c:v>
                </c:pt>
                <c:pt idx="9">
                  <c:v>17019682.73354999</c:v>
                </c:pt>
                <c:pt idx="10">
                  <c:v>17019682.73354999</c:v>
                </c:pt>
                <c:pt idx="11">
                  <c:v>17019682.73354999</c:v>
                </c:pt>
                <c:pt idx="12">
                  <c:v>17019682.73354999</c:v>
                </c:pt>
                <c:pt idx="13">
                  <c:v>17019682.73354999</c:v>
                </c:pt>
                <c:pt idx="14">
                  <c:v>17019682.73354999</c:v>
                </c:pt>
                <c:pt idx="15">
                  <c:v>17019682.73354999</c:v>
                </c:pt>
                <c:pt idx="16">
                  <c:v>17019682.73354999</c:v>
                </c:pt>
                <c:pt idx="17">
                  <c:v>17019682.73354999</c:v>
                </c:pt>
                <c:pt idx="18">
                  <c:v>17019682.73354999</c:v>
                </c:pt>
                <c:pt idx="19">
                  <c:v>17019682.73354999</c:v>
                </c:pt>
                <c:pt idx="20">
                  <c:v>17019682.73354999</c:v>
                </c:pt>
                <c:pt idx="21">
                  <c:v>17019682.73354999</c:v>
                </c:pt>
                <c:pt idx="22">
                  <c:v>17019682.73354999</c:v>
                </c:pt>
                <c:pt idx="23">
                  <c:v>17019682.73354999</c:v>
                </c:pt>
                <c:pt idx="24">
                  <c:v>17019682.73354999</c:v>
                </c:pt>
                <c:pt idx="25">
                  <c:v>17019682.73354999</c:v>
                </c:pt>
                <c:pt idx="26">
                  <c:v>17019682.73354999</c:v>
                </c:pt>
                <c:pt idx="27">
                  <c:v>17019682.73354999</c:v>
                </c:pt>
                <c:pt idx="28">
                  <c:v>17019682.73354999</c:v>
                </c:pt>
                <c:pt idx="29">
                  <c:v>17019682.73354999</c:v>
                </c:pt>
                <c:pt idx="30">
                  <c:v>17019682.73354999</c:v>
                </c:pt>
                <c:pt idx="31">
                  <c:v>17019682.73354999</c:v>
                </c:pt>
                <c:pt idx="32">
                  <c:v>17019682.73354999</c:v>
                </c:pt>
                <c:pt idx="33">
                  <c:v>17019682.73354999</c:v>
                </c:pt>
                <c:pt idx="34">
                  <c:v>17019682.73354999</c:v>
                </c:pt>
                <c:pt idx="35">
                  <c:v>17019682.73354999</c:v>
                </c:pt>
                <c:pt idx="36">
                  <c:v>17019682.73354999</c:v>
                </c:pt>
                <c:pt idx="37">
                  <c:v>17019682.73354999</c:v>
                </c:pt>
                <c:pt idx="38">
                  <c:v>17019682.73354999</c:v>
                </c:pt>
                <c:pt idx="39">
                  <c:v>17019682.73354999</c:v>
                </c:pt>
                <c:pt idx="40">
                  <c:v>17019682.73354999</c:v>
                </c:pt>
                <c:pt idx="41">
                  <c:v>17019682.73354999</c:v>
                </c:pt>
                <c:pt idx="42">
                  <c:v>17019682.73354999</c:v>
                </c:pt>
                <c:pt idx="43">
                  <c:v>17019682.73354999</c:v>
                </c:pt>
                <c:pt idx="44">
                  <c:v>17019682.73354999</c:v>
                </c:pt>
                <c:pt idx="45">
                  <c:v>17019682.73354999</c:v>
                </c:pt>
                <c:pt idx="46">
                  <c:v>17019682.73354999</c:v>
                </c:pt>
                <c:pt idx="47">
                  <c:v>17019682.73354999</c:v>
                </c:pt>
                <c:pt idx="48">
                  <c:v>17019682.73354999</c:v>
                </c:pt>
                <c:pt idx="49">
                  <c:v>17019682.73354999</c:v>
                </c:pt>
                <c:pt idx="50">
                  <c:v>17019682.73354999</c:v>
                </c:pt>
                <c:pt idx="51">
                  <c:v>17019682.73354999</c:v>
                </c:pt>
                <c:pt idx="52">
                  <c:v>17019682.73354999</c:v>
                </c:pt>
                <c:pt idx="53">
                  <c:v>17019682.73354999</c:v>
                </c:pt>
                <c:pt idx="54">
                  <c:v>17019682.73354999</c:v>
                </c:pt>
                <c:pt idx="55">
                  <c:v>17019682.73354999</c:v>
                </c:pt>
                <c:pt idx="56">
                  <c:v>17019682.73354999</c:v>
                </c:pt>
                <c:pt idx="57">
                  <c:v>17019682.73354999</c:v>
                </c:pt>
                <c:pt idx="58">
                  <c:v>17019682.73354999</c:v>
                </c:pt>
                <c:pt idx="59">
                  <c:v>17019682.73354999</c:v>
                </c:pt>
                <c:pt idx="60">
                  <c:v>17019682.73354999</c:v>
                </c:pt>
                <c:pt idx="61">
                  <c:v>17019682.73354999</c:v>
                </c:pt>
                <c:pt idx="62">
                  <c:v>17019682.73354999</c:v>
                </c:pt>
                <c:pt idx="63">
                  <c:v>17019682.73354999</c:v>
                </c:pt>
                <c:pt idx="64">
                  <c:v>17019682.73354999</c:v>
                </c:pt>
                <c:pt idx="65">
                  <c:v>17019682.73354999</c:v>
                </c:pt>
                <c:pt idx="66">
                  <c:v>17019682.73354999</c:v>
                </c:pt>
                <c:pt idx="67">
                  <c:v>17019682.73354999</c:v>
                </c:pt>
                <c:pt idx="68">
                  <c:v>17019682.73354999</c:v>
                </c:pt>
                <c:pt idx="69">
                  <c:v>17019682.73354999</c:v>
                </c:pt>
                <c:pt idx="70">
                  <c:v>17019682.73354999</c:v>
                </c:pt>
                <c:pt idx="71">
                  <c:v>17019682.73354999</c:v>
                </c:pt>
                <c:pt idx="72">
                  <c:v>17019682.73354999</c:v>
                </c:pt>
                <c:pt idx="73">
                  <c:v>17019682.73354999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6-4A57-81C1-88DE09EF784A}"/>
            </c:ext>
          </c:extLst>
        </c:ser>
        <c:ser>
          <c:idx val="5"/>
          <c:order val="5"/>
          <c:tx>
            <c:strRef>
              <c:f>'Raw PLOT'!$CL$1</c:f>
              <c:strCache>
                <c:ptCount val="1"/>
                <c:pt idx="0">
                  <c:v>AV-2SD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PLOT'!$CF$2:$CF$75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PLOT'!$CL$2:$CL$75</c:f>
              <c:numCache>
                <c:formatCode>General</c:formatCode>
                <c:ptCount val="74"/>
                <c:pt idx="0">
                  <c:v>9055635.3212445285</c:v>
                </c:pt>
                <c:pt idx="1">
                  <c:v>9055635.3212445285</c:v>
                </c:pt>
                <c:pt idx="2">
                  <c:v>9055635.3212445285</c:v>
                </c:pt>
                <c:pt idx="3">
                  <c:v>9055635.3212445285</c:v>
                </c:pt>
                <c:pt idx="4">
                  <c:v>9055635.3212445285</c:v>
                </c:pt>
                <c:pt idx="5">
                  <c:v>9055635.3212445285</c:v>
                </c:pt>
                <c:pt idx="6">
                  <c:v>9055635.3212445285</c:v>
                </c:pt>
                <c:pt idx="7">
                  <c:v>9055635.3212445285</c:v>
                </c:pt>
                <c:pt idx="8">
                  <c:v>9055635.3212445285</c:v>
                </c:pt>
                <c:pt idx="9">
                  <c:v>9055635.3212445285</c:v>
                </c:pt>
                <c:pt idx="10">
                  <c:v>9055635.3212445285</c:v>
                </c:pt>
                <c:pt idx="11">
                  <c:v>9055635.3212445285</c:v>
                </c:pt>
                <c:pt idx="12">
                  <c:v>9055635.3212445285</c:v>
                </c:pt>
                <c:pt idx="13">
                  <c:v>9055635.3212445285</c:v>
                </c:pt>
                <c:pt idx="14">
                  <c:v>9055635.3212445285</c:v>
                </c:pt>
                <c:pt idx="15">
                  <c:v>9055635.3212445285</c:v>
                </c:pt>
                <c:pt idx="16">
                  <c:v>9055635.3212445285</c:v>
                </c:pt>
                <c:pt idx="17">
                  <c:v>9055635.3212445285</c:v>
                </c:pt>
                <c:pt idx="18">
                  <c:v>9055635.3212445285</c:v>
                </c:pt>
                <c:pt idx="19">
                  <c:v>9055635.3212445285</c:v>
                </c:pt>
                <c:pt idx="20">
                  <c:v>9055635.3212445285</c:v>
                </c:pt>
                <c:pt idx="21">
                  <c:v>9055635.3212445285</c:v>
                </c:pt>
                <c:pt idx="22">
                  <c:v>9055635.3212445285</c:v>
                </c:pt>
                <c:pt idx="23">
                  <c:v>9055635.3212445285</c:v>
                </c:pt>
                <c:pt idx="24">
                  <c:v>9055635.3212445285</c:v>
                </c:pt>
                <c:pt idx="25">
                  <c:v>9055635.3212445285</c:v>
                </c:pt>
                <c:pt idx="26">
                  <c:v>9055635.3212445285</c:v>
                </c:pt>
                <c:pt idx="27">
                  <c:v>9055635.3212445285</c:v>
                </c:pt>
                <c:pt idx="28">
                  <c:v>9055635.3212445285</c:v>
                </c:pt>
                <c:pt idx="29">
                  <c:v>9055635.3212445285</c:v>
                </c:pt>
                <c:pt idx="30">
                  <c:v>9055635.3212445285</c:v>
                </c:pt>
                <c:pt idx="31">
                  <c:v>9055635.3212445285</c:v>
                </c:pt>
                <c:pt idx="32">
                  <c:v>9055635.3212445285</c:v>
                </c:pt>
                <c:pt idx="33">
                  <c:v>9055635.3212445285</c:v>
                </c:pt>
                <c:pt idx="34">
                  <c:v>9055635.3212445285</c:v>
                </c:pt>
                <c:pt idx="35">
                  <c:v>9055635.3212445285</c:v>
                </c:pt>
                <c:pt idx="36">
                  <c:v>9055635.3212445285</c:v>
                </c:pt>
                <c:pt idx="37">
                  <c:v>9055635.3212445285</c:v>
                </c:pt>
                <c:pt idx="38">
                  <c:v>9055635.3212445285</c:v>
                </c:pt>
                <c:pt idx="39">
                  <c:v>9055635.3212445285</c:v>
                </c:pt>
                <c:pt idx="40">
                  <c:v>9055635.3212445285</c:v>
                </c:pt>
                <c:pt idx="41">
                  <c:v>9055635.3212445285</c:v>
                </c:pt>
                <c:pt idx="42">
                  <c:v>9055635.3212445285</c:v>
                </c:pt>
                <c:pt idx="43">
                  <c:v>9055635.3212445285</c:v>
                </c:pt>
                <c:pt idx="44">
                  <c:v>9055635.3212445285</c:v>
                </c:pt>
                <c:pt idx="45">
                  <c:v>9055635.3212445285</c:v>
                </c:pt>
                <c:pt idx="46">
                  <c:v>9055635.3212445285</c:v>
                </c:pt>
                <c:pt idx="47">
                  <c:v>9055635.3212445285</c:v>
                </c:pt>
                <c:pt idx="48">
                  <c:v>9055635.3212445285</c:v>
                </c:pt>
                <c:pt idx="49">
                  <c:v>9055635.3212445285</c:v>
                </c:pt>
                <c:pt idx="50">
                  <c:v>9055635.3212445285</c:v>
                </c:pt>
                <c:pt idx="51">
                  <c:v>9055635.3212445285</c:v>
                </c:pt>
                <c:pt idx="52">
                  <c:v>9055635.3212445285</c:v>
                </c:pt>
                <c:pt idx="53">
                  <c:v>9055635.3212445285</c:v>
                </c:pt>
                <c:pt idx="54">
                  <c:v>9055635.3212445285</c:v>
                </c:pt>
                <c:pt idx="55">
                  <c:v>9055635.3212445285</c:v>
                </c:pt>
                <c:pt idx="56">
                  <c:v>9055635.3212445285</c:v>
                </c:pt>
                <c:pt idx="57">
                  <c:v>9055635.3212445285</c:v>
                </c:pt>
                <c:pt idx="58">
                  <c:v>9055635.3212445285</c:v>
                </c:pt>
                <c:pt idx="59">
                  <c:v>9055635.3212445285</c:v>
                </c:pt>
                <c:pt idx="60">
                  <c:v>9055635.3212445285</c:v>
                </c:pt>
                <c:pt idx="61">
                  <c:v>9055635.3212445285</c:v>
                </c:pt>
                <c:pt idx="62">
                  <c:v>9055635.3212445285</c:v>
                </c:pt>
                <c:pt idx="63">
                  <c:v>9055635.3212445285</c:v>
                </c:pt>
                <c:pt idx="64">
                  <c:v>9055635.3212445285</c:v>
                </c:pt>
                <c:pt idx="65">
                  <c:v>9055635.3212445285</c:v>
                </c:pt>
                <c:pt idx="66">
                  <c:v>9055635.3212445285</c:v>
                </c:pt>
                <c:pt idx="67">
                  <c:v>9055635.3212445285</c:v>
                </c:pt>
                <c:pt idx="68">
                  <c:v>9055635.3212445285</c:v>
                </c:pt>
                <c:pt idx="69">
                  <c:v>9055635.3212445285</c:v>
                </c:pt>
                <c:pt idx="70">
                  <c:v>9055635.3212445285</c:v>
                </c:pt>
                <c:pt idx="71">
                  <c:v>9055635.3212445285</c:v>
                </c:pt>
                <c:pt idx="72">
                  <c:v>9055635.3212445285</c:v>
                </c:pt>
                <c:pt idx="73">
                  <c:v>9055635.3212445285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C6-4A57-81C1-88DE09EF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25424"/>
        <c:axId val="661624440"/>
      </c:lineChart>
      <c:catAx>
        <c:axId val="6616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24440"/>
        <c:crosses val="autoZero"/>
        <c:auto val="1"/>
        <c:lblAlgn val="ctr"/>
        <c:lblOffset val="100"/>
        <c:noMultiLvlLbl val="0"/>
      </c:catAx>
      <c:valAx>
        <c:axId val="661624440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Raw 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PLOT'!$CG$83</c:f>
              <c:strCache>
                <c:ptCount val="1"/>
                <c:pt idx="0">
                  <c:v>TUS 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052-4DEF-A0AA-960902466970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052-4DEF-A0AA-960902466970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052-4DEF-A0AA-960902466970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052-4DEF-A0AA-960902466970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052-4DEF-A0AA-960902466970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052-4DEF-A0AA-960902466970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052-4DEF-A0AA-960902466970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052-4DEF-A0AA-960902466970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052-4DEF-A0AA-960902466970}"/>
              </c:ext>
            </c:extLst>
          </c:dPt>
          <c:dPt>
            <c:idx val="9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052-4DEF-A0AA-960902466970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052-4DEF-A0AA-960902466970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052-4DEF-A0AA-960902466970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052-4DEF-A0AA-960902466970}"/>
              </c:ext>
            </c:extLst>
          </c:dPt>
          <c:dPt>
            <c:idx val="1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052-4DEF-A0AA-960902466970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052-4DEF-A0AA-960902466970}"/>
              </c:ext>
            </c:extLst>
          </c:dPt>
          <c:dPt>
            <c:idx val="15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052-4DEF-A0AA-960902466970}"/>
              </c:ext>
            </c:extLst>
          </c:dPt>
          <c:dPt>
            <c:idx val="16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052-4DEF-A0AA-960902466970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052-4DEF-A0AA-960902466970}"/>
              </c:ext>
            </c:extLst>
          </c:dPt>
          <c:dPt>
            <c:idx val="18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052-4DEF-A0AA-960902466970}"/>
              </c:ext>
            </c:extLst>
          </c:dPt>
          <c:dPt>
            <c:idx val="19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052-4DEF-A0AA-960902466970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052-4DEF-A0AA-960902466970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052-4DEF-A0AA-960902466970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052-4DEF-A0AA-960902466970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052-4DEF-A0AA-960902466970}"/>
              </c:ext>
            </c:extLst>
          </c:dPt>
          <c:dPt>
            <c:idx val="24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052-4DEF-A0AA-960902466970}"/>
              </c:ext>
            </c:extLst>
          </c:dPt>
          <c:dPt>
            <c:idx val="25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052-4DEF-A0AA-960902466970}"/>
              </c:ext>
            </c:extLst>
          </c:dPt>
          <c:dPt>
            <c:idx val="26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052-4DEF-A0AA-960902466970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052-4DEF-A0AA-960902466970}"/>
              </c:ext>
            </c:extLst>
          </c:dPt>
          <c:dPt>
            <c:idx val="28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052-4DEF-A0AA-960902466970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052-4DEF-A0AA-960902466970}"/>
              </c:ext>
            </c:extLst>
          </c:dPt>
          <c:dPt>
            <c:idx val="30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052-4DEF-A0AA-960902466970}"/>
              </c:ext>
            </c:extLst>
          </c:dPt>
          <c:dPt>
            <c:idx val="3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052-4DEF-A0AA-960902466970}"/>
              </c:ext>
            </c:extLst>
          </c:dPt>
          <c:dPt>
            <c:idx val="3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052-4DEF-A0AA-960902466970}"/>
              </c:ext>
            </c:extLst>
          </c:dPt>
          <c:dPt>
            <c:idx val="33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052-4DEF-A0AA-960902466970}"/>
              </c:ext>
            </c:extLst>
          </c:dPt>
          <c:dPt>
            <c:idx val="3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052-4DEF-A0AA-960902466970}"/>
              </c:ext>
            </c:extLst>
          </c:dPt>
          <c:dPt>
            <c:idx val="3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052-4DEF-A0AA-960902466970}"/>
              </c:ext>
            </c:extLst>
          </c:dPt>
          <c:dPt>
            <c:idx val="36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052-4DEF-A0AA-960902466970}"/>
              </c:ext>
            </c:extLst>
          </c:dPt>
          <c:dPt>
            <c:idx val="37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052-4DEF-A0AA-960902466970}"/>
              </c:ext>
            </c:extLst>
          </c:dPt>
          <c:dPt>
            <c:idx val="38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052-4DEF-A0AA-960902466970}"/>
              </c:ext>
            </c:extLst>
          </c:dPt>
          <c:dPt>
            <c:idx val="3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052-4DEF-A0AA-960902466970}"/>
              </c:ext>
            </c:extLst>
          </c:dPt>
          <c:dPt>
            <c:idx val="40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052-4DEF-A0AA-960902466970}"/>
              </c:ext>
            </c:extLst>
          </c:dPt>
          <c:dPt>
            <c:idx val="41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052-4DEF-A0AA-960902466970}"/>
              </c:ext>
            </c:extLst>
          </c:dPt>
          <c:dPt>
            <c:idx val="42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052-4DEF-A0AA-960902466970}"/>
              </c:ext>
            </c:extLst>
          </c:dPt>
          <c:dPt>
            <c:idx val="43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052-4DEF-A0AA-960902466970}"/>
              </c:ext>
            </c:extLst>
          </c:dPt>
          <c:dPt>
            <c:idx val="4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052-4DEF-A0AA-960902466970}"/>
              </c:ext>
            </c:extLst>
          </c:dPt>
          <c:dPt>
            <c:idx val="4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052-4DEF-A0AA-960902466970}"/>
              </c:ext>
            </c:extLst>
          </c:dPt>
          <c:dPt>
            <c:idx val="46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052-4DEF-A0AA-960902466970}"/>
              </c:ext>
            </c:extLst>
          </c:dPt>
          <c:dPt>
            <c:idx val="47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052-4DEF-A0AA-960902466970}"/>
              </c:ext>
            </c:extLst>
          </c:dPt>
          <c:dPt>
            <c:idx val="48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052-4DEF-A0AA-960902466970}"/>
              </c:ext>
            </c:extLst>
          </c:dPt>
          <c:dPt>
            <c:idx val="4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052-4DEF-A0AA-960902466970}"/>
              </c:ext>
            </c:extLst>
          </c:dPt>
          <c:dPt>
            <c:idx val="50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052-4DEF-A0AA-960902466970}"/>
              </c:ext>
            </c:extLst>
          </c:dPt>
          <c:dPt>
            <c:idx val="51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052-4DEF-A0AA-960902466970}"/>
              </c:ext>
            </c:extLst>
          </c:dPt>
          <c:dPt>
            <c:idx val="52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052-4DEF-A0AA-960902466970}"/>
              </c:ext>
            </c:extLst>
          </c:dPt>
          <c:dPt>
            <c:idx val="53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052-4DEF-A0AA-960902466970}"/>
              </c:ext>
            </c:extLst>
          </c:dPt>
          <c:cat>
            <c:strRef>
              <c:f>'Raw PLOT'!$CF$84:$CF$157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PLOT'!$CG$84:$CG$157</c:f>
              <c:numCache>
                <c:formatCode>General</c:formatCode>
                <c:ptCount val="74"/>
                <c:pt idx="0">
                  <c:v>11322625</c:v>
                </c:pt>
                <c:pt idx="1">
                  <c:v>12243416</c:v>
                </c:pt>
                <c:pt idx="2">
                  <c:v>13024620</c:v>
                </c:pt>
                <c:pt idx="3">
                  <c:v>14480163</c:v>
                </c:pt>
                <c:pt idx="4">
                  <c:v>12575562</c:v>
                </c:pt>
                <c:pt idx="5">
                  <c:v>12590002</c:v>
                </c:pt>
                <c:pt idx="6">
                  <c:v>12464339</c:v>
                </c:pt>
                <c:pt idx="7">
                  <c:v>12928259</c:v>
                </c:pt>
                <c:pt idx="8">
                  <c:v>12133891</c:v>
                </c:pt>
                <c:pt idx="9">
                  <c:v>13451274</c:v>
                </c:pt>
                <c:pt idx="10">
                  <c:v>12550829</c:v>
                </c:pt>
                <c:pt idx="11">
                  <c:v>12574037</c:v>
                </c:pt>
                <c:pt idx="12">
                  <c:v>12190435</c:v>
                </c:pt>
                <c:pt idx="13">
                  <c:v>12323899</c:v>
                </c:pt>
                <c:pt idx="14">
                  <c:v>10398037</c:v>
                </c:pt>
                <c:pt idx="15">
                  <c:v>10700085</c:v>
                </c:pt>
                <c:pt idx="16">
                  <c:v>14995959</c:v>
                </c:pt>
                <c:pt idx="17">
                  <c:v>12573276</c:v>
                </c:pt>
                <c:pt idx="18">
                  <c:v>12996487</c:v>
                </c:pt>
                <c:pt idx="19">
                  <c:v>12931071</c:v>
                </c:pt>
                <c:pt idx="20">
                  <c:v>9009527</c:v>
                </c:pt>
                <c:pt idx="21">
                  <c:v>13874026</c:v>
                </c:pt>
                <c:pt idx="22">
                  <c:v>14199268</c:v>
                </c:pt>
                <c:pt idx="23">
                  <c:v>12819589</c:v>
                </c:pt>
                <c:pt idx="24">
                  <c:v>8653242</c:v>
                </c:pt>
                <c:pt idx="25">
                  <c:v>11322895</c:v>
                </c:pt>
                <c:pt idx="26">
                  <c:v>9093462</c:v>
                </c:pt>
                <c:pt idx="27">
                  <c:v>10219732</c:v>
                </c:pt>
                <c:pt idx="28">
                  <c:v>12998540</c:v>
                </c:pt>
                <c:pt idx="29">
                  <c:v>8481028</c:v>
                </c:pt>
                <c:pt idx="30">
                  <c:v>11029592</c:v>
                </c:pt>
                <c:pt idx="31">
                  <c:v>13341845</c:v>
                </c:pt>
                <c:pt idx="32">
                  <c:v>14308076</c:v>
                </c:pt>
                <c:pt idx="33">
                  <c:v>14756235</c:v>
                </c:pt>
                <c:pt idx="34">
                  <c:v>14252010</c:v>
                </c:pt>
                <c:pt idx="35">
                  <c:v>15545208</c:v>
                </c:pt>
                <c:pt idx="36">
                  <c:v>13823239</c:v>
                </c:pt>
                <c:pt idx="37">
                  <c:v>12026237</c:v>
                </c:pt>
                <c:pt idx="38">
                  <c:v>17901405</c:v>
                </c:pt>
                <c:pt idx="39">
                  <c:v>17489192</c:v>
                </c:pt>
                <c:pt idx="40">
                  <c:v>11411877</c:v>
                </c:pt>
                <c:pt idx="41">
                  <c:v>12599353</c:v>
                </c:pt>
                <c:pt idx="42">
                  <c:v>13951779</c:v>
                </c:pt>
                <c:pt idx="43">
                  <c:v>14770443</c:v>
                </c:pt>
                <c:pt idx="44">
                  <c:v>17134953</c:v>
                </c:pt>
                <c:pt idx="45">
                  <c:v>11619508</c:v>
                </c:pt>
                <c:pt idx="46">
                  <c:v>14313691</c:v>
                </c:pt>
                <c:pt idx="47">
                  <c:v>9604696</c:v>
                </c:pt>
                <c:pt idx="48">
                  <c:v>14596575</c:v>
                </c:pt>
                <c:pt idx="49">
                  <c:v>11140968</c:v>
                </c:pt>
                <c:pt idx="50">
                  <c:v>15213665</c:v>
                </c:pt>
                <c:pt idx="51">
                  <c:v>15178037</c:v>
                </c:pt>
                <c:pt idx="52">
                  <c:v>13244035</c:v>
                </c:pt>
                <c:pt idx="53">
                  <c:v>14047149</c:v>
                </c:pt>
                <c:pt idx="54">
                  <c:v>11590982</c:v>
                </c:pt>
                <c:pt idx="55">
                  <c:v>15196172</c:v>
                </c:pt>
                <c:pt idx="56">
                  <c:v>14828015</c:v>
                </c:pt>
                <c:pt idx="57">
                  <c:v>14715564</c:v>
                </c:pt>
                <c:pt idx="58">
                  <c:v>13733129</c:v>
                </c:pt>
                <c:pt idx="59">
                  <c:v>10884378</c:v>
                </c:pt>
                <c:pt idx="60">
                  <c:v>13076128</c:v>
                </c:pt>
                <c:pt idx="61">
                  <c:v>16311404</c:v>
                </c:pt>
                <c:pt idx="62">
                  <c:v>11936189</c:v>
                </c:pt>
                <c:pt idx="63">
                  <c:v>11510642</c:v>
                </c:pt>
                <c:pt idx="64">
                  <c:v>11671112</c:v>
                </c:pt>
                <c:pt idx="65">
                  <c:v>15629803</c:v>
                </c:pt>
                <c:pt idx="66">
                  <c:v>14581970</c:v>
                </c:pt>
                <c:pt idx="67">
                  <c:v>15679423</c:v>
                </c:pt>
                <c:pt idx="68">
                  <c:v>10834566</c:v>
                </c:pt>
                <c:pt idx="69">
                  <c:v>12101944</c:v>
                </c:pt>
                <c:pt idx="70">
                  <c:v>13974020</c:v>
                </c:pt>
                <c:pt idx="71">
                  <c:v>14840362</c:v>
                </c:pt>
                <c:pt idx="72">
                  <c:v>12459598</c:v>
                </c:pt>
                <c:pt idx="73">
                  <c:v>12096990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2-4DEF-A0AA-960902466970}"/>
            </c:ext>
          </c:extLst>
        </c:ser>
        <c:ser>
          <c:idx val="1"/>
          <c:order val="1"/>
          <c:tx>
            <c:strRef>
              <c:f>'Raw PLOT'!$CH$83</c:f>
              <c:strCache>
                <c:ptCount val="1"/>
                <c:pt idx="0">
                  <c:v>Av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PLOT'!$CF$84:$CF$157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PLOT'!$CH$84:$CH$157</c:f>
              <c:numCache>
                <c:formatCode>General</c:formatCode>
                <c:ptCount val="74"/>
                <c:pt idx="0">
                  <c:v>13037659.02739726</c:v>
                </c:pt>
                <c:pt idx="1">
                  <c:v>13037659.02739726</c:v>
                </c:pt>
                <c:pt idx="2">
                  <c:v>13037659.02739726</c:v>
                </c:pt>
                <c:pt idx="3">
                  <c:v>13037659.02739726</c:v>
                </c:pt>
                <c:pt idx="4">
                  <c:v>13037659.02739726</c:v>
                </c:pt>
                <c:pt idx="5">
                  <c:v>13037659.02739726</c:v>
                </c:pt>
                <c:pt idx="6">
                  <c:v>13037659.02739726</c:v>
                </c:pt>
                <c:pt idx="7">
                  <c:v>13037659.02739726</c:v>
                </c:pt>
                <c:pt idx="8">
                  <c:v>13037659.02739726</c:v>
                </c:pt>
                <c:pt idx="9">
                  <c:v>13037659.02739726</c:v>
                </c:pt>
                <c:pt idx="10">
                  <c:v>13037659.02739726</c:v>
                </c:pt>
                <c:pt idx="11">
                  <c:v>13037659.02739726</c:v>
                </c:pt>
                <c:pt idx="12">
                  <c:v>13037659.02739726</c:v>
                </c:pt>
                <c:pt idx="13">
                  <c:v>13037659.02739726</c:v>
                </c:pt>
                <c:pt idx="14">
                  <c:v>13037659.02739726</c:v>
                </c:pt>
                <c:pt idx="15">
                  <c:v>13037659.02739726</c:v>
                </c:pt>
                <c:pt idx="16">
                  <c:v>13037659.02739726</c:v>
                </c:pt>
                <c:pt idx="17">
                  <c:v>13037659.02739726</c:v>
                </c:pt>
                <c:pt idx="18">
                  <c:v>13037659.02739726</c:v>
                </c:pt>
                <c:pt idx="19">
                  <c:v>13037659.02739726</c:v>
                </c:pt>
                <c:pt idx="20">
                  <c:v>13037659.02739726</c:v>
                </c:pt>
                <c:pt idx="21">
                  <c:v>13037659.02739726</c:v>
                </c:pt>
                <c:pt idx="22">
                  <c:v>13037659.02739726</c:v>
                </c:pt>
                <c:pt idx="23">
                  <c:v>13037659.02739726</c:v>
                </c:pt>
                <c:pt idx="24">
                  <c:v>13037659.02739726</c:v>
                </c:pt>
                <c:pt idx="25">
                  <c:v>13037659.02739726</c:v>
                </c:pt>
                <c:pt idx="26">
                  <c:v>13037659.02739726</c:v>
                </c:pt>
                <c:pt idx="27">
                  <c:v>13037659.02739726</c:v>
                </c:pt>
                <c:pt idx="28">
                  <c:v>13037659.02739726</c:v>
                </c:pt>
                <c:pt idx="29">
                  <c:v>13037659.02739726</c:v>
                </c:pt>
                <c:pt idx="30">
                  <c:v>13037659.02739726</c:v>
                </c:pt>
                <c:pt idx="31">
                  <c:v>13037659.02739726</c:v>
                </c:pt>
                <c:pt idx="32">
                  <c:v>13037659.02739726</c:v>
                </c:pt>
                <c:pt idx="33">
                  <c:v>13037659.02739726</c:v>
                </c:pt>
                <c:pt idx="34">
                  <c:v>13037659.02739726</c:v>
                </c:pt>
                <c:pt idx="35">
                  <c:v>13037659.02739726</c:v>
                </c:pt>
                <c:pt idx="36">
                  <c:v>13037659.02739726</c:v>
                </c:pt>
                <c:pt idx="37">
                  <c:v>13037659.02739726</c:v>
                </c:pt>
                <c:pt idx="38">
                  <c:v>13037659.02739726</c:v>
                </c:pt>
                <c:pt idx="39">
                  <c:v>13037659.02739726</c:v>
                </c:pt>
                <c:pt idx="40">
                  <c:v>13037659.02739726</c:v>
                </c:pt>
                <c:pt idx="41">
                  <c:v>13037659.02739726</c:v>
                </c:pt>
                <c:pt idx="42">
                  <c:v>13037659.02739726</c:v>
                </c:pt>
                <c:pt idx="43">
                  <c:v>13037659.02739726</c:v>
                </c:pt>
                <c:pt idx="44">
                  <c:v>13037659.02739726</c:v>
                </c:pt>
                <c:pt idx="45">
                  <c:v>13037659.02739726</c:v>
                </c:pt>
                <c:pt idx="46">
                  <c:v>13037659.02739726</c:v>
                </c:pt>
                <c:pt idx="47">
                  <c:v>13037659.02739726</c:v>
                </c:pt>
                <c:pt idx="48">
                  <c:v>13037659.02739726</c:v>
                </c:pt>
                <c:pt idx="49">
                  <c:v>13037659.02739726</c:v>
                </c:pt>
                <c:pt idx="50">
                  <c:v>13037659.02739726</c:v>
                </c:pt>
                <c:pt idx="51">
                  <c:v>13037659.02739726</c:v>
                </c:pt>
                <c:pt idx="52">
                  <c:v>13037659.02739726</c:v>
                </c:pt>
                <c:pt idx="53">
                  <c:v>13037659.02739726</c:v>
                </c:pt>
                <c:pt idx="54">
                  <c:v>13037659.02739726</c:v>
                </c:pt>
                <c:pt idx="55">
                  <c:v>13037659.02739726</c:v>
                </c:pt>
                <c:pt idx="56">
                  <c:v>13037659.02739726</c:v>
                </c:pt>
                <c:pt idx="57">
                  <c:v>13037659.02739726</c:v>
                </c:pt>
                <c:pt idx="58">
                  <c:v>13037659.02739726</c:v>
                </c:pt>
                <c:pt idx="59">
                  <c:v>13037659.02739726</c:v>
                </c:pt>
                <c:pt idx="60">
                  <c:v>13037659.02739726</c:v>
                </c:pt>
                <c:pt idx="61">
                  <c:v>13037659.02739726</c:v>
                </c:pt>
                <c:pt idx="62">
                  <c:v>13037659.02739726</c:v>
                </c:pt>
                <c:pt idx="63">
                  <c:v>13037659.02739726</c:v>
                </c:pt>
                <c:pt idx="64">
                  <c:v>13037659.02739726</c:v>
                </c:pt>
                <c:pt idx="65">
                  <c:v>13037659.02739726</c:v>
                </c:pt>
                <c:pt idx="66">
                  <c:v>13037659.02739726</c:v>
                </c:pt>
                <c:pt idx="67">
                  <c:v>13037659.02739726</c:v>
                </c:pt>
                <c:pt idx="68">
                  <c:v>13037659.02739726</c:v>
                </c:pt>
                <c:pt idx="69">
                  <c:v>13037659.02739726</c:v>
                </c:pt>
                <c:pt idx="70">
                  <c:v>13037659.02739726</c:v>
                </c:pt>
                <c:pt idx="71">
                  <c:v>13037659.02739726</c:v>
                </c:pt>
                <c:pt idx="72">
                  <c:v>13037659.02739726</c:v>
                </c:pt>
                <c:pt idx="73">
                  <c:v>13037659.02739726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2-4DEF-A0AA-960902466970}"/>
            </c:ext>
          </c:extLst>
        </c:ser>
        <c:ser>
          <c:idx val="2"/>
          <c:order val="2"/>
          <c:tx>
            <c:strRef>
              <c:f>'Raw PLOT'!$CI$83</c:f>
              <c:strCache>
                <c:ptCount val="1"/>
                <c:pt idx="0">
                  <c:v>AV+SD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PLOT'!$CF$84:$CF$157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PLOT'!$CI$84:$CI$157</c:f>
              <c:numCache>
                <c:formatCode>General</c:formatCode>
                <c:ptCount val="74"/>
                <c:pt idx="0">
                  <c:v>15028670.880473625</c:v>
                </c:pt>
                <c:pt idx="1">
                  <c:v>15028670.880473625</c:v>
                </c:pt>
                <c:pt idx="2">
                  <c:v>15028670.880473625</c:v>
                </c:pt>
                <c:pt idx="3">
                  <c:v>15028670.880473625</c:v>
                </c:pt>
                <c:pt idx="4">
                  <c:v>15028670.880473625</c:v>
                </c:pt>
                <c:pt idx="5">
                  <c:v>15028670.880473625</c:v>
                </c:pt>
                <c:pt idx="6">
                  <c:v>15028670.880473625</c:v>
                </c:pt>
                <c:pt idx="7">
                  <c:v>15028670.880473625</c:v>
                </c:pt>
                <c:pt idx="8">
                  <c:v>15028670.880473625</c:v>
                </c:pt>
                <c:pt idx="9">
                  <c:v>15028670.880473625</c:v>
                </c:pt>
                <c:pt idx="10">
                  <c:v>15028670.880473625</c:v>
                </c:pt>
                <c:pt idx="11">
                  <c:v>15028670.880473625</c:v>
                </c:pt>
                <c:pt idx="12">
                  <c:v>15028670.880473625</c:v>
                </c:pt>
                <c:pt idx="13">
                  <c:v>15028670.880473625</c:v>
                </c:pt>
                <c:pt idx="14">
                  <c:v>15028670.880473625</c:v>
                </c:pt>
                <c:pt idx="15">
                  <c:v>15028670.880473625</c:v>
                </c:pt>
                <c:pt idx="16">
                  <c:v>15028670.880473625</c:v>
                </c:pt>
                <c:pt idx="17">
                  <c:v>15028670.880473625</c:v>
                </c:pt>
                <c:pt idx="18">
                  <c:v>15028670.880473625</c:v>
                </c:pt>
                <c:pt idx="19">
                  <c:v>15028670.880473625</c:v>
                </c:pt>
                <c:pt idx="20">
                  <c:v>15028670.880473625</c:v>
                </c:pt>
                <c:pt idx="21">
                  <c:v>15028670.880473625</c:v>
                </c:pt>
                <c:pt idx="22">
                  <c:v>15028670.880473625</c:v>
                </c:pt>
                <c:pt idx="23">
                  <c:v>15028670.880473625</c:v>
                </c:pt>
                <c:pt idx="24">
                  <c:v>15028670.880473625</c:v>
                </c:pt>
                <c:pt idx="25">
                  <c:v>15028670.880473625</c:v>
                </c:pt>
                <c:pt idx="26">
                  <c:v>15028670.880473625</c:v>
                </c:pt>
                <c:pt idx="27">
                  <c:v>15028670.880473625</c:v>
                </c:pt>
                <c:pt idx="28">
                  <c:v>15028670.880473625</c:v>
                </c:pt>
                <c:pt idx="29">
                  <c:v>15028670.880473625</c:v>
                </c:pt>
                <c:pt idx="30">
                  <c:v>15028670.880473625</c:v>
                </c:pt>
                <c:pt idx="31">
                  <c:v>15028670.880473625</c:v>
                </c:pt>
                <c:pt idx="32">
                  <c:v>15028670.880473625</c:v>
                </c:pt>
                <c:pt idx="33">
                  <c:v>15028670.880473625</c:v>
                </c:pt>
                <c:pt idx="34">
                  <c:v>15028670.880473625</c:v>
                </c:pt>
                <c:pt idx="35">
                  <c:v>15028670.880473625</c:v>
                </c:pt>
                <c:pt idx="36">
                  <c:v>15028670.880473625</c:v>
                </c:pt>
                <c:pt idx="37">
                  <c:v>15028670.880473625</c:v>
                </c:pt>
                <c:pt idx="38">
                  <c:v>15028670.880473625</c:v>
                </c:pt>
                <c:pt idx="39">
                  <c:v>15028670.880473625</c:v>
                </c:pt>
                <c:pt idx="40">
                  <c:v>15028670.880473625</c:v>
                </c:pt>
                <c:pt idx="41">
                  <c:v>15028670.880473625</c:v>
                </c:pt>
                <c:pt idx="42">
                  <c:v>15028670.880473625</c:v>
                </c:pt>
                <c:pt idx="43">
                  <c:v>15028670.880473625</c:v>
                </c:pt>
                <c:pt idx="44">
                  <c:v>15028670.880473625</c:v>
                </c:pt>
                <c:pt idx="45">
                  <c:v>15028670.880473625</c:v>
                </c:pt>
                <c:pt idx="46">
                  <c:v>15028670.880473625</c:v>
                </c:pt>
                <c:pt idx="47">
                  <c:v>15028670.880473625</c:v>
                </c:pt>
                <c:pt idx="48">
                  <c:v>15028670.880473625</c:v>
                </c:pt>
                <c:pt idx="49">
                  <c:v>15028670.880473625</c:v>
                </c:pt>
                <c:pt idx="50">
                  <c:v>15028670.880473625</c:v>
                </c:pt>
                <c:pt idx="51">
                  <c:v>15028670.880473625</c:v>
                </c:pt>
                <c:pt idx="52">
                  <c:v>15028670.880473625</c:v>
                </c:pt>
                <c:pt idx="53">
                  <c:v>15028670.880473625</c:v>
                </c:pt>
                <c:pt idx="54">
                  <c:v>15028670.880473625</c:v>
                </c:pt>
                <c:pt idx="55">
                  <c:v>15028670.880473625</c:v>
                </c:pt>
                <c:pt idx="56">
                  <c:v>15028670.880473625</c:v>
                </c:pt>
                <c:pt idx="57">
                  <c:v>15028670.880473625</c:v>
                </c:pt>
                <c:pt idx="58">
                  <c:v>15028670.880473625</c:v>
                </c:pt>
                <c:pt idx="59">
                  <c:v>15028670.880473625</c:v>
                </c:pt>
                <c:pt idx="60">
                  <c:v>15028670.880473625</c:v>
                </c:pt>
                <c:pt idx="61">
                  <c:v>15028670.880473625</c:v>
                </c:pt>
                <c:pt idx="62">
                  <c:v>15028670.880473625</c:v>
                </c:pt>
                <c:pt idx="63">
                  <c:v>15028670.880473625</c:v>
                </c:pt>
                <c:pt idx="64">
                  <c:v>15028670.880473625</c:v>
                </c:pt>
                <c:pt idx="65">
                  <c:v>15028670.880473625</c:v>
                </c:pt>
                <c:pt idx="66">
                  <c:v>15028670.880473625</c:v>
                </c:pt>
                <c:pt idx="67">
                  <c:v>15028670.880473625</c:v>
                </c:pt>
                <c:pt idx="68">
                  <c:v>15028670.880473625</c:v>
                </c:pt>
                <c:pt idx="69">
                  <c:v>15028670.880473625</c:v>
                </c:pt>
                <c:pt idx="70">
                  <c:v>15028670.880473625</c:v>
                </c:pt>
                <c:pt idx="71">
                  <c:v>15028670.880473625</c:v>
                </c:pt>
                <c:pt idx="72">
                  <c:v>15028670.880473625</c:v>
                </c:pt>
                <c:pt idx="73">
                  <c:v>15028670.880473625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2-4DEF-A0AA-960902466970}"/>
            </c:ext>
          </c:extLst>
        </c:ser>
        <c:ser>
          <c:idx val="3"/>
          <c:order val="3"/>
          <c:tx>
            <c:strRef>
              <c:f>'Raw PLOT'!$CJ$83</c:f>
              <c:strCache>
                <c:ptCount val="1"/>
                <c:pt idx="0">
                  <c:v>AV-SD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PLOT'!$CF$84:$CF$157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PLOT'!$CJ$84:$CJ$157</c:f>
              <c:numCache>
                <c:formatCode>General</c:formatCode>
                <c:ptCount val="74"/>
                <c:pt idx="0">
                  <c:v>11046647.174320895</c:v>
                </c:pt>
                <c:pt idx="1">
                  <c:v>11046647.174320895</c:v>
                </c:pt>
                <c:pt idx="2">
                  <c:v>11046647.174320895</c:v>
                </c:pt>
                <c:pt idx="3">
                  <c:v>11046647.174320895</c:v>
                </c:pt>
                <c:pt idx="4">
                  <c:v>11046647.174320895</c:v>
                </c:pt>
                <c:pt idx="5">
                  <c:v>11046647.174320895</c:v>
                </c:pt>
                <c:pt idx="6">
                  <c:v>11046647.174320895</c:v>
                </c:pt>
                <c:pt idx="7">
                  <c:v>11046647.174320895</c:v>
                </c:pt>
                <c:pt idx="8">
                  <c:v>11046647.174320895</c:v>
                </c:pt>
                <c:pt idx="9">
                  <c:v>11046647.174320895</c:v>
                </c:pt>
                <c:pt idx="10">
                  <c:v>11046647.174320895</c:v>
                </c:pt>
                <c:pt idx="11">
                  <c:v>11046647.174320895</c:v>
                </c:pt>
                <c:pt idx="12">
                  <c:v>11046647.174320895</c:v>
                </c:pt>
                <c:pt idx="13">
                  <c:v>11046647.174320895</c:v>
                </c:pt>
                <c:pt idx="14">
                  <c:v>11046647.174320895</c:v>
                </c:pt>
                <c:pt idx="15">
                  <c:v>11046647.174320895</c:v>
                </c:pt>
                <c:pt idx="16">
                  <c:v>11046647.174320895</c:v>
                </c:pt>
                <c:pt idx="17">
                  <c:v>11046647.174320895</c:v>
                </c:pt>
                <c:pt idx="18">
                  <c:v>11046647.174320895</c:v>
                </c:pt>
                <c:pt idx="19">
                  <c:v>11046647.174320895</c:v>
                </c:pt>
                <c:pt idx="20">
                  <c:v>11046647.174320895</c:v>
                </c:pt>
                <c:pt idx="21">
                  <c:v>11046647.174320895</c:v>
                </c:pt>
                <c:pt idx="22">
                  <c:v>11046647.174320895</c:v>
                </c:pt>
                <c:pt idx="23">
                  <c:v>11046647.174320895</c:v>
                </c:pt>
                <c:pt idx="24">
                  <c:v>11046647.174320895</c:v>
                </c:pt>
                <c:pt idx="25">
                  <c:v>11046647.174320895</c:v>
                </c:pt>
                <c:pt idx="26">
                  <c:v>11046647.174320895</c:v>
                </c:pt>
                <c:pt idx="27">
                  <c:v>11046647.174320895</c:v>
                </c:pt>
                <c:pt idx="28">
                  <c:v>11046647.174320895</c:v>
                </c:pt>
                <c:pt idx="29">
                  <c:v>11046647.174320895</c:v>
                </c:pt>
                <c:pt idx="30">
                  <c:v>11046647.174320895</c:v>
                </c:pt>
                <c:pt idx="31">
                  <c:v>11046647.174320895</c:v>
                </c:pt>
                <c:pt idx="32">
                  <c:v>11046647.174320895</c:v>
                </c:pt>
                <c:pt idx="33">
                  <c:v>11046647.174320895</c:v>
                </c:pt>
                <c:pt idx="34">
                  <c:v>11046647.174320895</c:v>
                </c:pt>
                <c:pt idx="35">
                  <c:v>11046647.174320895</c:v>
                </c:pt>
                <c:pt idx="36">
                  <c:v>11046647.174320895</c:v>
                </c:pt>
                <c:pt idx="37">
                  <c:v>11046647.174320895</c:v>
                </c:pt>
                <c:pt idx="38">
                  <c:v>11046647.174320895</c:v>
                </c:pt>
                <c:pt idx="39">
                  <c:v>11046647.174320895</c:v>
                </c:pt>
                <c:pt idx="40">
                  <c:v>11046647.174320895</c:v>
                </c:pt>
                <c:pt idx="41">
                  <c:v>11046647.174320895</c:v>
                </c:pt>
                <c:pt idx="42">
                  <c:v>11046647.174320895</c:v>
                </c:pt>
                <c:pt idx="43">
                  <c:v>11046647.174320895</c:v>
                </c:pt>
                <c:pt idx="44">
                  <c:v>11046647.174320895</c:v>
                </c:pt>
                <c:pt idx="45">
                  <c:v>11046647.174320895</c:v>
                </c:pt>
                <c:pt idx="46">
                  <c:v>11046647.174320895</c:v>
                </c:pt>
                <c:pt idx="47">
                  <c:v>11046647.174320895</c:v>
                </c:pt>
                <c:pt idx="48">
                  <c:v>11046647.174320895</c:v>
                </c:pt>
                <c:pt idx="49">
                  <c:v>11046647.174320895</c:v>
                </c:pt>
                <c:pt idx="50">
                  <c:v>11046647.174320895</c:v>
                </c:pt>
                <c:pt idx="51">
                  <c:v>11046647.174320895</c:v>
                </c:pt>
                <c:pt idx="52">
                  <c:v>11046647.174320895</c:v>
                </c:pt>
                <c:pt idx="53">
                  <c:v>11046647.174320895</c:v>
                </c:pt>
                <c:pt idx="54">
                  <c:v>11046647.174320895</c:v>
                </c:pt>
                <c:pt idx="55">
                  <c:v>11046647.174320895</c:v>
                </c:pt>
                <c:pt idx="56">
                  <c:v>11046647.174320895</c:v>
                </c:pt>
                <c:pt idx="57">
                  <c:v>11046647.174320895</c:v>
                </c:pt>
                <c:pt idx="58">
                  <c:v>11046647.174320895</c:v>
                </c:pt>
                <c:pt idx="59">
                  <c:v>11046647.174320895</c:v>
                </c:pt>
                <c:pt idx="60">
                  <c:v>11046647.174320895</c:v>
                </c:pt>
                <c:pt idx="61">
                  <c:v>11046647.174320895</c:v>
                </c:pt>
                <c:pt idx="62">
                  <c:v>11046647.174320895</c:v>
                </c:pt>
                <c:pt idx="63">
                  <c:v>11046647.174320895</c:v>
                </c:pt>
                <c:pt idx="64">
                  <c:v>11046647.174320895</c:v>
                </c:pt>
                <c:pt idx="65">
                  <c:v>11046647.174320895</c:v>
                </c:pt>
                <c:pt idx="66">
                  <c:v>11046647.174320895</c:v>
                </c:pt>
                <c:pt idx="67">
                  <c:v>11046647.174320895</c:v>
                </c:pt>
                <c:pt idx="68">
                  <c:v>11046647.174320895</c:v>
                </c:pt>
                <c:pt idx="69">
                  <c:v>11046647.174320895</c:v>
                </c:pt>
                <c:pt idx="70">
                  <c:v>11046647.174320895</c:v>
                </c:pt>
                <c:pt idx="71">
                  <c:v>11046647.174320895</c:v>
                </c:pt>
                <c:pt idx="72">
                  <c:v>11046647.174320895</c:v>
                </c:pt>
                <c:pt idx="73">
                  <c:v>11046647.174320895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52-4DEF-A0AA-960902466970}"/>
            </c:ext>
          </c:extLst>
        </c:ser>
        <c:ser>
          <c:idx val="4"/>
          <c:order val="4"/>
          <c:tx>
            <c:strRef>
              <c:f>'Raw PLOT'!$CK$83</c:f>
              <c:strCache>
                <c:ptCount val="1"/>
                <c:pt idx="0">
                  <c:v>AV+2SD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PLOT'!$CF$84:$CF$157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PLOT'!$CK$84:$CK$157</c:f>
              <c:numCache>
                <c:formatCode>General</c:formatCode>
                <c:ptCount val="74"/>
                <c:pt idx="0">
                  <c:v>17019682.73354999</c:v>
                </c:pt>
                <c:pt idx="1">
                  <c:v>17019682.73354999</c:v>
                </c:pt>
                <c:pt idx="2">
                  <c:v>17019682.73354999</c:v>
                </c:pt>
                <c:pt idx="3">
                  <c:v>17019682.73354999</c:v>
                </c:pt>
                <c:pt idx="4">
                  <c:v>17019682.73354999</c:v>
                </c:pt>
                <c:pt idx="5">
                  <c:v>17019682.73354999</c:v>
                </c:pt>
                <c:pt idx="6">
                  <c:v>17019682.73354999</c:v>
                </c:pt>
                <c:pt idx="7">
                  <c:v>17019682.73354999</c:v>
                </c:pt>
                <c:pt idx="8">
                  <c:v>17019682.73354999</c:v>
                </c:pt>
                <c:pt idx="9">
                  <c:v>17019682.73354999</c:v>
                </c:pt>
                <c:pt idx="10">
                  <c:v>17019682.73354999</c:v>
                </c:pt>
                <c:pt idx="11">
                  <c:v>17019682.73354999</c:v>
                </c:pt>
                <c:pt idx="12">
                  <c:v>17019682.73354999</c:v>
                </c:pt>
                <c:pt idx="13">
                  <c:v>17019682.73354999</c:v>
                </c:pt>
                <c:pt idx="14">
                  <c:v>17019682.73354999</c:v>
                </c:pt>
                <c:pt idx="15">
                  <c:v>17019682.73354999</c:v>
                </c:pt>
                <c:pt idx="16">
                  <c:v>17019682.73354999</c:v>
                </c:pt>
                <c:pt idx="17">
                  <c:v>17019682.73354999</c:v>
                </c:pt>
                <c:pt idx="18">
                  <c:v>17019682.73354999</c:v>
                </c:pt>
                <c:pt idx="19">
                  <c:v>17019682.73354999</c:v>
                </c:pt>
                <c:pt idx="20">
                  <c:v>17019682.73354999</c:v>
                </c:pt>
                <c:pt idx="21">
                  <c:v>17019682.73354999</c:v>
                </c:pt>
                <c:pt idx="22">
                  <c:v>17019682.73354999</c:v>
                </c:pt>
                <c:pt idx="23">
                  <c:v>17019682.73354999</c:v>
                </c:pt>
                <c:pt idx="24">
                  <c:v>17019682.73354999</c:v>
                </c:pt>
                <c:pt idx="25">
                  <c:v>17019682.73354999</c:v>
                </c:pt>
                <c:pt idx="26">
                  <c:v>17019682.73354999</c:v>
                </c:pt>
                <c:pt idx="27">
                  <c:v>17019682.73354999</c:v>
                </c:pt>
                <c:pt idx="28">
                  <c:v>17019682.73354999</c:v>
                </c:pt>
                <c:pt idx="29">
                  <c:v>17019682.73354999</c:v>
                </c:pt>
                <c:pt idx="30">
                  <c:v>17019682.73354999</c:v>
                </c:pt>
                <c:pt idx="31">
                  <c:v>17019682.73354999</c:v>
                </c:pt>
                <c:pt idx="32">
                  <c:v>17019682.73354999</c:v>
                </c:pt>
                <c:pt idx="33">
                  <c:v>17019682.73354999</c:v>
                </c:pt>
                <c:pt idx="34">
                  <c:v>17019682.73354999</c:v>
                </c:pt>
                <c:pt idx="35">
                  <c:v>17019682.73354999</c:v>
                </c:pt>
                <c:pt idx="36">
                  <c:v>17019682.73354999</c:v>
                </c:pt>
                <c:pt idx="37">
                  <c:v>17019682.73354999</c:v>
                </c:pt>
                <c:pt idx="38">
                  <c:v>17019682.73354999</c:v>
                </c:pt>
                <c:pt idx="39">
                  <c:v>17019682.73354999</c:v>
                </c:pt>
                <c:pt idx="40">
                  <c:v>17019682.73354999</c:v>
                </c:pt>
                <c:pt idx="41">
                  <c:v>17019682.73354999</c:v>
                </c:pt>
                <c:pt idx="42">
                  <c:v>17019682.73354999</c:v>
                </c:pt>
                <c:pt idx="43">
                  <c:v>17019682.73354999</c:v>
                </c:pt>
                <c:pt idx="44">
                  <c:v>17019682.73354999</c:v>
                </c:pt>
                <c:pt idx="45">
                  <c:v>17019682.73354999</c:v>
                </c:pt>
                <c:pt idx="46">
                  <c:v>17019682.73354999</c:v>
                </c:pt>
                <c:pt idx="47">
                  <c:v>17019682.73354999</c:v>
                </c:pt>
                <c:pt idx="48">
                  <c:v>17019682.73354999</c:v>
                </c:pt>
                <c:pt idx="49">
                  <c:v>17019682.73354999</c:v>
                </c:pt>
                <c:pt idx="50">
                  <c:v>17019682.73354999</c:v>
                </c:pt>
                <c:pt idx="51">
                  <c:v>17019682.73354999</c:v>
                </c:pt>
                <c:pt idx="52">
                  <c:v>17019682.73354999</c:v>
                </c:pt>
                <c:pt idx="53">
                  <c:v>17019682.73354999</c:v>
                </c:pt>
                <c:pt idx="54">
                  <c:v>17019682.73354999</c:v>
                </c:pt>
                <c:pt idx="55">
                  <c:v>17019682.73354999</c:v>
                </c:pt>
                <c:pt idx="56">
                  <c:v>17019682.73354999</c:v>
                </c:pt>
                <c:pt idx="57">
                  <c:v>17019682.73354999</c:v>
                </c:pt>
                <c:pt idx="58">
                  <c:v>17019682.73354999</c:v>
                </c:pt>
                <c:pt idx="59">
                  <c:v>17019682.73354999</c:v>
                </c:pt>
                <c:pt idx="60">
                  <c:v>17019682.73354999</c:v>
                </c:pt>
                <c:pt idx="61">
                  <c:v>17019682.73354999</c:v>
                </c:pt>
                <c:pt idx="62">
                  <c:v>17019682.73354999</c:v>
                </c:pt>
                <c:pt idx="63">
                  <c:v>17019682.73354999</c:v>
                </c:pt>
                <c:pt idx="64">
                  <c:v>17019682.73354999</c:v>
                </c:pt>
                <c:pt idx="65">
                  <c:v>17019682.73354999</c:v>
                </c:pt>
                <c:pt idx="66">
                  <c:v>17019682.73354999</c:v>
                </c:pt>
                <c:pt idx="67">
                  <c:v>17019682.73354999</c:v>
                </c:pt>
                <c:pt idx="68">
                  <c:v>17019682.73354999</c:v>
                </c:pt>
                <c:pt idx="69">
                  <c:v>17019682.73354999</c:v>
                </c:pt>
                <c:pt idx="70">
                  <c:v>17019682.73354999</c:v>
                </c:pt>
                <c:pt idx="71">
                  <c:v>17019682.73354999</c:v>
                </c:pt>
                <c:pt idx="72">
                  <c:v>17019682.73354999</c:v>
                </c:pt>
                <c:pt idx="73">
                  <c:v>17019682.73354999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52-4DEF-A0AA-960902466970}"/>
            </c:ext>
          </c:extLst>
        </c:ser>
        <c:ser>
          <c:idx val="5"/>
          <c:order val="5"/>
          <c:tx>
            <c:strRef>
              <c:f>'Raw PLOT'!$CL$83</c:f>
              <c:strCache>
                <c:ptCount val="1"/>
                <c:pt idx="0">
                  <c:v>AV-2SD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PLOT'!$CF$84:$CF$157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PLOT'!$CL$84:$CL$157</c:f>
              <c:numCache>
                <c:formatCode>General</c:formatCode>
                <c:ptCount val="74"/>
                <c:pt idx="0">
                  <c:v>9055635.3212445285</c:v>
                </c:pt>
                <c:pt idx="1">
                  <c:v>9055635.3212445285</c:v>
                </c:pt>
                <c:pt idx="2">
                  <c:v>9055635.3212445285</c:v>
                </c:pt>
                <c:pt idx="3">
                  <c:v>9055635.3212445285</c:v>
                </c:pt>
                <c:pt idx="4">
                  <c:v>9055635.3212445285</c:v>
                </c:pt>
                <c:pt idx="5">
                  <c:v>9055635.3212445285</c:v>
                </c:pt>
                <c:pt idx="6">
                  <c:v>9055635.3212445285</c:v>
                </c:pt>
                <c:pt idx="7">
                  <c:v>9055635.3212445285</c:v>
                </c:pt>
                <c:pt idx="8">
                  <c:v>9055635.3212445285</c:v>
                </c:pt>
                <c:pt idx="9">
                  <c:v>9055635.3212445285</c:v>
                </c:pt>
                <c:pt idx="10">
                  <c:v>9055635.3212445285</c:v>
                </c:pt>
                <c:pt idx="11">
                  <c:v>9055635.3212445285</c:v>
                </c:pt>
                <c:pt idx="12">
                  <c:v>9055635.3212445285</c:v>
                </c:pt>
                <c:pt idx="13">
                  <c:v>9055635.3212445285</c:v>
                </c:pt>
                <c:pt idx="14">
                  <c:v>9055635.3212445285</c:v>
                </c:pt>
                <c:pt idx="15">
                  <c:v>9055635.3212445285</c:v>
                </c:pt>
                <c:pt idx="16">
                  <c:v>9055635.3212445285</c:v>
                </c:pt>
                <c:pt idx="17">
                  <c:v>9055635.3212445285</c:v>
                </c:pt>
                <c:pt idx="18">
                  <c:v>9055635.3212445285</c:v>
                </c:pt>
                <c:pt idx="19">
                  <c:v>9055635.3212445285</c:v>
                </c:pt>
                <c:pt idx="20">
                  <c:v>9055635.3212445285</c:v>
                </c:pt>
                <c:pt idx="21">
                  <c:v>9055635.3212445285</c:v>
                </c:pt>
                <c:pt idx="22">
                  <c:v>9055635.3212445285</c:v>
                </c:pt>
                <c:pt idx="23">
                  <c:v>9055635.3212445285</c:v>
                </c:pt>
                <c:pt idx="24">
                  <c:v>9055635.3212445285</c:v>
                </c:pt>
                <c:pt idx="25">
                  <c:v>9055635.3212445285</c:v>
                </c:pt>
                <c:pt idx="26">
                  <c:v>9055635.3212445285</c:v>
                </c:pt>
                <c:pt idx="27">
                  <c:v>9055635.3212445285</c:v>
                </c:pt>
                <c:pt idx="28">
                  <c:v>9055635.3212445285</c:v>
                </c:pt>
                <c:pt idx="29">
                  <c:v>9055635.3212445285</c:v>
                </c:pt>
                <c:pt idx="30">
                  <c:v>9055635.3212445285</c:v>
                </c:pt>
                <c:pt idx="31">
                  <c:v>9055635.3212445285</c:v>
                </c:pt>
                <c:pt idx="32">
                  <c:v>9055635.3212445285</c:v>
                </c:pt>
                <c:pt idx="33">
                  <c:v>9055635.3212445285</c:v>
                </c:pt>
                <c:pt idx="34">
                  <c:v>9055635.3212445285</c:v>
                </c:pt>
                <c:pt idx="35">
                  <c:v>9055635.3212445285</c:v>
                </c:pt>
                <c:pt idx="36">
                  <c:v>9055635.3212445285</c:v>
                </c:pt>
                <c:pt idx="37">
                  <c:v>9055635.3212445285</c:v>
                </c:pt>
                <c:pt idx="38">
                  <c:v>9055635.3212445285</c:v>
                </c:pt>
                <c:pt idx="39">
                  <c:v>9055635.3212445285</c:v>
                </c:pt>
                <c:pt idx="40">
                  <c:v>9055635.3212445285</c:v>
                </c:pt>
                <c:pt idx="41">
                  <c:v>9055635.3212445285</c:v>
                </c:pt>
                <c:pt idx="42">
                  <c:v>9055635.3212445285</c:v>
                </c:pt>
                <c:pt idx="43">
                  <c:v>9055635.3212445285</c:v>
                </c:pt>
                <c:pt idx="44">
                  <c:v>9055635.3212445285</c:v>
                </c:pt>
                <c:pt idx="45">
                  <c:v>9055635.3212445285</c:v>
                </c:pt>
                <c:pt idx="46">
                  <c:v>9055635.3212445285</c:v>
                </c:pt>
                <c:pt idx="47">
                  <c:v>9055635.3212445285</c:v>
                </c:pt>
                <c:pt idx="48">
                  <c:v>9055635.3212445285</c:v>
                </c:pt>
                <c:pt idx="49">
                  <c:v>9055635.3212445285</c:v>
                </c:pt>
                <c:pt idx="50">
                  <c:v>9055635.3212445285</c:v>
                </c:pt>
                <c:pt idx="51">
                  <c:v>9055635.3212445285</c:v>
                </c:pt>
                <c:pt idx="52">
                  <c:v>9055635.3212445285</c:v>
                </c:pt>
                <c:pt idx="53">
                  <c:v>9055635.3212445285</c:v>
                </c:pt>
                <c:pt idx="54">
                  <c:v>9055635.3212445285</c:v>
                </c:pt>
                <c:pt idx="55">
                  <c:v>9055635.3212445285</c:v>
                </c:pt>
                <c:pt idx="56">
                  <c:v>9055635.3212445285</c:v>
                </c:pt>
                <c:pt idx="57">
                  <c:v>9055635.3212445285</c:v>
                </c:pt>
                <c:pt idx="58">
                  <c:v>9055635.3212445285</c:v>
                </c:pt>
                <c:pt idx="59">
                  <c:v>9055635.3212445285</c:v>
                </c:pt>
                <c:pt idx="60">
                  <c:v>9055635.3212445285</c:v>
                </c:pt>
                <c:pt idx="61">
                  <c:v>9055635.3212445285</c:v>
                </c:pt>
                <c:pt idx="62">
                  <c:v>9055635.3212445285</c:v>
                </c:pt>
                <c:pt idx="63">
                  <c:v>9055635.3212445285</c:v>
                </c:pt>
                <c:pt idx="64">
                  <c:v>9055635.3212445285</c:v>
                </c:pt>
                <c:pt idx="65">
                  <c:v>9055635.3212445285</c:v>
                </c:pt>
                <c:pt idx="66">
                  <c:v>9055635.3212445285</c:v>
                </c:pt>
                <c:pt idx="67">
                  <c:v>9055635.3212445285</c:v>
                </c:pt>
                <c:pt idx="68">
                  <c:v>9055635.3212445285</c:v>
                </c:pt>
                <c:pt idx="69">
                  <c:v>9055635.3212445285</c:v>
                </c:pt>
                <c:pt idx="70">
                  <c:v>9055635.3212445285</c:v>
                </c:pt>
                <c:pt idx="71">
                  <c:v>9055635.3212445285</c:v>
                </c:pt>
                <c:pt idx="72">
                  <c:v>9055635.3212445285</c:v>
                </c:pt>
                <c:pt idx="73">
                  <c:v>9055635.3212445285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52-4DEF-A0AA-96090246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80224"/>
        <c:axId val="514280880"/>
      </c:lineChart>
      <c:catAx>
        <c:axId val="5142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280880"/>
        <c:crosses val="autoZero"/>
        <c:auto val="1"/>
        <c:lblAlgn val="ctr"/>
        <c:lblOffset val="100"/>
        <c:noMultiLvlLbl val="0"/>
      </c:catAx>
      <c:valAx>
        <c:axId val="514280880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2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Raw 4-Nitrobenzoic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PLOT'!$DI$1</c:f>
              <c:strCache>
                <c:ptCount val="1"/>
                <c:pt idx="0">
                  <c:v>Nitrobenzoic acid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996-4378-8E97-AEED836F8C81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996-4378-8E97-AEED836F8C81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996-4378-8E97-AEED836F8C81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996-4378-8E97-AEED836F8C81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996-4378-8E97-AEED836F8C81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996-4378-8E97-AEED836F8C81}"/>
              </c:ext>
            </c:extLst>
          </c:dPt>
          <c:dPt>
            <c:idx val="35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996-4378-8E97-AEED836F8C81}"/>
              </c:ext>
            </c:extLst>
          </c:dPt>
          <c:dPt>
            <c:idx val="4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996-4378-8E97-AEED836F8C81}"/>
              </c:ext>
            </c:extLst>
          </c:dPt>
          <c:dPt>
            <c:idx val="47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996-4378-8E97-AEED836F8C81}"/>
              </c:ext>
            </c:extLst>
          </c:dPt>
          <c:dPt>
            <c:idx val="5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996-4378-8E97-AEED836F8C81}"/>
              </c:ext>
            </c:extLst>
          </c:dPt>
          <c:dPt>
            <c:idx val="59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996-4378-8E97-AEED836F8C81}"/>
              </c:ext>
            </c:extLst>
          </c:dPt>
          <c:dPt>
            <c:idx val="65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996-4378-8E97-AEED836F8C81}"/>
              </c:ext>
            </c:extLst>
          </c:dPt>
          <c:dPt>
            <c:idx val="7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996-4378-8E97-AEED836F8C81}"/>
              </c:ext>
            </c:extLst>
          </c:dPt>
          <c:dPt>
            <c:idx val="7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996-4378-8E97-AEED836F8C81}"/>
              </c:ext>
            </c:extLst>
          </c:dPt>
          <c:cat>
            <c:strRef>
              <c:f>'Raw PLOT'!$DH$2:$DH$75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PLOT'!$DI$2:$DI$75</c:f>
              <c:numCache>
                <c:formatCode>General</c:formatCode>
                <c:ptCount val="74"/>
                <c:pt idx="0">
                  <c:v>1064280</c:v>
                </c:pt>
                <c:pt idx="1">
                  <c:v>1056953</c:v>
                </c:pt>
                <c:pt idx="2">
                  <c:v>1160224</c:v>
                </c:pt>
                <c:pt idx="3">
                  <c:v>1100813</c:v>
                </c:pt>
                <c:pt idx="4">
                  <c:v>1171108</c:v>
                </c:pt>
                <c:pt idx="5">
                  <c:v>1187134</c:v>
                </c:pt>
                <c:pt idx="6">
                  <c:v>1069071</c:v>
                </c:pt>
                <c:pt idx="7">
                  <c:v>1192526</c:v>
                </c:pt>
                <c:pt idx="8">
                  <c:v>1233921</c:v>
                </c:pt>
                <c:pt idx="9">
                  <c:v>1284395</c:v>
                </c:pt>
                <c:pt idx="10">
                  <c:v>1152405</c:v>
                </c:pt>
                <c:pt idx="11">
                  <c:v>1208476</c:v>
                </c:pt>
                <c:pt idx="12">
                  <c:v>1179686</c:v>
                </c:pt>
                <c:pt idx="13">
                  <c:v>1291880</c:v>
                </c:pt>
                <c:pt idx="14">
                  <c:v>1159305</c:v>
                </c:pt>
                <c:pt idx="15">
                  <c:v>1276993</c:v>
                </c:pt>
                <c:pt idx="16">
                  <c:v>1387271</c:v>
                </c:pt>
                <c:pt idx="17">
                  <c:v>1398897</c:v>
                </c:pt>
                <c:pt idx="18">
                  <c:v>1179132</c:v>
                </c:pt>
                <c:pt idx="19">
                  <c:v>1186085</c:v>
                </c:pt>
                <c:pt idx="20">
                  <c:v>1300713</c:v>
                </c:pt>
                <c:pt idx="21">
                  <c:v>1163834</c:v>
                </c:pt>
                <c:pt idx="22">
                  <c:v>1200532</c:v>
                </c:pt>
                <c:pt idx="23">
                  <c:v>1175539</c:v>
                </c:pt>
                <c:pt idx="24">
                  <c:v>1142573</c:v>
                </c:pt>
                <c:pt idx="25">
                  <c:v>1139660</c:v>
                </c:pt>
                <c:pt idx="26">
                  <c:v>1224471</c:v>
                </c:pt>
                <c:pt idx="27">
                  <c:v>1212596</c:v>
                </c:pt>
                <c:pt idx="28">
                  <c:v>1149485</c:v>
                </c:pt>
                <c:pt idx="29">
                  <c:v>1106352</c:v>
                </c:pt>
                <c:pt idx="30">
                  <c:v>1227206</c:v>
                </c:pt>
                <c:pt idx="31">
                  <c:v>1266195</c:v>
                </c:pt>
                <c:pt idx="32">
                  <c:v>1199446</c:v>
                </c:pt>
                <c:pt idx="33">
                  <c:v>1277202</c:v>
                </c:pt>
                <c:pt idx="34">
                  <c:v>1169769</c:v>
                </c:pt>
                <c:pt idx="35">
                  <c:v>1187455</c:v>
                </c:pt>
                <c:pt idx="36">
                  <c:v>1216454</c:v>
                </c:pt>
                <c:pt idx="37">
                  <c:v>1179983</c:v>
                </c:pt>
                <c:pt idx="38">
                  <c:v>1175216</c:v>
                </c:pt>
                <c:pt idx="39">
                  <c:v>1255406</c:v>
                </c:pt>
                <c:pt idx="40">
                  <c:v>1120604</c:v>
                </c:pt>
                <c:pt idx="41">
                  <c:v>1163826</c:v>
                </c:pt>
                <c:pt idx="42">
                  <c:v>1178140</c:v>
                </c:pt>
                <c:pt idx="43">
                  <c:v>1207227</c:v>
                </c:pt>
                <c:pt idx="44">
                  <c:v>1231319</c:v>
                </c:pt>
                <c:pt idx="45">
                  <c:v>1134154</c:v>
                </c:pt>
                <c:pt idx="46">
                  <c:v>1242214</c:v>
                </c:pt>
                <c:pt idx="47">
                  <c:v>1177669</c:v>
                </c:pt>
                <c:pt idx="48">
                  <c:v>1214784</c:v>
                </c:pt>
                <c:pt idx="49">
                  <c:v>1082967</c:v>
                </c:pt>
                <c:pt idx="50">
                  <c:v>1182034</c:v>
                </c:pt>
                <c:pt idx="51">
                  <c:v>1135552</c:v>
                </c:pt>
                <c:pt idx="52">
                  <c:v>1231064</c:v>
                </c:pt>
                <c:pt idx="53">
                  <c:v>1227832</c:v>
                </c:pt>
                <c:pt idx="54">
                  <c:v>1333498</c:v>
                </c:pt>
                <c:pt idx="55">
                  <c:v>976399</c:v>
                </c:pt>
                <c:pt idx="56">
                  <c:v>1139162</c:v>
                </c:pt>
                <c:pt idx="57">
                  <c:v>1171491</c:v>
                </c:pt>
                <c:pt idx="58">
                  <c:v>1166054</c:v>
                </c:pt>
                <c:pt idx="59">
                  <c:v>1102606</c:v>
                </c:pt>
                <c:pt idx="60">
                  <c:v>1077468</c:v>
                </c:pt>
                <c:pt idx="61">
                  <c:v>1104089</c:v>
                </c:pt>
                <c:pt idx="62">
                  <c:v>1099860</c:v>
                </c:pt>
                <c:pt idx="63">
                  <c:v>1213067</c:v>
                </c:pt>
                <c:pt idx="64">
                  <c:v>1046492</c:v>
                </c:pt>
                <c:pt idx="65">
                  <c:v>1078833</c:v>
                </c:pt>
                <c:pt idx="66">
                  <c:v>1170714</c:v>
                </c:pt>
                <c:pt idx="67">
                  <c:v>1191908</c:v>
                </c:pt>
                <c:pt idx="68">
                  <c:v>1171156</c:v>
                </c:pt>
                <c:pt idx="69">
                  <c:v>1147747</c:v>
                </c:pt>
                <c:pt idx="70">
                  <c:v>1109754</c:v>
                </c:pt>
                <c:pt idx="71">
                  <c:v>1077637</c:v>
                </c:pt>
                <c:pt idx="72">
                  <c:v>1077727</c:v>
                </c:pt>
                <c:pt idx="73">
                  <c:v>1070628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96-4378-8E97-AEED836F8C81}"/>
            </c:ext>
          </c:extLst>
        </c:ser>
        <c:ser>
          <c:idx val="1"/>
          <c:order val="1"/>
          <c:tx>
            <c:strRef>
              <c:f>'Raw PLOT'!$DJ$1</c:f>
              <c:strCache>
                <c:ptCount val="1"/>
                <c:pt idx="0">
                  <c:v>Av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PLOT'!$DH$2:$DH$75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PLOT'!$DJ$2:$DJ$75</c:f>
              <c:numCache>
                <c:formatCode>General</c:formatCode>
                <c:ptCount val="74"/>
                <c:pt idx="0">
                  <c:v>1176740.2465753425</c:v>
                </c:pt>
                <c:pt idx="1">
                  <c:v>1176740.2465753425</c:v>
                </c:pt>
                <c:pt idx="2">
                  <c:v>1176740.2465753425</c:v>
                </c:pt>
                <c:pt idx="3">
                  <c:v>1176740.2465753425</c:v>
                </c:pt>
                <c:pt idx="4">
                  <c:v>1176740.2465753425</c:v>
                </c:pt>
                <c:pt idx="5">
                  <c:v>1176740.2465753425</c:v>
                </c:pt>
                <c:pt idx="6">
                  <c:v>1176740.2465753425</c:v>
                </c:pt>
                <c:pt idx="7">
                  <c:v>1176740.2465753425</c:v>
                </c:pt>
                <c:pt idx="8">
                  <c:v>1176740.2465753425</c:v>
                </c:pt>
                <c:pt idx="9">
                  <c:v>1176740.2465753425</c:v>
                </c:pt>
                <c:pt idx="10">
                  <c:v>1176740.2465753425</c:v>
                </c:pt>
                <c:pt idx="11">
                  <c:v>1176740.2465753425</c:v>
                </c:pt>
                <c:pt idx="12">
                  <c:v>1176740.2465753425</c:v>
                </c:pt>
                <c:pt idx="13">
                  <c:v>1176740.2465753425</c:v>
                </c:pt>
                <c:pt idx="14">
                  <c:v>1176740.2465753425</c:v>
                </c:pt>
                <c:pt idx="15">
                  <c:v>1176740.2465753425</c:v>
                </c:pt>
                <c:pt idx="16">
                  <c:v>1176740.2465753425</c:v>
                </c:pt>
                <c:pt idx="17">
                  <c:v>1176740.2465753425</c:v>
                </c:pt>
                <c:pt idx="18">
                  <c:v>1176740.2465753425</c:v>
                </c:pt>
                <c:pt idx="19">
                  <c:v>1176740.2465753425</c:v>
                </c:pt>
                <c:pt idx="20">
                  <c:v>1176740.2465753425</c:v>
                </c:pt>
                <c:pt idx="21">
                  <c:v>1176740.2465753425</c:v>
                </c:pt>
                <c:pt idx="22">
                  <c:v>1176740.2465753425</c:v>
                </c:pt>
                <c:pt idx="23">
                  <c:v>1176740.2465753425</c:v>
                </c:pt>
                <c:pt idx="24">
                  <c:v>1176740.2465753425</c:v>
                </c:pt>
                <c:pt idx="25">
                  <c:v>1176740.2465753425</c:v>
                </c:pt>
                <c:pt idx="26">
                  <c:v>1176740.2465753425</c:v>
                </c:pt>
                <c:pt idx="27">
                  <c:v>1176740.2465753425</c:v>
                </c:pt>
                <c:pt idx="28">
                  <c:v>1176740.2465753425</c:v>
                </c:pt>
                <c:pt idx="29">
                  <c:v>1176740.2465753425</c:v>
                </c:pt>
                <c:pt idx="30">
                  <c:v>1176740.2465753425</c:v>
                </c:pt>
                <c:pt idx="31">
                  <c:v>1176740.2465753425</c:v>
                </c:pt>
                <c:pt idx="32">
                  <c:v>1176740.2465753425</c:v>
                </c:pt>
                <c:pt idx="33">
                  <c:v>1176740.2465753425</c:v>
                </c:pt>
                <c:pt idx="34">
                  <c:v>1176740.2465753425</c:v>
                </c:pt>
                <c:pt idx="35">
                  <c:v>1176740.2465753425</c:v>
                </c:pt>
                <c:pt idx="36">
                  <c:v>1176740.2465753425</c:v>
                </c:pt>
                <c:pt idx="37">
                  <c:v>1176740.2465753425</c:v>
                </c:pt>
                <c:pt idx="38">
                  <c:v>1176740.2465753425</c:v>
                </c:pt>
                <c:pt idx="39">
                  <c:v>1176740.2465753425</c:v>
                </c:pt>
                <c:pt idx="40">
                  <c:v>1176740.2465753425</c:v>
                </c:pt>
                <c:pt idx="41">
                  <c:v>1176740.2465753425</c:v>
                </c:pt>
                <c:pt idx="42">
                  <c:v>1176740.2465753425</c:v>
                </c:pt>
                <c:pt idx="43">
                  <c:v>1176740.2465753425</c:v>
                </c:pt>
                <c:pt idx="44">
                  <c:v>1176740.2465753425</c:v>
                </c:pt>
                <c:pt idx="45">
                  <c:v>1176740.2465753425</c:v>
                </c:pt>
                <c:pt idx="46">
                  <c:v>1176740.2465753425</c:v>
                </c:pt>
                <c:pt idx="47">
                  <c:v>1176740.2465753425</c:v>
                </c:pt>
                <c:pt idx="48">
                  <c:v>1176740.2465753425</c:v>
                </c:pt>
                <c:pt idx="49">
                  <c:v>1176740.2465753425</c:v>
                </c:pt>
                <c:pt idx="50">
                  <c:v>1176740.2465753425</c:v>
                </c:pt>
                <c:pt idx="51">
                  <c:v>1176740.2465753425</c:v>
                </c:pt>
                <c:pt idx="52">
                  <c:v>1176740.2465753425</c:v>
                </c:pt>
                <c:pt idx="53">
                  <c:v>1176740.2465753425</c:v>
                </c:pt>
                <c:pt idx="54">
                  <c:v>1176740.2465753425</c:v>
                </c:pt>
                <c:pt idx="55">
                  <c:v>1176740.2465753425</c:v>
                </c:pt>
                <c:pt idx="56">
                  <c:v>1176740.2465753425</c:v>
                </c:pt>
                <c:pt idx="57">
                  <c:v>1176740.2465753425</c:v>
                </c:pt>
                <c:pt idx="58">
                  <c:v>1176740.2465753425</c:v>
                </c:pt>
                <c:pt idx="59">
                  <c:v>1176740.2465753425</c:v>
                </c:pt>
                <c:pt idx="60">
                  <c:v>1176740.2465753425</c:v>
                </c:pt>
                <c:pt idx="61">
                  <c:v>1176740.2465753425</c:v>
                </c:pt>
                <c:pt idx="62">
                  <c:v>1176740.2465753425</c:v>
                </c:pt>
                <c:pt idx="63">
                  <c:v>1176740.2465753425</c:v>
                </c:pt>
                <c:pt idx="64">
                  <c:v>1176740.2465753425</c:v>
                </c:pt>
                <c:pt idx="65">
                  <c:v>1176740.2465753425</c:v>
                </c:pt>
                <c:pt idx="66">
                  <c:v>1176740.2465753425</c:v>
                </c:pt>
                <c:pt idx="67">
                  <c:v>1176740.2465753425</c:v>
                </c:pt>
                <c:pt idx="68">
                  <c:v>1176740.2465753425</c:v>
                </c:pt>
                <c:pt idx="69">
                  <c:v>1176740.2465753425</c:v>
                </c:pt>
                <c:pt idx="70">
                  <c:v>1176740.2465753425</c:v>
                </c:pt>
                <c:pt idx="71">
                  <c:v>1176740.2465753425</c:v>
                </c:pt>
                <c:pt idx="72">
                  <c:v>1176740.2465753425</c:v>
                </c:pt>
                <c:pt idx="73">
                  <c:v>1176740.2465753425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96-4378-8E97-AEED836F8C81}"/>
            </c:ext>
          </c:extLst>
        </c:ser>
        <c:ser>
          <c:idx val="2"/>
          <c:order val="2"/>
          <c:tx>
            <c:strRef>
              <c:f>'Raw PLOT'!$DK$1</c:f>
              <c:strCache>
                <c:ptCount val="1"/>
                <c:pt idx="0">
                  <c:v>AV+SD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PLOT'!$DH$2:$DH$75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PLOT'!$DK$2:$DK$75</c:f>
              <c:numCache>
                <c:formatCode>General</c:formatCode>
                <c:ptCount val="74"/>
                <c:pt idx="0">
                  <c:v>1252317.8813645262</c:v>
                </c:pt>
                <c:pt idx="1">
                  <c:v>1252317.8813645262</c:v>
                </c:pt>
                <c:pt idx="2">
                  <c:v>1252317.8813645262</c:v>
                </c:pt>
                <c:pt idx="3">
                  <c:v>1252317.8813645262</c:v>
                </c:pt>
                <c:pt idx="4">
                  <c:v>1252317.8813645262</c:v>
                </c:pt>
                <c:pt idx="5">
                  <c:v>1252317.8813645262</c:v>
                </c:pt>
                <c:pt idx="6">
                  <c:v>1252317.8813645262</c:v>
                </c:pt>
                <c:pt idx="7">
                  <c:v>1252317.8813645262</c:v>
                </c:pt>
                <c:pt idx="8">
                  <c:v>1252317.8813645262</c:v>
                </c:pt>
                <c:pt idx="9">
                  <c:v>1252317.8813645262</c:v>
                </c:pt>
                <c:pt idx="10">
                  <c:v>1252317.8813645262</c:v>
                </c:pt>
                <c:pt idx="11">
                  <c:v>1252317.8813645262</c:v>
                </c:pt>
                <c:pt idx="12">
                  <c:v>1252317.8813645262</c:v>
                </c:pt>
                <c:pt idx="13">
                  <c:v>1252317.8813645262</c:v>
                </c:pt>
                <c:pt idx="14">
                  <c:v>1252317.8813645262</c:v>
                </c:pt>
                <c:pt idx="15">
                  <c:v>1252317.8813645262</c:v>
                </c:pt>
                <c:pt idx="16">
                  <c:v>1252317.8813645262</c:v>
                </c:pt>
                <c:pt idx="17">
                  <c:v>1252317.8813645262</c:v>
                </c:pt>
                <c:pt idx="18">
                  <c:v>1252317.8813645262</c:v>
                </c:pt>
                <c:pt idx="19">
                  <c:v>1252317.8813645262</c:v>
                </c:pt>
                <c:pt idx="20">
                  <c:v>1252317.8813645262</c:v>
                </c:pt>
                <c:pt idx="21">
                  <c:v>1252317.8813645262</c:v>
                </c:pt>
                <c:pt idx="22">
                  <c:v>1252317.8813645262</c:v>
                </c:pt>
                <c:pt idx="23">
                  <c:v>1252317.8813645262</c:v>
                </c:pt>
                <c:pt idx="24">
                  <c:v>1252317.8813645262</c:v>
                </c:pt>
                <c:pt idx="25">
                  <c:v>1252317.8813645262</c:v>
                </c:pt>
                <c:pt idx="26">
                  <c:v>1252317.8813645262</c:v>
                </c:pt>
                <c:pt idx="27">
                  <c:v>1252317.8813645262</c:v>
                </c:pt>
                <c:pt idx="28">
                  <c:v>1252317.8813645262</c:v>
                </c:pt>
                <c:pt idx="29">
                  <c:v>1252317.8813645262</c:v>
                </c:pt>
                <c:pt idx="30">
                  <c:v>1252317.8813645262</c:v>
                </c:pt>
                <c:pt idx="31">
                  <c:v>1252317.8813645262</c:v>
                </c:pt>
                <c:pt idx="32">
                  <c:v>1252317.8813645262</c:v>
                </c:pt>
                <c:pt idx="33">
                  <c:v>1252317.8813645262</c:v>
                </c:pt>
                <c:pt idx="34">
                  <c:v>1252317.8813645262</c:v>
                </c:pt>
                <c:pt idx="35">
                  <c:v>1252317.8813645262</c:v>
                </c:pt>
                <c:pt idx="36">
                  <c:v>1252317.8813645262</c:v>
                </c:pt>
                <c:pt idx="37">
                  <c:v>1252317.8813645262</c:v>
                </c:pt>
                <c:pt idx="38">
                  <c:v>1252317.8813645262</c:v>
                </c:pt>
                <c:pt idx="39">
                  <c:v>1252317.8813645262</c:v>
                </c:pt>
                <c:pt idx="40">
                  <c:v>1252317.8813645262</c:v>
                </c:pt>
                <c:pt idx="41">
                  <c:v>1252317.8813645262</c:v>
                </c:pt>
                <c:pt idx="42">
                  <c:v>1252317.8813645262</c:v>
                </c:pt>
                <c:pt idx="43">
                  <c:v>1252317.8813645262</c:v>
                </c:pt>
                <c:pt idx="44">
                  <c:v>1252317.8813645262</c:v>
                </c:pt>
                <c:pt idx="45">
                  <c:v>1252317.8813645262</c:v>
                </c:pt>
                <c:pt idx="46">
                  <c:v>1252317.8813645262</c:v>
                </c:pt>
                <c:pt idx="47">
                  <c:v>1252317.8813645262</c:v>
                </c:pt>
                <c:pt idx="48">
                  <c:v>1252317.8813645262</c:v>
                </c:pt>
                <c:pt idx="49">
                  <c:v>1252317.8813645262</c:v>
                </c:pt>
                <c:pt idx="50">
                  <c:v>1252317.8813645262</c:v>
                </c:pt>
                <c:pt idx="51">
                  <c:v>1252317.8813645262</c:v>
                </c:pt>
                <c:pt idx="52">
                  <c:v>1252317.8813645262</c:v>
                </c:pt>
                <c:pt idx="53">
                  <c:v>1252317.8813645262</c:v>
                </c:pt>
                <c:pt idx="54">
                  <c:v>1252317.8813645262</c:v>
                </c:pt>
                <c:pt idx="55">
                  <c:v>1252317.8813645262</c:v>
                </c:pt>
                <c:pt idx="56">
                  <c:v>1252317.8813645262</c:v>
                </c:pt>
                <c:pt idx="57">
                  <c:v>1252317.8813645262</c:v>
                </c:pt>
                <c:pt idx="58">
                  <c:v>1252317.8813645262</c:v>
                </c:pt>
                <c:pt idx="59">
                  <c:v>1252317.8813645262</c:v>
                </c:pt>
                <c:pt idx="60">
                  <c:v>1252317.8813645262</c:v>
                </c:pt>
                <c:pt idx="61">
                  <c:v>1252317.8813645262</c:v>
                </c:pt>
                <c:pt idx="62">
                  <c:v>1252317.8813645262</c:v>
                </c:pt>
                <c:pt idx="63">
                  <c:v>1252317.8813645262</c:v>
                </c:pt>
                <c:pt idx="64">
                  <c:v>1252317.8813645262</c:v>
                </c:pt>
                <c:pt idx="65">
                  <c:v>1252317.8813645262</c:v>
                </c:pt>
                <c:pt idx="66">
                  <c:v>1252317.8813645262</c:v>
                </c:pt>
                <c:pt idx="67">
                  <c:v>1252317.8813645262</c:v>
                </c:pt>
                <c:pt idx="68">
                  <c:v>1252317.8813645262</c:v>
                </c:pt>
                <c:pt idx="69">
                  <c:v>1252317.8813645262</c:v>
                </c:pt>
                <c:pt idx="70">
                  <c:v>1252317.8813645262</c:v>
                </c:pt>
                <c:pt idx="71">
                  <c:v>1252317.8813645262</c:v>
                </c:pt>
                <c:pt idx="72">
                  <c:v>1252317.8813645262</c:v>
                </c:pt>
                <c:pt idx="73">
                  <c:v>1252317.8813645262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96-4378-8E97-AEED836F8C81}"/>
            </c:ext>
          </c:extLst>
        </c:ser>
        <c:ser>
          <c:idx val="3"/>
          <c:order val="3"/>
          <c:tx>
            <c:strRef>
              <c:f>'Raw PLOT'!$DL$1</c:f>
              <c:strCache>
                <c:ptCount val="1"/>
                <c:pt idx="0">
                  <c:v>AV-SD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PLOT'!$DH$2:$DH$75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PLOT'!$DL$2:$DL$75</c:f>
              <c:numCache>
                <c:formatCode>General</c:formatCode>
                <c:ptCount val="74"/>
                <c:pt idx="0">
                  <c:v>1101162.6117861588</c:v>
                </c:pt>
                <c:pt idx="1">
                  <c:v>1101162.6117861588</c:v>
                </c:pt>
                <c:pt idx="2">
                  <c:v>1101162.6117861588</c:v>
                </c:pt>
                <c:pt idx="3">
                  <c:v>1101162.6117861588</c:v>
                </c:pt>
                <c:pt idx="4">
                  <c:v>1101162.6117861588</c:v>
                </c:pt>
                <c:pt idx="5">
                  <c:v>1101162.6117861588</c:v>
                </c:pt>
                <c:pt idx="6">
                  <c:v>1101162.6117861588</c:v>
                </c:pt>
                <c:pt idx="7">
                  <c:v>1101162.6117861588</c:v>
                </c:pt>
                <c:pt idx="8">
                  <c:v>1101162.6117861588</c:v>
                </c:pt>
                <c:pt idx="9">
                  <c:v>1101162.6117861588</c:v>
                </c:pt>
                <c:pt idx="10">
                  <c:v>1101162.6117861588</c:v>
                </c:pt>
                <c:pt idx="11">
                  <c:v>1101162.6117861588</c:v>
                </c:pt>
                <c:pt idx="12">
                  <c:v>1101162.6117861588</c:v>
                </c:pt>
                <c:pt idx="13">
                  <c:v>1101162.6117861588</c:v>
                </c:pt>
                <c:pt idx="14">
                  <c:v>1101162.6117861588</c:v>
                </c:pt>
                <c:pt idx="15">
                  <c:v>1101162.6117861588</c:v>
                </c:pt>
                <c:pt idx="16">
                  <c:v>1101162.6117861588</c:v>
                </c:pt>
                <c:pt idx="17">
                  <c:v>1101162.6117861588</c:v>
                </c:pt>
                <c:pt idx="18">
                  <c:v>1101162.6117861588</c:v>
                </c:pt>
                <c:pt idx="19">
                  <c:v>1101162.6117861588</c:v>
                </c:pt>
                <c:pt idx="20">
                  <c:v>1101162.6117861588</c:v>
                </c:pt>
                <c:pt idx="21">
                  <c:v>1101162.6117861588</c:v>
                </c:pt>
                <c:pt idx="22">
                  <c:v>1101162.6117861588</c:v>
                </c:pt>
                <c:pt idx="23">
                  <c:v>1101162.6117861588</c:v>
                </c:pt>
                <c:pt idx="24">
                  <c:v>1101162.6117861588</c:v>
                </c:pt>
                <c:pt idx="25">
                  <c:v>1101162.6117861588</c:v>
                </c:pt>
                <c:pt idx="26">
                  <c:v>1101162.6117861588</c:v>
                </c:pt>
                <c:pt idx="27">
                  <c:v>1101162.6117861588</c:v>
                </c:pt>
                <c:pt idx="28">
                  <c:v>1101162.6117861588</c:v>
                </c:pt>
                <c:pt idx="29">
                  <c:v>1101162.6117861588</c:v>
                </c:pt>
                <c:pt idx="30">
                  <c:v>1101162.6117861588</c:v>
                </c:pt>
                <c:pt idx="31">
                  <c:v>1101162.6117861588</c:v>
                </c:pt>
                <c:pt idx="32">
                  <c:v>1101162.6117861588</c:v>
                </c:pt>
                <c:pt idx="33">
                  <c:v>1101162.6117861588</c:v>
                </c:pt>
                <c:pt idx="34">
                  <c:v>1101162.6117861588</c:v>
                </c:pt>
                <c:pt idx="35">
                  <c:v>1101162.6117861588</c:v>
                </c:pt>
                <c:pt idx="36">
                  <c:v>1101162.6117861588</c:v>
                </c:pt>
                <c:pt idx="37">
                  <c:v>1101162.6117861588</c:v>
                </c:pt>
                <c:pt idx="38">
                  <c:v>1101162.6117861588</c:v>
                </c:pt>
                <c:pt idx="39">
                  <c:v>1101162.6117861588</c:v>
                </c:pt>
                <c:pt idx="40">
                  <c:v>1101162.6117861588</c:v>
                </c:pt>
                <c:pt idx="41">
                  <c:v>1101162.6117861588</c:v>
                </c:pt>
                <c:pt idx="42">
                  <c:v>1101162.6117861588</c:v>
                </c:pt>
                <c:pt idx="43">
                  <c:v>1101162.6117861588</c:v>
                </c:pt>
                <c:pt idx="44">
                  <c:v>1101162.6117861588</c:v>
                </c:pt>
                <c:pt idx="45">
                  <c:v>1101162.6117861588</c:v>
                </c:pt>
                <c:pt idx="46">
                  <c:v>1101162.6117861588</c:v>
                </c:pt>
                <c:pt idx="47">
                  <c:v>1101162.6117861588</c:v>
                </c:pt>
                <c:pt idx="48">
                  <c:v>1101162.6117861588</c:v>
                </c:pt>
                <c:pt idx="49">
                  <c:v>1101162.6117861588</c:v>
                </c:pt>
                <c:pt idx="50">
                  <c:v>1101162.6117861588</c:v>
                </c:pt>
                <c:pt idx="51">
                  <c:v>1101162.6117861588</c:v>
                </c:pt>
                <c:pt idx="52">
                  <c:v>1101162.6117861588</c:v>
                </c:pt>
                <c:pt idx="53">
                  <c:v>1101162.6117861588</c:v>
                </c:pt>
                <c:pt idx="54">
                  <c:v>1101162.6117861588</c:v>
                </c:pt>
                <c:pt idx="55">
                  <c:v>1101162.6117861588</c:v>
                </c:pt>
                <c:pt idx="56">
                  <c:v>1101162.6117861588</c:v>
                </c:pt>
                <c:pt idx="57">
                  <c:v>1101162.6117861588</c:v>
                </c:pt>
                <c:pt idx="58">
                  <c:v>1101162.6117861588</c:v>
                </c:pt>
                <c:pt idx="59">
                  <c:v>1101162.6117861588</c:v>
                </c:pt>
                <c:pt idx="60">
                  <c:v>1101162.6117861588</c:v>
                </c:pt>
                <c:pt idx="61">
                  <c:v>1101162.6117861588</c:v>
                </c:pt>
                <c:pt idx="62">
                  <c:v>1101162.6117861588</c:v>
                </c:pt>
                <c:pt idx="63">
                  <c:v>1101162.6117861588</c:v>
                </c:pt>
                <c:pt idx="64">
                  <c:v>1101162.6117861588</c:v>
                </c:pt>
                <c:pt idx="65">
                  <c:v>1101162.6117861588</c:v>
                </c:pt>
                <c:pt idx="66">
                  <c:v>1101162.6117861588</c:v>
                </c:pt>
                <c:pt idx="67">
                  <c:v>1101162.6117861588</c:v>
                </c:pt>
                <c:pt idx="68">
                  <c:v>1101162.6117861588</c:v>
                </c:pt>
                <c:pt idx="69">
                  <c:v>1101162.6117861588</c:v>
                </c:pt>
                <c:pt idx="70">
                  <c:v>1101162.6117861588</c:v>
                </c:pt>
                <c:pt idx="71">
                  <c:v>1101162.6117861588</c:v>
                </c:pt>
                <c:pt idx="72">
                  <c:v>1101162.6117861588</c:v>
                </c:pt>
                <c:pt idx="73">
                  <c:v>1101162.6117861588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96-4378-8E97-AEED836F8C81}"/>
            </c:ext>
          </c:extLst>
        </c:ser>
        <c:ser>
          <c:idx val="4"/>
          <c:order val="4"/>
          <c:tx>
            <c:strRef>
              <c:f>'Raw PLOT'!$DM$1</c:f>
              <c:strCache>
                <c:ptCount val="1"/>
                <c:pt idx="0">
                  <c:v>AV+2SD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PLOT'!$DH$2:$DH$75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PLOT'!$DM$2:$DM$75</c:f>
              <c:numCache>
                <c:formatCode>General</c:formatCode>
                <c:ptCount val="74"/>
                <c:pt idx="0">
                  <c:v>1327895.5161537102</c:v>
                </c:pt>
                <c:pt idx="1">
                  <c:v>1327895.5161537102</c:v>
                </c:pt>
                <c:pt idx="2">
                  <c:v>1327895.5161537102</c:v>
                </c:pt>
                <c:pt idx="3">
                  <c:v>1327895.5161537102</c:v>
                </c:pt>
                <c:pt idx="4">
                  <c:v>1327895.5161537102</c:v>
                </c:pt>
                <c:pt idx="5">
                  <c:v>1327895.5161537102</c:v>
                </c:pt>
                <c:pt idx="6">
                  <c:v>1327895.5161537102</c:v>
                </c:pt>
                <c:pt idx="7">
                  <c:v>1327895.5161537102</c:v>
                </c:pt>
                <c:pt idx="8">
                  <c:v>1327895.5161537102</c:v>
                </c:pt>
                <c:pt idx="9">
                  <c:v>1327895.5161537102</c:v>
                </c:pt>
                <c:pt idx="10">
                  <c:v>1327895.5161537102</c:v>
                </c:pt>
                <c:pt idx="11">
                  <c:v>1327895.5161537102</c:v>
                </c:pt>
                <c:pt idx="12">
                  <c:v>1327895.5161537102</c:v>
                </c:pt>
                <c:pt idx="13">
                  <c:v>1327895.5161537102</c:v>
                </c:pt>
                <c:pt idx="14">
                  <c:v>1327895.5161537102</c:v>
                </c:pt>
                <c:pt idx="15">
                  <c:v>1327895.5161537102</c:v>
                </c:pt>
                <c:pt idx="16">
                  <c:v>1327895.5161537102</c:v>
                </c:pt>
                <c:pt idx="17">
                  <c:v>1327895.5161537102</c:v>
                </c:pt>
                <c:pt idx="18">
                  <c:v>1327895.5161537102</c:v>
                </c:pt>
                <c:pt idx="19">
                  <c:v>1327895.5161537102</c:v>
                </c:pt>
                <c:pt idx="20">
                  <c:v>1327895.5161537102</c:v>
                </c:pt>
                <c:pt idx="21">
                  <c:v>1327895.5161537102</c:v>
                </c:pt>
                <c:pt idx="22">
                  <c:v>1327895.5161537102</c:v>
                </c:pt>
                <c:pt idx="23">
                  <c:v>1327895.5161537102</c:v>
                </c:pt>
                <c:pt idx="24">
                  <c:v>1327895.5161537102</c:v>
                </c:pt>
                <c:pt idx="25">
                  <c:v>1327895.5161537102</c:v>
                </c:pt>
                <c:pt idx="26">
                  <c:v>1327895.5161537102</c:v>
                </c:pt>
                <c:pt idx="27">
                  <c:v>1327895.5161537102</c:v>
                </c:pt>
                <c:pt idx="28">
                  <c:v>1327895.5161537102</c:v>
                </c:pt>
                <c:pt idx="29">
                  <c:v>1327895.5161537102</c:v>
                </c:pt>
                <c:pt idx="30">
                  <c:v>1327895.5161537102</c:v>
                </c:pt>
                <c:pt idx="31">
                  <c:v>1327895.5161537102</c:v>
                </c:pt>
                <c:pt idx="32">
                  <c:v>1327895.5161537102</c:v>
                </c:pt>
                <c:pt idx="33">
                  <c:v>1327895.5161537102</c:v>
                </c:pt>
                <c:pt idx="34">
                  <c:v>1327895.5161537102</c:v>
                </c:pt>
                <c:pt idx="35">
                  <c:v>1327895.5161537102</c:v>
                </c:pt>
                <c:pt idx="36">
                  <c:v>1327895.5161537102</c:v>
                </c:pt>
                <c:pt idx="37">
                  <c:v>1327895.5161537102</c:v>
                </c:pt>
                <c:pt idx="38">
                  <c:v>1327895.5161537102</c:v>
                </c:pt>
                <c:pt idx="39">
                  <c:v>1327895.5161537102</c:v>
                </c:pt>
                <c:pt idx="40">
                  <c:v>1327895.5161537102</c:v>
                </c:pt>
                <c:pt idx="41">
                  <c:v>1327895.5161537102</c:v>
                </c:pt>
                <c:pt idx="42">
                  <c:v>1327895.5161537102</c:v>
                </c:pt>
                <c:pt idx="43">
                  <c:v>1327895.5161537102</c:v>
                </c:pt>
                <c:pt idx="44">
                  <c:v>1327895.5161537102</c:v>
                </c:pt>
                <c:pt idx="45">
                  <c:v>1327895.5161537102</c:v>
                </c:pt>
                <c:pt idx="46">
                  <c:v>1327895.5161537102</c:v>
                </c:pt>
                <c:pt idx="47">
                  <c:v>1327895.5161537102</c:v>
                </c:pt>
                <c:pt idx="48">
                  <c:v>1327895.5161537102</c:v>
                </c:pt>
                <c:pt idx="49">
                  <c:v>1327895.5161537102</c:v>
                </c:pt>
                <c:pt idx="50">
                  <c:v>1327895.5161537102</c:v>
                </c:pt>
                <c:pt idx="51">
                  <c:v>1327895.5161537102</c:v>
                </c:pt>
                <c:pt idx="52">
                  <c:v>1327895.5161537102</c:v>
                </c:pt>
                <c:pt idx="53">
                  <c:v>1327895.5161537102</c:v>
                </c:pt>
                <c:pt idx="54">
                  <c:v>1327895.5161537102</c:v>
                </c:pt>
                <c:pt idx="55">
                  <c:v>1327895.5161537102</c:v>
                </c:pt>
                <c:pt idx="56">
                  <c:v>1327895.5161537102</c:v>
                </c:pt>
                <c:pt idx="57">
                  <c:v>1327895.5161537102</c:v>
                </c:pt>
                <c:pt idx="58">
                  <c:v>1327895.5161537102</c:v>
                </c:pt>
                <c:pt idx="59">
                  <c:v>1327895.5161537102</c:v>
                </c:pt>
                <c:pt idx="60">
                  <c:v>1327895.5161537102</c:v>
                </c:pt>
                <c:pt idx="61">
                  <c:v>1327895.5161537102</c:v>
                </c:pt>
                <c:pt idx="62">
                  <c:v>1327895.5161537102</c:v>
                </c:pt>
                <c:pt idx="63">
                  <c:v>1327895.5161537102</c:v>
                </c:pt>
                <c:pt idx="64">
                  <c:v>1327895.5161537102</c:v>
                </c:pt>
                <c:pt idx="65">
                  <c:v>1327895.5161537102</c:v>
                </c:pt>
                <c:pt idx="66">
                  <c:v>1327895.5161537102</c:v>
                </c:pt>
                <c:pt idx="67">
                  <c:v>1327895.5161537102</c:v>
                </c:pt>
                <c:pt idx="68">
                  <c:v>1327895.5161537102</c:v>
                </c:pt>
                <c:pt idx="69">
                  <c:v>1327895.5161537102</c:v>
                </c:pt>
                <c:pt idx="70">
                  <c:v>1327895.5161537102</c:v>
                </c:pt>
                <c:pt idx="71">
                  <c:v>1327895.5161537102</c:v>
                </c:pt>
                <c:pt idx="72">
                  <c:v>1327895.5161537102</c:v>
                </c:pt>
                <c:pt idx="73">
                  <c:v>1327895.5161537102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96-4378-8E97-AEED836F8C81}"/>
            </c:ext>
          </c:extLst>
        </c:ser>
        <c:ser>
          <c:idx val="5"/>
          <c:order val="5"/>
          <c:tx>
            <c:strRef>
              <c:f>'Raw PLOT'!$DN$1</c:f>
              <c:strCache>
                <c:ptCount val="1"/>
                <c:pt idx="0">
                  <c:v>AV-2SD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PLOT'!$DH$2:$DH$75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PLOT'!$DN$2:$DN$75</c:f>
              <c:numCache>
                <c:formatCode>General</c:formatCode>
                <c:ptCount val="74"/>
                <c:pt idx="0">
                  <c:v>1025584.9769969749</c:v>
                </c:pt>
                <c:pt idx="1">
                  <c:v>1025584.9769969749</c:v>
                </c:pt>
                <c:pt idx="2">
                  <c:v>1025584.9769969749</c:v>
                </c:pt>
                <c:pt idx="3">
                  <c:v>1025584.9769969749</c:v>
                </c:pt>
                <c:pt idx="4">
                  <c:v>1025584.9769969749</c:v>
                </c:pt>
                <c:pt idx="5">
                  <c:v>1025584.9769969749</c:v>
                </c:pt>
                <c:pt idx="6">
                  <c:v>1025584.9769969749</c:v>
                </c:pt>
                <c:pt idx="7">
                  <c:v>1025584.9769969749</c:v>
                </c:pt>
                <c:pt idx="8">
                  <c:v>1025584.9769969749</c:v>
                </c:pt>
                <c:pt idx="9">
                  <c:v>1025584.9769969749</c:v>
                </c:pt>
                <c:pt idx="10">
                  <c:v>1025584.9769969749</c:v>
                </c:pt>
                <c:pt idx="11">
                  <c:v>1025584.9769969749</c:v>
                </c:pt>
                <c:pt idx="12">
                  <c:v>1025584.9769969749</c:v>
                </c:pt>
                <c:pt idx="13">
                  <c:v>1025584.9769969749</c:v>
                </c:pt>
                <c:pt idx="14">
                  <c:v>1025584.9769969749</c:v>
                </c:pt>
                <c:pt idx="15">
                  <c:v>1025584.9769969749</c:v>
                </c:pt>
                <c:pt idx="16">
                  <c:v>1025584.9769969749</c:v>
                </c:pt>
                <c:pt idx="17">
                  <c:v>1025584.9769969749</c:v>
                </c:pt>
                <c:pt idx="18">
                  <c:v>1025584.9769969749</c:v>
                </c:pt>
                <c:pt idx="19">
                  <c:v>1025584.9769969749</c:v>
                </c:pt>
                <c:pt idx="20">
                  <c:v>1025584.9769969749</c:v>
                </c:pt>
                <c:pt idx="21">
                  <c:v>1025584.9769969749</c:v>
                </c:pt>
                <c:pt idx="22">
                  <c:v>1025584.9769969749</c:v>
                </c:pt>
                <c:pt idx="23">
                  <c:v>1025584.9769969749</c:v>
                </c:pt>
                <c:pt idx="24">
                  <c:v>1025584.9769969749</c:v>
                </c:pt>
                <c:pt idx="25">
                  <c:v>1025584.9769969749</c:v>
                </c:pt>
                <c:pt idx="26">
                  <c:v>1025584.9769969749</c:v>
                </c:pt>
                <c:pt idx="27">
                  <c:v>1025584.9769969749</c:v>
                </c:pt>
                <c:pt idx="28">
                  <c:v>1025584.9769969749</c:v>
                </c:pt>
                <c:pt idx="29">
                  <c:v>1025584.9769969749</c:v>
                </c:pt>
                <c:pt idx="30">
                  <c:v>1025584.9769969749</c:v>
                </c:pt>
                <c:pt idx="31">
                  <c:v>1025584.9769969749</c:v>
                </c:pt>
                <c:pt idx="32">
                  <c:v>1025584.9769969749</c:v>
                </c:pt>
                <c:pt idx="33">
                  <c:v>1025584.9769969749</c:v>
                </c:pt>
                <c:pt idx="34">
                  <c:v>1025584.9769969749</c:v>
                </c:pt>
                <c:pt idx="35">
                  <c:v>1025584.9769969749</c:v>
                </c:pt>
                <c:pt idx="36">
                  <c:v>1025584.9769969749</c:v>
                </c:pt>
                <c:pt idx="37">
                  <c:v>1025584.9769969749</c:v>
                </c:pt>
                <c:pt idx="38">
                  <c:v>1025584.9769969749</c:v>
                </c:pt>
                <c:pt idx="39">
                  <c:v>1025584.9769969749</c:v>
                </c:pt>
                <c:pt idx="40">
                  <c:v>1025584.9769969749</c:v>
                </c:pt>
                <c:pt idx="41">
                  <c:v>1025584.9769969749</c:v>
                </c:pt>
                <c:pt idx="42">
                  <c:v>1025584.9769969749</c:v>
                </c:pt>
                <c:pt idx="43">
                  <c:v>1025584.9769969749</c:v>
                </c:pt>
                <c:pt idx="44">
                  <c:v>1025584.9769969749</c:v>
                </c:pt>
                <c:pt idx="45">
                  <c:v>1025584.9769969749</c:v>
                </c:pt>
                <c:pt idx="46">
                  <c:v>1025584.9769969749</c:v>
                </c:pt>
                <c:pt idx="47">
                  <c:v>1025584.9769969749</c:v>
                </c:pt>
                <c:pt idx="48">
                  <c:v>1025584.9769969749</c:v>
                </c:pt>
                <c:pt idx="49">
                  <c:v>1025584.9769969749</c:v>
                </c:pt>
                <c:pt idx="50">
                  <c:v>1025584.9769969749</c:v>
                </c:pt>
                <c:pt idx="51">
                  <c:v>1025584.9769969749</c:v>
                </c:pt>
                <c:pt idx="52">
                  <c:v>1025584.9769969749</c:v>
                </c:pt>
                <c:pt idx="53">
                  <c:v>1025584.9769969749</c:v>
                </c:pt>
                <c:pt idx="54">
                  <c:v>1025584.9769969749</c:v>
                </c:pt>
                <c:pt idx="55">
                  <c:v>1025584.9769969749</c:v>
                </c:pt>
                <c:pt idx="56">
                  <c:v>1025584.9769969749</c:v>
                </c:pt>
                <c:pt idx="57">
                  <c:v>1025584.9769969749</c:v>
                </c:pt>
                <c:pt idx="58">
                  <c:v>1025584.9769969749</c:v>
                </c:pt>
                <c:pt idx="59">
                  <c:v>1025584.9769969749</c:v>
                </c:pt>
                <c:pt idx="60">
                  <c:v>1025584.9769969749</c:v>
                </c:pt>
                <c:pt idx="61">
                  <c:v>1025584.9769969749</c:v>
                </c:pt>
                <c:pt idx="62">
                  <c:v>1025584.9769969749</c:v>
                </c:pt>
                <c:pt idx="63">
                  <c:v>1025584.9769969749</c:v>
                </c:pt>
                <c:pt idx="64">
                  <c:v>1025584.9769969749</c:v>
                </c:pt>
                <c:pt idx="65">
                  <c:v>1025584.9769969749</c:v>
                </c:pt>
                <c:pt idx="66">
                  <c:v>1025584.9769969749</c:v>
                </c:pt>
                <c:pt idx="67">
                  <c:v>1025584.9769969749</c:v>
                </c:pt>
                <c:pt idx="68">
                  <c:v>1025584.9769969749</c:v>
                </c:pt>
                <c:pt idx="69">
                  <c:v>1025584.9769969749</c:v>
                </c:pt>
                <c:pt idx="70">
                  <c:v>1025584.9769969749</c:v>
                </c:pt>
                <c:pt idx="71">
                  <c:v>1025584.9769969749</c:v>
                </c:pt>
                <c:pt idx="72">
                  <c:v>1025584.9769969749</c:v>
                </c:pt>
                <c:pt idx="73">
                  <c:v>1025584.9769969749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996-4378-8E97-AEED836F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25424"/>
        <c:axId val="661624440"/>
      </c:lineChart>
      <c:catAx>
        <c:axId val="6616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24440"/>
        <c:crosses val="autoZero"/>
        <c:auto val="1"/>
        <c:lblAlgn val="ctr"/>
        <c:lblOffset val="100"/>
        <c:noMultiLvlLbl val="0"/>
      </c:catAx>
      <c:valAx>
        <c:axId val="661624440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Raw Tricosane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PLOT'!$EJ$1</c:f>
              <c:strCache>
                <c:ptCount val="1"/>
                <c:pt idx="0">
                  <c:v>Tricosane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4C7-4C02-AB68-3B1CE9A54098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4C7-4C02-AB68-3B1CE9A54098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4C7-4C02-AB68-3B1CE9A54098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4C7-4C02-AB68-3B1CE9A54098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4C7-4C02-AB68-3B1CE9A54098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4C7-4C02-AB68-3B1CE9A54098}"/>
              </c:ext>
            </c:extLst>
          </c:dPt>
          <c:dPt>
            <c:idx val="35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4C7-4C02-AB68-3B1CE9A54098}"/>
              </c:ext>
            </c:extLst>
          </c:dPt>
          <c:dPt>
            <c:idx val="4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4C7-4C02-AB68-3B1CE9A54098}"/>
              </c:ext>
            </c:extLst>
          </c:dPt>
          <c:dPt>
            <c:idx val="47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4C7-4C02-AB68-3B1CE9A54098}"/>
              </c:ext>
            </c:extLst>
          </c:dPt>
          <c:dPt>
            <c:idx val="5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4C7-4C02-AB68-3B1CE9A54098}"/>
              </c:ext>
            </c:extLst>
          </c:dPt>
          <c:dPt>
            <c:idx val="59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4C7-4C02-AB68-3B1CE9A54098}"/>
              </c:ext>
            </c:extLst>
          </c:dPt>
          <c:dPt>
            <c:idx val="65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4C7-4C02-AB68-3B1CE9A54098}"/>
              </c:ext>
            </c:extLst>
          </c:dPt>
          <c:dPt>
            <c:idx val="7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4C7-4C02-AB68-3B1CE9A54098}"/>
              </c:ext>
            </c:extLst>
          </c:dPt>
          <c:dPt>
            <c:idx val="7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4C7-4C02-AB68-3B1CE9A54098}"/>
              </c:ext>
            </c:extLst>
          </c:dPt>
          <c:cat>
            <c:strRef>
              <c:f>'Raw PLOT'!$EI$2:$EI$75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PLOT'!$EJ$2:$EJ$75</c:f>
              <c:numCache>
                <c:formatCode>General</c:formatCode>
                <c:ptCount val="74"/>
                <c:pt idx="0">
                  <c:v>496165</c:v>
                </c:pt>
                <c:pt idx="1">
                  <c:v>498876</c:v>
                </c:pt>
                <c:pt idx="2">
                  <c:v>507085</c:v>
                </c:pt>
                <c:pt idx="3">
                  <c:v>517225</c:v>
                </c:pt>
                <c:pt idx="4">
                  <c:v>526642</c:v>
                </c:pt>
                <c:pt idx="5">
                  <c:v>522424</c:v>
                </c:pt>
                <c:pt idx="6">
                  <c:v>526168</c:v>
                </c:pt>
                <c:pt idx="7">
                  <c:v>563043</c:v>
                </c:pt>
                <c:pt idx="8">
                  <c:v>550721</c:v>
                </c:pt>
                <c:pt idx="9">
                  <c:v>554832</c:v>
                </c:pt>
                <c:pt idx="10">
                  <c:v>575650</c:v>
                </c:pt>
                <c:pt idx="11">
                  <c:v>567662</c:v>
                </c:pt>
                <c:pt idx="12">
                  <c:v>561720</c:v>
                </c:pt>
                <c:pt idx="13">
                  <c:v>598442</c:v>
                </c:pt>
                <c:pt idx="14">
                  <c:v>594468</c:v>
                </c:pt>
                <c:pt idx="15">
                  <c:v>546110</c:v>
                </c:pt>
                <c:pt idx="16">
                  <c:v>591680</c:v>
                </c:pt>
                <c:pt idx="17">
                  <c:v>645774</c:v>
                </c:pt>
                <c:pt idx="18">
                  <c:v>565841</c:v>
                </c:pt>
                <c:pt idx="19">
                  <c:v>574920</c:v>
                </c:pt>
                <c:pt idx="20">
                  <c:v>564676</c:v>
                </c:pt>
                <c:pt idx="21">
                  <c:v>547867</c:v>
                </c:pt>
                <c:pt idx="22">
                  <c:v>567042</c:v>
                </c:pt>
                <c:pt idx="23">
                  <c:v>566153</c:v>
                </c:pt>
                <c:pt idx="24">
                  <c:v>565226</c:v>
                </c:pt>
                <c:pt idx="25">
                  <c:v>567799</c:v>
                </c:pt>
                <c:pt idx="26">
                  <c:v>559497</c:v>
                </c:pt>
                <c:pt idx="27">
                  <c:v>575380</c:v>
                </c:pt>
                <c:pt idx="28">
                  <c:v>581319</c:v>
                </c:pt>
                <c:pt idx="29">
                  <c:v>558970</c:v>
                </c:pt>
                <c:pt idx="30">
                  <c:v>611035</c:v>
                </c:pt>
                <c:pt idx="31">
                  <c:v>567106</c:v>
                </c:pt>
                <c:pt idx="32">
                  <c:v>571118</c:v>
                </c:pt>
                <c:pt idx="33">
                  <c:v>597318</c:v>
                </c:pt>
                <c:pt idx="34">
                  <c:v>565692</c:v>
                </c:pt>
                <c:pt idx="35">
                  <c:v>567693</c:v>
                </c:pt>
                <c:pt idx="36">
                  <c:v>570511</c:v>
                </c:pt>
                <c:pt idx="37">
                  <c:v>638015</c:v>
                </c:pt>
                <c:pt idx="38">
                  <c:v>567458</c:v>
                </c:pt>
                <c:pt idx="39">
                  <c:v>572283</c:v>
                </c:pt>
                <c:pt idx="40">
                  <c:v>612082</c:v>
                </c:pt>
                <c:pt idx="41">
                  <c:v>596837</c:v>
                </c:pt>
                <c:pt idx="42">
                  <c:v>548362</c:v>
                </c:pt>
                <c:pt idx="43">
                  <c:v>582212</c:v>
                </c:pt>
                <c:pt idx="44">
                  <c:v>584296</c:v>
                </c:pt>
                <c:pt idx="45">
                  <c:v>600871</c:v>
                </c:pt>
                <c:pt idx="46">
                  <c:v>558157</c:v>
                </c:pt>
                <c:pt idx="47">
                  <c:v>591080</c:v>
                </c:pt>
                <c:pt idx="48">
                  <c:v>567318</c:v>
                </c:pt>
                <c:pt idx="49">
                  <c:v>593555</c:v>
                </c:pt>
                <c:pt idx="50">
                  <c:v>579525</c:v>
                </c:pt>
                <c:pt idx="51">
                  <c:v>587713</c:v>
                </c:pt>
                <c:pt idx="52">
                  <c:v>607003</c:v>
                </c:pt>
                <c:pt idx="53">
                  <c:v>596545</c:v>
                </c:pt>
                <c:pt idx="54">
                  <c:v>659580</c:v>
                </c:pt>
                <c:pt idx="55">
                  <c:v>533913</c:v>
                </c:pt>
                <c:pt idx="56">
                  <c:v>574900</c:v>
                </c:pt>
                <c:pt idx="57">
                  <c:v>558944</c:v>
                </c:pt>
                <c:pt idx="58">
                  <c:v>547410</c:v>
                </c:pt>
                <c:pt idx="59">
                  <c:v>569742</c:v>
                </c:pt>
                <c:pt idx="60">
                  <c:v>556113</c:v>
                </c:pt>
                <c:pt idx="61">
                  <c:v>566689</c:v>
                </c:pt>
                <c:pt idx="62">
                  <c:v>572414</c:v>
                </c:pt>
                <c:pt idx="63">
                  <c:v>568011</c:v>
                </c:pt>
                <c:pt idx="64">
                  <c:v>544875</c:v>
                </c:pt>
                <c:pt idx="65">
                  <c:v>575333</c:v>
                </c:pt>
                <c:pt idx="66">
                  <c:v>526595</c:v>
                </c:pt>
                <c:pt idx="67">
                  <c:v>526951</c:v>
                </c:pt>
                <c:pt idx="68">
                  <c:v>567873</c:v>
                </c:pt>
                <c:pt idx="69">
                  <c:v>595349</c:v>
                </c:pt>
                <c:pt idx="70">
                  <c:v>586175</c:v>
                </c:pt>
                <c:pt idx="71">
                  <c:v>545407</c:v>
                </c:pt>
                <c:pt idx="72">
                  <c:v>547976</c:v>
                </c:pt>
                <c:pt idx="73">
                  <c:v>575926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C7-4C02-AB68-3B1CE9A54098}"/>
            </c:ext>
          </c:extLst>
        </c:ser>
        <c:ser>
          <c:idx val="1"/>
          <c:order val="1"/>
          <c:tx>
            <c:strRef>
              <c:f>'Raw PLOT'!$EK$1</c:f>
              <c:strCache>
                <c:ptCount val="1"/>
                <c:pt idx="0">
                  <c:v>Av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PLOT'!$EI$2:$EI$75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PLOT'!$EK$2:$EK$75</c:f>
              <c:numCache>
                <c:formatCode>General</c:formatCode>
                <c:ptCount val="74"/>
                <c:pt idx="0">
                  <c:v>569550.31506849313</c:v>
                </c:pt>
                <c:pt idx="1">
                  <c:v>569550.31506849313</c:v>
                </c:pt>
                <c:pt idx="2">
                  <c:v>569550.31506849313</c:v>
                </c:pt>
                <c:pt idx="3">
                  <c:v>569550.31506849313</c:v>
                </c:pt>
                <c:pt idx="4">
                  <c:v>569550.31506849313</c:v>
                </c:pt>
                <c:pt idx="5">
                  <c:v>569550.31506849313</c:v>
                </c:pt>
                <c:pt idx="6">
                  <c:v>569550.31506849313</c:v>
                </c:pt>
                <c:pt idx="7">
                  <c:v>569550.31506849313</c:v>
                </c:pt>
                <c:pt idx="8">
                  <c:v>569550.31506849313</c:v>
                </c:pt>
                <c:pt idx="9">
                  <c:v>569550.31506849313</c:v>
                </c:pt>
                <c:pt idx="10">
                  <c:v>569550.31506849313</c:v>
                </c:pt>
                <c:pt idx="11">
                  <c:v>569550.31506849313</c:v>
                </c:pt>
                <c:pt idx="12">
                  <c:v>569550.31506849313</c:v>
                </c:pt>
                <c:pt idx="13">
                  <c:v>569550.31506849313</c:v>
                </c:pt>
                <c:pt idx="14">
                  <c:v>569550.31506849313</c:v>
                </c:pt>
                <c:pt idx="15">
                  <c:v>569550.31506849313</c:v>
                </c:pt>
                <c:pt idx="16">
                  <c:v>569550.31506849313</c:v>
                </c:pt>
                <c:pt idx="17">
                  <c:v>569550.31506849313</c:v>
                </c:pt>
                <c:pt idx="18">
                  <c:v>569550.31506849313</c:v>
                </c:pt>
                <c:pt idx="19">
                  <c:v>569550.31506849313</c:v>
                </c:pt>
                <c:pt idx="20">
                  <c:v>569550.31506849313</c:v>
                </c:pt>
                <c:pt idx="21">
                  <c:v>569550.31506849313</c:v>
                </c:pt>
                <c:pt idx="22">
                  <c:v>569550.31506849313</c:v>
                </c:pt>
                <c:pt idx="23">
                  <c:v>569550.31506849313</c:v>
                </c:pt>
                <c:pt idx="24">
                  <c:v>569550.31506849313</c:v>
                </c:pt>
                <c:pt idx="25">
                  <c:v>569550.31506849313</c:v>
                </c:pt>
                <c:pt idx="26">
                  <c:v>569550.31506849313</c:v>
                </c:pt>
                <c:pt idx="27">
                  <c:v>569550.31506849313</c:v>
                </c:pt>
                <c:pt idx="28">
                  <c:v>569550.31506849313</c:v>
                </c:pt>
                <c:pt idx="29">
                  <c:v>569550.31506849313</c:v>
                </c:pt>
                <c:pt idx="30">
                  <c:v>569550.31506849313</c:v>
                </c:pt>
                <c:pt idx="31">
                  <c:v>569550.31506849313</c:v>
                </c:pt>
                <c:pt idx="32">
                  <c:v>569550.31506849313</c:v>
                </c:pt>
                <c:pt idx="33">
                  <c:v>569550.31506849313</c:v>
                </c:pt>
                <c:pt idx="34">
                  <c:v>569550.31506849313</c:v>
                </c:pt>
                <c:pt idx="35">
                  <c:v>569550.31506849313</c:v>
                </c:pt>
                <c:pt idx="36">
                  <c:v>569550.31506849313</c:v>
                </c:pt>
                <c:pt idx="37">
                  <c:v>569550.31506849313</c:v>
                </c:pt>
                <c:pt idx="38">
                  <c:v>569550.31506849313</c:v>
                </c:pt>
                <c:pt idx="39">
                  <c:v>569550.31506849313</c:v>
                </c:pt>
                <c:pt idx="40">
                  <c:v>569550.31506849313</c:v>
                </c:pt>
                <c:pt idx="41">
                  <c:v>569550.31506849313</c:v>
                </c:pt>
                <c:pt idx="42">
                  <c:v>569550.31506849313</c:v>
                </c:pt>
                <c:pt idx="43">
                  <c:v>569550.31506849313</c:v>
                </c:pt>
                <c:pt idx="44">
                  <c:v>569550.31506849313</c:v>
                </c:pt>
                <c:pt idx="45">
                  <c:v>569550.31506849313</c:v>
                </c:pt>
                <c:pt idx="46">
                  <c:v>569550.31506849313</c:v>
                </c:pt>
                <c:pt idx="47">
                  <c:v>569550.31506849313</c:v>
                </c:pt>
                <c:pt idx="48">
                  <c:v>569550.31506849313</c:v>
                </c:pt>
                <c:pt idx="49">
                  <c:v>569550.31506849313</c:v>
                </c:pt>
                <c:pt idx="50">
                  <c:v>569550.31506849313</c:v>
                </c:pt>
                <c:pt idx="51">
                  <c:v>569550.31506849313</c:v>
                </c:pt>
                <c:pt idx="52">
                  <c:v>569550.31506849313</c:v>
                </c:pt>
                <c:pt idx="53">
                  <c:v>569550.31506849313</c:v>
                </c:pt>
                <c:pt idx="54">
                  <c:v>569550.31506849313</c:v>
                </c:pt>
                <c:pt idx="55">
                  <c:v>569550.31506849313</c:v>
                </c:pt>
                <c:pt idx="56">
                  <c:v>569550.31506849313</c:v>
                </c:pt>
                <c:pt idx="57">
                  <c:v>569550.31506849313</c:v>
                </c:pt>
                <c:pt idx="58">
                  <c:v>569550.31506849313</c:v>
                </c:pt>
                <c:pt idx="59">
                  <c:v>569550.31506849313</c:v>
                </c:pt>
                <c:pt idx="60">
                  <c:v>569550.31506849313</c:v>
                </c:pt>
                <c:pt idx="61">
                  <c:v>569550.31506849313</c:v>
                </c:pt>
                <c:pt idx="62">
                  <c:v>569550.31506849313</c:v>
                </c:pt>
                <c:pt idx="63">
                  <c:v>569550.31506849313</c:v>
                </c:pt>
                <c:pt idx="64">
                  <c:v>569550.31506849313</c:v>
                </c:pt>
                <c:pt idx="65">
                  <c:v>569550.31506849313</c:v>
                </c:pt>
                <c:pt idx="66">
                  <c:v>569550.31506849313</c:v>
                </c:pt>
                <c:pt idx="67">
                  <c:v>569550.31506849313</c:v>
                </c:pt>
                <c:pt idx="68">
                  <c:v>569550.31506849313</c:v>
                </c:pt>
                <c:pt idx="69">
                  <c:v>569550.31506849313</c:v>
                </c:pt>
                <c:pt idx="70">
                  <c:v>569550.31506849313</c:v>
                </c:pt>
                <c:pt idx="71">
                  <c:v>569550.31506849313</c:v>
                </c:pt>
                <c:pt idx="72">
                  <c:v>569550.31506849313</c:v>
                </c:pt>
                <c:pt idx="73">
                  <c:v>569550.31506849313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C7-4C02-AB68-3B1CE9A54098}"/>
            </c:ext>
          </c:extLst>
        </c:ser>
        <c:ser>
          <c:idx val="2"/>
          <c:order val="2"/>
          <c:tx>
            <c:strRef>
              <c:f>'Raw PLOT'!$EL$1</c:f>
              <c:strCache>
                <c:ptCount val="1"/>
                <c:pt idx="0">
                  <c:v>AV+SD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PLOT'!$EI$2:$EI$75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PLOT'!$EL$2:$EL$75</c:f>
              <c:numCache>
                <c:formatCode>General</c:formatCode>
                <c:ptCount val="74"/>
                <c:pt idx="0">
                  <c:v>598277.54668757843</c:v>
                </c:pt>
                <c:pt idx="1">
                  <c:v>598277.54668757843</c:v>
                </c:pt>
                <c:pt idx="2">
                  <c:v>598277.54668757843</c:v>
                </c:pt>
                <c:pt idx="3">
                  <c:v>598277.54668757843</c:v>
                </c:pt>
                <c:pt idx="4">
                  <c:v>598277.54668757843</c:v>
                </c:pt>
                <c:pt idx="5">
                  <c:v>598277.54668757843</c:v>
                </c:pt>
                <c:pt idx="6">
                  <c:v>598277.54668757843</c:v>
                </c:pt>
                <c:pt idx="7">
                  <c:v>598277.54668757843</c:v>
                </c:pt>
                <c:pt idx="8">
                  <c:v>598277.54668757843</c:v>
                </c:pt>
                <c:pt idx="9">
                  <c:v>598277.54668757843</c:v>
                </c:pt>
                <c:pt idx="10">
                  <c:v>598277.54668757843</c:v>
                </c:pt>
                <c:pt idx="11">
                  <c:v>598277.54668757843</c:v>
                </c:pt>
                <c:pt idx="12">
                  <c:v>598277.54668757843</c:v>
                </c:pt>
                <c:pt idx="13">
                  <c:v>598277.54668757843</c:v>
                </c:pt>
                <c:pt idx="14">
                  <c:v>598277.54668757843</c:v>
                </c:pt>
                <c:pt idx="15">
                  <c:v>598277.54668757843</c:v>
                </c:pt>
                <c:pt idx="16">
                  <c:v>598277.54668757843</c:v>
                </c:pt>
                <c:pt idx="17">
                  <c:v>598277.54668757843</c:v>
                </c:pt>
                <c:pt idx="18">
                  <c:v>598277.54668757843</c:v>
                </c:pt>
                <c:pt idx="19">
                  <c:v>598277.54668757843</c:v>
                </c:pt>
                <c:pt idx="20">
                  <c:v>598277.54668757843</c:v>
                </c:pt>
                <c:pt idx="21">
                  <c:v>598277.54668757843</c:v>
                </c:pt>
                <c:pt idx="22">
                  <c:v>598277.54668757843</c:v>
                </c:pt>
                <c:pt idx="23">
                  <c:v>598277.54668757843</c:v>
                </c:pt>
                <c:pt idx="24">
                  <c:v>598277.54668757843</c:v>
                </c:pt>
                <c:pt idx="25">
                  <c:v>598277.54668757843</c:v>
                </c:pt>
                <c:pt idx="26">
                  <c:v>598277.54668757843</c:v>
                </c:pt>
                <c:pt idx="27">
                  <c:v>598277.54668757843</c:v>
                </c:pt>
                <c:pt idx="28">
                  <c:v>598277.54668757843</c:v>
                </c:pt>
                <c:pt idx="29">
                  <c:v>598277.54668757843</c:v>
                </c:pt>
                <c:pt idx="30">
                  <c:v>598277.54668757843</c:v>
                </c:pt>
                <c:pt idx="31">
                  <c:v>598277.54668757843</c:v>
                </c:pt>
                <c:pt idx="32">
                  <c:v>598277.54668757843</c:v>
                </c:pt>
                <c:pt idx="33">
                  <c:v>598277.54668757843</c:v>
                </c:pt>
                <c:pt idx="34">
                  <c:v>598277.54668757843</c:v>
                </c:pt>
                <c:pt idx="35">
                  <c:v>598277.54668757843</c:v>
                </c:pt>
                <c:pt idx="36">
                  <c:v>598277.54668757843</c:v>
                </c:pt>
                <c:pt idx="37">
                  <c:v>598277.54668757843</c:v>
                </c:pt>
                <c:pt idx="38">
                  <c:v>598277.54668757843</c:v>
                </c:pt>
                <c:pt idx="39">
                  <c:v>598277.54668757843</c:v>
                </c:pt>
                <c:pt idx="40">
                  <c:v>598277.54668757843</c:v>
                </c:pt>
                <c:pt idx="41">
                  <c:v>598277.54668757843</c:v>
                </c:pt>
                <c:pt idx="42">
                  <c:v>598277.54668757843</c:v>
                </c:pt>
                <c:pt idx="43">
                  <c:v>598277.54668757843</c:v>
                </c:pt>
                <c:pt idx="44">
                  <c:v>598277.54668757843</c:v>
                </c:pt>
                <c:pt idx="45">
                  <c:v>598277.54668757843</c:v>
                </c:pt>
                <c:pt idx="46">
                  <c:v>598277.54668757843</c:v>
                </c:pt>
                <c:pt idx="47">
                  <c:v>598277.54668757843</c:v>
                </c:pt>
                <c:pt idx="48">
                  <c:v>598277.54668757843</c:v>
                </c:pt>
                <c:pt idx="49">
                  <c:v>598277.54668757843</c:v>
                </c:pt>
                <c:pt idx="50">
                  <c:v>598277.54668757843</c:v>
                </c:pt>
                <c:pt idx="51">
                  <c:v>598277.54668757843</c:v>
                </c:pt>
                <c:pt idx="52">
                  <c:v>598277.54668757843</c:v>
                </c:pt>
                <c:pt idx="53">
                  <c:v>598277.54668757843</c:v>
                </c:pt>
                <c:pt idx="54">
                  <c:v>598277.54668757843</c:v>
                </c:pt>
                <c:pt idx="55">
                  <c:v>598277.54668757843</c:v>
                </c:pt>
                <c:pt idx="56">
                  <c:v>598277.54668757843</c:v>
                </c:pt>
                <c:pt idx="57">
                  <c:v>598277.54668757843</c:v>
                </c:pt>
                <c:pt idx="58">
                  <c:v>598277.54668757843</c:v>
                </c:pt>
                <c:pt idx="59">
                  <c:v>598277.54668757843</c:v>
                </c:pt>
                <c:pt idx="60">
                  <c:v>598277.54668757843</c:v>
                </c:pt>
                <c:pt idx="61">
                  <c:v>598277.54668757843</c:v>
                </c:pt>
                <c:pt idx="62">
                  <c:v>598277.54668757843</c:v>
                </c:pt>
                <c:pt idx="63">
                  <c:v>598277.54668757843</c:v>
                </c:pt>
                <c:pt idx="64">
                  <c:v>598277.54668757843</c:v>
                </c:pt>
                <c:pt idx="65">
                  <c:v>598277.54668757843</c:v>
                </c:pt>
                <c:pt idx="66">
                  <c:v>598277.54668757843</c:v>
                </c:pt>
                <c:pt idx="67">
                  <c:v>598277.54668757843</c:v>
                </c:pt>
                <c:pt idx="68">
                  <c:v>598277.54668757843</c:v>
                </c:pt>
                <c:pt idx="69">
                  <c:v>598277.54668757843</c:v>
                </c:pt>
                <c:pt idx="70">
                  <c:v>598277.54668757843</c:v>
                </c:pt>
                <c:pt idx="71">
                  <c:v>598277.54668757843</c:v>
                </c:pt>
                <c:pt idx="72">
                  <c:v>598277.54668757843</c:v>
                </c:pt>
                <c:pt idx="73">
                  <c:v>598277.54668757843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C7-4C02-AB68-3B1CE9A54098}"/>
            </c:ext>
          </c:extLst>
        </c:ser>
        <c:ser>
          <c:idx val="3"/>
          <c:order val="3"/>
          <c:tx>
            <c:strRef>
              <c:f>'Raw PLOT'!$EM$1</c:f>
              <c:strCache>
                <c:ptCount val="1"/>
                <c:pt idx="0">
                  <c:v>AV-SD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PLOT'!$EI$2:$EI$75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PLOT'!$EM$2:$EM$75</c:f>
              <c:numCache>
                <c:formatCode>General</c:formatCode>
                <c:ptCount val="74"/>
                <c:pt idx="0">
                  <c:v>540823.08344940783</c:v>
                </c:pt>
                <c:pt idx="1">
                  <c:v>540823.08344940783</c:v>
                </c:pt>
                <c:pt idx="2">
                  <c:v>540823.08344940783</c:v>
                </c:pt>
                <c:pt idx="3">
                  <c:v>540823.08344940783</c:v>
                </c:pt>
                <c:pt idx="4">
                  <c:v>540823.08344940783</c:v>
                </c:pt>
                <c:pt idx="5">
                  <c:v>540823.08344940783</c:v>
                </c:pt>
                <c:pt idx="6">
                  <c:v>540823.08344940783</c:v>
                </c:pt>
                <c:pt idx="7">
                  <c:v>540823.08344940783</c:v>
                </c:pt>
                <c:pt idx="8">
                  <c:v>540823.08344940783</c:v>
                </c:pt>
                <c:pt idx="9">
                  <c:v>540823.08344940783</c:v>
                </c:pt>
                <c:pt idx="10">
                  <c:v>540823.08344940783</c:v>
                </c:pt>
                <c:pt idx="11">
                  <c:v>540823.08344940783</c:v>
                </c:pt>
                <c:pt idx="12">
                  <c:v>540823.08344940783</c:v>
                </c:pt>
                <c:pt idx="13">
                  <c:v>540823.08344940783</c:v>
                </c:pt>
                <c:pt idx="14">
                  <c:v>540823.08344940783</c:v>
                </c:pt>
                <c:pt idx="15">
                  <c:v>540823.08344940783</c:v>
                </c:pt>
                <c:pt idx="16">
                  <c:v>540823.08344940783</c:v>
                </c:pt>
                <c:pt idx="17">
                  <c:v>540823.08344940783</c:v>
                </c:pt>
                <c:pt idx="18">
                  <c:v>540823.08344940783</c:v>
                </c:pt>
                <c:pt idx="19">
                  <c:v>540823.08344940783</c:v>
                </c:pt>
                <c:pt idx="20">
                  <c:v>540823.08344940783</c:v>
                </c:pt>
                <c:pt idx="21">
                  <c:v>540823.08344940783</c:v>
                </c:pt>
                <c:pt idx="22">
                  <c:v>540823.08344940783</c:v>
                </c:pt>
                <c:pt idx="23">
                  <c:v>540823.08344940783</c:v>
                </c:pt>
                <c:pt idx="24">
                  <c:v>540823.08344940783</c:v>
                </c:pt>
                <c:pt idx="25">
                  <c:v>540823.08344940783</c:v>
                </c:pt>
                <c:pt idx="26">
                  <c:v>540823.08344940783</c:v>
                </c:pt>
                <c:pt idx="27">
                  <c:v>540823.08344940783</c:v>
                </c:pt>
                <c:pt idx="28">
                  <c:v>540823.08344940783</c:v>
                </c:pt>
                <c:pt idx="29">
                  <c:v>540823.08344940783</c:v>
                </c:pt>
                <c:pt idx="30">
                  <c:v>540823.08344940783</c:v>
                </c:pt>
                <c:pt idx="31">
                  <c:v>540823.08344940783</c:v>
                </c:pt>
                <c:pt idx="32">
                  <c:v>540823.08344940783</c:v>
                </c:pt>
                <c:pt idx="33">
                  <c:v>540823.08344940783</c:v>
                </c:pt>
                <c:pt idx="34">
                  <c:v>540823.08344940783</c:v>
                </c:pt>
                <c:pt idx="35">
                  <c:v>540823.08344940783</c:v>
                </c:pt>
                <c:pt idx="36">
                  <c:v>540823.08344940783</c:v>
                </c:pt>
                <c:pt idx="37">
                  <c:v>540823.08344940783</c:v>
                </c:pt>
                <c:pt idx="38">
                  <c:v>540823.08344940783</c:v>
                </c:pt>
                <c:pt idx="39">
                  <c:v>540823.08344940783</c:v>
                </c:pt>
                <c:pt idx="40">
                  <c:v>540823.08344940783</c:v>
                </c:pt>
                <c:pt idx="41">
                  <c:v>540823.08344940783</c:v>
                </c:pt>
                <c:pt idx="42">
                  <c:v>540823.08344940783</c:v>
                </c:pt>
                <c:pt idx="43">
                  <c:v>540823.08344940783</c:v>
                </c:pt>
                <c:pt idx="44">
                  <c:v>540823.08344940783</c:v>
                </c:pt>
                <c:pt idx="45">
                  <c:v>540823.08344940783</c:v>
                </c:pt>
                <c:pt idx="46">
                  <c:v>540823.08344940783</c:v>
                </c:pt>
                <c:pt idx="47">
                  <c:v>540823.08344940783</c:v>
                </c:pt>
                <c:pt idx="48">
                  <c:v>540823.08344940783</c:v>
                </c:pt>
                <c:pt idx="49">
                  <c:v>540823.08344940783</c:v>
                </c:pt>
                <c:pt idx="50">
                  <c:v>540823.08344940783</c:v>
                </c:pt>
                <c:pt idx="51">
                  <c:v>540823.08344940783</c:v>
                </c:pt>
                <c:pt idx="52">
                  <c:v>540823.08344940783</c:v>
                </c:pt>
                <c:pt idx="53">
                  <c:v>540823.08344940783</c:v>
                </c:pt>
                <c:pt idx="54">
                  <c:v>540823.08344940783</c:v>
                </c:pt>
                <c:pt idx="55">
                  <c:v>540823.08344940783</c:v>
                </c:pt>
                <c:pt idx="56">
                  <c:v>540823.08344940783</c:v>
                </c:pt>
                <c:pt idx="57">
                  <c:v>540823.08344940783</c:v>
                </c:pt>
                <c:pt idx="58">
                  <c:v>540823.08344940783</c:v>
                </c:pt>
                <c:pt idx="59">
                  <c:v>540823.08344940783</c:v>
                </c:pt>
                <c:pt idx="60">
                  <c:v>540823.08344940783</c:v>
                </c:pt>
                <c:pt idx="61">
                  <c:v>540823.08344940783</c:v>
                </c:pt>
                <c:pt idx="62">
                  <c:v>540823.08344940783</c:v>
                </c:pt>
                <c:pt idx="63">
                  <c:v>540823.08344940783</c:v>
                </c:pt>
                <c:pt idx="64">
                  <c:v>540823.08344940783</c:v>
                </c:pt>
                <c:pt idx="65">
                  <c:v>540823.08344940783</c:v>
                </c:pt>
                <c:pt idx="66">
                  <c:v>540823.08344940783</c:v>
                </c:pt>
                <c:pt idx="67">
                  <c:v>540823.08344940783</c:v>
                </c:pt>
                <c:pt idx="68">
                  <c:v>540823.08344940783</c:v>
                </c:pt>
                <c:pt idx="69">
                  <c:v>540823.08344940783</c:v>
                </c:pt>
                <c:pt idx="70">
                  <c:v>540823.08344940783</c:v>
                </c:pt>
                <c:pt idx="71">
                  <c:v>540823.08344940783</c:v>
                </c:pt>
                <c:pt idx="72">
                  <c:v>540823.08344940783</c:v>
                </c:pt>
                <c:pt idx="73">
                  <c:v>540823.08344940783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C7-4C02-AB68-3B1CE9A54098}"/>
            </c:ext>
          </c:extLst>
        </c:ser>
        <c:ser>
          <c:idx val="4"/>
          <c:order val="4"/>
          <c:tx>
            <c:strRef>
              <c:f>'Raw PLOT'!$EN$1</c:f>
              <c:strCache>
                <c:ptCount val="1"/>
                <c:pt idx="0">
                  <c:v>AV+2SD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PLOT'!$EI$2:$EI$75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PLOT'!$EN$2:$EN$75</c:f>
              <c:numCache>
                <c:formatCode>General</c:formatCode>
                <c:ptCount val="74"/>
                <c:pt idx="0">
                  <c:v>627004.77830666373</c:v>
                </c:pt>
                <c:pt idx="1">
                  <c:v>627004.77830666373</c:v>
                </c:pt>
                <c:pt idx="2">
                  <c:v>627004.77830666373</c:v>
                </c:pt>
                <c:pt idx="3">
                  <c:v>627004.77830666373</c:v>
                </c:pt>
                <c:pt idx="4">
                  <c:v>627004.77830666373</c:v>
                </c:pt>
                <c:pt idx="5">
                  <c:v>627004.77830666373</c:v>
                </c:pt>
                <c:pt idx="6">
                  <c:v>627004.77830666373</c:v>
                </c:pt>
                <c:pt idx="7">
                  <c:v>627004.77830666373</c:v>
                </c:pt>
                <c:pt idx="8">
                  <c:v>627004.77830666373</c:v>
                </c:pt>
                <c:pt idx="9">
                  <c:v>627004.77830666373</c:v>
                </c:pt>
                <c:pt idx="10">
                  <c:v>627004.77830666373</c:v>
                </c:pt>
                <c:pt idx="11">
                  <c:v>627004.77830666373</c:v>
                </c:pt>
                <c:pt idx="12">
                  <c:v>627004.77830666373</c:v>
                </c:pt>
                <c:pt idx="13">
                  <c:v>627004.77830666373</c:v>
                </c:pt>
                <c:pt idx="14">
                  <c:v>627004.77830666373</c:v>
                </c:pt>
                <c:pt idx="15">
                  <c:v>627004.77830666373</c:v>
                </c:pt>
                <c:pt idx="16">
                  <c:v>627004.77830666373</c:v>
                </c:pt>
                <c:pt idx="17">
                  <c:v>627004.77830666373</c:v>
                </c:pt>
                <c:pt idx="18">
                  <c:v>627004.77830666373</c:v>
                </c:pt>
                <c:pt idx="19">
                  <c:v>627004.77830666373</c:v>
                </c:pt>
                <c:pt idx="20">
                  <c:v>627004.77830666373</c:v>
                </c:pt>
                <c:pt idx="21">
                  <c:v>627004.77830666373</c:v>
                </c:pt>
                <c:pt idx="22">
                  <c:v>627004.77830666373</c:v>
                </c:pt>
                <c:pt idx="23">
                  <c:v>627004.77830666373</c:v>
                </c:pt>
                <c:pt idx="24">
                  <c:v>627004.77830666373</c:v>
                </c:pt>
                <c:pt idx="25">
                  <c:v>627004.77830666373</c:v>
                </c:pt>
                <c:pt idx="26">
                  <c:v>627004.77830666373</c:v>
                </c:pt>
                <c:pt idx="27">
                  <c:v>627004.77830666373</c:v>
                </c:pt>
                <c:pt idx="28">
                  <c:v>627004.77830666373</c:v>
                </c:pt>
                <c:pt idx="29">
                  <c:v>627004.77830666373</c:v>
                </c:pt>
                <c:pt idx="30">
                  <c:v>627004.77830666373</c:v>
                </c:pt>
                <c:pt idx="31">
                  <c:v>627004.77830666373</c:v>
                </c:pt>
                <c:pt idx="32">
                  <c:v>627004.77830666373</c:v>
                </c:pt>
                <c:pt idx="33">
                  <c:v>627004.77830666373</c:v>
                </c:pt>
                <c:pt idx="34">
                  <c:v>627004.77830666373</c:v>
                </c:pt>
                <c:pt idx="35">
                  <c:v>627004.77830666373</c:v>
                </c:pt>
                <c:pt idx="36">
                  <c:v>627004.77830666373</c:v>
                </c:pt>
                <c:pt idx="37">
                  <c:v>627004.77830666373</c:v>
                </c:pt>
                <c:pt idx="38">
                  <c:v>627004.77830666373</c:v>
                </c:pt>
                <c:pt idx="39">
                  <c:v>627004.77830666373</c:v>
                </c:pt>
                <c:pt idx="40">
                  <c:v>627004.77830666373</c:v>
                </c:pt>
                <c:pt idx="41">
                  <c:v>627004.77830666373</c:v>
                </c:pt>
                <c:pt idx="42">
                  <c:v>627004.77830666373</c:v>
                </c:pt>
                <c:pt idx="43">
                  <c:v>627004.77830666373</c:v>
                </c:pt>
                <c:pt idx="44">
                  <c:v>627004.77830666373</c:v>
                </c:pt>
                <c:pt idx="45">
                  <c:v>627004.77830666373</c:v>
                </c:pt>
                <c:pt idx="46">
                  <c:v>627004.77830666373</c:v>
                </c:pt>
                <c:pt idx="47">
                  <c:v>627004.77830666373</c:v>
                </c:pt>
                <c:pt idx="48">
                  <c:v>627004.77830666373</c:v>
                </c:pt>
                <c:pt idx="49">
                  <c:v>627004.77830666373</c:v>
                </c:pt>
                <c:pt idx="50">
                  <c:v>627004.77830666373</c:v>
                </c:pt>
                <c:pt idx="51">
                  <c:v>627004.77830666373</c:v>
                </c:pt>
                <c:pt idx="52">
                  <c:v>627004.77830666373</c:v>
                </c:pt>
                <c:pt idx="53">
                  <c:v>627004.77830666373</c:v>
                </c:pt>
                <c:pt idx="54">
                  <c:v>627004.77830666373</c:v>
                </c:pt>
                <c:pt idx="55">
                  <c:v>627004.77830666373</c:v>
                </c:pt>
                <c:pt idx="56">
                  <c:v>627004.77830666373</c:v>
                </c:pt>
                <c:pt idx="57">
                  <c:v>627004.77830666373</c:v>
                </c:pt>
                <c:pt idx="58">
                  <c:v>627004.77830666373</c:v>
                </c:pt>
                <c:pt idx="59">
                  <c:v>627004.77830666373</c:v>
                </c:pt>
                <c:pt idx="60">
                  <c:v>627004.77830666373</c:v>
                </c:pt>
                <c:pt idx="61">
                  <c:v>627004.77830666373</c:v>
                </c:pt>
                <c:pt idx="62">
                  <c:v>627004.77830666373</c:v>
                </c:pt>
                <c:pt idx="63">
                  <c:v>627004.77830666373</c:v>
                </c:pt>
                <c:pt idx="64">
                  <c:v>627004.77830666373</c:v>
                </c:pt>
                <c:pt idx="65">
                  <c:v>627004.77830666373</c:v>
                </c:pt>
                <c:pt idx="66">
                  <c:v>627004.77830666373</c:v>
                </c:pt>
                <c:pt idx="67">
                  <c:v>627004.77830666373</c:v>
                </c:pt>
                <c:pt idx="68">
                  <c:v>627004.77830666373</c:v>
                </c:pt>
                <c:pt idx="69">
                  <c:v>627004.77830666373</c:v>
                </c:pt>
                <c:pt idx="70">
                  <c:v>627004.77830666373</c:v>
                </c:pt>
                <c:pt idx="71">
                  <c:v>627004.77830666373</c:v>
                </c:pt>
                <c:pt idx="72">
                  <c:v>627004.77830666373</c:v>
                </c:pt>
                <c:pt idx="73">
                  <c:v>627004.77830666373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C7-4C02-AB68-3B1CE9A54098}"/>
            </c:ext>
          </c:extLst>
        </c:ser>
        <c:ser>
          <c:idx val="5"/>
          <c:order val="5"/>
          <c:tx>
            <c:strRef>
              <c:f>'Raw PLOT'!$EO$1</c:f>
              <c:strCache>
                <c:ptCount val="1"/>
                <c:pt idx="0">
                  <c:v>AV-2SD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PLOT'!$EI$2:$EI$75</c:f>
              <c:strCache>
                <c:ptCount val="74"/>
                <c:pt idx="0">
                  <c:v>QC1</c:v>
                </c:pt>
                <c:pt idx="1">
                  <c:v>0828_II</c:v>
                </c:pt>
                <c:pt idx="2">
                  <c:v>0747_I</c:v>
                </c:pt>
                <c:pt idx="3">
                  <c:v>0618_II</c:v>
                </c:pt>
                <c:pt idx="4">
                  <c:v>0981_C</c:v>
                </c:pt>
                <c:pt idx="5">
                  <c:v>0527_II</c:v>
                </c:pt>
                <c:pt idx="6">
                  <c:v>QC2</c:v>
                </c:pt>
                <c:pt idx="7">
                  <c:v>0973_C</c:v>
                </c:pt>
                <c:pt idx="8">
                  <c:v>1092_I</c:v>
                </c:pt>
                <c:pt idx="9">
                  <c:v>1233_C</c:v>
                </c:pt>
                <c:pt idx="10">
                  <c:v>0465_I</c:v>
                </c:pt>
                <c:pt idx="11">
                  <c:v>0967_C</c:v>
                </c:pt>
                <c:pt idx="12">
                  <c:v>QC3</c:v>
                </c:pt>
                <c:pt idx="13">
                  <c:v>0491_II</c:v>
                </c:pt>
                <c:pt idx="14">
                  <c:v>0283_I</c:v>
                </c:pt>
                <c:pt idx="15">
                  <c:v>0612_I</c:v>
                </c:pt>
                <c:pt idx="16">
                  <c:v>1012_C</c:v>
                </c:pt>
                <c:pt idx="17">
                  <c:v>QC4</c:v>
                </c:pt>
                <c:pt idx="18">
                  <c:v>1019_C</c:v>
                </c:pt>
                <c:pt idx="19">
                  <c:v>0420_II</c:v>
                </c:pt>
                <c:pt idx="20">
                  <c:v>0976_I</c:v>
                </c:pt>
                <c:pt idx="21">
                  <c:v>0656_II</c:v>
                </c:pt>
                <c:pt idx="22">
                  <c:v>0426_II</c:v>
                </c:pt>
                <c:pt idx="23">
                  <c:v>QC5</c:v>
                </c:pt>
                <c:pt idx="24">
                  <c:v>0560_I</c:v>
                </c:pt>
                <c:pt idx="25">
                  <c:v>0972_C</c:v>
                </c:pt>
                <c:pt idx="26">
                  <c:v>0009_II</c:v>
                </c:pt>
                <c:pt idx="27">
                  <c:v>0455_II</c:v>
                </c:pt>
                <c:pt idx="28">
                  <c:v>0397_I</c:v>
                </c:pt>
                <c:pt idx="29">
                  <c:v>QC6</c:v>
                </c:pt>
                <c:pt idx="30">
                  <c:v>0032_II</c:v>
                </c:pt>
                <c:pt idx="31">
                  <c:v>0003_II</c:v>
                </c:pt>
                <c:pt idx="32">
                  <c:v>1232_C</c:v>
                </c:pt>
                <c:pt idx="33">
                  <c:v>1230_C</c:v>
                </c:pt>
                <c:pt idx="34">
                  <c:v>0483_I</c:v>
                </c:pt>
                <c:pt idx="35">
                  <c:v>QC7</c:v>
                </c:pt>
                <c:pt idx="36">
                  <c:v>0984_C</c:v>
                </c:pt>
                <c:pt idx="37">
                  <c:v>1006_C</c:v>
                </c:pt>
                <c:pt idx="38">
                  <c:v>0070_I</c:v>
                </c:pt>
                <c:pt idx="39">
                  <c:v>0122_I</c:v>
                </c:pt>
                <c:pt idx="40">
                  <c:v>0974_C</c:v>
                </c:pt>
                <c:pt idx="41">
                  <c:v>QC8</c:v>
                </c:pt>
                <c:pt idx="42">
                  <c:v>0243_II</c:v>
                </c:pt>
                <c:pt idx="43">
                  <c:v>0975_C</c:v>
                </c:pt>
                <c:pt idx="44">
                  <c:v>0458_II</c:v>
                </c:pt>
                <c:pt idx="45">
                  <c:v>0965_C</c:v>
                </c:pt>
                <c:pt idx="46">
                  <c:v>0982_C</c:v>
                </c:pt>
                <c:pt idx="47">
                  <c:v>QC9</c:v>
                </c:pt>
                <c:pt idx="48">
                  <c:v>1094_II</c:v>
                </c:pt>
                <c:pt idx="49">
                  <c:v>1005_C</c:v>
                </c:pt>
                <c:pt idx="50">
                  <c:v>0781_I</c:v>
                </c:pt>
                <c:pt idx="51">
                  <c:v>0268_I</c:v>
                </c:pt>
                <c:pt idx="52">
                  <c:v>0595_II</c:v>
                </c:pt>
                <c:pt idx="53">
                  <c:v>QC10</c:v>
                </c:pt>
                <c:pt idx="54">
                  <c:v>0035_II</c:v>
                </c:pt>
                <c:pt idx="55">
                  <c:v>0233_I</c:v>
                </c:pt>
                <c:pt idx="56">
                  <c:v>0964_C</c:v>
                </c:pt>
                <c:pt idx="57">
                  <c:v>0031_II</c:v>
                </c:pt>
                <c:pt idx="58">
                  <c:v>0814_II</c:v>
                </c:pt>
                <c:pt idx="59">
                  <c:v>QC11</c:v>
                </c:pt>
                <c:pt idx="60">
                  <c:v>0061_I</c:v>
                </c:pt>
                <c:pt idx="61">
                  <c:v>1231_C</c:v>
                </c:pt>
                <c:pt idx="62">
                  <c:v>0863_I</c:v>
                </c:pt>
                <c:pt idx="63">
                  <c:v>1020_C</c:v>
                </c:pt>
                <c:pt idx="64">
                  <c:v>0838_II</c:v>
                </c:pt>
                <c:pt idx="65">
                  <c:v>QC12</c:v>
                </c:pt>
                <c:pt idx="66">
                  <c:v>1011_C</c:v>
                </c:pt>
                <c:pt idx="67">
                  <c:v>0429_I</c:v>
                </c:pt>
                <c:pt idx="68">
                  <c:v>0880_I</c:v>
                </c:pt>
                <c:pt idx="69">
                  <c:v>1105_II</c:v>
                </c:pt>
                <c:pt idx="70">
                  <c:v>0367_I</c:v>
                </c:pt>
                <c:pt idx="71">
                  <c:v>QC13</c:v>
                </c:pt>
                <c:pt idx="72">
                  <c:v>1072_I</c:v>
                </c:pt>
                <c:pt idx="73">
                  <c:v>QC14</c:v>
                </c:pt>
              </c:strCache>
            </c:strRef>
          </c:cat>
          <c:val>
            <c:numRef>
              <c:f>'Raw PLOT'!$EO$2:$EO$75</c:f>
              <c:numCache>
                <c:formatCode>General</c:formatCode>
                <c:ptCount val="74"/>
                <c:pt idx="0">
                  <c:v>512095.85183032247</c:v>
                </c:pt>
                <c:pt idx="1">
                  <c:v>512095.85183032247</c:v>
                </c:pt>
                <c:pt idx="2">
                  <c:v>512095.85183032247</c:v>
                </c:pt>
                <c:pt idx="3">
                  <c:v>512095.85183032247</c:v>
                </c:pt>
                <c:pt idx="4">
                  <c:v>512095.85183032247</c:v>
                </c:pt>
                <c:pt idx="5">
                  <c:v>512095.85183032247</c:v>
                </c:pt>
                <c:pt idx="6">
                  <c:v>512095.85183032247</c:v>
                </c:pt>
                <c:pt idx="7">
                  <c:v>512095.85183032247</c:v>
                </c:pt>
                <c:pt idx="8">
                  <c:v>512095.85183032247</c:v>
                </c:pt>
                <c:pt idx="9">
                  <c:v>512095.85183032247</c:v>
                </c:pt>
                <c:pt idx="10">
                  <c:v>512095.85183032247</c:v>
                </c:pt>
                <c:pt idx="11">
                  <c:v>512095.85183032247</c:v>
                </c:pt>
                <c:pt idx="12">
                  <c:v>512095.85183032247</c:v>
                </c:pt>
                <c:pt idx="13">
                  <c:v>512095.85183032247</c:v>
                </c:pt>
                <c:pt idx="14">
                  <c:v>512095.85183032247</c:v>
                </c:pt>
                <c:pt idx="15">
                  <c:v>512095.85183032247</c:v>
                </c:pt>
                <c:pt idx="16">
                  <c:v>512095.85183032247</c:v>
                </c:pt>
                <c:pt idx="17">
                  <c:v>512095.85183032247</c:v>
                </c:pt>
                <c:pt idx="18">
                  <c:v>512095.85183032247</c:v>
                </c:pt>
                <c:pt idx="19">
                  <c:v>512095.85183032247</c:v>
                </c:pt>
                <c:pt idx="20">
                  <c:v>512095.85183032247</c:v>
                </c:pt>
                <c:pt idx="21">
                  <c:v>512095.85183032247</c:v>
                </c:pt>
                <c:pt idx="22">
                  <c:v>512095.85183032247</c:v>
                </c:pt>
                <c:pt idx="23">
                  <c:v>512095.85183032247</c:v>
                </c:pt>
                <c:pt idx="24">
                  <c:v>512095.85183032247</c:v>
                </c:pt>
                <c:pt idx="25">
                  <c:v>512095.85183032247</c:v>
                </c:pt>
                <c:pt idx="26">
                  <c:v>512095.85183032247</c:v>
                </c:pt>
                <c:pt idx="27">
                  <c:v>512095.85183032247</c:v>
                </c:pt>
                <c:pt idx="28">
                  <c:v>512095.85183032247</c:v>
                </c:pt>
                <c:pt idx="29">
                  <c:v>512095.85183032247</c:v>
                </c:pt>
                <c:pt idx="30">
                  <c:v>512095.85183032247</c:v>
                </c:pt>
                <c:pt idx="31">
                  <c:v>512095.85183032247</c:v>
                </c:pt>
                <c:pt idx="32">
                  <c:v>512095.85183032247</c:v>
                </c:pt>
                <c:pt idx="33">
                  <c:v>512095.85183032247</c:v>
                </c:pt>
                <c:pt idx="34">
                  <c:v>512095.85183032247</c:v>
                </c:pt>
                <c:pt idx="35">
                  <c:v>512095.85183032247</c:v>
                </c:pt>
                <c:pt idx="36">
                  <c:v>512095.85183032247</c:v>
                </c:pt>
                <c:pt idx="37">
                  <c:v>512095.85183032247</c:v>
                </c:pt>
                <c:pt idx="38">
                  <c:v>512095.85183032247</c:v>
                </c:pt>
                <c:pt idx="39">
                  <c:v>512095.85183032247</c:v>
                </c:pt>
                <c:pt idx="40">
                  <c:v>512095.85183032247</c:v>
                </c:pt>
                <c:pt idx="41">
                  <c:v>512095.85183032247</c:v>
                </c:pt>
                <c:pt idx="42">
                  <c:v>512095.85183032247</c:v>
                </c:pt>
                <c:pt idx="43">
                  <c:v>512095.85183032247</c:v>
                </c:pt>
                <c:pt idx="44">
                  <c:v>512095.85183032247</c:v>
                </c:pt>
                <c:pt idx="45">
                  <c:v>512095.85183032247</c:v>
                </c:pt>
                <c:pt idx="46">
                  <c:v>512095.85183032247</c:v>
                </c:pt>
                <c:pt idx="47">
                  <c:v>512095.85183032247</c:v>
                </c:pt>
                <c:pt idx="48">
                  <c:v>512095.85183032247</c:v>
                </c:pt>
                <c:pt idx="49">
                  <c:v>512095.85183032247</c:v>
                </c:pt>
                <c:pt idx="50">
                  <c:v>512095.85183032247</c:v>
                </c:pt>
                <c:pt idx="51">
                  <c:v>512095.85183032247</c:v>
                </c:pt>
                <c:pt idx="52">
                  <c:v>512095.85183032247</c:v>
                </c:pt>
                <c:pt idx="53">
                  <c:v>512095.85183032247</c:v>
                </c:pt>
                <c:pt idx="54">
                  <c:v>512095.85183032247</c:v>
                </c:pt>
                <c:pt idx="55">
                  <c:v>512095.85183032247</c:v>
                </c:pt>
                <c:pt idx="56">
                  <c:v>512095.85183032247</c:v>
                </c:pt>
                <c:pt idx="57">
                  <c:v>512095.85183032247</c:v>
                </c:pt>
                <c:pt idx="58">
                  <c:v>512095.85183032247</c:v>
                </c:pt>
                <c:pt idx="59">
                  <c:v>512095.85183032247</c:v>
                </c:pt>
                <c:pt idx="60">
                  <c:v>512095.85183032247</c:v>
                </c:pt>
                <c:pt idx="61">
                  <c:v>512095.85183032247</c:v>
                </c:pt>
                <c:pt idx="62">
                  <c:v>512095.85183032247</c:v>
                </c:pt>
                <c:pt idx="63">
                  <c:v>512095.85183032247</c:v>
                </c:pt>
                <c:pt idx="64">
                  <c:v>512095.85183032247</c:v>
                </c:pt>
                <c:pt idx="65">
                  <c:v>512095.85183032247</c:v>
                </c:pt>
                <c:pt idx="66">
                  <c:v>512095.85183032247</c:v>
                </c:pt>
                <c:pt idx="67">
                  <c:v>512095.85183032247</c:v>
                </c:pt>
                <c:pt idx="68">
                  <c:v>512095.85183032247</c:v>
                </c:pt>
                <c:pt idx="69">
                  <c:v>512095.85183032247</c:v>
                </c:pt>
                <c:pt idx="70">
                  <c:v>512095.85183032247</c:v>
                </c:pt>
                <c:pt idx="71">
                  <c:v>512095.85183032247</c:v>
                </c:pt>
                <c:pt idx="72">
                  <c:v>512095.85183032247</c:v>
                </c:pt>
                <c:pt idx="73">
                  <c:v>512095.85183032247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C7-4C02-AB68-3B1CE9A5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25424"/>
        <c:axId val="661624440"/>
      </c:lineChart>
      <c:catAx>
        <c:axId val="6616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24440"/>
        <c:crosses val="autoZero"/>
        <c:auto val="1"/>
        <c:lblAlgn val="ctr"/>
        <c:lblOffset val="100"/>
        <c:noMultiLvlLbl val="0"/>
      </c:catAx>
      <c:valAx>
        <c:axId val="661624440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Raw 4-Nitrobenzoic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PLOT'!$DI$82</c:f>
              <c:strCache>
                <c:ptCount val="1"/>
                <c:pt idx="0">
                  <c:v>Nitrobenzoic acid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65-4AC1-B23A-EC0CBEBD8329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65-4AC1-B23A-EC0CBEBD8329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65-4AC1-B23A-EC0CBEBD8329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65-4AC1-B23A-EC0CBEBD8329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65-4AC1-B23A-EC0CBEBD8329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65-4AC1-B23A-EC0CBEBD8329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65-4AC1-B23A-EC0CBEBD8329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65-4AC1-B23A-EC0CBEBD8329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65-4AC1-B23A-EC0CBEBD8329}"/>
              </c:ext>
            </c:extLst>
          </c:dPt>
          <c:dPt>
            <c:idx val="9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65-4AC1-B23A-EC0CBEBD8329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E65-4AC1-B23A-EC0CBEBD8329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E65-4AC1-B23A-EC0CBEBD8329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E65-4AC1-B23A-EC0CBEBD8329}"/>
              </c:ext>
            </c:extLst>
          </c:dPt>
          <c:dPt>
            <c:idx val="1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E65-4AC1-B23A-EC0CBEBD8329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E65-4AC1-B23A-EC0CBEBD8329}"/>
              </c:ext>
            </c:extLst>
          </c:dPt>
          <c:dPt>
            <c:idx val="15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E65-4AC1-B23A-EC0CBEBD8329}"/>
              </c:ext>
            </c:extLst>
          </c:dPt>
          <c:dPt>
            <c:idx val="16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E65-4AC1-B23A-EC0CBEBD8329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E65-4AC1-B23A-EC0CBEBD8329}"/>
              </c:ext>
            </c:extLst>
          </c:dPt>
          <c:dPt>
            <c:idx val="18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E65-4AC1-B23A-EC0CBEBD8329}"/>
              </c:ext>
            </c:extLst>
          </c:dPt>
          <c:dPt>
            <c:idx val="19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E65-4AC1-B23A-EC0CBEBD8329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E65-4AC1-B23A-EC0CBEBD8329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E65-4AC1-B23A-EC0CBEBD8329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E65-4AC1-B23A-EC0CBEBD8329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E65-4AC1-B23A-EC0CBEBD8329}"/>
              </c:ext>
            </c:extLst>
          </c:dPt>
          <c:dPt>
            <c:idx val="24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E65-4AC1-B23A-EC0CBEBD8329}"/>
              </c:ext>
            </c:extLst>
          </c:dPt>
          <c:dPt>
            <c:idx val="25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E65-4AC1-B23A-EC0CBEBD8329}"/>
              </c:ext>
            </c:extLst>
          </c:dPt>
          <c:dPt>
            <c:idx val="26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E65-4AC1-B23A-EC0CBEBD8329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E65-4AC1-B23A-EC0CBEBD8329}"/>
              </c:ext>
            </c:extLst>
          </c:dPt>
          <c:dPt>
            <c:idx val="28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E65-4AC1-B23A-EC0CBEBD8329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E65-4AC1-B23A-EC0CBEBD8329}"/>
              </c:ext>
            </c:extLst>
          </c:dPt>
          <c:dPt>
            <c:idx val="30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E65-4AC1-B23A-EC0CBEBD8329}"/>
              </c:ext>
            </c:extLst>
          </c:dPt>
          <c:dPt>
            <c:idx val="3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E65-4AC1-B23A-EC0CBEBD8329}"/>
              </c:ext>
            </c:extLst>
          </c:dPt>
          <c:dPt>
            <c:idx val="3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E65-4AC1-B23A-EC0CBEBD8329}"/>
              </c:ext>
            </c:extLst>
          </c:dPt>
          <c:dPt>
            <c:idx val="33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E65-4AC1-B23A-EC0CBEBD8329}"/>
              </c:ext>
            </c:extLst>
          </c:dPt>
          <c:dPt>
            <c:idx val="3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E65-4AC1-B23A-EC0CBEBD8329}"/>
              </c:ext>
            </c:extLst>
          </c:dPt>
          <c:dPt>
            <c:idx val="3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E65-4AC1-B23A-EC0CBEBD8329}"/>
              </c:ext>
            </c:extLst>
          </c:dPt>
          <c:dPt>
            <c:idx val="36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E65-4AC1-B23A-EC0CBEBD8329}"/>
              </c:ext>
            </c:extLst>
          </c:dPt>
          <c:dPt>
            <c:idx val="37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E65-4AC1-B23A-EC0CBEBD8329}"/>
              </c:ext>
            </c:extLst>
          </c:dPt>
          <c:dPt>
            <c:idx val="38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E65-4AC1-B23A-EC0CBEBD8329}"/>
              </c:ext>
            </c:extLst>
          </c:dPt>
          <c:dPt>
            <c:idx val="3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E65-4AC1-B23A-EC0CBEBD8329}"/>
              </c:ext>
            </c:extLst>
          </c:dPt>
          <c:dPt>
            <c:idx val="40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E65-4AC1-B23A-EC0CBEBD8329}"/>
              </c:ext>
            </c:extLst>
          </c:dPt>
          <c:dPt>
            <c:idx val="41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E65-4AC1-B23A-EC0CBEBD8329}"/>
              </c:ext>
            </c:extLst>
          </c:dPt>
          <c:dPt>
            <c:idx val="42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E65-4AC1-B23A-EC0CBEBD8329}"/>
              </c:ext>
            </c:extLst>
          </c:dPt>
          <c:dPt>
            <c:idx val="43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E65-4AC1-B23A-EC0CBEBD8329}"/>
              </c:ext>
            </c:extLst>
          </c:dPt>
          <c:dPt>
            <c:idx val="4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E65-4AC1-B23A-EC0CBEBD8329}"/>
              </c:ext>
            </c:extLst>
          </c:dPt>
          <c:dPt>
            <c:idx val="4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E65-4AC1-B23A-EC0CBEBD8329}"/>
              </c:ext>
            </c:extLst>
          </c:dPt>
          <c:dPt>
            <c:idx val="46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E65-4AC1-B23A-EC0CBEBD8329}"/>
              </c:ext>
            </c:extLst>
          </c:dPt>
          <c:dPt>
            <c:idx val="47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E65-4AC1-B23A-EC0CBEBD8329}"/>
              </c:ext>
            </c:extLst>
          </c:dPt>
          <c:dPt>
            <c:idx val="48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E65-4AC1-B23A-EC0CBEBD8329}"/>
              </c:ext>
            </c:extLst>
          </c:dPt>
          <c:dPt>
            <c:idx val="4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E65-4AC1-B23A-EC0CBEBD8329}"/>
              </c:ext>
            </c:extLst>
          </c:dPt>
          <c:dPt>
            <c:idx val="50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E65-4AC1-B23A-EC0CBEBD8329}"/>
              </c:ext>
            </c:extLst>
          </c:dPt>
          <c:dPt>
            <c:idx val="51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E65-4AC1-B23A-EC0CBEBD8329}"/>
              </c:ext>
            </c:extLst>
          </c:dPt>
          <c:dPt>
            <c:idx val="52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E65-4AC1-B23A-EC0CBEBD8329}"/>
              </c:ext>
            </c:extLst>
          </c:dPt>
          <c:dPt>
            <c:idx val="53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E65-4AC1-B23A-EC0CBEBD8329}"/>
              </c:ext>
            </c:extLst>
          </c:dPt>
          <c:cat>
            <c:strRef>
              <c:f>'Raw PLOT'!$DH$83:$DH$156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PLOT'!$DI$83:$DI$156</c:f>
              <c:numCache>
                <c:formatCode>General</c:formatCode>
                <c:ptCount val="74"/>
                <c:pt idx="0">
                  <c:v>1064280</c:v>
                </c:pt>
                <c:pt idx="1">
                  <c:v>1069071</c:v>
                </c:pt>
                <c:pt idx="2">
                  <c:v>1179686</c:v>
                </c:pt>
                <c:pt idx="3">
                  <c:v>1398897</c:v>
                </c:pt>
                <c:pt idx="4">
                  <c:v>1175539</c:v>
                </c:pt>
                <c:pt idx="5">
                  <c:v>1106352</c:v>
                </c:pt>
                <c:pt idx="6">
                  <c:v>1187455</c:v>
                </c:pt>
                <c:pt idx="7">
                  <c:v>1163826</c:v>
                </c:pt>
                <c:pt idx="8">
                  <c:v>1177669</c:v>
                </c:pt>
                <c:pt idx="9">
                  <c:v>1227832</c:v>
                </c:pt>
                <c:pt idx="10">
                  <c:v>1102606</c:v>
                </c:pt>
                <c:pt idx="11">
                  <c:v>1078833</c:v>
                </c:pt>
                <c:pt idx="12">
                  <c:v>1077637</c:v>
                </c:pt>
                <c:pt idx="13">
                  <c:v>1070628</c:v>
                </c:pt>
                <c:pt idx="14">
                  <c:v>1171108</c:v>
                </c:pt>
                <c:pt idx="15">
                  <c:v>1192526</c:v>
                </c:pt>
                <c:pt idx="16">
                  <c:v>1284395</c:v>
                </c:pt>
                <c:pt idx="17">
                  <c:v>1208476</c:v>
                </c:pt>
                <c:pt idx="18">
                  <c:v>1387271</c:v>
                </c:pt>
                <c:pt idx="19">
                  <c:v>1179132</c:v>
                </c:pt>
                <c:pt idx="20">
                  <c:v>1139660</c:v>
                </c:pt>
                <c:pt idx="21">
                  <c:v>1199446</c:v>
                </c:pt>
                <c:pt idx="22">
                  <c:v>1277202</c:v>
                </c:pt>
                <c:pt idx="23">
                  <c:v>1216454</c:v>
                </c:pt>
                <c:pt idx="24">
                  <c:v>1179983</c:v>
                </c:pt>
                <c:pt idx="25">
                  <c:v>1120604</c:v>
                </c:pt>
                <c:pt idx="26">
                  <c:v>1207227</c:v>
                </c:pt>
                <c:pt idx="27">
                  <c:v>1134154</c:v>
                </c:pt>
                <c:pt idx="28">
                  <c:v>1242214</c:v>
                </c:pt>
                <c:pt idx="29">
                  <c:v>1082967</c:v>
                </c:pt>
                <c:pt idx="30">
                  <c:v>1139162</c:v>
                </c:pt>
                <c:pt idx="31">
                  <c:v>1104089</c:v>
                </c:pt>
                <c:pt idx="32">
                  <c:v>1213067</c:v>
                </c:pt>
                <c:pt idx="33">
                  <c:v>1170714</c:v>
                </c:pt>
                <c:pt idx="34">
                  <c:v>1160224</c:v>
                </c:pt>
                <c:pt idx="35">
                  <c:v>1233921</c:v>
                </c:pt>
                <c:pt idx="36">
                  <c:v>1152405</c:v>
                </c:pt>
                <c:pt idx="37">
                  <c:v>1159305</c:v>
                </c:pt>
                <c:pt idx="38">
                  <c:v>1276993</c:v>
                </c:pt>
                <c:pt idx="39">
                  <c:v>1300713</c:v>
                </c:pt>
                <c:pt idx="40">
                  <c:v>1142573</c:v>
                </c:pt>
                <c:pt idx="41">
                  <c:v>1149485</c:v>
                </c:pt>
                <c:pt idx="42">
                  <c:v>1169769</c:v>
                </c:pt>
                <c:pt idx="43">
                  <c:v>1175216</c:v>
                </c:pt>
                <c:pt idx="44">
                  <c:v>1255406</c:v>
                </c:pt>
                <c:pt idx="45">
                  <c:v>1182034</c:v>
                </c:pt>
                <c:pt idx="46">
                  <c:v>1135552</c:v>
                </c:pt>
                <c:pt idx="47">
                  <c:v>976399</c:v>
                </c:pt>
                <c:pt idx="48">
                  <c:v>1077468</c:v>
                </c:pt>
                <c:pt idx="49">
                  <c:v>1099860</c:v>
                </c:pt>
                <c:pt idx="50">
                  <c:v>1191908</c:v>
                </c:pt>
                <c:pt idx="51">
                  <c:v>1171156</c:v>
                </c:pt>
                <c:pt idx="52">
                  <c:v>1109754</c:v>
                </c:pt>
                <c:pt idx="53">
                  <c:v>1077727</c:v>
                </c:pt>
                <c:pt idx="54">
                  <c:v>1056953</c:v>
                </c:pt>
                <c:pt idx="55">
                  <c:v>1100813</c:v>
                </c:pt>
                <c:pt idx="56">
                  <c:v>1187134</c:v>
                </c:pt>
                <c:pt idx="57">
                  <c:v>1291880</c:v>
                </c:pt>
                <c:pt idx="58">
                  <c:v>1186085</c:v>
                </c:pt>
                <c:pt idx="59">
                  <c:v>1163834</c:v>
                </c:pt>
                <c:pt idx="60">
                  <c:v>1200532</c:v>
                </c:pt>
                <c:pt idx="61">
                  <c:v>1224471</c:v>
                </c:pt>
                <c:pt idx="62">
                  <c:v>1212596</c:v>
                </c:pt>
                <c:pt idx="63">
                  <c:v>1227206</c:v>
                </c:pt>
                <c:pt idx="64">
                  <c:v>1266195</c:v>
                </c:pt>
                <c:pt idx="65">
                  <c:v>1178140</c:v>
                </c:pt>
                <c:pt idx="66">
                  <c:v>1231319</c:v>
                </c:pt>
                <c:pt idx="67">
                  <c:v>1214784</c:v>
                </c:pt>
                <c:pt idx="68">
                  <c:v>1231064</c:v>
                </c:pt>
                <c:pt idx="69">
                  <c:v>1333498</c:v>
                </c:pt>
                <c:pt idx="70">
                  <c:v>1171491</c:v>
                </c:pt>
                <c:pt idx="71">
                  <c:v>1166054</c:v>
                </c:pt>
                <c:pt idx="72">
                  <c:v>1046492</c:v>
                </c:pt>
                <c:pt idx="73">
                  <c:v>1147747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E65-4AC1-B23A-EC0CBEBD8329}"/>
            </c:ext>
          </c:extLst>
        </c:ser>
        <c:ser>
          <c:idx val="1"/>
          <c:order val="1"/>
          <c:tx>
            <c:strRef>
              <c:f>'Raw PLOT'!$DJ$82</c:f>
              <c:strCache>
                <c:ptCount val="1"/>
                <c:pt idx="0">
                  <c:v>Av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PLOT'!$DH$83:$DH$156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PLOT'!$DJ$83:$DJ$156</c:f>
              <c:numCache>
                <c:formatCode>General</c:formatCode>
                <c:ptCount val="74"/>
                <c:pt idx="0">
                  <c:v>1176740.2465753425</c:v>
                </c:pt>
                <c:pt idx="1">
                  <c:v>1176740.2465753425</c:v>
                </c:pt>
                <c:pt idx="2">
                  <c:v>1176740.2465753425</c:v>
                </c:pt>
                <c:pt idx="3">
                  <c:v>1176740.2465753425</c:v>
                </c:pt>
                <c:pt idx="4">
                  <c:v>1176740.2465753425</c:v>
                </c:pt>
                <c:pt idx="5">
                  <c:v>1176740.2465753425</c:v>
                </c:pt>
                <c:pt idx="6">
                  <c:v>1176740.2465753425</c:v>
                </c:pt>
                <c:pt idx="7">
                  <c:v>1176740.2465753425</c:v>
                </c:pt>
                <c:pt idx="8">
                  <c:v>1176740.2465753425</c:v>
                </c:pt>
                <c:pt idx="9">
                  <c:v>1176740.2465753425</c:v>
                </c:pt>
                <c:pt idx="10">
                  <c:v>1176740.2465753425</c:v>
                </c:pt>
                <c:pt idx="11">
                  <c:v>1176740.2465753425</c:v>
                </c:pt>
                <c:pt idx="12">
                  <c:v>1176740.2465753425</c:v>
                </c:pt>
                <c:pt idx="13">
                  <c:v>1176740.2465753425</c:v>
                </c:pt>
                <c:pt idx="14">
                  <c:v>1176740.2465753425</c:v>
                </c:pt>
                <c:pt idx="15">
                  <c:v>1176740.2465753425</c:v>
                </c:pt>
                <c:pt idx="16">
                  <c:v>1176740.2465753425</c:v>
                </c:pt>
                <c:pt idx="17">
                  <c:v>1176740.2465753425</c:v>
                </c:pt>
                <c:pt idx="18">
                  <c:v>1176740.2465753425</c:v>
                </c:pt>
                <c:pt idx="19">
                  <c:v>1176740.2465753425</c:v>
                </c:pt>
                <c:pt idx="20">
                  <c:v>1176740.2465753425</c:v>
                </c:pt>
                <c:pt idx="21">
                  <c:v>1176740.2465753425</c:v>
                </c:pt>
                <c:pt idx="22">
                  <c:v>1176740.2465753425</c:v>
                </c:pt>
                <c:pt idx="23">
                  <c:v>1176740.2465753425</c:v>
                </c:pt>
                <c:pt idx="24">
                  <c:v>1176740.2465753425</c:v>
                </c:pt>
                <c:pt idx="25">
                  <c:v>1176740.2465753425</c:v>
                </c:pt>
                <c:pt idx="26">
                  <c:v>1176740.2465753425</c:v>
                </c:pt>
                <c:pt idx="27">
                  <c:v>1176740.2465753425</c:v>
                </c:pt>
                <c:pt idx="28">
                  <c:v>1176740.2465753425</c:v>
                </c:pt>
                <c:pt idx="29">
                  <c:v>1176740.2465753425</c:v>
                </c:pt>
                <c:pt idx="30">
                  <c:v>1176740.2465753425</c:v>
                </c:pt>
                <c:pt idx="31">
                  <c:v>1176740.2465753425</c:v>
                </c:pt>
                <c:pt idx="32">
                  <c:v>1176740.2465753425</c:v>
                </c:pt>
                <c:pt idx="33">
                  <c:v>1176740.2465753425</c:v>
                </c:pt>
                <c:pt idx="34">
                  <c:v>1176740.2465753425</c:v>
                </c:pt>
                <c:pt idx="35">
                  <c:v>1176740.2465753425</c:v>
                </c:pt>
                <c:pt idx="36">
                  <c:v>1176740.2465753425</c:v>
                </c:pt>
                <c:pt idx="37">
                  <c:v>1176740.2465753425</c:v>
                </c:pt>
                <c:pt idx="38">
                  <c:v>1176740.2465753425</c:v>
                </c:pt>
                <c:pt idx="39">
                  <c:v>1176740.2465753425</c:v>
                </c:pt>
                <c:pt idx="40">
                  <c:v>1176740.2465753425</c:v>
                </c:pt>
                <c:pt idx="41">
                  <c:v>1176740.2465753425</c:v>
                </c:pt>
                <c:pt idx="42">
                  <c:v>1176740.2465753425</c:v>
                </c:pt>
                <c:pt idx="43">
                  <c:v>1176740.2465753425</c:v>
                </c:pt>
                <c:pt idx="44">
                  <c:v>1176740.2465753425</c:v>
                </c:pt>
                <c:pt idx="45">
                  <c:v>1176740.2465753425</c:v>
                </c:pt>
                <c:pt idx="46">
                  <c:v>1176740.2465753425</c:v>
                </c:pt>
                <c:pt idx="47">
                  <c:v>1176740.2465753425</c:v>
                </c:pt>
                <c:pt idx="48">
                  <c:v>1176740.2465753425</c:v>
                </c:pt>
                <c:pt idx="49">
                  <c:v>1176740.2465753425</c:v>
                </c:pt>
                <c:pt idx="50">
                  <c:v>1176740.2465753425</c:v>
                </c:pt>
                <c:pt idx="51">
                  <c:v>1176740.2465753425</c:v>
                </c:pt>
                <c:pt idx="52">
                  <c:v>1176740.2465753425</c:v>
                </c:pt>
                <c:pt idx="53">
                  <c:v>1176740.2465753425</c:v>
                </c:pt>
                <c:pt idx="54">
                  <c:v>1176740.2465753425</c:v>
                </c:pt>
                <c:pt idx="55">
                  <c:v>1176740.2465753425</c:v>
                </c:pt>
                <c:pt idx="56">
                  <c:v>1176740.2465753425</c:v>
                </c:pt>
                <c:pt idx="57">
                  <c:v>1176740.2465753425</c:v>
                </c:pt>
                <c:pt idx="58">
                  <c:v>1176740.2465753425</c:v>
                </c:pt>
                <c:pt idx="59">
                  <c:v>1176740.2465753425</c:v>
                </c:pt>
                <c:pt idx="60">
                  <c:v>1176740.2465753425</c:v>
                </c:pt>
                <c:pt idx="61">
                  <c:v>1176740.2465753425</c:v>
                </c:pt>
                <c:pt idx="62">
                  <c:v>1176740.2465753425</c:v>
                </c:pt>
                <c:pt idx="63">
                  <c:v>1176740.2465753425</c:v>
                </c:pt>
                <c:pt idx="64">
                  <c:v>1176740.2465753425</c:v>
                </c:pt>
                <c:pt idx="65">
                  <c:v>1176740.2465753425</c:v>
                </c:pt>
                <c:pt idx="66">
                  <c:v>1176740.2465753425</c:v>
                </c:pt>
                <c:pt idx="67">
                  <c:v>1176740.2465753425</c:v>
                </c:pt>
                <c:pt idx="68">
                  <c:v>1176740.2465753425</c:v>
                </c:pt>
                <c:pt idx="69">
                  <c:v>1176740.2465753425</c:v>
                </c:pt>
                <c:pt idx="70">
                  <c:v>1176740.2465753425</c:v>
                </c:pt>
                <c:pt idx="71">
                  <c:v>1176740.2465753425</c:v>
                </c:pt>
                <c:pt idx="72">
                  <c:v>1176740.2465753425</c:v>
                </c:pt>
                <c:pt idx="73">
                  <c:v>1176740.2465753425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E65-4AC1-B23A-EC0CBEBD8329}"/>
            </c:ext>
          </c:extLst>
        </c:ser>
        <c:ser>
          <c:idx val="2"/>
          <c:order val="2"/>
          <c:tx>
            <c:strRef>
              <c:f>'Raw PLOT'!$DK$82</c:f>
              <c:strCache>
                <c:ptCount val="1"/>
                <c:pt idx="0">
                  <c:v>AV+SD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PLOT'!$DH$83:$DH$156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PLOT'!$DK$83:$DK$156</c:f>
              <c:numCache>
                <c:formatCode>General</c:formatCode>
                <c:ptCount val="74"/>
                <c:pt idx="0">
                  <c:v>1252317.8813645262</c:v>
                </c:pt>
                <c:pt idx="1">
                  <c:v>1252317.8813645262</c:v>
                </c:pt>
                <c:pt idx="2">
                  <c:v>1252317.8813645262</c:v>
                </c:pt>
                <c:pt idx="3">
                  <c:v>1252317.8813645262</c:v>
                </c:pt>
                <c:pt idx="4">
                  <c:v>1252317.8813645262</c:v>
                </c:pt>
                <c:pt idx="5">
                  <c:v>1252317.8813645262</c:v>
                </c:pt>
                <c:pt idx="6">
                  <c:v>1252317.8813645262</c:v>
                </c:pt>
                <c:pt idx="7">
                  <c:v>1252317.8813645262</c:v>
                </c:pt>
                <c:pt idx="8">
                  <c:v>1252317.8813645262</c:v>
                </c:pt>
                <c:pt idx="9">
                  <c:v>1252317.8813645262</c:v>
                </c:pt>
                <c:pt idx="10">
                  <c:v>1252317.8813645262</c:v>
                </c:pt>
                <c:pt idx="11">
                  <c:v>1252317.8813645262</c:v>
                </c:pt>
                <c:pt idx="12">
                  <c:v>1252317.8813645262</c:v>
                </c:pt>
                <c:pt idx="13">
                  <c:v>1252317.8813645262</c:v>
                </c:pt>
                <c:pt idx="14">
                  <c:v>1252317.8813645262</c:v>
                </c:pt>
                <c:pt idx="15">
                  <c:v>1252317.8813645262</c:v>
                </c:pt>
                <c:pt idx="16">
                  <c:v>1252317.8813645262</c:v>
                </c:pt>
                <c:pt idx="17">
                  <c:v>1252317.8813645262</c:v>
                </c:pt>
                <c:pt idx="18">
                  <c:v>1252317.8813645262</c:v>
                </c:pt>
                <c:pt idx="19">
                  <c:v>1252317.8813645262</c:v>
                </c:pt>
                <c:pt idx="20">
                  <c:v>1252317.8813645262</c:v>
                </c:pt>
                <c:pt idx="21">
                  <c:v>1252317.8813645262</c:v>
                </c:pt>
                <c:pt idx="22">
                  <c:v>1252317.8813645262</c:v>
                </c:pt>
                <c:pt idx="23">
                  <c:v>1252317.8813645262</c:v>
                </c:pt>
                <c:pt idx="24">
                  <c:v>1252317.8813645262</c:v>
                </c:pt>
                <c:pt idx="25">
                  <c:v>1252317.8813645262</c:v>
                </c:pt>
                <c:pt idx="26">
                  <c:v>1252317.8813645262</c:v>
                </c:pt>
                <c:pt idx="27">
                  <c:v>1252317.8813645262</c:v>
                </c:pt>
                <c:pt idx="28">
                  <c:v>1252317.8813645262</c:v>
                </c:pt>
                <c:pt idx="29">
                  <c:v>1252317.8813645262</c:v>
                </c:pt>
                <c:pt idx="30">
                  <c:v>1252317.8813645262</c:v>
                </c:pt>
                <c:pt idx="31">
                  <c:v>1252317.8813645262</c:v>
                </c:pt>
                <c:pt idx="32">
                  <c:v>1252317.8813645262</c:v>
                </c:pt>
                <c:pt idx="33">
                  <c:v>1252317.8813645262</c:v>
                </c:pt>
                <c:pt idx="34">
                  <c:v>1252317.8813645262</c:v>
                </c:pt>
                <c:pt idx="35">
                  <c:v>1252317.8813645262</c:v>
                </c:pt>
                <c:pt idx="36">
                  <c:v>1252317.8813645262</c:v>
                </c:pt>
                <c:pt idx="37">
                  <c:v>1252317.8813645262</c:v>
                </c:pt>
                <c:pt idx="38">
                  <c:v>1252317.8813645262</c:v>
                </c:pt>
                <c:pt idx="39">
                  <c:v>1252317.8813645262</c:v>
                </c:pt>
                <c:pt idx="40">
                  <c:v>1252317.8813645262</c:v>
                </c:pt>
                <c:pt idx="41">
                  <c:v>1252317.8813645262</c:v>
                </c:pt>
                <c:pt idx="42">
                  <c:v>1252317.8813645262</c:v>
                </c:pt>
                <c:pt idx="43">
                  <c:v>1252317.8813645262</c:v>
                </c:pt>
                <c:pt idx="44">
                  <c:v>1252317.8813645262</c:v>
                </c:pt>
                <c:pt idx="45">
                  <c:v>1252317.8813645262</c:v>
                </c:pt>
                <c:pt idx="46">
                  <c:v>1252317.8813645262</c:v>
                </c:pt>
                <c:pt idx="47">
                  <c:v>1252317.8813645262</c:v>
                </c:pt>
                <c:pt idx="48">
                  <c:v>1252317.8813645262</c:v>
                </c:pt>
                <c:pt idx="49">
                  <c:v>1252317.8813645262</c:v>
                </c:pt>
                <c:pt idx="50">
                  <c:v>1252317.8813645262</c:v>
                </c:pt>
                <c:pt idx="51">
                  <c:v>1252317.8813645262</c:v>
                </c:pt>
                <c:pt idx="52">
                  <c:v>1252317.8813645262</c:v>
                </c:pt>
                <c:pt idx="53">
                  <c:v>1252317.8813645262</c:v>
                </c:pt>
                <c:pt idx="54">
                  <c:v>1252317.8813645262</c:v>
                </c:pt>
                <c:pt idx="55">
                  <c:v>1252317.8813645262</c:v>
                </c:pt>
                <c:pt idx="56">
                  <c:v>1252317.8813645262</c:v>
                </c:pt>
                <c:pt idx="57">
                  <c:v>1252317.8813645262</c:v>
                </c:pt>
                <c:pt idx="58">
                  <c:v>1252317.8813645262</c:v>
                </c:pt>
                <c:pt idx="59">
                  <c:v>1252317.8813645262</c:v>
                </c:pt>
                <c:pt idx="60">
                  <c:v>1252317.8813645262</c:v>
                </c:pt>
                <c:pt idx="61">
                  <c:v>1252317.8813645262</c:v>
                </c:pt>
                <c:pt idx="62">
                  <c:v>1252317.8813645262</c:v>
                </c:pt>
                <c:pt idx="63">
                  <c:v>1252317.8813645262</c:v>
                </c:pt>
                <c:pt idx="64">
                  <c:v>1252317.8813645262</c:v>
                </c:pt>
                <c:pt idx="65">
                  <c:v>1252317.8813645262</c:v>
                </c:pt>
                <c:pt idx="66">
                  <c:v>1252317.8813645262</c:v>
                </c:pt>
                <c:pt idx="67">
                  <c:v>1252317.8813645262</c:v>
                </c:pt>
                <c:pt idx="68">
                  <c:v>1252317.8813645262</c:v>
                </c:pt>
                <c:pt idx="69">
                  <c:v>1252317.8813645262</c:v>
                </c:pt>
                <c:pt idx="70">
                  <c:v>1252317.8813645262</c:v>
                </c:pt>
                <c:pt idx="71">
                  <c:v>1252317.8813645262</c:v>
                </c:pt>
                <c:pt idx="72">
                  <c:v>1252317.8813645262</c:v>
                </c:pt>
                <c:pt idx="73">
                  <c:v>1252317.8813645262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E65-4AC1-B23A-EC0CBEBD8329}"/>
            </c:ext>
          </c:extLst>
        </c:ser>
        <c:ser>
          <c:idx val="3"/>
          <c:order val="3"/>
          <c:tx>
            <c:strRef>
              <c:f>'Raw PLOT'!$DL$82</c:f>
              <c:strCache>
                <c:ptCount val="1"/>
                <c:pt idx="0">
                  <c:v>AV-SD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PLOT'!$DH$83:$DH$156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PLOT'!$DL$83:$DL$156</c:f>
              <c:numCache>
                <c:formatCode>General</c:formatCode>
                <c:ptCount val="74"/>
                <c:pt idx="0">
                  <c:v>1101162.6117861588</c:v>
                </c:pt>
                <c:pt idx="1">
                  <c:v>1101162.6117861588</c:v>
                </c:pt>
                <c:pt idx="2">
                  <c:v>1101162.6117861588</c:v>
                </c:pt>
                <c:pt idx="3">
                  <c:v>1101162.6117861588</c:v>
                </c:pt>
                <c:pt idx="4">
                  <c:v>1101162.6117861588</c:v>
                </c:pt>
                <c:pt idx="5">
                  <c:v>1101162.6117861588</c:v>
                </c:pt>
                <c:pt idx="6">
                  <c:v>1101162.6117861588</c:v>
                </c:pt>
                <c:pt idx="7">
                  <c:v>1101162.6117861588</c:v>
                </c:pt>
                <c:pt idx="8">
                  <c:v>1101162.6117861588</c:v>
                </c:pt>
                <c:pt idx="9">
                  <c:v>1101162.6117861588</c:v>
                </c:pt>
                <c:pt idx="10">
                  <c:v>1101162.6117861588</c:v>
                </c:pt>
                <c:pt idx="11">
                  <c:v>1101162.6117861588</c:v>
                </c:pt>
                <c:pt idx="12">
                  <c:v>1101162.6117861588</c:v>
                </c:pt>
                <c:pt idx="13">
                  <c:v>1101162.6117861588</c:v>
                </c:pt>
                <c:pt idx="14">
                  <c:v>1101162.6117861588</c:v>
                </c:pt>
                <c:pt idx="15">
                  <c:v>1101162.6117861588</c:v>
                </c:pt>
                <c:pt idx="16">
                  <c:v>1101162.6117861588</c:v>
                </c:pt>
                <c:pt idx="17">
                  <c:v>1101162.6117861588</c:v>
                </c:pt>
                <c:pt idx="18">
                  <c:v>1101162.6117861588</c:v>
                </c:pt>
                <c:pt idx="19">
                  <c:v>1101162.6117861588</c:v>
                </c:pt>
                <c:pt idx="20">
                  <c:v>1101162.6117861588</c:v>
                </c:pt>
                <c:pt idx="21">
                  <c:v>1101162.6117861588</c:v>
                </c:pt>
                <c:pt idx="22">
                  <c:v>1101162.6117861588</c:v>
                </c:pt>
                <c:pt idx="23">
                  <c:v>1101162.6117861588</c:v>
                </c:pt>
                <c:pt idx="24">
                  <c:v>1101162.6117861588</c:v>
                </c:pt>
                <c:pt idx="25">
                  <c:v>1101162.6117861588</c:v>
                </c:pt>
                <c:pt idx="26">
                  <c:v>1101162.6117861588</c:v>
                </c:pt>
                <c:pt idx="27">
                  <c:v>1101162.6117861588</c:v>
                </c:pt>
                <c:pt idx="28">
                  <c:v>1101162.6117861588</c:v>
                </c:pt>
                <c:pt idx="29">
                  <c:v>1101162.6117861588</c:v>
                </c:pt>
                <c:pt idx="30">
                  <c:v>1101162.6117861588</c:v>
                </c:pt>
                <c:pt idx="31">
                  <c:v>1101162.6117861588</c:v>
                </c:pt>
                <c:pt idx="32">
                  <c:v>1101162.6117861588</c:v>
                </c:pt>
                <c:pt idx="33">
                  <c:v>1101162.6117861588</c:v>
                </c:pt>
                <c:pt idx="34">
                  <c:v>1101162.6117861588</c:v>
                </c:pt>
                <c:pt idx="35">
                  <c:v>1101162.6117861588</c:v>
                </c:pt>
                <c:pt idx="36">
                  <c:v>1101162.6117861588</c:v>
                </c:pt>
                <c:pt idx="37">
                  <c:v>1101162.6117861588</c:v>
                </c:pt>
                <c:pt idx="38">
                  <c:v>1101162.6117861588</c:v>
                </c:pt>
                <c:pt idx="39">
                  <c:v>1101162.6117861588</c:v>
                </c:pt>
                <c:pt idx="40">
                  <c:v>1101162.6117861588</c:v>
                </c:pt>
                <c:pt idx="41">
                  <c:v>1101162.6117861588</c:v>
                </c:pt>
                <c:pt idx="42">
                  <c:v>1101162.6117861588</c:v>
                </c:pt>
                <c:pt idx="43">
                  <c:v>1101162.6117861588</c:v>
                </c:pt>
                <c:pt idx="44">
                  <c:v>1101162.6117861588</c:v>
                </c:pt>
                <c:pt idx="45">
                  <c:v>1101162.6117861588</c:v>
                </c:pt>
                <c:pt idx="46">
                  <c:v>1101162.6117861588</c:v>
                </c:pt>
                <c:pt idx="47">
                  <c:v>1101162.6117861588</c:v>
                </c:pt>
                <c:pt idx="48">
                  <c:v>1101162.6117861588</c:v>
                </c:pt>
                <c:pt idx="49">
                  <c:v>1101162.6117861588</c:v>
                </c:pt>
                <c:pt idx="50">
                  <c:v>1101162.6117861588</c:v>
                </c:pt>
                <c:pt idx="51">
                  <c:v>1101162.6117861588</c:v>
                </c:pt>
                <c:pt idx="52">
                  <c:v>1101162.6117861588</c:v>
                </c:pt>
                <c:pt idx="53">
                  <c:v>1101162.6117861588</c:v>
                </c:pt>
                <c:pt idx="54">
                  <c:v>1101162.6117861588</c:v>
                </c:pt>
                <c:pt idx="55">
                  <c:v>1101162.6117861588</c:v>
                </c:pt>
                <c:pt idx="56">
                  <c:v>1101162.6117861588</c:v>
                </c:pt>
                <c:pt idx="57">
                  <c:v>1101162.6117861588</c:v>
                </c:pt>
                <c:pt idx="58">
                  <c:v>1101162.6117861588</c:v>
                </c:pt>
                <c:pt idx="59">
                  <c:v>1101162.6117861588</c:v>
                </c:pt>
                <c:pt idx="60">
                  <c:v>1101162.6117861588</c:v>
                </c:pt>
                <c:pt idx="61">
                  <c:v>1101162.6117861588</c:v>
                </c:pt>
                <c:pt idx="62">
                  <c:v>1101162.6117861588</c:v>
                </c:pt>
                <c:pt idx="63">
                  <c:v>1101162.6117861588</c:v>
                </c:pt>
                <c:pt idx="64">
                  <c:v>1101162.6117861588</c:v>
                </c:pt>
                <c:pt idx="65">
                  <c:v>1101162.6117861588</c:v>
                </c:pt>
                <c:pt idx="66">
                  <c:v>1101162.6117861588</c:v>
                </c:pt>
                <c:pt idx="67">
                  <c:v>1101162.6117861588</c:v>
                </c:pt>
                <c:pt idx="68">
                  <c:v>1101162.6117861588</c:v>
                </c:pt>
                <c:pt idx="69">
                  <c:v>1101162.6117861588</c:v>
                </c:pt>
                <c:pt idx="70">
                  <c:v>1101162.6117861588</c:v>
                </c:pt>
                <c:pt idx="71">
                  <c:v>1101162.6117861588</c:v>
                </c:pt>
                <c:pt idx="72">
                  <c:v>1101162.6117861588</c:v>
                </c:pt>
                <c:pt idx="73">
                  <c:v>1101162.6117861588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E65-4AC1-B23A-EC0CBEBD8329}"/>
            </c:ext>
          </c:extLst>
        </c:ser>
        <c:ser>
          <c:idx val="4"/>
          <c:order val="4"/>
          <c:tx>
            <c:strRef>
              <c:f>'Raw PLOT'!$DM$82</c:f>
              <c:strCache>
                <c:ptCount val="1"/>
                <c:pt idx="0">
                  <c:v>AV+2SD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PLOT'!$DH$83:$DH$156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PLOT'!$DM$83:$DM$156</c:f>
              <c:numCache>
                <c:formatCode>General</c:formatCode>
                <c:ptCount val="74"/>
                <c:pt idx="0">
                  <c:v>1327895.5161537102</c:v>
                </c:pt>
                <c:pt idx="1">
                  <c:v>1327895.5161537102</c:v>
                </c:pt>
                <c:pt idx="2">
                  <c:v>1327895.5161537102</c:v>
                </c:pt>
                <c:pt idx="3">
                  <c:v>1327895.5161537102</c:v>
                </c:pt>
                <c:pt idx="4">
                  <c:v>1327895.5161537102</c:v>
                </c:pt>
                <c:pt idx="5">
                  <c:v>1327895.5161537102</c:v>
                </c:pt>
                <c:pt idx="6">
                  <c:v>1327895.5161537102</c:v>
                </c:pt>
                <c:pt idx="7">
                  <c:v>1327895.5161537102</c:v>
                </c:pt>
                <c:pt idx="8">
                  <c:v>1327895.5161537102</c:v>
                </c:pt>
                <c:pt idx="9">
                  <c:v>1327895.5161537102</c:v>
                </c:pt>
                <c:pt idx="10">
                  <c:v>1327895.5161537102</c:v>
                </c:pt>
                <c:pt idx="11">
                  <c:v>1327895.5161537102</c:v>
                </c:pt>
                <c:pt idx="12">
                  <c:v>1327895.5161537102</c:v>
                </c:pt>
                <c:pt idx="13">
                  <c:v>1327895.5161537102</c:v>
                </c:pt>
                <c:pt idx="14">
                  <c:v>1327895.5161537102</c:v>
                </c:pt>
                <c:pt idx="15">
                  <c:v>1327895.5161537102</c:v>
                </c:pt>
                <c:pt idx="16">
                  <c:v>1327895.5161537102</c:v>
                </c:pt>
                <c:pt idx="17">
                  <c:v>1327895.5161537102</c:v>
                </c:pt>
                <c:pt idx="18">
                  <c:v>1327895.5161537102</c:v>
                </c:pt>
                <c:pt idx="19">
                  <c:v>1327895.5161537102</c:v>
                </c:pt>
                <c:pt idx="20">
                  <c:v>1327895.5161537102</c:v>
                </c:pt>
                <c:pt idx="21">
                  <c:v>1327895.5161537102</c:v>
                </c:pt>
                <c:pt idx="22">
                  <c:v>1327895.5161537102</c:v>
                </c:pt>
                <c:pt idx="23">
                  <c:v>1327895.5161537102</c:v>
                </c:pt>
                <c:pt idx="24">
                  <c:v>1327895.5161537102</c:v>
                </c:pt>
                <c:pt idx="25">
                  <c:v>1327895.5161537102</c:v>
                </c:pt>
                <c:pt idx="26">
                  <c:v>1327895.5161537102</c:v>
                </c:pt>
                <c:pt idx="27">
                  <c:v>1327895.5161537102</c:v>
                </c:pt>
                <c:pt idx="28">
                  <c:v>1327895.5161537102</c:v>
                </c:pt>
                <c:pt idx="29">
                  <c:v>1327895.5161537102</c:v>
                </c:pt>
                <c:pt idx="30">
                  <c:v>1327895.5161537102</c:v>
                </c:pt>
                <c:pt idx="31">
                  <c:v>1327895.5161537102</c:v>
                </c:pt>
                <c:pt idx="32">
                  <c:v>1327895.5161537102</c:v>
                </c:pt>
                <c:pt idx="33">
                  <c:v>1327895.5161537102</c:v>
                </c:pt>
                <c:pt idx="34">
                  <c:v>1327895.5161537102</c:v>
                </c:pt>
                <c:pt idx="35">
                  <c:v>1327895.5161537102</c:v>
                </c:pt>
                <c:pt idx="36">
                  <c:v>1327895.5161537102</c:v>
                </c:pt>
                <c:pt idx="37">
                  <c:v>1327895.5161537102</c:v>
                </c:pt>
                <c:pt idx="38">
                  <c:v>1327895.5161537102</c:v>
                </c:pt>
                <c:pt idx="39">
                  <c:v>1327895.5161537102</c:v>
                </c:pt>
                <c:pt idx="40">
                  <c:v>1327895.5161537102</c:v>
                </c:pt>
                <c:pt idx="41">
                  <c:v>1327895.5161537102</c:v>
                </c:pt>
                <c:pt idx="42">
                  <c:v>1327895.5161537102</c:v>
                </c:pt>
                <c:pt idx="43">
                  <c:v>1327895.5161537102</c:v>
                </c:pt>
                <c:pt idx="44">
                  <c:v>1327895.5161537102</c:v>
                </c:pt>
                <c:pt idx="45">
                  <c:v>1327895.5161537102</c:v>
                </c:pt>
                <c:pt idx="46">
                  <c:v>1327895.5161537102</c:v>
                </c:pt>
                <c:pt idx="47">
                  <c:v>1327895.5161537102</c:v>
                </c:pt>
                <c:pt idx="48">
                  <c:v>1327895.5161537102</c:v>
                </c:pt>
                <c:pt idx="49">
                  <c:v>1327895.5161537102</c:v>
                </c:pt>
                <c:pt idx="50">
                  <c:v>1327895.5161537102</c:v>
                </c:pt>
                <c:pt idx="51">
                  <c:v>1327895.5161537102</c:v>
                </c:pt>
                <c:pt idx="52">
                  <c:v>1327895.5161537102</c:v>
                </c:pt>
                <c:pt idx="53">
                  <c:v>1327895.5161537102</c:v>
                </c:pt>
                <c:pt idx="54">
                  <c:v>1327895.5161537102</c:v>
                </c:pt>
                <c:pt idx="55">
                  <c:v>1327895.5161537102</c:v>
                </c:pt>
                <c:pt idx="56">
                  <c:v>1327895.5161537102</c:v>
                </c:pt>
                <c:pt idx="57">
                  <c:v>1327895.5161537102</c:v>
                </c:pt>
                <c:pt idx="58">
                  <c:v>1327895.5161537102</c:v>
                </c:pt>
                <c:pt idx="59">
                  <c:v>1327895.5161537102</c:v>
                </c:pt>
                <c:pt idx="60">
                  <c:v>1327895.5161537102</c:v>
                </c:pt>
                <c:pt idx="61">
                  <c:v>1327895.5161537102</c:v>
                </c:pt>
                <c:pt idx="62">
                  <c:v>1327895.5161537102</c:v>
                </c:pt>
                <c:pt idx="63">
                  <c:v>1327895.5161537102</c:v>
                </c:pt>
                <c:pt idx="64">
                  <c:v>1327895.5161537102</c:v>
                </c:pt>
                <c:pt idx="65">
                  <c:v>1327895.5161537102</c:v>
                </c:pt>
                <c:pt idx="66">
                  <c:v>1327895.5161537102</c:v>
                </c:pt>
                <c:pt idx="67">
                  <c:v>1327895.5161537102</c:v>
                </c:pt>
                <c:pt idx="68">
                  <c:v>1327895.5161537102</c:v>
                </c:pt>
                <c:pt idx="69">
                  <c:v>1327895.5161537102</c:v>
                </c:pt>
                <c:pt idx="70">
                  <c:v>1327895.5161537102</c:v>
                </c:pt>
                <c:pt idx="71">
                  <c:v>1327895.5161537102</c:v>
                </c:pt>
                <c:pt idx="72">
                  <c:v>1327895.5161537102</c:v>
                </c:pt>
                <c:pt idx="73">
                  <c:v>1327895.5161537102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E65-4AC1-B23A-EC0CBEBD8329}"/>
            </c:ext>
          </c:extLst>
        </c:ser>
        <c:ser>
          <c:idx val="5"/>
          <c:order val="5"/>
          <c:tx>
            <c:strRef>
              <c:f>'Raw PLOT'!$DN$82</c:f>
              <c:strCache>
                <c:ptCount val="1"/>
                <c:pt idx="0">
                  <c:v>AV-2SD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PLOT'!$DH$83:$DH$156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PLOT'!$DN$83:$DN$156</c:f>
              <c:numCache>
                <c:formatCode>General</c:formatCode>
                <c:ptCount val="74"/>
                <c:pt idx="0">
                  <c:v>1025584.9769969749</c:v>
                </c:pt>
                <c:pt idx="1">
                  <c:v>1025584.9769969749</c:v>
                </c:pt>
                <c:pt idx="2">
                  <c:v>1025584.9769969749</c:v>
                </c:pt>
                <c:pt idx="3">
                  <c:v>1025584.9769969749</c:v>
                </c:pt>
                <c:pt idx="4">
                  <c:v>1025584.9769969749</c:v>
                </c:pt>
                <c:pt idx="5">
                  <c:v>1025584.9769969749</c:v>
                </c:pt>
                <c:pt idx="6">
                  <c:v>1025584.9769969749</c:v>
                </c:pt>
                <c:pt idx="7">
                  <c:v>1025584.9769969749</c:v>
                </c:pt>
                <c:pt idx="8">
                  <c:v>1025584.9769969749</c:v>
                </c:pt>
                <c:pt idx="9">
                  <c:v>1025584.9769969749</c:v>
                </c:pt>
                <c:pt idx="10">
                  <c:v>1025584.9769969749</c:v>
                </c:pt>
                <c:pt idx="11">
                  <c:v>1025584.9769969749</c:v>
                </c:pt>
                <c:pt idx="12">
                  <c:v>1025584.9769969749</c:v>
                </c:pt>
                <c:pt idx="13">
                  <c:v>1025584.9769969749</c:v>
                </c:pt>
                <c:pt idx="14">
                  <c:v>1025584.9769969749</c:v>
                </c:pt>
                <c:pt idx="15">
                  <c:v>1025584.9769969749</c:v>
                </c:pt>
                <c:pt idx="16">
                  <c:v>1025584.9769969749</c:v>
                </c:pt>
                <c:pt idx="17">
                  <c:v>1025584.9769969749</c:v>
                </c:pt>
                <c:pt idx="18">
                  <c:v>1025584.9769969749</c:v>
                </c:pt>
                <c:pt idx="19">
                  <c:v>1025584.9769969749</c:v>
                </c:pt>
                <c:pt idx="20">
                  <c:v>1025584.9769969749</c:v>
                </c:pt>
                <c:pt idx="21">
                  <c:v>1025584.9769969749</c:v>
                </c:pt>
                <c:pt idx="22">
                  <c:v>1025584.9769969749</c:v>
                </c:pt>
                <c:pt idx="23">
                  <c:v>1025584.9769969749</c:v>
                </c:pt>
                <c:pt idx="24">
                  <c:v>1025584.9769969749</c:v>
                </c:pt>
                <c:pt idx="25">
                  <c:v>1025584.9769969749</c:v>
                </c:pt>
                <c:pt idx="26">
                  <c:v>1025584.9769969749</c:v>
                </c:pt>
                <c:pt idx="27">
                  <c:v>1025584.9769969749</c:v>
                </c:pt>
                <c:pt idx="28">
                  <c:v>1025584.9769969749</c:v>
                </c:pt>
                <c:pt idx="29">
                  <c:v>1025584.9769969749</c:v>
                </c:pt>
                <c:pt idx="30">
                  <c:v>1025584.9769969749</c:v>
                </c:pt>
                <c:pt idx="31">
                  <c:v>1025584.9769969749</c:v>
                </c:pt>
                <c:pt idx="32">
                  <c:v>1025584.9769969749</c:v>
                </c:pt>
                <c:pt idx="33">
                  <c:v>1025584.9769969749</c:v>
                </c:pt>
                <c:pt idx="34">
                  <c:v>1025584.9769969749</c:v>
                </c:pt>
                <c:pt idx="35">
                  <c:v>1025584.9769969749</c:v>
                </c:pt>
                <c:pt idx="36">
                  <c:v>1025584.9769969749</c:v>
                </c:pt>
                <c:pt idx="37">
                  <c:v>1025584.9769969749</c:v>
                </c:pt>
                <c:pt idx="38">
                  <c:v>1025584.9769969749</c:v>
                </c:pt>
                <c:pt idx="39">
                  <c:v>1025584.9769969749</c:v>
                </c:pt>
                <c:pt idx="40">
                  <c:v>1025584.9769969749</c:v>
                </c:pt>
                <c:pt idx="41">
                  <c:v>1025584.9769969749</c:v>
                </c:pt>
                <c:pt idx="42">
                  <c:v>1025584.9769969749</c:v>
                </c:pt>
                <c:pt idx="43">
                  <c:v>1025584.9769969749</c:v>
                </c:pt>
                <c:pt idx="44">
                  <c:v>1025584.9769969749</c:v>
                </c:pt>
                <c:pt idx="45">
                  <c:v>1025584.9769969749</c:v>
                </c:pt>
                <c:pt idx="46">
                  <c:v>1025584.9769969749</c:v>
                </c:pt>
                <c:pt idx="47">
                  <c:v>1025584.9769969749</c:v>
                </c:pt>
                <c:pt idx="48">
                  <c:v>1025584.9769969749</c:v>
                </c:pt>
                <c:pt idx="49">
                  <c:v>1025584.9769969749</c:v>
                </c:pt>
                <c:pt idx="50">
                  <c:v>1025584.9769969749</c:v>
                </c:pt>
                <c:pt idx="51">
                  <c:v>1025584.9769969749</c:v>
                </c:pt>
                <c:pt idx="52">
                  <c:v>1025584.9769969749</c:v>
                </c:pt>
                <c:pt idx="53">
                  <c:v>1025584.9769969749</c:v>
                </c:pt>
                <c:pt idx="54">
                  <c:v>1025584.9769969749</c:v>
                </c:pt>
                <c:pt idx="55">
                  <c:v>1025584.9769969749</c:v>
                </c:pt>
                <c:pt idx="56">
                  <c:v>1025584.9769969749</c:v>
                </c:pt>
                <c:pt idx="57">
                  <c:v>1025584.9769969749</c:v>
                </c:pt>
                <c:pt idx="58">
                  <c:v>1025584.9769969749</c:v>
                </c:pt>
                <c:pt idx="59">
                  <c:v>1025584.9769969749</c:v>
                </c:pt>
                <c:pt idx="60">
                  <c:v>1025584.9769969749</c:v>
                </c:pt>
                <c:pt idx="61">
                  <c:v>1025584.9769969749</c:v>
                </c:pt>
                <c:pt idx="62">
                  <c:v>1025584.9769969749</c:v>
                </c:pt>
                <c:pt idx="63">
                  <c:v>1025584.9769969749</c:v>
                </c:pt>
                <c:pt idx="64">
                  <c:v>1025584.9769969749</c:v>
                </c:pt>
                <c:pt idx="65">
                  <c:v>1025584.9769969749</c:v>
                </c:pt>
                <c:pt idx="66">
                  <c:v>1025584.9769969749</c:v>
                </c:pt>
                <c:pt idx="67">
                  <c:v>1025584.9769969749</c:v>
                </c:pt>
                <c:pt idx="68">
                  <c:v>1025584.9769969749</c:v>
                </c:pt>
                <c:pt idx="69">
                  <c:v>1025584.9769969749</c:v>
                </c:pt>
                <c:pt idx="70">
                  <c:v>1025584.9769969749</c:v>
                </c:pt>
                <c:pt idx="71">
                  <c:v>1025584.9769969749</c:v>
                </c:pt>
                <c:pt idx="72">
                  <c:v>1025584.9769969749</c:v>
                </c:pt>
                <c:pt idx="73">
                  <c:v>1025584.9769969749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E65-4AC1-B23A-EC0CBEBD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80224"/>
        <c:axId val="514280880"/>
      </c:lineChart>
      <c:catAx>
        <c:axId val="5142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280880"/>
        <c:crosses val="autoZero"/>
        <c:auto val="1"/>
        <c:lblAlgn val="ctr"/>
        <c:lblOffset val="100"/>
        <c:noMultiLvlLbl val="0"/>
      </c:catAx>
      <c:valAx>
        <c:axId val="514280880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2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Raw Tricosane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PLOT'!$EJ$82</c:f>
              <c:strCache>
                <c:ptCount val="1"/>
                <c:pt idx="0">
                  <c:v>Tricosane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1EA-4D07-91A0-4C0930D85078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1EA-4D07-91A0-4C0930D85078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1EA-4D07-91A0-4C0930D85078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1EA-4D07-91A0-4C0930D85078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1EA-4D07-91A0-4C0930D85078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1EA-4D07-91A0-4C0930D85078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1EA-4D07-91A0-4C0930D85078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1EA-4D07-91A0-4C0930D85078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1EA-4D07-91A0-4C0930D85078}"/>
              </c:ext>
            </c:extLst>
          </c:dPt>
          <c:dPt>
            <c:idx val="9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1EA-4D07-91A0-4C0930D85078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1EA-4D07-91A0-4C0930D85078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1EA-4D07-91A0-4C0930D85078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1EA-4D07-91A0-4C0930D85078}"/>
              </c:ext>
            </c:extLst>
          </c:dPt>
          <c:dPt>
            <c:idx val="13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1EA-4D07-91A0-4C0930D85078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1EA-4D07-91A0-4C0930D85078}"/>
              </c:ext>
            </c:extLst>
          </c:dPt>
          <c:dPt>
            <c:idx val="15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1EA-4D07-91A0-4C0930D85078}"/>
              </c:ext>
            </c:extLst>
          </c:dPt>
          <c:dPt>
            <c:idx val="16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1EA-4D07-91A0-4C0930D85078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1EA-4D07-91A0-4C0930D85078}"/>
              </c:ext>
            </c:extLst>
          </c:dPt>
          <c:dPt>
            <c:idx val="18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1EA-4D07-91A0-4C0930D85078}"/>
              </c:ext>
            </c:extLst>
          </c:dPt>
          <c:dPt>
            <c:idx val="19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1EA-4D07-91A0-4C0930D85078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1EA-4D07-91A0-4C0930D85078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1EA-4D07-91A0-4C0930D85078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1EA-4D07-91A0-4C0930D85078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1EA-4D07-91A0-4C0930D85078}"/>
              </c:ext>
            </c:extLst>
          </c:dPt>
          <c:dPt>
            <c:idx val="24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1EA-4D07-91A0-4C0930D85078}"/>
              </c:ext>
            </c:extLst>
          </c:dPt>
          <c:dPt>
            <c:idx val="25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1EA-4D07-91A0-4C0930D85078}"/>
              </c:ext>
            </c:extLst>
          </c:dPt>
          <c:dPt>
            <c:idx val="26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1EA-4D07-91A0-4C0930D85078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1EA-4D07-91A0-4C0930D85078}"/>
              </c:ext>
            </c:extLst>
          </c:dPt>
          <c:dPt>
            <c:idx val="28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1EA-4D07-91A0-4C0930D85078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1EA-4D07-91A0-4C0930D85078}"/>
              </c:ext>
            </c:extLst>
          </c:dPt>
          <c:dPt>
            <c:idx val="30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1EA-4D07-91A0-4C0930D85078}"/>
              </c:ext>
            </c:extLst>
          </c:dPt>
          <c:dPt>
            <c:idx val="3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1EA-4D07-91A0-4C0930D85078}"/>
              </c:ext>
            </c:extLst>
          </c:dPt>
          <c:dPt>
            <c:idx val="3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1EA-4D07-91A0-4C0930D85078}"/>
              </c:ext>
            </c:extLst>
          </c:dPt>
          <c:dPt>
            <c:idx val="33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1EA-4D07-91A0-4C0930D85078}"/>
              </c:ext>
            </c:extLst>
          </c:dPt>
          <c:dPt>
            <c:idx val="3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1EA-4D07-91A0-4C0930D85078}"/>
              </c:ext>
            </c:extLst>
          </c:dPt>
          <c:dPt>
            <c:idx val="3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1EA-4D07-91A0-4C0930D85078}"/>
              </c:ext>
            </c:extLst>
          </c:dPt>
          <c:dPt>
            <c:idx val="36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1EA-4D07-91A0-4C0930D85078}"/>
              </c:ext>
            </c:extLst>
          </c:dPt>
          <c:dPt>
            <c:idx val="37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1EA-4D07-91A0-4C0930D85078}"/>
              </c:ext>
            </c:extLst>
          </c:dPt>
          <c:dPt>
            <c:idx val="38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1EA-4D07-91A0-4C0930D85078}"/>
              </c:ext>
            </c:extLst>
          </c:dPt>
          <c:dPt>
            <c:idx val="3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1EA-4D07-91A0-4C0930D85078}"/>
              </c:ext>
            </c:extLst>
          </c:dPt>
          <c:dPt>
            <c:idx val="40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1EA-4D07-91A0-4C0930D85078}"/>
              </c:ext>
            </c:extLst>
          </c:dPt>
          <c:dPt>
            <c:idx val="41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1EA-4D07-91A0-4C0930D85078}"/>
              </c:ext>
            </c:extLst>
          </c:dPt>
          <c:dPt>
            <c:idx val="42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1EA-4D07-91A0-4C0930D85078}"/>
              </c:ext>
            </c:extLst>
          </c:dPt>
          <c:dPt>
            <c:idx val="43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1EA-4D07-91A0-4C0930D85078}"/>
              </c:ext>
            </c:extLst>
          </c:dPt>
          <c:dPt>
            <c:idx val="4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1EA-4D07-91A0-4C0930D85078}"/>
              </c:ext>
            </c:extLst>
          </c:dPt>
          <c:dPt>
            <c:idx val="4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1EA-4D07-91A0-4C0930D85078}"/>
              </c:ext>
            </c:extLst>
          </c:dPt>
          <c:dPt>
            <c:idx val="46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1EA-4D07-91A0-4C0930D85078}"/>
              </c:ext>
            </c:extLst>
          </c:dPt>
          <c:dPt>
            <c:idx val="47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1EA-4D07-91A0-4C0930D85078}"/>
              </c:ext>
            </c:extLst>
          </c:dPt>
          <c:dPt>
            <c:idx val="48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1EA-4D07-91A0-4C0930D85078}"/>
              </c:ext>
            </c:extLst>
          </c:dPt>
          <c:dPt>
            <c:idx val="4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1EA-4D07-91A0-4C0930D85078}"/>
              </c:ext>
            </c:extLst>
          </c:dPt>
          <c:dPt>
            <c:idx val="50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1EA-4D07-91A0-4C0930D85078}"/>
              </c:ext>
            </c:extLst>
          </c:dPt>
          <c:dPt>
            <c:idx val="51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1EA-4D07-91A0-4C0930D85078}"/>
              </c:ext>
            </c:extLst>
          </c:dPt>
          <c:dPt>
            <c:idx val="52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1EA-4D07-91A0-4C0930D85078}"/>
              </c:ext>
            </c:extLst>
          </c:dPt>
          <c:dPt>
            <c:idx val="53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1EA-4D07-91A0-4C0930D85078}"/>
              </c:ext>
            </c:extLst>
          </c:dPt>
          <c:cat>
            <c:strRef>
              <c:f>'Raw PLOT'!$EI$83:$EI$156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PLOT'!$EJ$83:$EJ$156</c:f>
              <c:numCache>
                <c:formatCode>General</c:formatCode>
                <c:ptCount val="74"/>
                <c:pt idx="0">
                  <c:v>496165</c:v>
                </c:pt>
                <c:pt idx="1">
                  <c:v>526168</c:v>
                </c:pt>
                <c:pt idx="2">
                  <c:v>561720</c:v>
                </c:pt>
                <c:pt idx="3">
                  <c:v>645774</c:v>
                </c:pt>
                <c:pt idx="4">
                  <c:v>566153</c:v>
                </c:pt>
                <c:pt idx="5">
                  <c:v>558970</c:v>
                </c:pt>
                <c:pt idx="6">
                  <c:v>567693</c:v>
                </c:pt>
                <c:pt idx="7">
                  <c:v>596837</c:v>
                </c:pt>
                <c:pt idx="8">
                  <c:v>591080</c:v>
                </c:pt>
                <c:pt idx="9">
                  <c:v>596545</c:v>
                </c:pt>
                <c:pt idx="10">
                  <c:v>569742</c:v>
                </c:pt>
                <c:pt idx="11">
                  <c:v>575333</c:v>
                </c:pt>
                <c:pt idx="12">
                  <c:v>545407</c:v>
                </c:pt>
                <c:pt idx="13">
                  <c:v>575926</c:v>
                </c:pt>
                <c:pt idx="14">
                  <c:v>526642</c:v>
                </c:pt>
                <c:pt idx="15">
                  <c:v>563043</c:v>
                </c:pt>
                <c:pt idx="16">
                  <c:v>554832</c:v>
                </c:pt>
                <c:pt idx="17">
                  <c:v>567662</c:v>
                </c:pt>
                <c:pt idx="18">
                  <c:v>591680</c:v>
                </c:pt>
                <c:pt idx="19">
                  <c:v>565841</c:v>
                </c:pt>
                <c:pt idx="20">
                  <c:v>567799</c:v>
                </c:pt>
                <c:pt idx="21">
                  <c:v>571118</c:v>
                </c:pt>
                <c:pt idx="22">
                  <c:v>597318</c:v>
                </c:pt>
                <c:pt idx="23">
                  <c:v>570511</c:v>
                </c:pt>
                <c:pt idx="24">
                  <c:v>638015</c:v>
                </c:pt>
                <c:pt idx="25">
                  <c:v>612082</c:v>
                </c:pt>
                <c:pt idx="26">
                  <c:v>582212</c:v>
                </c:pt>
                <c:pt idx="27">
                  <c:v>600871</c:v>
                </c:pt>
                <c:pt idx="28">
                  <c:v>558157</c:v>
                </c:pt>
                <c:pt idx="29">
                  <c:v>593555</c:v>
                </c:pt>
                <c:pt idx="30">
                  <c:v>574900</c:v>
                </c:pt>
                <c:pt idx="31">
                  <c:v>566689</c:v>
                </c:pt>
                <c:pt idx="32">
                  <c:v>568011</c:v>
                </c:pt>
                <c:pt idx="33">
                  <c:v>526595</c:v>
                </c:pt>
                <c:pt idx="34">
                  <c:v>507085</c:v>
                </c:pt>
                <c:pt idx="35">
                  <c:v>550721</c:v>
                </c:pt>
                <c:pt idx="36">
                  <c:v>575650</c:v>
                </c:pt>
                <c:pt idx="37">
                  <c:v>594468</c:v>
                </c:pt>
                <c:pt idx="38">
                  <c:v>546110</c:v>
                </c:pt>
                <c:pt idx="39">
                  <c:v>564676</c:v>
                </c:pt>
                <c:pt idx="40">
                  <c:v>565226</c:v>
                </c:pt>
                <c:pt idx="41">
                  <c:v>581319</c:v>
                </c:pt>
                <c:pt idx="42">
                  <c:v>565692</c:v>
                </c:pt>
                <c:pt idx="43">
                  <c:v>567458</c:v>
                </c:pt>
                <c:pt idx="44">
                  <c:v>572283</c:v>
                </c:pt>
                <c:pt idx="45">
                  <c:v>579525</c:v>
                </c:pt>
                <c:pt idx="46">
                  <c:v>587713</c:v>
                </c:pt>
                <c:pt idx="47">
                  <c:v>533913</c:v>
                </c:pt>
                <c:pt idx="48">
                  <c:v>556113</c:v>
                </c:pt>
                <c:pt idx="49">
                  <c:v>572414</c:v>
                </c:pt>
                <c:pt idx="50">
                  <c:v>526951</c:v>
                </c:pt>
                <c:pt idx="51">
                  <c:v>567873</c:v>
                </c:pt>
                <c:pt idx="52">
                  <c:v>586175</c:v>
                </c:pt>
                <c:pt idx="53">
                  <c:v>547976</c:v>
                </c:pt>
                <c:pt idx="54">
                  <c:v>498876</c:v>
                </c:pt>
                <c:pt idx="55">
                  <c:v>517225</c:v>
                </c:pt>
                <c:pt idx="56">
                  <c:v>522424</c:v>
                </c:pt>
                <c:pt idx="57">
                  <c:v>598442</c:v>
                </c:pt>
                <c:pt idx="58">
                  <c:v>574920</c:v>
                </c:pt>
                <c:pt idx="59">
                  <c:v>547867</c:v>
                </c:pt>
                <c:pt idx="60">
                  <c:v>567042</c:v>
                </c:pt>
                <c:pt idx="61">
                  <c:v>559497</c:v>
                </c:pt>
                <c:pt idx="62">
                  <c:v>575380</c:v>
                </c:pt>
                <c:pt idx="63">
                  <c:v>611035</c:v>
                </c:pt>
                <c:pt idx="64">
                  <c:v>567106</c:v>
                </c:pt>
                <c:pt idx="65">
                  <c:v>548362</c:v>
                </c:pt>
                <c:pt idx="66">
                  <c:v>584296</c:v>
                </c:pt>
                <c:pt idx="67">
                  <c:v>567318</c:v>
                </c:pt>
                <c:pt idx="68">
                  <c:v>607003</c:v>
                </c:pt>
                <c:pt idx="69">
                  <c:v>659580</c:v>
                </c:pt>
                <c:pt idx="70">
                  <c:v>558944</c:v>
                </c:pt>
                <c:pt idx="71">
                  <c:v>547410</c:v>
                </c:pt>
                <c:pt idx="72">
                  <c:v>544875</c:v>
                </c:pt>
                <c:pt idx="73">
                  <c:v>595349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1EA-4D07-91A0-4C0930D85078}"/>
            </c:ext>
          </c:extLst>
        </c:ser>
        <c:ser>
          <c:idx val="1"/>
          <c:order val="1"/>
          <c:tx>
            <c:strRef>
              <c:f>'Raw PLOT'!$EK$82</c:f>
              <c:strCache>
                <c:ptCount val="1"/>
                <c:pt idx="0">
                  <c:v>Av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PLOT'!$EI$83:$EI$156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PLOT'!$EK$83:$EK$156</c:f>
              <c:numCache>
                <c:formatCode>General</c:formatCode>
                <c:ptCount val="74"/>
                <c:pt idx="0">
                  <c:v>569550.31506849313</c:v>
                </c:pt>
                <c:pt idx="1">
                  <c:v>569550.31506849313</c:v>
                </c:pt>
                <c:pt idx="2">
                  <c:v>569550.31506849313</c:v>
                </c:pt>
                <c:pt idx="3">
                  <c:v>569550.31506849313</c:v>
                </c:pt>
                <c:pt idx="4">
                  <c:v>569550.31506849313</c:v>
                </c:pt>
                <c:pt idx="5">
                  <c:v>569550.31506849313</c:v>
                </c:pt>
                <c:pt idx="6">
                  <c:v>569550.31506849313</c:v>
                </c:pt>
                <c:pt idx="7">
                  <c:v>569550.31506849313</c:v>
                </c:pt>
                <c:pt idx="8">
                  <c:v>569550.31506849313</c:v>
                </c:pt>
                <c:pt idx="9">
                  <c:v>569550.31506849313</c:v>
                </c:pt>
                <c:pt idx="10">
                  <c:v>569550.31506849313</c:v>
                </c:pt>
                <c:pt idx="11">
                  <c:v>569550.31506849313</c:v>
                </c:pt>
                <c:pt idx="12">
                  <c:v>569550.31506849313</c:v>
                </c:pt>
                <c:pt idx="13">
                  <c:v>569550.31506849313</c:v>
                </c:pt>
                <c:pt idx="14">
                  <c:v>569550.31506849313</c:v>
                </c:pt>
                <c:pt idx="15">
                  <c:v>569550.31506849313</c:v>
                </c:pt>
                <c:pt idx="16">
                  <c:v>569550.31506849313</c:v>
                </c:pt>
                <c:pt idx="17">
                  <c:v>569550.31506849313</c:v>
                </c:pt>
                <c:pt idx="18">
                  <c:v>569550.31506849313</c:v>
                </c:pt>
                <c:pt idx="19">
                  <c:v>569550.31506849313</c:v>
                </c:pt>
                <c:pt idx="20">
                  <c:v>569550.31506849313</c:v>
                </c:pt>
                <c:pt idx="21">
                  <c:v>569550.31506849313</c:v>
                </c:pt>
                <c:pt idx="22">
                  <c:v>569550.31506849313</c:v>
                </c:pt>
                <c:pt idx="23">
                  <c:v>569550.31506849313</c:v>
                </c:pt>
                <c:pt idx="24">
                  <c:v>569550.31506849313</c:v>
                </c:pt>
                <c:pt idx="25">
                  <c:v>569550.31506849313</c:v>
                </c:pt>
                <c:pt idx="26">
                  <c:v>569550.31506849313</c:v>
                </c:pt>
                <c:pt idx="27">
                  <c:v>569550.31506849313</c:v>
                </c:pt>
                <c:pt idx="28">
                  <c:v>569550.31506849313</c:v>
                </c:pt>
                <c:pt idx="29">
                  <c:v>569550.31506849313</c:v>
                </c:pt>
                <c:pt idx="30">
                  <c:v>569550.31506849313</c:v>
                </c:pt>
                <c:pt idx="31">
                  <c:v>569550.31506849313</c:v>
                </c:pt>
                <c:pt idx="32">
                  <c:v>569550.31506849313</c:v>
                </c:pt>
                <c:pt idx="33">
                  <c:v>569550.31506849313</c:v>
                </c:pt>
                <c:pt idx="34">
                  <c:v>569550.31506849313</c:v>
                </c:pt>
                <c:pt idx="35">
                  <c:v>569550.31506849313</c:v>
                </c:pt>
                <c:pt idx="36">
                  <c:v>569550.31506849313</c:v>
                </c:pt>
                <c:pt idx="37">
                  <c:v>569550.31506849313</c:v>
                </c:pt>
                <c:pt idx="38">
                  <c:v>569550.31506849313</c:v>
                </c:pt>
                <c:pt idx="39">
                  <c:v>569550.31506849313</c:v>
                </c:pt>
                <c:pt idx="40">
                  <c:v>569550.31506849313</c:v>
                </c:pt>
                <c:pt idx="41">
                  <c:v>569550.31506849313</c:v>
                </c:pt>
                <c:pt idx="42">
                  <c:v>569550.31506849313</c:v>
                </c:pt>
                <c:pt idx="43">
                  <c:v>569550.31506849313</c:v>
                </c:pt>
                <c:pt idx="44">
                  <c:v>569550.31506849313</c:v>
                </c:pt>
                <c:pt idx="45">
                  <c:v>569550.31506849313</c:v>
                </c:pt>
                <c:pt idx="46">
                  <c:v>569550.31506849313</c:v>
                </c:pt>
                <c:pt idx="47">
                  <c:v>569550.31506849313</c:v>
                </c:pt>
                <c:pt idx="48">
                  <c:v>569550.31506849313</c:v>
                </c:pt>
                <c:pt idx="49">
                  <c:v>569550.31506849313</c:v>
                </c:pt>
                <c:pt idx="50">
                  <c:v>569550.31506849313</c:v>
                </c:pt>
                <c:pt idx="51">
                  <c:v>569550.31506849313</c:v>
                </c:pt>
                <c:pt idx="52">
                  <c:v>569550.31506849313</c:v>
                </c:pt>
                <c:pt idx="53">
                  <c:v>569550.31506849313</c:v>
                </c:pt>
                <c:pt idx="54">
                  <c:v>569550.31506849313</c:v>
                </c:pt>
                <c:pt idx="55">
                  <c:v>569550.31506849313</c:v>
                </c:pt>
                <c:pt idx="56">
                  <c:v>569550.31506849313</c:v>
                </c:pt>
                <c:pt idx="57">
                  <c:v>569550.31506849313</c:v>
                </c:pt>
                <c:pt idx="58">
                  <c:v>569550.31506849313</c:v>
                </c:pt>
                <c:pt idx="59">
                  <c:v>569550.31506849313</c:v>
                </c:pt>
                <c:pt idx="60">
                  <c:v>569550.31506849313</c:v>
                </c:pt>
                <c:pt idx="61">
                  <c:v>569550.31506849313</c:v>
                </c:pt>
                <c:pt idx="62">
                  <c:v>569550.31506849313</c:v>
                </c:pt>
                <c:pt idx="63">
                  <c:v>569550.31506849313</c:v>
                </c:pt>
                <c:pt idx="64">
                  <c:v>569550.31506849313</c:v>
                </c:pt>
                <c:pt idx="65">
                  <c:v>569550.31506849313</c:v>
                </c:pt>
                <c:pt idx="66">
                  <c:v>569550.31506849313</c:v>
                </c:pt>
                <c:pt idx="67">
                  <c:v>569550.31506849313</c:v>
                </c:pt>
                <c:pt idx="68">
                  <c:v>569550.31506849313</c:v>
                </c:pt>
                <c:pt idx="69">
                  <c:v>569550.31506849313</c:v>
                </c:pt>
                <c:pt idx="70">
                  <c:v>569550.31506849313</c:v>
                </c:pt>
                <c:pt idx="71">
                  <c:v>569550.31506849313</c:v>
                </c:pt>
                <c:pt idx="72">
                  <c:v>569550.31506849313</c:v>
                </c:pt>
                <c:pt idx="73">
                  <c:v>569550.31506849313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1EA-4D07-91A0-4C0930D85078}"/>
            </c:ext>
          </c:extLst>
        </c:ser>
        <c:ser>
          <c:idx val="2"/>
          <c:order val="2"/>
          <c:tx>
            <c:strRef>
              <c:f>'Raw PLOT'!$EL$82</c:f>
              <c:strCache>
                <c:ptCount val="1"/>
                <c:pt idx="0">
                  <c:v>AV+SD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PLOT'!$EI$83:$EI$156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PLOT'!$EL$83:$EL$156</c:f>
              <c:numCache>
                <c:formatCode>General</c:formatCode>
                <c:ptCount val="74"/>
                <c:pt idx="0">
                  <c:v>598277.54668757843</c:v>
                </c:pt>
                <c:pt idx="1">
                  <c:v>598277.54668757843</c:v>
                </c:pt>
                <c:pt idx="2">
                  <c:v>598277.54668757843</c:v>
                </c:pt>
                <c:pt idx="3">
                  <c:v>598277.54668757843</c:v>
                </c:pt>
                <c:pt idx="4">
                  <c:v>598277.54668757843</c:v>
                </c:pt>
                <c:pt idx="5">
                  <c:v>598277.54668757843</c:v>
                </c:pt>
                <c:pt idx="6">
                  <c:v>598277.54668757843</c:v>
                </c:pt>
                <c:pt idx="7">
                  <c:v>598277.54668757843</c:v>
                </c:pt>
                <c:pt idx="8">
                  <c:v>598277.54668757843</c:v>
                </c:pt>
                <c:pt idx="9">
                  <c:v>598277.54668757843</c:v>
                </c:pt>
                <c:pt idx="10">
                  <c:v>598277.54668757843</c:v>
                </c:pt>
                <c:pt idx="11">
                  <c:v>598277.54668757843</c:v>
                </c:pt>
                <c:pt idx="12">
                  <c:v>598277.54668757843</c:v>
                </c:pt>
                <c:pt idx="13">
                  <c:v>598277.54668757843</c:v>
                </c:pt>
                <c:pt idx="14">
                  <c:v>598277.54668757843</c:v>
                </c:pt>
                <c:pt idx="15">
                  <c:v>598277.54668757843</c:v>
                </c:pt>
                <c:pt idx="16">
                  <c:v>598277.54668757843</c:v>
                </c:pt>
                <c:pt idx="17">
                  <c:v>598277.54668757843</c:v>
                </c:pt>
                <c:pt idx="18">
                  <c:v>598277.54668757843</c:v>
                </c:pt>
                <c:pt idx="19">
                  <c:v>598277.54668757843</c:v>
                </c:pt>
                <c:pt idx="20">
                  <c:v>598277.54668757843</c:v>
                </c:pt>
                <c:pt idx="21">
                  <c:v>598277.54668757843</c:v>
                </c:pt>
                <c:pt idx="22">
                  <c:v>598277.54668757843</c:v>
                </c:pt>
                <c:pt idx="23">
                  <c:v>598277.54668757843</c:v>
                </c:pt>
                <c:pt idx="24">
                  <c:v>598277.54668757843</c:v>
                </c:pt>
                <c:pt idx="25">
                  <c:v>598277.54668757843</c:v>
                </c:pt>
                <c:pt idx="26">
                  <c:v>598277.54668757843</c:v>
                </c:pt>
                <c:pt idx="27">
                  <c:v>598277.54668757843</c:v>
                </c:pt>
                <c:pt idx="28">
                  <c:v>598277.54668757843</c:v>
                </c:pt>
                <c:pt idx="29">
                  <c:v>598277.54668757843</c:v>
                </c:pt>
                <c:pt idx="30">
                  <c:v>598277.54668757843</c:v>
                </c:pt>
                <c:pt idx="31">
                  <c:v>598277.54668757843</c:v>
                </c:pt>
                <c:pt idx="32">
                  <c:v>598277.54668757843</c:v>
                </c:pt>
                <c:pt idx="33">
                  <c:v>598277.54668757843</c:v>
                </c:pt>
                <c:pt idx="34">
                  <c:v>598277.54668757843</c:v>
                </c:pt>
                <c:pt idx="35">
                  <c:v>598277.54668757843</c:v>
                </c:pt>
                <c:pt idx="36">
                  <c:v>598277.54668757843</c:v>
                </c:pt>
                <c:pt idx="37">
                  <c:v>598277.54668757843</c:v>
                </c:pt>
                <c:pt idx="38">
                  <c:v>598277.54668757843</c:v>
                </c:pt>
                <c:pt idx="39">
                  <c:v>598277.54668757843</c:v>
                </c:pt>
                <c:pt idx="40">
                  <c:v>598277.54668757843</c:v>
                </c:pt>
                <c:pt idx="41">
                  <c:v>598277.54668757843</c:v>
                </c:pt>
                <c:pt idx="42">
                  <c:v>598277.54668757843</c:v>
                </c:pt>
                <c:pt idx="43">
                  <c:v>598277.54668757843</c:v>
                </c:pt>
                <c:pt idx="44">
                  <c:v>598277.54668757843</c:v>
                </c:pt>
                <c:pt idx="45">
                  <c:v>598277.54668757843</c:v>
                </c:pt>
                <c:pt idx="46">
                  <c:v>598277.54668757843</c:v>
                </c:pt>
                <c:pt idx="47">
                  <c:v>598277.54668757843</c:v>
                </c:pt>
                <c:pt idx="48">
                  <c:v>598277.54668757843</c:v>
                </c:pt>
                <c:pt idx="49">
                  <c:v>598277.54668757843</c:v>
                </c:pt>
                <c:pt idx="50">
                  <c:v>598277.54668757843</c:v>
                </c:pt>
                <c:pt idx="51">
                  <c:v>598277.54668757843</c:v>
                </c:pt>
                <c:pt idx="52">
                  <c:v>598277.54668757843</c:v>
                </c:pt>
                <c:pt idx="53">
                  <c:v>598277.54668757843</c:v>
                </c:pt>
                <c:pt idx="54">
                  <c:v>598277.54668757843</c:v>
                </c:pt>
                <c:pt idx="55">
                  <c:v>598277.54668757843</c:v>
                </c:pt>
                <c:pt idx="56">
                  <c:v>598277.54668757843</c:v>
                </c:pt>
                <c:pt idx="57">
                  <c:v>598277.54668757843</c:v>
                </c:pt>
                <c:pt idx="58">
                  <c:v>598277.54668757843</c:v>
                </c:pt>
                <c:pt idx="59">
                  <c:v>598277.54668757843</c:v>
                </c:pt>
                <c:pt idx="60">
                  <c:v>598277.54668757843</c:v>
                </c:pt>
                <c:pt idx="61">
                  <c:v>598277.54668757843</c:v>
                </c:pt>
                <c:pt idx="62">
                  <c:v>598277.54668757843</c:v>
                </c:pt>
                <c:pt idx="63">
                  <c:v>598277.54668757843</c:v>
                </c:pt>
                <c:pt idx="64">
                  <c:v>598277.54668757843</c:v>
                </c:pt>
                <c:pt idx="65">
                  <c:v>598277.54668757843</c:v>
                </c:pt>
                <c:pt idx="66">
                  <c:v>598277.54668757843</c:v>
                </c:pt>
                <c:pt idx="67">
                  <c:v>598277.54668757843</c:v>
                </c:pt>
                <c:pt idx="68">
                  <c:v>598277.54668757843</c:v>
                </c:pt>
                <c:pt idx="69">
                  <c:v>598277.54668757843</c:v>
                </c:pt>
                <c:pt idx="70">
                  <c:v>598277.54668757843</c:v>
                </c:pt>
                <c:pt idx="71">
                  <c:v>598277.54668757843</c:v>
                </c:pt>
                <c:pt idx="72">
                  <c:v>598277.54668757843</c:v>
                </c:pt>
                <c:pt idx="73">
                  <c:v>598277.54668757843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1EA-4D07-91A0-4C0930D85078}"/>
            </c:ext>
          </c:extLst>
        </c:ser>
        <c:ser>
          <c:idx val="3"/>
          <c:order val="3"/>
          <c:tx>
            <c:strRef>
              <c:f>'Raw PLOT'!$EM$82</c:f>
              <c:strCache>
                <c:ptCount val="1"/>
                <c:pt idx="0">
                  <c:v>AV-SD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PLOT'!$EI$83:$EI$156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PLOT'!$EM$83:$EM$156</c:f>
              <c:numCache>
                <c:formatCode>General</c:formatCode>
                <c:ptCount val="74"/>
                <c:pt idx="0">
                  <c:v>540823.08344940783</c:v>
                </c:pt>
                <c:pt idx="1">
                  <c:v>540823.08344940783</c:v>
                </c:pt>
                <c:pt idx="2">
                  <c:v>540823.08344940783</c:v>
                </c:pt>
                <c:pt idx="3">
                  <c:v>540823.08344940783</c:v>
                </c:pt>
                <c:pt idx="4">
                  <c:v>540823.08344940783</c:v>
                </c:pt>
                <c:pt idx="5">
                  <c:v>540823.08344940783</c:v>
                </c:pt>
                <c:pt idx="6">
                  <c:v>540823.08344940783</c:v>
                </c:pt>
                <c:pt idx="7">
                  <c:v>540823.08344940783</c:v>
                </c:pt>
                <c:pt idx="8">
                  <c:v>540823.08344940783</c:v>
                </c:pt>
                <c:pt idx="9">
                  <c:v>540823.08344940783</c:v>
                </c:pt>
                <c:pt idx="10">
                  <c:v>540823.08344940783</c:v>
                </c:pt>
                <c:pt idx="11">
                  <c:v>540823.08344940783</c:v>
                </c:pt>
                <c:pt idx="12">
                  <c:v>540823.08344940783</c:v>
                </c:pt>
                <c:pt idx="13">
                  <c:v>540823.08344940783</c:v>
                </c:pt>
                <c:pt idx="14">
                  <c:v>540823.08344940783</c:v>
                </c:pt>
                <c:pt idx="15">
                  <c:v>540823.08344940783</c:v>
                </c:pt>
                <c:pt idx="16">
                  <c:v>540823.08344940783</c:v>
                </c:pt>
                <c:pt idx="17">
                  <c:v>540823.08344940783</c:v>
                </c:pt>
                <c:pt idx="18">
                  <c:v>540823.08344940783</c:v>
                </c:pt>
                <c:pt idx="19">
                  <c:v>540823.08344940783</c:v>
                </c:pt>
                <c:pt idx="20">
                  <c:v>540823.08344940783</c:v>
                </c:pt>
                <c:pt idx="21">
                  <c:v>540823.08344940783</c:v>
                </c:pt>
                <c:pt idx="22">
                  <c:v>540823.08344940783</c:v>
                </c:pt>
                <c:pt idx="23">
                  <c:v>540823.08344940783</c:v>
                </c:pt>
                <c:pt idx="24">
                  <c:v>540823.08344940783</c:v>
                </c:pt>
                <c:pt idx="25">
                  <c:v>540823.08344940783</c:v>
                </c:pt>
                <c:pt idx="26">
                  <c:v>540823.08344940783</c:v>
                </c:pt>
                <c:pt idx="27">
                  <c:v>540823.08344940783</c:v>
                </c:pt>
                <c:pt idx="28">
                  <c:v>540823.08344940783</c:v>
                </c:pt>
                <c:pt idx="29">
                  <c:v>540823.08344940783</c:v>
                </c:pt>
                <c:pt idx="30">
                  <c:v>540823.08344940783</c:v>
                </c:pt>
                <c:pt idx="31">
                  <c:v>540823.08344940783</c:v>
                </c:pt>
                <c:pt idx="32">
                  <c:v>540823.08344940783</c:v>
                </c:pt>
                <c:pt idx="33">
                  <c:v>540823.08344940783</c:v>
                </c:pt>
                <c:pt idx="34">
                  <c:v>540823.08344940783</c:v>
                </c:pt>
                <c:pt idx="35">
                  <c:v>540823.08344940783</c:v>
                </c:pt>
                <c:pt idx="36">
                  <c:v>540823.08344940783</c:v>
                </c:pt>
                <c:pt idx="37">
                  <c:v>540823.08344940783</c:v>
                </c:pt>
                <c:pt idx="38">
                  <c:v>540823.08344940783</c:v>
                </c:pt>
                <c:pt idx="39">
                  <c:v>540823.08344940783</c:v>
                </c:pt>
                <c:pt idx="40">
                  <c:v>540823.08344940783</c:v>
                </c:pt>
                <c:pt idx="41">
                  <c:v>540823.08344940783</c:v>
                </c:pt>
                <c:pt idx="42">
                  <c:v>540823.08344940783</c:v>
                </c:pt>
                <c:pt idx="43">
                  <c:v>540823.08344940783</c:v>
                </c:pt>
                <c:pt idx="44">
                  <c:v>540823.08344940783</c:v>
                </c:pt>
                <c:pt idx="45">
                  <c:v>540823.08344940783</c:v>
                </c:pt>
                <c:pt idx="46">
                  <c:v>540823.08344940783</c:v>
                </c:pt>
                <c:pt idx="47">
                  <c:v>540823.08344940783</c:v>
                </c:pt>
                <c:pt idx="48">
                  <c:v>540823.08344940783</c:v>
                </c:pt>
                <c:pt idx="49">
                  <c:v>540823.08344940783</c:v>
                </c:pt>
                <c:pt idx="50">
                  <c:v>540823.08344940783</c:v>
                </c:pt>
                <c:pt idx="51">
                  <c:v>540823.08344940783</c:v>
                </c:pt>
                <c:pt idx="52">
                  <c:v>540823.08344940783</c:v>
                </c:pt>
                <c:pt idx="53">
                  <c:v>540823.08344940783</c:v>
                </c:pt>
                <c:pt idx="54">
                  <c:v>540823.08344940783</c:v>
                </c:pt>
                <c:pt idx="55">
                  <c:v>540823.08344940783</c:v>
                </c:pt>
                <c:pt idx="56">
                  <c:v>540823.08344940783</c:v>
                </c:pt>
                <c:pt idx="57">
                  <c:v>540823.08344940783</c:v>
                </c:pt>
                <c:pt idx="58">
                  <c:v>540823.08344940783</c:v>
                </c:pt>
                <c:pt idx="59">
                  <c:v>540823.08344940783</c:v>
                </c:pt>
                <c:pt idx="60">
                  <c:v>540823.08344940783</c:v>
                </c:pt>
                <c:pt idx="61">
                  <c:v>540823.08344940783</c:v>
                </c:pt>
                <c:pt idx="62">
                  <c:v>540823.08344940783</c:v>
                </c:pt>
                <c:pt idx="63">
                  <c:v>540823.08344940783</c:v>
                </c:pt>
                <c:pt idx="64">
                  <c:v>540823.08344940783</c:v>
                </c:pt>
                <c:pt idx="65">
                  <c:v>540823.08344940783</c:v>
                </c:pt>
                <c:pt idx="66">
                  <c:v>540823.08344940783</c:v>
                </c:pt>
                <c:pt idx="67">
                  <c:v>540823.08344940783</c:v>
                </c:pt>
                <c:pt idx="68">
                  <c:v>540823.08344940783</c:v>
                </c:pt>
                <c:pt idx="69">
                  <c:v>540823.08344940783</c:v>
                </c:pt>
                <c:pt idx="70">
                  <c:v>540823.08344940783</c:v>
                </c:pt>
                <c:pt idx="71">
                  <c:v>540823.08344940783</c:v>
                </c:pt>
                <c:pt idx="72">
                  <c:v>540823.08344940783</c:v>
                </c:pt>
                <c:pt idx="73">
                  <c:v>540823.08344940783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1EA-4D07-91A0-4C0930D85078}"/>
            </c:ext>
          </c:extLst>
        </c:ser>
        <c:ser>
          <c:idx val="4"/>
          <c:order val="4"/>
          <c:tx>
            <c:strRef>
              <c:f>'Raw PLOT'!$EN$82</c:f>
              <c:strCache>
                <c:ptCount val="1"/>
                <c:pt idx="0">
                  <c:v>AV+2SD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PLOT'!$EI$83:$EI$156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PLOT'!$EN$83:$EN$156</c:f>
              <c:numCache>
                <c:formatCode>General</c:formatCode>
                <c:ptCount val="74"/>
                <c:pt idx="0">
                  <c:v>627004.77830666373</c:v>
                </c:pt>
                <c:pt idx="1">
                  <c:v>627004.77830666373</c:v>
                </c:pt>
                <c:pt idx="2">
                  <c:v>627004.77830666373</c:v>
                </c:pt>
                <c:pt idx="3">
                  <c:v>627004.77830666373</c:v>
                </c:pt>
                <c:pt idx="4">
                  <c:v>627004.77830666373</c:v>
                </c:pt>
                <c:pt idx="5">
                  <c:v>627004.77830666373</c:v>
                </c:pt>
                <c:pt idx="6">
                  <c:v>627004.77830666373</c:v>
                </c:pt>
                <c:pt idx="7">
                  <c:v>627004.77830666373</c:v>
                </c:pt>
                <c:pt idx="8">
                  <c:v>627004.77830666373</c:v>
                </c:pt>
                <c:pt idx="9">
                  <c:v>627004.77830666373</c:v>
                </c:pt>
                <c:pt idx="10">
                  <c:v>627004.77830666373</c:v>
                </c:pt>
                <c:pt idx="11">
                  <c:v>627004.77830666373</c:v>
                </c:pt>
                <c:pt idx="12">
                  <c:v>627004.77830666373</c:v>
                </c:pt>
                <c:pt idx="13">
                  <c:v>627004.77830666373</c:v>
                </c:pt>
                <c:pt idx="14">
                  <c:v>627004.77830666373</c:v>
                </c:pt>
                <c:pt idx="15">
                  <c:v>627004.77830666373</c:v>
                </c:pt>
                <c:pt idx="16">
                  <c:v>627004.77830666373</c:v>
                </c:pt>
                <c:pt idx="17">
                  <c:v>627004.77830666373</c:v>
                </c:pt>
                <c:pt idx="18">
                  <c:v>627004.77830666373</c:v>
                </c:pt>
                <c:pt idx="19">
                  <c:v>627004.77830666373</c:v>
                </c:pt>
                <c:pt idx="20">
                  <c:v>627004.77830666373</c:v>
                </c:pt>
                <c:pt idx="21">
                  <c:v>627004.77830666373</c:v>
                </c:pt>
                <c:pt idx="22">
                  <c:v>627004.77830666373</c:v>
                </c:pt>
                <c:pt idx="23">
                  <c:v>627004.77830666373</c:v>
                </c:pt>
                <c:pt idx="24">
                  <c:v>627004.77830666373</c:v>
                </c:pt>
                <c:pt idx="25">
                  <c:v>627004.77830666373</c:v>
                </c:pt>
                <c:pt idx="26">
                  <c:v>627004.77830666373</c:v>
                </c:pt>
                <c:pt idx="27">
                  <c:v>627004.77830666373</c:v>
                </c:pt>
                <c:pt idx="28">
                  <c:v>627004.77830666373</c:v>
                </c:pt>
                <c:pt idx="29">
                  <c:v>627004.77830666373</c:v>
                </c:pt>
                <c:pt idx="30">
                  <c:v>627004.77830666373</c:v>
                </c:pt>
                <c:pt idx="31">
                  <c:v>627004.77830666373</c:v>
                </c:pt>
                <c:pt idx="32">
                  <c:v>627004.77830666373</c:v>
                </c:pt>
                <c:pt idx="33">
                  <c:v>627004.77830666373</c:v>
                </c:pt>
                <c:pt idx="34">
                  <c:v>627004.77830666373</c:v>
                </c:pt>
                <c:pt idx="35">
                  <c:v>627004.77830666373</c:v>
                </c:pt>
                <c:pt idx="36">
                  <c:v>627004.77830666373</c:v>
                </c:pt>
                <c:pt idx="37">
                  <c:v>627004.77830666373</c:v>
                </c:pt>
                <c:pt idx="38">
                  <c:v>627004.77830666373</c:v>
                </c:pt>
                <c:pt idx="39">
                  <c:v>627004.77830666373</c:v>
                </c:pt>
                <c:pt idx="40">
                  <c:v>627004.77830666373</c:v>
                </c:pt>
                <c:pt idx="41">
                  <c:v>627004.77830666373</c:v>
                </c:pt>
                <c:pt idx="42">
                  <c:v>627004.77830666373</c:v>
                </c:pt>
                <c:pt idx="43">
                  <c:v>627004.77830666373</c:v>
                </c:pt>
                <c:pt idx="44">
                  <c:v>627004.77830666373</c:v>
                </c:pt>
                <c:pt idx="45">
                  <c:v>627004.77830666373</c:v>
                </c:pt>
                <c:pt idx="46">
                  <c:v>627004.77830666373</c:v>
                </c:pt>
                <c:pt idx="47">
                  <c:v>627004.77830666373</c:v>
                </c:pt>
                <c:pt idx="48">
                  <c:v>627004.77830666373</c:v>
                </c:pt>
                <c:pt idx="49">
                  <c:v>627004.77830666373</c:v>
                </c:pt>
                <c:pt idx="50">
                  <c:v>627004.77830666373</c:v>
                </c:pt>
                <c:pt idx="51">
                  <c:v>627004.77830666373</c:v>
                </c:pt>
                <c:pt idx="52">
                  <c:v>627004.77830666373</c:v>
                </c:pt>
                <c:pt idx="53">
                  <c:v>627004.77830666373</c:v>
                </c:pt>
                <c:pt idx="54">
                  <c:v>627004.77830666373</c:v>
                </c:pt>
                <c:pt idx="55">
                  <c:v>627004.77830666373</c:v>
                </c:pt>
                <c:pt idx="56">
                  <c:v>627004.77830666373</c:v>
                </c:pt>
                <c:pt idx="57">
                  <c:v>627004.77830666373</c:v>
                </c:pt>
                <c:pt idx="58">
                  <c:v>627004.77830666373</c:v>
                </c:pt>
                <c:pt idx="59">
                  <c:v>627004.77830666373</c:v>
                </c:pt>
                <c:pt idx="60">
                  <c:v>627004.77830666373</c:v>
                </c:pt>
                <c:pt idx="61">
                  <c:v>627004.77830666373</c:v>
                </c:pt>
                <c:pt idx="62">
                  <c:v>627004.77830666373</c:v>
                </c:pt>
                <c:pt idx="63">
                  <c:v>627004.77830666373</c:v>
                </c:pt>
                <c:pt idx="64">
                  <c:v>627004.77830666373</c:v>
                </c:pt>
                <c:pt idx="65">
                  <c:v>627004.77830666373</c:v>
                </c:pt>
                <c:pt idx="66">
                  <c:v>627004.77830666373</c:v>
                </c:pt>
                <c:pt idx="67">
                  <c:v>627004.77830666373</c:v>
                </c:pt>
                <c:pt idx="68">
                  <c:v>627004.77830666373</c:v>
                </c:pt>
                <c:pt idx="69">
                  <c:v>627004.77830666373</c:v>
                </c:pt>
                <c:pt idx="70">
                  <c:v>627004.77830666373</c:v>
                </c:pt>
                <c:pt idx="71">
                  <c:v>627004.77830666373</c:v>
                </c:pt>
                <c:pt idx="72">
                  <c:v>627004.77830666373</c:v>
                </c:pt>
                <c:pt idx="73">
                  <c:v>627004.77830666373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1EA-4D07-91A0-4C0930D85078}"/>
            </c:ext>
          </c:extLst>
        </c:ser>
        <c:ser>
          <c:idx val="5"/>
          <c:order val="5"/>
          <c:tx>
            <c:strRef>
              <c:f>'Raw PLOT'!$EO$82</c:f>
              <c:strCache>
                <c:ptCount val="1"/>
                <c:pt idx="0">
                  <c:v>AV-2SD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PLOT'!$EI$83:$EI$156</c:f>
              <c:strCache>
                <c:ptCount val="74"/>
                <c:pt idx="0">
                  <c:v>QC1</c:v>
                </c:pt>
                <c:pt idx="1">
                  <c:v>QC2</c:v>
                </c:pt>
                <c:pt idx="2">
                  <c:v>QC3</c:v>
                </c:pt>
                <c:pt idx="3">
                  <c:v>QC4</c:v>
                </c:pt>
                <c:pt idx="4">
                  <c:v>QC5</c:v>
                </c:pt>
                <c:pt idx="5">
                  <c:v>QC6</c:v>
                </c:pt>
                <c:pt idx="6">
                  <c:v>QC7</c:v>
                </c:pt>
                <c:pt idx="7">
                  <c:v>QC8</c:v>
                </c:pt>
                <c:pt idx="8">
                  <c:v>QC9</c:v>
                </c:pt>
                <c:pt idx="9">
                  <c:v>QC10</c:v>
                </c:pt>
                <c:pt idx="10">
                  <c:v>QC11</c:v>
                </c:pt>
                <c:pt idx="11">
                  <c:v>QC12</c:v>
                </c:pt>
                <c:pt idx="12">
                  <c:v>QC13</c:v>
                </c:pt>
                <c:pt idx="13">
                  <c:v>QC14</c:v>
                </c:pt>
                <c:pt idx="14">
                  <c:v>0981_C</c:v>
                </c:pt>
                <c:pt idx="15">
                  <c:v>0973_C</c:v>
                </c:pt>
                <c:pt idx="16">
                  <c:v>1233_C</c:v>
                </c:pt>
                <c:pt idx="17">
                  <c:v>0967_C</c:v>
                </c:pt>
                <c:pt idx="18">
                  <c:v>1012_C</c:v>
                </c:pt>
                <c:pt idx="19">
                  <c:v>1019_C</c:v>
                </c:pt>
                <c:pt idx="20">
                  <c:v>0972_C</c:v>
                </c:pt>
                <c:pt idx="21">
                  <c:v>1232_C</c:v>
                </c:pt>
                <c:pt idx="22">
                  <c:v>1230_C</c:v>
                </c:pt>
                <c:pt idx="23">
                  <c:v>0984_C</c:v>
                </c:pt>
                <c:pt idx="24">
                  <c:v>1006_C</c:v>
                </c:pt>
                <c:pt idx="25">
                  <c:v>0974_C</c:v>
                </c:pt>
                <c:pt idx="26">
                  <c:v>0975_C</c:v>
                </c:pt>
                <c:pt idx="27">
                  <c:v>0965_C</c:v>
                </c:pt>
                <c:pt idx="28">
                  <c:v>0982_C</c:v>
                </c:pt>
                <c:pt idx="29">
                  <c:v>1005_C</c:v>
                </c:pt>
                <c:pt idx="30">
                  <c:v>0964_C</c:v>
                </c:pt>
                <c:pt idx="31">
                  <c:v>1231_C</c:v>
                </c:pt>
                <c:pt idx="32">
                  <c:v>1020_C</c:v>
                </c:pt>
                <c:pt idx="33">
                  <c:v>1011_C</c:v>
                </c:pt>
                <c:pt idx="34">
                  <c:v>0747_I</c:v>
                </c:pt>
                <c:pt idx="35">
                  <c:v>1092_I</c:v>
                </c:pt>
                <c:pt idx="36">
                  <c:v>0465_I</c:v>
                </c:pt>
                <c:pt idx="37">
                  <c:v>0283_I</c:v>
                </c:pt>
                <c:pt idx="38">
                  <c:v>0612_I</c:v>
                </c:pt>
                <c:pt idx="39">
                  <c:v>0976_I</c:v>
                </c:pt>
                <c:pt idx="40">
                  <c:v>0560_I</c:v>
                </c:pt>
                <c:pt idx="41">
                  <c:v>0397_I</c:v>
                </c:pt>
                <c:pt idx="42">
                  <c:v>0483_I</c:v>
                </c:pt>
                <c:pt idx="43">
                  <c:v>0070_I</c:v>
                </c:pt>
                <c:pt idx="44">
                  <c:v>0122_I</c:v>
                </c:pt>
                <c:pt idx="45">
                  <c:v>0781_I</c:v>
                </c:pt>
                <c:pt idx="46">
                  <c:v>0268_I</c:v>
                </c:pt>
                <c:pt idx="47">
                  <c:v>0233_I</c:v>
                </c:pt>
                <c:pt idx="48">
                  <c:v>0061_I</c:v>
                </c:pt>
                <c:pt idx="49">
                  <c:v>0863_I</c:v>
                </c:pt>
                <c:pt idx="50">
                  <c:v>0429_I</c:v>
                </c:pt>
                <c:pt idx="51">
                  <c:v>0880_I</c:v>
                </c:pt>
                <c:pt idx="52">
                  <c:v>0367_I</c:v>
                </c:pt>
                <c:pt idx="53">
                  <c:v>1072_I</c:v>
                </c:pt>
                <c:pt idx="54">
                  <c:v>0828_II</c:v>
                </c:pt>
                <c:pt idx="55">
                  <c:v>0618_II</c:v>
                </c:pt>
                <c:pt idx="56">
                  <c:v>0527_II</c:v>
                </c:pt>
                <c:pt idx="57">
                  <c:v>0491_II</c:v>
                </c:pt>
                <c:pt idx="58">
                  <c:v>0420_II</c:v>
                </c:pt>
                <c:pt idx="59">
                  <c:v>0656_II</c:v>
                </c:pt>
                <c:pt idx="60">
                  <c:v>0426_II</c:v>
                </c:pt>
                <c:pt idx="61">
                  <c:v>0009_II</c:v>
                </c:pt>
                <c:pt idx="62">
                  <c:v>0455_II</c:v>
                </c:pt>
                <c:pt idx="63">
                  <c:v>0032_II</c:v>
                </c:pt>
                <c:pt idx="64">
                  <c:v>0003_II</c:v>
                </c:pt>
                <c:pt idx="65">
                  <c:v>0243_II</c:v>
                </c:pt>
                <c:pt idx="66">
                  <c:v>0458_II</c:v>
                </c:pt>
                <c:pt idx="67">
                  <c:v>1094_II</c:v>
                </c:pt>
                <c:pt idx="68">
                  <c:v>0595_II</c:v>
                </c:pt>
                <c:pt idx="69">
                  <c:v>0035_II</c:v>
                </c:pt>
                <c:pt idx="70">
                  <c:v>0031_II</c:v>
                </c:pt>
                <c:pt idx="71">
                  <c:v>0814_II</c:v>
                </c:pt>
                <c:pt idx="72">
                  <c:v>0838_II</c:v>
                </c:pt>
                <c:pt idx="73">
                  <c:v>1105_II</c:v>
                </c:pt>
              </c:strCache>
            </c:strRef>
          </c:cat>
          <c:val>
            <c:numRef>
              <c:f>'Raw PLOT'!$EO$83:$EO$156</c:f>
              <c:numCache>
                <c:formatCode>General</c:formatCode>
                <c:ptCount val="74"/>
                <c:pt idx="0">
                  <c:v>512095.85183032247</c:v>
                </c:pt>
                <c:pt idx="1">
                  <c:v>512095.85183032247</c:v>
                </c:pt>
                <c:pt idx="2">
                  <c:v>512095.85183032247</c:v>
                </c:pt>
                <c:pt idx="3">
                  <c:v>512095.85183032247</c:v>
                </c:pt>
                <c:pt idx="4">
                  <c:v>512095.85183032247</c:v>
                </c:pt>
                <c:pt idx="5">
                  <c:v>512095.85183032247</c:v>
                </c:pt>
                <c:pt idx="6">
                  <c:v>512095.85183032247</c:v>
                </c:pt>
                <c:pt idx="7">
                  <c:v>512095.85183032247</c:v>
                </c:pt>
                <c:pt idx="8">
                  <c:v>512095.85183032247</c:v>
                </c:pt>
                <c:pt idx="9">
                  <c:v>512095.85183032247</c:v>
                </c:pt>
                <c:pt idx="10">
                  <c:v>512095.85183032247</c:v>
                </c:pt>
                <c:pt idx="11">
                  <c:v>512095.85183032247</c:v>
                </c:pt>
                <c:pt idx="12">
                  <c:v>512095.85183032247</c:v>
                </c:pt>
                <c:pt idx="13">
                  <c:v>512095.85183032247</c:v>
                </c:pt>
                <c:pt idx="14">
                  <c:v>512095.85183032247</c:v>
                </c:pt>
                <c:pt idx="15">
                  <c:v>512095.85183032247</c:v>
                </c:pt>
                <c:pt idx="16">
                  <c:v>512095.85183032247</c:v>
                </c:pt>
                <c:pt idx="17">
                  <c:v>512095.85183032247</c:v>
                </c:pt>
                <c:pt idx="18">
                  <c:v>512095.85183032247</c:v>
                </c:pt>
                <c:pt idx="19">
                  <c:v>512095.85183032247</c:v>
                </c:pt>
                <c:pt idx="20">
                  <c:v>512095.85183032247</c:v>
                </c:pt>
                <c:pt idx="21">
                  <c:v>512095.85183032247</c:v>
                </c:pt>
                <c:pt idx="22">
                  <c:v>512095.85183032247</c:v>
                </c:pt>
                <c:pt idx="23">
                  <c:v>512095.85183032247</c:v>
                </c:pt>
                <c:pt idx="24">
                  <c:v>512095.85183032247</c:v>
                </c:pt>
                <c:pt idx="25">
                  <c:v>512095.85183032247</c:v>
                </c:pt>
                <c:pt idx="26">
                  <c:v>512095.85183032247</c:v>
                </c:pt>
                <c:pt idx="27">
                  <c:v>512095.85183032247</c:v>
                </c:pt>
                <c:pt idx="28">
                  <c:v>512095.85183032247</c:v>
                </c:pt>
                <c:pt idx="29">
                  <c:v>512095.85183032247</c:v>
                </c:pt>
                <c:pt idx="30">
                  <c:v>512095.85183032247</c:v>
                </c:pt>
                <c:pt idx="31">
                  <c:v>512095.85183032247</c:v>
                </c:pt>
                <c:pt idx="32">
                  <c:v>512095.85183032247</c:v>
                </c:pt>
                <c:pt idx="33">
                  <c:v>512095.85183032247</c:v>
                </c:pt>
                <c:pt idx="34">
                  <c:v>512095.85183032247</c:v>
                </c:pt>
                <c:pt idx="35">
                  <c:v>512095.85183032247</c:v>
                </c:pt>
                <c:pt idx="36">
                  <c:v>512095.85183032247</c:v>
                </c:pt>
                <c:pt idx="37">
                  <c:v>512095.85183032247</c:v>
                </c:pt>
                <c:pt idx="38">
                  <c:v>512095.85183032247</c:v>
                </c:pt>
                <c:pt idx="39">
                  <c:v>512095.85183032247</c:v>
                </c:pt>
                <c:pt idx="40">
                  <c:v>512095.85183032247</c:v>
                </c:pt>
                <c:pt idx="41">
                  <c:v>512095.85183032247</c:v>
                </c:pt>
                <c:pt idx="42">
                  <c:v>512095.85183032247</c:v>
                </c:pt>
                <c:pt idx="43">
                  <c:v>512095.85183032247</c:v>
                </c:pt>
                <c:pt idx="44">
                  <c:v>512095.85183032247</c:v>
                </c:pt>
                <c:pt idx="45">
                  <c:v>512095.85183032247</c:v>
                </c:pt>
                <c:pt idx="46">
                  <c:v>512095.85183032247</c:v>
                </c:pt>
                <c:pt idx="47">
                  <c:v>512095.85183032247</c:v>
                </c:pt>
                <c:pt idx="48">
                  <c:v>512095.85183032247</c:v>
                </c:pt>
                <c:pt idx="49">
                  <c:v>512095.85183032247</c:v>
                </c:pt>
                <c:pt idx="50">
                  <c:v>512095.85183032247</c:v>
                </c:pt>
                <c:pt idx="51">
                  <c:v>512095.85183032247</c:v>
                </c:pt>
                <c:pt idx="52">
                  <c:v>512095.85183032247</c:v>
                </c:pt>
                <c:pt idx="53">
                  <c:v>512095.85183032247</c:v>
                </c:pt>
                <c:pt idx="54">
                  <c:v>512095.85183032247</c:v>
                </c:pt>
                <c:pt idx="55">
                  <c:v>512095.85183032247</c:v>
                </c:pt>
                <c:pt idx="56">
                  <c:v>512095.85183032247</c:v>
                </c:pt>
                <c:pt idx="57">
                  <c:v>512095.85183032247</c:v>
                </c:pt>
                <c:pt idx="58">
                  <c:v>512095.85183032247</c:v>
                </c:pt>
                <c:pt idx="59">
                  <c:v>512095.85183032247</c:v>
                </c:pt>
                <c:pt idx="60">
                  <c:v>512095.85183032247</c:v>
                </c:pt>
                <c:pt idx="61">
                  <c:v>512095.85183032247</c:v>
                </c:pt>
                <c:pt idx="62">
                  <c:v>512095.85183032247</c:v>
                </c:pt>
                <c:pt idx="63">
                  <c:v>512095.85183032247</c:v>
                </c:pt>
                <c:pt idx="64">
                  <c:v>512095.85183032247</c:v>
                </c:pt>
                <c:pt idx="65">
                  <c:v>512095.85183032247</c:v>
                </c:pt>
                <c:pt idx="66">
                  <c:v>512095.85183032247</c:v>
                </c:pt>
                <c:pt idx="67">
                  <c:v>512095.85183032247</c:v>
                </c:pt>
                <c:pt idx="68">
                  <c:v>512095.85183032247</c:v>
                </c:pt>
                <c:pt idx="69">
                  <c:v>512095.85183032247</c:v>
                </c:pt>
                <c:pt idx="70">
                  <c:v>512095.85183032247</c:v>
                </c:pt>
                <c:pt idx="71">
                  <c:v>512095.85183032247</c:v>
                </c:pt>
                <c:pt idx="72">
                  <c:v>512095.85183032247</c:v>
                </c:pt>
                <c:pt idx="73">
                  <c:v>512095.85183032247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1EA-4D07-91A0-4C0930D8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80224"/>
        <c:axId val="514280880"/>
      </c:lineChart>
      <c:catAx>
        <c:axId val="5142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280880"/>
        <c:crosses val="autoZero"/>
        <c:auto val="1"/>
        <c:lblAlgn val="ctr"/>
        <c:lblOffset val="100"/>
        <c:noMultiLvlLbl val="0"/>
      </c:catAx>
      <c:valAx>
        <c:axId val="514280880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2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571499</xdr:colOff>
      <xdr:row>1</xdr:row>
      <xdr:rowOff>7142</xdr:rowOff>
    </xdr:from>
    <xdr:to>
      <xdr:col>106</xdr:col>
      <xdr:colOff>9524</xdr:colOff>
      <xdr:row>27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99FF20-AEF2-4441-8C81-F3D641CEF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90</xdr:col>
      <xdr:colOff>595312</xdr:colOff>
      <xdr:row>81</xdr:row>
      <xdr:rowOff>150018</xdr:rowOff>
    </xdr:from>
    <xdr:to>
      <xdr:col>105</xdr:col>
      <xdr:colOff>552450</xdr:colOff>
      <xdr:row>111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08F77E0-886A-4769-8DB4-1D6767385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119</xdr:col>
      <xdr:colOff>0</xdr:colOff>
      <xdr:row>1</xdr:row>
      <xdr:rowOff>0</xdr:rowOff>
    </xdr:from>
    <xdr:to>
      <xdr:col>134</xdr:col>
      <xdr:colOff>45244</xdr:colOff>
      <xdr:row>27</xdr:row>
      <xdr:rowOff>7145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B03FE97-09A5-472F-953C-BE8E78A09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0</xdr:colOff>
      <xdr:row>0</xdr:row>
      <xdr:rowOff>0</xdr:rowOff>
    </xdr:from>
    <xdr:to>
      <xdr:col>161</xdr:col>
      <xdr:colOff>45244</xdr:colOff>
      <xdr:row>26</xdr:row>
      <xdr:rowOff>7145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EF01570-6983-4AFF-AF3C-C5E46D5F6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119</xdr:col>
      <xdr:colOff>0</xdr:colOff>
      <xdr:row>82</xdr:row>
      <xdr:rowOff>0</xdr:rowOff>
    </xdr:from>
    <xdr:to>
      <xdr:col>133</xdr:col>
      <xdr:colOff>564357</xdr:colOff>
      <xdr:row>111</xdr:row>
      <xdr:rowOff>26194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466424E-B0BE-4A8F-AAB8-31D9A3D08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146</xdr:col>
      <xdr:colOff>0</xdr:colOff>
      <xdr:row>82</xdr:row>
      <xdr:rowOff>0</xdr:rowOff>
    </xdr:from>
    <xdr:to>
      <xdr:col>160</xdr:col>
      <xdr:colOff>564356</xdr:colOff>
      <xdr:row>111</xdr:row>
      <xdr:rowOff>26194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C596FD8-6EF2-44D4-BF02-D3DBDD26F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C88C-E10B-4415-86A5-DE847970889C}">
  <dimension ref="A1:EO161"/>
  <sheetViews>
    <sheetView tabSelected="1" zoomScale="80" zoomScaleNormal="80" workbookViewId="0">
      <selection activeCell="BX153" sqref="BX153"/>
    </sheetView>
  </sheetViews>
  <sheetFormatPr defaultRowHeight="13.15" x14ac:dyDescent="0.4"/>
  <cols>
    <col min="74" max="74" width="9.140625" style="4"/>
    <col min="81" max="81" width="9.140625" customWidth="1"/>
    <col min="82" max="82" width="9.140625" style="4"/>
    <col min="85" max="90" width="9.140625" style="2"/>
    <col min="109" max="109" width="9.140625" customWidth="1"/>
    <col min="110" max="110" width="9.140625" style="4"/>
    <col min="113" max="118" width="9.140625" style="2"/>
    <col min="137" max="137" width="9.140625" style="4"/>
    <col min="140" max="145" width="9.140625" style="2"/>
  </cols>
  <sheetData>
    <row r="1" spans="1:145" x14ac:dyDescent="0.4">
      <c r="A1" s="1" t="s">
        <v>155</v>
      </c>
      <c r="B1" s="1" t="s">
        <v>154</v>
      </c>
      <c r="C1" s="3" t="s">
        <v>156</v>
      </c>
      <c r="D1" s="1" t="s">
        <v>153</v>
      </c>
      <c r="E1" s="1" t="s">
        <v>79</v>
      </c>
      <c r="F1" s="1" t="s">
        <v>81</v>
      </c>
      <c r="G1" s="1" t="s">
        <v>82</v>
      </c>
      <c r="H1" s="1" t="s">
        <v>83</v>
      </c>
      <c r="I1" s="3" t="s">
        <v>84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87</v>
      </c>
      <c r="O1" s="3" t="s">
        <v>88</v>
      </c>
      <c r="P1" s="3" t="s">
        <v>89</v>
      </c>
      <c r="Q1" s="3" t="s">
        <v>127</v>
      </c>
      <c r="R1" s="3" t="s">
        <v>90</v>
      </c>
      <c r="S1" s="3" t="s">
        <v>90</v>
      </c>
      <c r="T1" s="3" t="s">
        <v>91</v>
      </c>
      <c r="U1" s="3" t="s">
        <v>92</v>
      </c>
      <c r="V1" s="3" t="s">
        <v>93</v>
      </c>
      <c r="W1" s="3" t="s">
        <v>94</v>
      </c>
      <c r="X1" s="3" t="s">
        <v>95</v>
      </c>
      <c r="Y1" s="3" t="s">
        <v>96</v>
      </c>
      <c r="Z1" s="3" t="s">
        <v>77</v>
      </c>
      <c r="AA1" s="3" t="s">
        <v>97</v>
      </c>
      <c r="AB1" s="3" t="s">
        <v>98</v>
      </c>
      <c r="AC1" s="3" t="s">
        <v>105</v>
      </c>
      <c r="AD1" s="3" t="s">
        <v>99</v>
      </c>
      <c r="AE1" s="3" t="s">
        <v>100</v>
      </c>
      <c r="AF1" s="3" t="s">
        <v>101</v>
      </c>
      <c r="AG1" s="3" t="s">
        <v>102</v>
      </c>
      <c r="AH1" s="3" t="s">
        <v>102</v>
      </c>
      <c r="AI1" s="3" t="s">
        <v>103</v>
      </c>
      <c r="AJ1" s="3" t="s">
        <v>104</v>
      </c>
      <c r="AK1" s="3" t="s">
        <v>78</v>
      </c>
      <c r="AL1" s="3" t="s">
        <v>106</v>
      </c>
      <c r="AM1" s="3" t="s">
        <v>107</v>
      </c>
      <c r="AN1" s="3" t="s">
        <v>134</v>
      </c>
      <c r="AO1" s="3" t="s">
        <v>108</v>
      </c>
      <c r="AP1" s="3" t="s">
        <v>111</v>
      </c>
      <c r="AQ1" s="3" t="s">
        <v>111</v>
      </c>
      <c r="AR1" s="3" t="s">
        <v>109</v>
      </c>
      <c r="AS1" s="1" t="s">
        <v>76</v>
      </c>
      <c r="AT1" s="14" t="s">
        <v>110</v>
      </c>
      <c r="AU1" s="3" t="s">
        <v>112</v>
      </c>
      <c r="AV1" s="3" t="s">
        <v>113</v>
      </c>
      <c r="AW1" s="3" t="s">
        <v>133</v>
      </c>
      <c r="AX1" s="3" t="s">
        <v>128</v>
      </c>
      <c r="AY1" s="3" t="s">
        <v>114</v>
      </c>
      <c r="AZ1" s="3" t="s">
        <v>131</v>
      </c>
      <c r="BA1" s="3" t="s">
        <v>129</v>
      </c>
      <c r="BB1" s="3" t="s">
        <v>132</v>
      </c>
      <c r="BC1" s="3" t="s">
        <v>130</v>
      </c>
      <c r="BD1" s="3" t="s">
        <v>74</v>
      </c>
      <c r="BE1" s="3" t="s">
        <v>115</v>
      </c>
      <c r="BF1" s="3" t="s">
        <v>130</v>
      </c>
      <c r="BG1" s="3" t="s">
        <v>130</v>
      </c>
      <c r="BH1" s="3" t="s">
        <v>116</v>
      </c>
      <c r="BI1" s="3" t="s">
        <v>117</v>
      </c>
      <c r="BJ1" s="3" t="s">
        <v>118</v>
      </c>
      <c r="BK1" s="3" t="s">
        <v>119</v>
      </c>
      <c r="BL1" s="3" t="s">
        <v>120</v>
      </c>
      <c r="BM1" s="3" t="s">
        <v>121</v>
      </c>
      <c r="BN1" s="3" t="s">
        <v>122</v>
      </c>
      <c r="BO1" s="3" t="s">
        <v>123</v>
      </c>
      <c r="BP1" s="14" t="s">
        <v>75</v>
      </c>
      <c r="BQ1" s="1" t="s">
        <v>124</v>
      </c>
      <c r="BR1" s="1" t="s">
        <v>125</v>
      </c>
      <c r="BS1" s="1" t="s">
        <v>126</v>
      </c>
      <c r="BT1" s="1" t="s">
        <v>155</v>
      </c>
      <c r="BU1" s="1" t="s">
        <v>154</v>
      </c>
      <c r="BV1" s="3" t="s">
        <v>156</v>
      </c>
      <c r="BW1" s="1" t="s">
        <v>153</v>
      </c>
      <c r="BX1" s="14" t="s">
        <v>110</v>
      </c>
      <c r="BY1" s="14" t="s">
        <v>75</v>
      </c>
      <c r="BZ1" s="13" t="s">
        <v>141</v>
      </c>
      <c r="CD1" s="30" t="s">
        <v>143</v>
      </c>
      <c r="CE1" s="17" t="s">
        <v>142</v>
      </c>
      <c r="CF1" s="17" t="s">
        <v>144</v>
      </c>
      <c r="CG1" s="17" t="s">
        <v>145</v>
      </c>
      <c r="CH1" s="17" t="s">
        <v>146</v>
      </c>
      <c r="CI1" s="17" t="s">
        <v>147</v>
      </c>
      <c r="CJ1" s="17" t="s">
        <v>148</v>
      </c>
      <c r="CK1" s="17" t="s">
        <v>149</v>
      </c>
      <c r="CL1" s="17" t="s">
        <v>150</v>
      </c>
      <c r="DF1" s="3" t="s">
        <v>143</v>
      </c>
      <c r="DG1" s="1" t="s">
        <v>142</v>
      </c>
      <c r="DH1" s="17" t="s">
        <v>144</v>
      </c>
      <c r="DI1" s="17" t="s">
        <v>152</v>
      </c>
      <c r="DJ1" s="17" t="s">
        <v>146</v>
      </c>
      <c r="DK1" s="17" t="s">
        <v>147</v>
      </c>
      <c r="DL1" s="17" t="s">
        <v>148</v>
      </c>
      <c r="DM1" s="17" t="s">
        <v>149</v>
      </c>
      <c r="DN1" s="17" t="s">
        <v>150</v>
      </c>
      <c r="EG1" s="3" t="s">
        <v>143</v>
      </c>
      <c r="EH1" s="1" t="s">
        <v>142</v>
      </c>
      <c r="EI1" s="17" t="s">
        <v>144</v>
      </c>
      <c r="EJ1" s="17" t="s">
        <v>75</v>
      </c>
      <c r="EK1" s="17" t="s">
        <v>146</v>
      </c>
      <c r="EL1" s="17" t="s">
        <v>147</v>
      </c>
      <c r="EM1" s="17" t="s">
        <v>148</v>
      </c>
      <c r="EN1" s="17" t="s">
        <v>149</v>
      </c>
      <c r="EO1" s="17" t="s">
        <v>150</v>
      </c>
    </row>
    <row r="2" spans="1:145" x14ac:dyDescent="0.4">
      <c r="A2" s="1" t="s">
        <v>73</v>
      </c>
      <c r="B2" s="1"/>
      <c r="C2" s="16"/>
      <c r="D2" s="15"/>
      <c r="E2" s="1">
        <v>6.06</v>
      </c>
      <c r="F2" s="1">
        <v>6.6</v>
      </c>
      <c r="G2" s="1">
        <v>6.77</v>
      </c>
      <c r="H2" s="1">
        <v>7</v>
      </c>
      <c r="I2" s="1">
        <v>7.23</v>
      </c>
      <c r="J2" s="1">
        <v>9.0399999999999991</v>
      </c>
      <c r="K2" s="1">
        <v>7.41</v>
      </c>
      <c r="L2" s="1">
        <v>7.47</v>
      </c>
      <c r="M2" s="1">
        <v>7.68</v>
      </c>
      <c r="N2" s="1">
        <v>10.33</v>
      </c>
      <c r="O2" s="1">
        <v>7.74</v>
      </c>
      <c r="P2" s="1">
        <v>7.95</v>
      </c>
      <c r="Q2" s="1">
        <v>8.16</v>
      </c>
      <c r="R2" s="1">
        <v>8.2100000000000009</v>
      </c>
      <c r="S2" s="1">
        <v>9.84</v>
      </c>
      <c r="T2" s="1">
        <v>8.24</v>
      </c>
      <c r="U2" s="1">
        <v>8.3000000000000007</v>
      </c>
      <c r="V2" s="1">
        <v>8.42</v>
      </c>
      <c r="W2" s="1">
        <v>8.49</v>
      </c>
      <c r="X2" s="1">
        <v>8.5399999999999991</v>
      </c>
      <c r="Y2" s="1">
        <v>9.3699999999999992</v>
      </c>
      <c r="Z2" s="1">
        <v>9.3800000000000008</v>
      </c>
      <c r="AA2" s="1">
        <v>9.5299999999999994</v>
      </c>
      <c r="AB2" s="1">
        <v>9.68</v>
      </c>
      <c r="AC2" s="1">
        <v>11.04</v>
      </c>
      <c r="AD2" s="1">
        <v>9.8000000000000007</v>
      </c>
      <c r="AE2" s="1">
        <v>9.86</v>
      </c>
      <c r="AF2" s="1">
        <v>10.130000000000001</v>
      </c>
      <c r="AG2" s="1">
        <v>10.16</v>
      </c>
      <c r="AH2" s="1">
        <v>11.38</v>
      </c>
      <c r="AI2" s="1">
        <v>10.210000000000001</v>
      </c>
      <c r="AJ2" s="1">
        <v>10.63</v>
      </c>
      <c r="AK2" s="1">
        <v>11.07</v>
      </c>
      <c r="AL2" s="1">
        <v>11.76</v>
      </c>
      <c r="AM2" s="1">
        <v>12.43</v>
      </c>
      <c r="AN2" s="1">
        <v>12.96</v>
      </c>
      <c r="AO2" s="1">
        <v>13.13</v>
      </c>
      <c r="AP2" s="1">
        <v>13.49</v>
      </c>
      <c r="AQ2" s="1">
        <v>14.4</v>
      </c>
      <c r="AR2" s="1">
        <v>13.55</v>
      </c>
      <c r="AS2" s="1">
        <v>13.59</v>
      </c>
      <c r="AT2" s="14">
        <v>14.25</v>
      </c>
      <c r="AU2" s="1">
        <v>14.7</v>
      </c>
      <c r="AV2" s="1">
        <v>14.88</v>
      </c>
      <c r="AW2" s="1">
        <v>15.45</v>
      </c>
      <c r="AX2" s="1">
        <v>16.38</v>
      </c>
      <c r="AY2" s="1">
        <v>16.53</v>
      </c>
      <c r="AZ2" s="1">
        <v>17.07</v>
      </c>
      <c r="BA2" s="1">
        <v>17.13</v>
      </c>
      <c r="BB2" s="1">
        <v>17.16</v>
      </c>
      <c r="BC2" s="1">
        <v>17.2</v>
      </c>
      <c r="BD2" s="1">
        <v>17.27</v>
      </c>
      <c r="BE2" s="1">
        <v>17.78</v>
      </c>
      <c r="BF2" s="1">
        <v>17.34</v>
      </c>
      <c r="BG2" s="1">
        <v>17.53</v>
      </c>
      <c r="BH2" s="1">
        <v>18.64</v>
      </c>
      <c r="BI2" s="1">
        <v>18.829999999999998</v>
      </c>
      <c r="BJ2" s="1">
        <v>19.27</v>
      </c>
      <c r="BK2" s="1">
        <v>19.29</v>
      </c>
      <c r="BL2" s="1">
        <v>20.3</v>
      </c>
      <c r="BM2" s="1">
        <v>20.37</v>
      </c>
      <c r="BN2" s="1">
        <v>20.420000000000002</v>
      </c>
      <c r="BO2" s="1">
        <v>20.64</v>
      </c>
      <c r="BP2" s="14">
        <v>21.17</v>
      </c>
      <c r="BQ2" s="1">
        <v>22.35</v>
      </c>
      <c r="BR2" s="1">
        <v>27.38</v>
      </c>
      <c r="BS2" s="1">
        <v>27.51</v>
      </c>
      <c r="BT2" s="15" t="s">
        <v>73</v>
      </c>
      <c r="BU2" s="15"/>
      <c r="BV2" s="16"/>
      <c r="BW2" s="15"/>
      <c r="BX2" s="14">
        <v>14.25</v>
      </c>
      <c r="BY2" s="14">
        <v>21.17</v>
      </c>
      <c r="BZ2" s="13"/>
      <c r="CD2" s="30">
        <v>0</v>
      </c>
      <c r="CE2" s="17">
        <v>1</v>
      </c>
      <c r="CF2" s="31" t="s">
        <v>0</v>
      </c>
      <c r="CG2" s="32">
        <v>11322625</v>
      </c>
      <c r="CH2" s="18">
        <v>13037659.02739726</v>
      </c>
      <c r="CI2" s="18">
        <v>15028670.880473625</v>
      </c>
      <c r="CJ2" s="18">
        <v>11046647.174320895</v>
      </c>
      <c r="CK2" s="18">
        <v>17019682.73354999</v>
      </c>
      <c r="CL2" s="18">
        <v>9055635.3212445285</v>
      </c>
      <c r="DF2" s="3">
        <v>0</v>
      </c>
      <c r="DG2" s="1">
        <v>1</v>
      </c>
      <c r="DH2" s="6" t="s">
        <v>0</v>
      </c>
      <c r="DI2" s="5">
        <v>1064280</v>
      </c>
      <c r="DJ2" s="2">
        <v>1176740.2465753425</v>
      </c>
      <c r="DK2" s="2">
        <v>1252317.8813645262</v>
      </c>
      <c r="DL2" s="2">
        <v>1101162.6117861588</v>
      </c>
      <c r="DM2" s="2">
        <v>1327895.5161537102</v>
      </c>
      <c r="DN2" s="2">
        <v>1025584.9769969749</v>
      </c>
      <c r="EG2" s="3">
        <v>0</v>
      </c>
      <c r="EH2" s="1">
        <v>1</v>
      </c>
      <c r="EI2" s="6" t="s">
        <v>0</v>
      </c>
      <c r="EJ2" s="5">
        <v>496165</v>
      </c>
      <c r="EK2" s="2">
        <v>569550.31506849313</v>
      </c>
      <c r="EL2" s="2">
        <v>598277.54668757843</v>
      </c>
      <c r="EM2" s="2">
        <v>540823.08344940783</v>
      </c>
      <c r="EN2" s="2">
        <v>627004.77830666373</v>
      </c>
      <c r="EO2" s="2">
        <v>512095.85183032247</v>
      </c>
    </row>
    <row r="3" spans="1:145" x14ac:dyDescent="0.4">
      <c r="A3" s="6" t="s">
        <v>0</v>
      </c>
      <c r="B3" s="6" t="s">
        <v>135</v>
      </c>
      <c r="C3" s="3">
        <v>0</v>
      </c>
      <c r="D3" s="1">
        <v>1</v>
      </c>
      <c r="E3" s="2">
        <v>16410</v>
      </c>
      <c r="F3" s="2">
        <v>137429</v>
      </c>
      <c r="G3" s="2">
        <v>790428</v>
      </c>
      <c r="H3" s="2">
        <v>3195</v>
      </c>
      <c r="I3" s="2">
        <v>157434</v>
      </c>
      <c r="J3" s="2">
        <v>65712</v>
      </c>
      <c r="K3" s="2">
        <v>63918</v>
      </c>
      <c r="L3" s="2">
        <v>7704</v>
      </c>
      <c r="M3" s="2">
        <v>10639</v>
      </c>
      <c r="N3" s="2">
        <v>23903</v>
      </c>
      <c r="O3" s="2">
        <v>32766</v>
      </c>
      <c r="P3" s="2">
        <v>116644</v>
      </c>
      <c r="Q3" s="2">
        <v>6557</v>
      </c>
      <c r="R3" s="2">
        <v>80421</v>
      </c>
      <c r="S3" s="2">
        <v>56166</v>
      </c>
      <c r="T3" s="2">
        <v>22438</v>
      </c>
      <c r="U3" s="2">
        <v>9601</v>
      </c>
      <c r="V3" s="2">
        <v>4534</v>
      </c>
      <c r="W3" s="2">
        <v>8101</v>
      </c>
      <c r="X3" s="2">
        <v>41672</v>
      </c>
      <c r="Y3" s="2">
        <v>418982</v>
      </c>
      <c r="Z3" s="2">
        <v>20133</v>
      </c>
      <c r="AA3" s="2">
        <v>4703</v>
      </c>
      <c r="AB3" s="2">
        <v>28244</v>
      </c>
      <c r="AC3" s="2">
        <v>6660</v>
      </c>
      <c r="AD3" s="2">
        <v>19158</v>
      </c>
      <c r="AE3" s="2">
        <v>71719</v>
      </c>
      <c r="AF3" s="2">
        <v>25841</v>
      </c>
      <c r="AG3" s="2">
        <v>24968</v>
      </c>
      <c r="AH3" s="2">
        <v>6656</v>
      </c>
      <c r="AI3" s="2">
        <v>49824</v>
      </c>
      <c r="AJ3" s="2">
        <v>5692</v>
      </c>
      <c r="AK3" s="2">
        <v>3316</v>
      </c>
      <c r="AL3" s="2">
        <v>8062</v>
      </c>
      <c r="AM3" s="2">
        <v>10226</v>
      </c>
      <c r="AN3" s="2">
        <v>3815</v>
      </c>
      <c r="AO3" s="2">
        <v>98791</v>
      </c>
      <c r="AP3" s="2">
        <v>59805</v>
      </c>
      <c r="AQ3" s="2">
        <v>9391</v>
      </c>
      <c r="AR3" s="2">
        <v>23764</v>
      </c>
      <c r="AS3" s="2">
        <v>5664</v>
      </c>
      <c r="AT3" s="5">
        <v>1064280</v>
      </c>
      <c r="AU3" s="2">
        <v>2647</v>
      </c>
      <c r="AV3" s="2">
        <v>0</v>
      </c>
      <c r="AW3" s="2">
        <v>2541</v>
      </c>
      <c r="AX3" s="2">
        <v>4706</v>
      </c>
      <c r="AY3" s="2">
        <v>11393</v>
      </c>
      <c r="AZ3" s="2">
        <v>44513</v>
      </c>
      <c r="BA3" s="2">
        <v>40481</v>
      </c>
      <c r="BB3" s="2">
        <v>1875793</v>
      </c>
      <c r="BC3" s="2">
        <v>3519598</v>
      </c>
      <c r="BD3" s="2">
        <v>55616</v>
      </c>
      <c r="BE3" s="2">
        <v>22173</v>
      </c>
      <c r="BF3" s="2">
        <v>744960</v>
      </c>
      <c r="BG3" s="2">
        <v>529727</v>
      </c>
      <c r="BH3" s="2">
        <v>3776</v>
      </c>
      <c r="BI3" s="2">
        <v>41843</v>
      </c>
      <c r="BJ3" s="2">
        <v>11963</v>
      </c>
      <c r="BK3" s="2">
        <v>11937</v>
      </c>
      <c r="BL3" s="2">
        <v>77451</v>
      </c>
      <c r="BM3" s="2">
        <v>9126</v>
      </c>
      <c r="BN3" s="2">
        <v>26926</v>
      </c>
      <c r="BO3" s="2">
        <v>13589</v>
      </c>
      <c r="BP3" s="5">
        <v>496165</v>
      </c>
      <c r="BQ3" s="2">
        <v>5124</v>
      </c>
      <c r="BR3" s="2">
        <v>7162</v>
      </c>
      <c r="BS3" s="2">
        <v>138049</v>
      </c>
      <c r="BT3" s="6" t="s">
        <v>0</v>
      </c>
      <c r="BU3" s="6" t="s">
        <v>135</v>
      </c>
      <c r="BV3" s="3">
        <v>0</v>
      </c>
      <c r="BW3" s="1">
        <v>1</v>
      </c>
      <c r="BX3" s="5">
        <v>1064280</v>
      </c>
      <c r="BY3" s="5">
        <v>496165</v>
      </c>
      <c r="BZ3" s="11">
        <v>11322625</v>
      </c>
      <c r="CD3" s="30">
        <v>3</v>
      </c>
      <c r="CE3" s="17">
        <v>2</v>
      </c>
      <c r="CF3" s="33" t="s">
        <v>1</v>
      </c>
      <c r="CG3" s="32">
        <v>11590982</v>
      </c>
      <c r="CH3" s="18">
        <v>13037659.02739726</v>
      </c>
      <c r="CI3" s="18">
        <v>15028670.880473625</v>
      </c>
      <c r="CJ3" s="18">
        <v>11046647.174320895</v>
      </c>
      <c r="CK3" s="18">
        <v>17019682.73354999</v>
      </c>
      <c r="CL3" s="18">
        <v>9055635.3212445285</v>
      </c>
      <c r="DF3" s="3">
        <v>3</v>
      </c>
      <c r="DG3" s="1">
        <v>2</v>
      </c>
      <c r="DH3" s="7" t="s">
        <v>1</v>
      </c>
      <c r="DI3" s="5">
        <v>1056953</v>
      </c>
      <c r="DJ3" s="2">
        <v>1176740.2465753425</v>
      </c>
      <c r="DK3" s="2">
        <v>1252317.8813645262</v>
      </c>
      <c r="DL3" s="2">
        <v>1101162.6117861588</v>
      </c>
      <c r="DM3" s="2">
        <v>1327895.5161537102</v>
      </c>
      <c r="DN3" s="2">
        <v>1025584.9769969749</v>
      </c>
      <c r="EG3" s="3">
        <v>3</v>
      </c>
      <c r="EH3" s="1">
        <v>2</v>
      </c>
      <c r="EI3" s="7" t="s">
        <v>1</v>
      </c>
      <c r="EJ3" s="5">
        <v>498876</v>
      </c>
      <c r="EK3" s="2">
        <v>569550.31506849313</v>
      </c>
      <c r="EL3" s="2">
        <v>598277.54668757843</v>
      </c>
      <c r="EM3" s="2">
        <v>540823.08344940783</v>
      </c>
      <c r="EN3" s="2">
        <v>627004.77830666373</v>
      </c>
      <c r="EO3" s="2">
        <v>512095.85183032247</v>
      </c>
    </row>
    <row r="4" spans="1:145" x14ac:dyDescent="0.4">
      <c r="A4" s="7" t="s">
        <v>1</v>
      </c>
      <c r="B4" s="7" t="s">
        <v>136</v>
      </c>
      <c r="C4" s="3">
        <v>3</v>
      </c>
      <c r="D4" s="1">
        <v>2</v>
      </c>
      <c r="E4" s="2">
        <v>15539</v>
      </c>
      <c r="F4" s="2">
        <v>137001</v>
      </c>
      <c r="G4" s="2">
        <v>309290</v>
      </c>
      <c r="H4" s="2">
        <v>3081</v>
      </c>
      <c r="I4" s="2">
        <v>141727</v>
      </c>
      <c r="J4" s="2">
        <v>83070</v>
      </c>
      <c r="K4" s="2">
        <v>69318</v>
      </c>
      <c r="L4" s="2">
        <v>5765</v>
      </c>
      <c r="M4" s="2">
        <v>11202</v>
      </c>
      <c r="N4" s="2">
        <v>24029</v>
      </c>
      <c r="O4" s="2">
        <v>15477</v>
      </c>
      <c r="P4" s="2">
        <v>126501</v>
      </c>
      <c r="Q4" s="2">
        <v>13261</v>
      </c>
      <c r="R4" s="2">
        <v>65751</v>
      </c>
      <c r="S4" s="2">
        <v>63854</v>
      </c>
      <c r="T4" s="2">
        <v>10696</v>
      </c>
      <c r="U4" s="2">
        <v>9143</v>
      </c>
      <c r="V4" s="2">
        <v>5977</v>
      </c>
      <c r="W4" s="2">
        <v>7456</v>
      </c>
      <c r="X4" s="2">
        <v>38509</v>
      </c>
      <c r="Y4" s="2">
        <v>581517</v>
      </c>
      <c r="Z4" s="2">
        <v>23700</v>
      </c>
      <c r="AA4" s="2">
        <v>4559</v>
      </c>
      <c r="AB4" s="2">
        <v>24150</v>
      </c>
      <c r="AC4" s="2">
        <v>8613</v>
      </c>
      <c r="AD4" s="2">
        <v>24794</v>
      </c>
      <c r="AE4" s="2">
        <v>39884</v>
      </c>
      <c r="AF4" s="2">
        <v>34077</v>
      </c>
      <c r="AG4" s="2">
        <v>23680</v>
      </c>
      <c r="AH4" s="2">
        <v>9340</v>
      </c>
      <c r="AI4" s="2">
        <v>40975</v>
      </c>
      <c r="AJ4" s="2">
        <v>7052</v>
      </c>
      <c r="AK4" s="2">
        <v>2450</v>
      </c>
      <c r="AL4" s="2">
        <v>4956</v>
      </c>
      <c r="AM4" s="2">
        <v>8353</v>
      </c>
      <c r="AN4" s="2">
        <v>3759</v>
      </c>
      <c r="AO4" s="2">
        <v>98789</v>
      </c>
      <c r="AP4" s="2">
        <v>48543</v>
      </c>
      <c r="AQ4" s="2">
        <v>11342</v>
      </c>
      <c r="AR4" s="2">
        <v>9899</v>
      </c>
      <c r="AS4" s="2">
        <v>7577</v>
      </c>
      <c r="AT4" s="5">
        <v>1056953</v>
      </c>
      <c r="AU4" s="2">
        <v>1438</v>
      </c>
      <c r="AV4" s="2">
        <v>1677</v>
      </c>
      <c r="AW4" s="2">
        <v>2539</v>
      </c>
      <c r="AX4" s="2">
        <v>4212</v>
      </c>
      <c r="AY4" s="2">
        <v>13209</v>
      </c>
      <c r="AZ4" s="2">
        <v>55583</v>
      </c>
      <c r="BA4" s="2">
        <v>51694</v>
      </c>
      <c r="BB4" s="2">
        <v>2052065</v>
      </c>
      <c r="BC4" s="2">
        <v>3874927</v>
      </c>
      <c r="BD4" s="2">
        <v>35672</v>
      </c>
      <c r="BE4" s="2">
        <v>43101</v>
      </c>
      <c r="BF4" s="2">
        <v>850972</v>
      </c>
      <c r="BG4" s="2">
        <v>558938</v>
      </c>
      <c r="BH4" s="2">
        <v>634</v>
      </c>
      <c r="BI4" s="2">
        <v>20947</v>
      </c>
      <c r="BJ4" s="2">
        <v>10761</v>
      </c>
      <c r="BK4" s="2">
        <v>28921</v>
      </c>
      <c r="BL4" s="2">
        <v>61755</v>
      </c>
      <c r="BM4" s="2">
        <v>3849</v>
      </c>
      <c r="BN4" s="2">
        <v>8035</v>
      </c>
      <c r="BO4" s="2">
        <v>10313</v>
      </c>
      <c r="BP4" s="5">
        <v>498876</v>
      </c>
      <c r="BQ4" s="2">
        <v>4847</v>
      </c>
      <c r="BR4" s="2">
        <v>8349</v>
      </c>
      <c r="BS4" s="2">
        <v>156059</v>
      </c>
      <c r="BT4" s="7" t="s">
        <v>1</v>
      </c>
      <c r="BU4" s="7" t="s">
        <v>136</v>
      </c>
      <c r="BV4" s="3">
        <v>3</v>
      </c>
      <c r="BW4" s="1">
        <v>2</v>
      </c>
      <c r="BX4" s="5">
        <v>1056953</v>
      </c>
      <c r="BY4" s="5">
        <v>498876</v>
      </c>
      <c r="BZ4" s="11">
        <v>11590982</v>
      </c>
      <c r="CD4" s="30">
        <v>2</v>
      </c>
      <c r="CE4" s="17">
        <v>3</v>
      </c>
      <c r="CF4" s="34" t="s">
        <v>2</v>
      </c>
      <c r="CG4" s="32">
        <v>14252010</v>
      </c>
      <c r="CH4" s="18">
        <v>13037659.02739726</v>
      </c>
      <c r="CI4" s="18">
        <v>15028670.880473625</v>
      </c>
      <c r="CJ4" s="18">
        <v>11046647.174320895</v>
      </c>
      <c r="CK4" s="18">
        <v>17019682.73354999</v>
      </c>
      <c r="CL4" s="18">
        <v>9055635.3212445285</v>
      </c>
      <c r="DF4" s="3">
        <v>2</v>
      </c>
      <c r="DG4" s="1">
        <v>3</v>
      </c>
      <c r="DH4" s="8" t="s">
        <v>2</v>
      </c>
      <c r="DI4" s="5">
        <v>1160224</v>
      </c>
      <c r="DJ4" s="2">
        <v>1176740.2465753425</v>
      </c>
      <c r="DK4" s="2">
        <v>1252317.8813645262</v>
      </c>
      <c r="DL4" s="2">
        <v>1101162.6117861588</v>
      </c>
      <c r="DM4" s="2">
        <v>1327895.5161537102</v>
      </c>
      <c r="DN4" s="2">
        <v>1025584.9769969749</v>
      </c>
      <c r="EG4" s="3">
        <v>2</v>
      </c>
      <c r="EH4" s="1">
        <v>3</v>
      </c>
      <c r="EI4" s="8" t="s">
        <v>2</v>
      </c>
      <c r="EJ4" s="5">
        <v>507085</v>
      </c>
      <c r="EK4" s="2">
        <v>569550.31506849313</v>
      </c>
      <c r="EL4" s="2">
        <v>598277.54668757843</v>
      </c>
      <c r="EM4" s="2">
        <v>540823.08344940783</v>
      </c>
      <c r="EN4" s="2">
        <v>627004.77830666373</v>
      </c>
      <c r="EO4" s="2">
        <v>512095.85183032247</v>
      </c>
    </row>
    <row r="5" spans="1:145" x14ac:dyDescent="0.4">
      <c r="A5" s="8" t="s">
        <v>2</v>
      </c>
      <c r="B5" s="8" t="s">
        <v>137</v>
      </c>
      <c r="C5" s="3">
        <v>2</v>
      </c>
      <c r="D5" s="1">
        <v>3</v>
      </c>
      <c r="E5" s="2">
        <v>22971</v>
      </c>
      <c r="F5" s="2">
        <v>189791</v>
      </c>
      <c r="G5" s="2">
        <v>1213093</v>
      </c>
      <c r="H5" s="2">
        <v>2969</v>
      </c>
      <c r="I5" s="2">
        <v>243052</v>
      </c>
      <c r="J5" s="2">
        <v>123834</v>
      </c>
      <c r="K5" s="2">
        <v>98992</v>
      </c>
      <c r="L5" s="2">
        <v>10699</v>
      </c>
      <c r="M5" s="2">
        <v>8303</v>
      </c>
      <c r="N5" s="2">
        <v>17447</v>
      </c>
      <c r="O5" s="2">
        <v>43289</v>
      </c>
      <c r="P5" s="2">
        <v>126476</v>
      </c>
      <c r="Q5" s="2">
        <v>7314</v>
      </c>
      <c r="R5" s="2">
        <v>118198</v>
      </c>
      <c r="S5" s="2">
        <v>92992</v>
      </c>
      <c r="T5" s="2">
        <v>15394</v>
      </c>
      <c r="U5" s="2">
        <v>14568</v>
      </c>
      <c r="V5" s="2">
        <v>7079</v>
      </c>
      <c r="W5" s="2">
        <v>14880</v>
      </c>
      <c r="X5" s="2">
        <v>68554</v>
      </c>
      <c r="Y5" s="2">
        <v>642287</v>
      </c>
      <c r="Z5" s="2">
        <v>28382</v>
      </c>
      <c r="AA5" s="2">
        <v>5796</v>
      </c>
      <c r="AB5" s="2">
        <v>22589</v>
      </c>
      <c r="AC5" s="2">
        <v>7366</v>
      </c>
      <c r="AD5" s="2">
        <v>13341</v>
      </c>
      <c r="AE5" s="2">
        <v>60209</v>
      </c>
      <c r="AF5" s="2">
        <v>44821</v>
      </c>
      <c r="AG5" s="2">
        <v>20258</v>
      </c>
      <c r="AH5" s="2">
        <v>6614</v>
      </c>
      <c r="AI5" s="2">
        <v>71095</v>
      </c>
      <c r="AJ5" s="2">
        <v>4136</v>
      </c>
      <c r="AK5" s="2">
        <v>3208</v>
      </c>
      <c r="AL5" s="2">
        <v>7640</v>
      </c>
      <c r="AM5" s="2">
        <v>6860</v>
      </c>
      <c r="AN5" s="2">
        <v>6015</v>
      </c>
      <c r="AO5" s="2">
        <v>106813</v>
      </c>
      <c r="AP5" s="2">
        <v>69753</v>
      </c>
      <c r="AQ5" s="2">
        <v>16102</v>
      </c>
      <c r="AR5" s="2">
        <v>32385</v>
      </c>
      <c r="AS5" s="2">
        <v>5534</v>
      </c>
      <c r="AT5" s="5">
        <v>1160224</v>
      </c>
      <c r="AU5" s="2">
        <v>3745</v>
      </c>
      <c r="AV5" s="2">
        <v>260</v>
      </c>
      <c r="AW5" s="2">
        <v>4104</v>
      </c>
      <c r="AX5" s="2">
        <v>1869</v>
      </c>
      <c r="AY5" s="2">
        <v>11570</v>
      </c>
      <c r="AZ5" s="2">
        <v>49140</v>
      </c>
      <c r="BA5" s="2">
        <v>32309</v>
      </c>
      <c r="BB5" s="2">
        <v>2415341</v>
      </c>
      <c r="BC5" s="2">
        <v>4324749</v>
      </c>
      <c r="BD5" s="2">
        <v>63362</v>
      </c>
      <c r="BE5" s="2">
        <v>62922</v>
      </c>
      <c r="BF5" s="2">
        <v>988409</v>
      </c>
      <c r="BG5" s="2">
        <v>671934</v>
      </c>
      <c r="BH5" s="2">
        <v>3230</v>
      </c>
      <c r="BI5" s="2">
        <v>40698</v>
      </c>
      <c r="BJ5" s="2">
        <v>15119</v>
      </c>
      <c r="BK5" s="2">
        <v>21000</v>
      </c>
      <c r="BL5" s="2">
        <v>95447</v>
      </c>
      <c r="BM5" s="2">
        <v>8464</v>
      </c>
      <c r="BN5" s="2">
        <v>20278</v>
      </c>
      <c r="BO5" s="2">
        <v>12853</v>
      </c>
      <c r="BP5" s="5">
        <v>507085</v>
      </c>
      <c r="BQ5" s="2">
        <v>5862</v>
      </c>
      <c r="BR5" s="2">
        <v>5939</v>
      </c>
      <c r="BS5" s="2">
        <v>104998</v>
      </c>
      <c r="BT5" s="8" t="s">
        <v>2</v>
      </c>
      <c r="BU5" s="8" t="s">
        <v>137</v>
      </c>
      <c r="BV5" s="3">
        <v>2</v>
      </c>
      <c r="BW5" s="1">
        <v>3</v>
      </c>
      <c r="BX5" s="5">
        <v>1160224</v>
      </c>
      <c r="BY5" s="5">
        <v>507085</v>
      </c>
      <c r="BZ5" s="11">
        <v>14252010</v>
      </c>
      <c r="CD5" s="30">
        <v>3</v>
      </c>
      <c r="CE5" s="17">
        <v>4</v>
      </c>
      <c r="CF5" s="33" t="s">
        <v>3</v>
      </c>
      <c r="CG5" s="32">
        <v>15196172</v>
      </c>
      <c r="CH5" s="18">
        <v>13037659.02739726</v>
      </c>
      <c r="CI5" s="18">
        <v>15028670.880473625</v>
      </c>
      <c r="CJ5" s="18">
        <v>11046647.174320895</v>
      </c>
      <c r="CK5" s="18">
        <v>17019682.73354999</v>
      </c>
      <c r="CL5" s="18">
        <v>9055635.3212445285</v>
      </c>
      <c r="DF5" s="3">
        <v>3</v>
      </c>
      <c r="DG5" s="1">
        <v>4</v>
      </c>
      <c r="DH5" s="7" t="s">
        <v>3</v>
      </c>
      <c r="DI5" s="5">
        <v>1100813</v>
      </c>
      <c r="DJ5" s="2">
        <v>1176740.2465753425</v>
      </c>
      <c r="DK5" s="2">
        <v>1252317.8813645262</v>
      </c>
      <c r="DL5" s="2">
        <v>1101162.6117861588</v>
      </c>
      <c r="DM5" s="2">
        <v>1327895.5161537102</v>
      </c>
      <c r="DN5" s="2">
        <v>1025584.9769969749</v>
      </c>
      <c r="EG5" s="3">
        <v>3</v>
      </c>
      <c r="EH5" s="1">
        <v>4</v>
      </c>
      <c r="EI5" s="7" t="s">
        <v>3</v>
      </c>
      <c r="EJ5" s="5">
        <v>517225</v>
      </c>
      <c r="EK5" s="2">
        <v>569550.31506849313</v>
      </c>
      <c r="EL5" s="2">
        <v>598277.54668757843</v>
      </c>
      <c r="EM5" s="2">
        <v>540823.08344940783</v>
      </c>
      <c r="EN5" s="2">
        <v>627004.77830666373</v>
      </c>
      <c r="EO5" s="2">
        <v>512095.85183032247</v>
      </c>
    </row>
    <row r="6" spans="1:145" x14ac:dyDescent="0.4">
      <c r="A6" s="7" t="s">
        <v>3</v>
      </c>
      <c r="B6" s="7" t="s">
        <v>136</v>
      </c>
      <c r="C6" s="3">
        <v>3</v>
      </c>
      <c r="D6" s="1">
        <v>4</v>
      </c>
      <c r="E6" s="2">
        <v>15115</v>
      </c>
      <c r="F6" s="2">
        <v>125092</v>
      </c>
      <c r="G6" s="2">
        <v>553492</v>
      </c>
      <c r="H6" s="2">
        <v>2218</v>
      </c>
      <c r="I6" s="2">
        <v>241256</v>
      </c>
      <c r="J6" s="2">
        <v>86048</v>
      </c>
      <c r="K6" s="2">
        <v>116103</v>
      </c>
      <c r="L6" s="2">
        <v>7727</v>
      </c>
      <c r="M6" s="2">
        <v>15699</v>
      </c>
      <c r="N6" s="2">
        <v>25675</v>
      </c>
      <c r="O6" s="2">
        <v>29987</v>
      </c>
      <c r="P6" s="2">
        <v>156319</v>
      </c>
      <c r="Q6" s="2">
        <v>6834</v>
      </c>
      <c r="R6" s="2">
        <v>140142</v>
      </c>
      <c r="S6" s="2">
        <v>85204</v>
      </c>
      <c r="T6" s="2">
        <v>9790</v>
      </c>
      <c r="U6" s="2">
        <v>8849</v>
      </c>
      <c r="V6" s="2">
        <v>4217</v>
      </c>
      <c r="W6" s="2">
        <v>12284</v>
      </c>
      <c r="X6" s="2">
        <v>76856</v>
      </c>
      <c r="Y6" s="2">
        <v>486159</v>
      </c>
      <c r="Z6" s="2">
        <v>22376</v>
      </c>
      <c r="AA6" s="2">
        <v>5243</v>
      </c>
      <c r="AB6" s="2">
        <v>28198</v>
      </c>
      <c r="AC6" s="2">
        <v>9080</v>
      </c>
      <c r="AD6" s="2">
        <v>23250</v>
      </c>
      <c r="AE6" s="2">
        <v>36074</v>
      </c>
      <c r="AF6" s="2">
        <v>41631</v>
      </c>
      <c r="AG6" s="2">
        <v>47446</v>
      </c>
      <c r="AH6" s="2">
        <v>12539</v>
      </c>
      <c r="AI6" s="2">
        <v>98093</v>
      </c>
      <c r="AJ6" s="2">
        <v>5274</v>
      </c>
      <c r="AK6" s="2">
        <v>4262</v>
      </c>
      <c r="AL6" s="2">
        <v>10183</v>
      </c>
      <c r="AM6" s="2">
        <v>6014</v>
      </c>
      <c r="AN6" s="2">
        <v>3795</v>
      </c>
      <c r="AO6" s="2">
        <v>106224</v>
      </c>
      <c r="AP6" s="2">
        <v>71749</v>
      </c>
      <c r="AQ6" s="2">
        <v>22345</v>
      </c>
      <c r="AR6" s="2">
        <v>9149</v>
      </c>
      <c r="AS6" s="2">
        <v>4577</v>
      </c>
      <c r="AT6" s="5">
        <v>1100813</v>
      </c>
      <c r="AU6" s="2">
        <v>1749</v>
      </c>
      <c r="AV6" s="2">
        <v>4107</v>
      </c>
      <c r="AW6" s="2">
        <v>3675</v>
      </c>
      <c r="AX6" s="2">
        <v>4031</v>
      </c>
      <c r="AY6" s="2">
        <v>21470</v>
      </c>
      <c r="AZ6" s="2">
        <v>88419</v>
      </c>
      <c r="BA6" s="2">
        <v>41555</v>
      </c>
      <c r="BB6" s="2">
        <v>2973018</v>
      </c>
      <c r="BC6" s="2">
        <v>4868872</v>
      </c>
      <c r="BD6" s="2">
        <v>70581</v>
      </c>
      <c r="BE6" s="2">
        <v>129809</v>
      </c>
      <c r="BF6" s="2">
        <v>1268154</v>
      </c>
      <c r="BG6" s="2">
        <v>877435</v>
      </c>
      <c r="BH6" s="2">
        <v>775</v>
      </c>
      <c r="BI6" s="2">
        <v>18966</v>
      </c>
      <c r="BJ6" s="2">
        <v>12101</v>
      </c>
      <c r="BK6" s="2">
        <v>45901</v>
      </c>
      <c r="BL6" s="2">
        <v>85575</v>
      </c>
      <c r="BM6" s="2">
        <v>4505</v>
      </c>
      <c r="BN6" s="2">
        <v>6532</v>
      </c>
      <c r="BO6" s="2">
        <v>9478</v>
      </c>
      <c r="BP6" s="5">
        <v>517225</v>
      </c>
      <c r="BQ6" s="2">
        <v>4294</v>
      </c>
      <c r="BR6" s="2">
        <v>9293</v>
      </c>
      <c r="BS6" s="2">
        <v>255271</v>
      </c>
      <c r="BT6" s="7" t="s">
        <v>3</v>
      </c>
      <c r="BU6" s="7" t="s">
        <v>136</v>
      </c>
      <c r="BV6" s="3">
        <v>3</v>
      </c>
      <c r="BW6" s="1">
        <v>4</v>
      </c>
      <c r="BX6" s="5">
        <v>1100813</v>
      </c>
      <c r="BY6" s="5">
        <v>517225</v>
      </c>
      <c r="BZ6" s="11">
        <v>15196172</v>
      </c>
      <c r="CD6" s="30">
        <v>1</v>
      </c>
      <c r="CE6" s="17">
        <v>5</v>
      </c>
      <c r="CF6" s="35" t="s">
        <v>4</v>
      </c>
      <c r="CG6" s="32">
        <v>10398037</v>
      </c>
      <c r="CH6" s="18">
        <v>13037659.02739726</v>
      </c>
      <c r="CI6" s="18">
        <v>15028670.880473625</v>
      </c>
      <c r="CJ6" s="18">
        <v>11046647.174320895</v>
      </c>
      <c r="CK6" s="18">
        <v>17019682.73354999</v>
      </c>
      <c r="CL6" s="18">
        <v>9055635.3212445285</v>
      </c>
      <c r="DF6" s="3">
        <v>1</v>
      </c>
      <c r="DG6" s="1">
        <v>5</v>
      </c>
      <c r="DH6" s="9" t="s">
        <v>4</v>
      </c>
      <c r="DI6" s="5">
        <v>1171108</v>
      </c>
      <c r="DJ6" s="2">
        <v>1176740.2465753425</v>
      </c>
      <c r="DK6" s="2">
        <v>1252317.8813645262</v>
      </c>
      <c r="DL6" s="2">
        <v>1101162.6117861588</v>
      </c>
      <c r="DM6" s="2">
        <v>1327895.5161537102</v>
      </c>
      <c r="DN6" s="2">
        <v>1025584.9769969749</v>
      </c>
      <c r="EG6" s="3">
        <v>1</v>
      </c>
      <c r="EH6" s="1">
        <v>5</v>
      </c>
      <c r="EI6" s="9" t="s">
        <v>4</v>
      </c>
      <c r="EJ6" s="5">
        <v>526642</v>
      </c>
      <c r="EK6" s="2">
        <v>569550.31506849313</v>
      </c>
      <c r="EL6" s="2">
        <v>598277.54668757843</v>
      </c>
      <c r="EM6" s="2">
        <v>540823.08344940783</v>
      </c>
      <c r="EN6" s="2">
        <v>627004.77830666373</v>
      </c>
      <c r="EO6" s="2">
        <v>512095.85183032247</v>
      </c>
    </row>
    <row r="7" spans="1:145" x14ac:dyDescent="0.4">
      <c r="A7" s="9" t="s">
        <v>4</v>
      </c>
      <c r="B7" s="9" t="s">
        <v>138</v>
      </c>
      <c r="C7" s="3">
        <v>1</v>
      </c>
      <c r="D7" s="1">
        <v>5</v>
      </c>
      <c r="E7" s="2">
        <v>18563</v>
      </c>
      <c r="F7" s="2">
        <v>164654</v>
      </c>
      <c r="G7" s="2">
        <v>1032206</v>
      </c>
      <c r="H7" s="2">
        <v>2914</v>
      </c>
      <c r="I7" s="2">
        <v>160961</v>
      </c>
      <c r="J7" s="2">
        <v>85142</v>
      </c>
      <c r="K7" s="2">
        <v>75855</v>
      </c>
      <c r="L7" s="2">
        <v>8308</v>
      </c>
      <c r="M7" s="2">
        <v>12001</v>
      </c>
      <c r="N7" s="2">
        <v>34196</v>
      </c>
      <c r="O7" s="2">
        <v>34656</v>
      </c>
      <c r="P7" s="2">
        <v>130557</v>
      </c>
      <c r="Q7" s="2">
        <v>9560</v>
      </c>
      <c r="R7" s="2">
        <v>80612</v>
      </c>
      <c r="S7" s="2">
        <v>59862</v>
      </c>
      <c r="T7" s="2">
        <v>14288</v>
      </c>
      <c r="U7" s="2">
        <v>9740</v>
      </c>
      <c r="V7" s="2">
        <v>7302</v>
      </c>
      <c r="W7" s="2">
        <v>7258</v>
      </c>
      <c r="X7" s="2">
        <v>41963</v>
      </c>
      <c r="Y7" s="2">
        <v>774794</v>
      </c>
      <c r="Z7" s="2">
        <v>34715</v>
      </c>
      <c r="AA7" s="2">
        <v>4429</v>
      </c>
      <c r="AB7" s="2">
        <v>36093</v>
      </c>
      <c r="AC7" s="2">
        <v>12758</v>
      </c>
      <c r="AD7" s="2">
        <v>25053</v>
      </c>
      <c r="AE7" s="2">
        <v>61931</v>
      </c>
      <c r="AF7" s="2">
        <v>25507</v>
      </c>
      <c r="AG7" s="2">
        <v>33228</v>
      </c>
      <c r="AH7" s="2">
        <v>9995</v>
      </c>
      <c r="AI7" s="2">
        <v>54095</v>
      </c>
      <c r="AJ7" s="2">
        <v>8870</v>
      </c>
      <c r="AK7" s="2">
        <v>3447</v>
      </c>
      <c r="AL7" s="2">
        <v>7564</v>
      </c>
      <c r="AM7" s="2">
        <v>8976</v>
      </c>
      <c r="AN7" s="2">
        <v>3808</v>
      </c>
      <c r="AO7" s="2">
        <v>146179</v>
      </c>
      <c r="AP7" s="2">
        <v>58821</v>
      </c>
      <c r="AQ7" s="2">
        <v>15805</v>
      </c>
      <c r="AR7" s="2">
        <v>30204</v>
      </c>
      <c r="AS7" s="2">
        <v>7038</v>
      </c>
      <c r="AT7" s="5">
        <v>1171108</v>
      </c>
      <c r="AU7" s="2">
        <v>2706</v>
      </c>
      <c r="AV7" s="2">
        <v>3070</v>
      </c>
      <c r="AW7" s="2">
        <v>2540</v>
      </c>
      <c r="AX7" s="2">
        <v>7942</v>
      </c>
      <c r="AY7" s="2">
        <v>12367</v>
      </c>
      <c r="AZ7" s="2">
        <v>48230</v>
      </c>
      <c r="BA7" s="2">
        <v>39816</v>
      </c>
      <c r="BB7" s="2">
        <v>100566</v>
      </c>
      <c r="BC7" s="2">
        <v>3486549</v>
      </c>
      <c r="BD7" s="2">
        <v>47972</v>
      </c>
      <c r="BE7" s="2">
        <v>58133</v>
      </c>
      <c r="BF7" s="2">
        <v>747312</v>
      </c>
      <c r="BG7" s="2">
        <v>475534</v>
      </c>
      <c r="BH7" s="2">
        <v>4148</v>
      </c>
      <c r="BI7" s="2">
        <v>31636</v>
      </c>
      <c r="BJ7" s="2">
        <v>12969</v>
      </c>
      <c r="BK7" s="2">
        <v>34993</v>
      </c>
      <c r="BL7" s="2">
        <v>70519</v>
      </c>
      <c r="BM7" s="2">
        <v>6791</v>
      </c>
      <c r="BN7" s="2">
        <v>18332</v>
      </c>
      <c r="BO7" s="2">
        <v>9197</v>
      </c>
      <c r="BP7" s="5">
        <v>526642</v>
      </c>
      <c r="BQ7" s="2">
        <v>4569</v>
      </c>
      <c r="BR7" s="2">
        <v>9238</v>
      </c>
      <c r="BS7" s="2">
        <v>111250</v>
      </c>
      <c r="BT7" s="9" t="s">
        <v>4</v>
      </c>
      <c r="BU7" s="9" t="s">
        <v>138</v>
      </c>
      <c r="BV7" s="3">
        <v>1</v>
      </c>
      <c r="BW7" s="1">
        <v>5</v>
      </c>
      <c r="BX7" s="5">
        <v>1171108</v>
      </c>
      <c r="BY7" s="5">
        <v>526642</v>
      </c>
      <c r="BZ7" s="11">
        <v>10398037</v>
      </c>
      <c r="CD7" s="30">
        <v>3</v>
      </c>
      <c r="CE7" s="17">
        <v>6</v>
      </c>
      <c r="CF7" s="33" t="s">
        <v>5</v>
      </c>
      <c r="CG7" s="32">
        <v>14828015</v>
      </c>
      <c r="CH7" s="18">
        <v>13037659.02739726</v>
      </c>
      <c r="CI7" s="18">
        <v>15028670.880473625</v>
      </c>
      <c r="CJ7" s="18">
        <v>11046647.174320895</v>
      </c>
      <c r="CK7" s="18">
        <v>17019682.73354999</v>
      </c>
      <c r="CL7" s="18">
        <v>9055635.3212445285</v>
      </c>
      <c r="DF7" s="3">
        <v>3</v>
      </c>
      <c r="DG7" s="1">
        <v>6</v>
      </c>
      <c r="DH7" s="7" t="s">
        <v>5</v>
      </c>
      <c r="DI7" s="5">
        <v>1187134</v>
      </c>
      <c r="DJ7" s="2">
        <v>1176740.2465753425</v>
      </c>
      <c r="DK7" s="2">
        <v>1252317.8813645262</v>
      </c>
      <c r="DL7" s="2">
        <v>1101162.6117861588</v>
      </c>
      <c r="DM7" s="2">
        <v>1327895.5161537102</v>
      </c>
      <c r="DN7" s="2">
        <v>1025584.9769969749</v>
      </c>
      <c r="EG7" s="3">
        <v>3</v>
      </c>
      <c r="EH7" s="1">
        <v>6</v>
      </c>
      <c r="EI7" s="7" t="s">
        <v>5</v>
      </c>
      <c r="EJ7" s="5">
        <v>522424</v>
      </c>
      <c r="EK7" s="2">
        <v>569550.31506849313</v>
      </c>
      <c r="EL7" s="2">
        <v>598277.54668757843</v>
      </c>
      <c r="EM7" s="2">
        <v>540823.08344940783</v>
      </c>
      <c r="EN7" s="2">
        <v>627004.77830666373</v>
      </c>
      <c r="EO7" s="2">
        <v>512095.85183032247</v>
      </c>
    </row>
    <row r="8" spans="1:145" x14ac:dyDescent="0.4">
      <c r="A8" s="7" t="s">
        <v>5</v>
      </c>
      <c r="B8" s="7" t="s">
        <v>136</v>
      </c>
      <c r="C8" s="3">
        <v>3</v>
      </c>
      <c r="D8" s="1">
        <v>6</v>
      </c>
      <c r="E8" s="2">
        <v>22683</v>
      </c>
      <c r="F8" s="2">
        <v>159793</v>
      </c>
      <c r="G8" s="2">
        <v>1509510</v>
      </c>
      <c r="H8" s="2">
        <v>3050</v>
      </c>
      <c r="I8" s="2">
        <v>201271</v>
      </c>
      <c r="J8" s="2">
        <v>96206</v>
      </c>
      <c r="K8" s="2">
        <v>93320</v>
      </c>
      <c r="L8" s="2">
        <v>6803</v>
      </c>
      <c r="M8" s="2">
        <v>13481</v>
      </c>
      <c r="N8" s="2">
        <v>17874</v>
      </c>
      <c r="O8" s="2">
        <v>55217</v>
      </c>
      <c r="P8" s="2">
        <v>121744</v>
      </c>
      <c r="Q8" s="2">
        <v>4838</v>
      </c>
      <c r="R8" s="2">
        <v>89733</v>
      </c>
      <c r="S8" s="2">
        <v>70929</v>
      </c>
      <c r="T8" s="2">
        <v>12463</v>
      </c>
      <c r="U8" s="2">
        <v>13871</v>
      </c>
      <c r="V8" s="2">
        <v>6404</v>
      </c>
      <c r="W8" s="2">
        <v>11128</v>
      </c>
      <c r="X8" s="2">
        <v>47692</v>
      </c>
      <c r="Y8" s="2">
        <v>612412</v>
      </c>
      <c r="Z8" s="2">
        <v>27827</v>
      </c>
      <c r="AA8" s="2">
        <v>4654</v>
      </c>
      <c r="AB8" s="2">
        <v>23409</v>
      </c>
      <c r="AC8" s="2">
        <v>9244</v>
      </c>
      <c r="AD8" s="2">
        <v>24266</v>
      </c>
      <c r="AE8" s="2">
        <v>111583</v>
      </c>
      <c r="AF8" s="2">
        <v>33667</v>
      </c>
      <c r="AG8" s="2">
        <v>26346</v>
      </c>
      <c r="AH8" s="2">
        <v>8187</v>
      </c>
      <c r="AI8" s="2">
        <v>87260</v>
      </c>
      <c r="AJ8" s="2">
        <v>9647</v>
      </c>
      <c r="AK8" s="2">
        <v>4506</v>
      </c>
      <c r="AL8" s="2">
        <v>5575</v>
      </c>
      <c r="AM8" s="2">
        <v>7361</v>
      </c>
      <c r="AN8" s="2">
        <v>5671</v>
      </c>
      <c r="AO8" s="2">
        <v>109651</v>
      </c>
      <c r="AP8" s="2">
        <v>57970</v>
      </c>
      <c r="AQ8" s="2">
        <v>16311</v>
      </c>
      <c r="AR8" s="2">
        <v>31361</v>
      </c>
      <c r="AS8" s="2">
        <v>7336</v>
      </c>
      <c r="AT8" s="5">
        <v>1187134</v>
      </c>
      <c r="AU8" s="2">
        <v>2490</v>
      </c>
      <c r="AV8" s="2">
        <v>1564</v>
      </c>
      <c r="AW8" s="2">
        <v>4961</v>
      </c>
      <c r="AX8" s="2">
        <v>53454</v>
      </c>
      <c r="AY8" s="2">
        <v>13243</v>
      </c>
      <c r="AZ8" s="2">
        <v>79548</v>
      </c>
      <c r="BA8" s="2">
        <v>44568</v>
      </c>
      <c r="BB8" s="2">
        <v>2435240</v>
      </c>
      <c r="BC8" s="2">
        <v>4410736</v>
      </c>
      <c r="BD8" s="2">
        <v>44776</v>
      </c>
      <c r="BE8" s="2">
        <v>61045</v>
      </c>
      <c r="BF8" s="2">
        <v>1032935</v>
      </c>
      <c r="BG8" s="2">
        <v>680299</v>
      </c>
      <c r="BH8" s="2">
        <v>3007</v>
      </c>
      <c r="BI8" s="2">
        <v>39337</v>
      </c>
      <c r="BJ8" s="2">
        <v>15708</v>
      </c>
      <c r="BK8" s="2">
        <v>22541</v>
      </c>
      <c r="BL8" s="2">
        <v>57657</v>
      </c>
      <c r="BM8" s="2">
        <v>12255</v>
      </c>
      <c r="BN8" s="2">
        <v>21978</v>
      </c>
      <c r="BO8" s="2">
        <v>12481</v>
      </c>
      <c r="BP8" s="5">
        <v>522424</v>
      </c>
      <c r="BQ8" s="2">
        <v>5677</v>
      </c>
      <c r="BR8" s="2">
        <v>10720</v>
      </c>
      <c r="BS8" s="2">
        <v>269983</v>
      </c>
      <c r="BT8" s="7" t="s">
        <v>5</v>
      </c>
      <c r="BU8" s="7" t="s">
        <v>136</v>
      </c>
      <c r="BV8" s="3">
        <v>3</v>
      </c>
      <c r="BW8" s="1">
        <v>6</v>
      </c>
      <c r="BX8" s="5">
        <v>1187134</v>
      </c>
      <c r="BY8" s="5">
        <v>522424</v>
      </c>
      <c r="BZ8" s="11">
        <v>14828015</v>
      </c>
      <c r="CD8" s="30">
        <v>0</v>
      </c>
      <c r="CE8" s="17">
        <v>7</v>
      </c>
      <c r="CF8" s="31" t="s">
        <v>6</v>
      </c>
      <c r="CG8" s="32">
        <v>12243416</v>
      </c>
      <c r="CH8" s="18">
        <v>13037659.02739726</v>
      </c>
      <c r="CI8" s="18">
        <v>15028670.880473625</v>
      </c>
      <c r="CJ8" s="18">
        <v>11046647.174320895</v>
      </c>
      <c r="CK8" s="18">
        <v>17019682.73354999</v>
      </c>
      <c r="CL8" s="18">
        <v>9055635.3212445285</v>
      </c>
      <c r="DF8" s="3">
        <v>0</v>
      </c>
      <c r="DG8" s="1">
        <v>7</v>
      </c>
      <c r="DH8" s="6" t="s">
        <v>6</v>
      </c>
      <c r="DI8" s="5">
        <v>1069071</v>
      </c>
      <c r="DJ8" s="2">
        <v>1176740.2465753425</v>
      </c>
      <c r="DK8" s="2">
        <v>1252317.8813645262</v>
      </c>
      <c r="DL8" s="2">
        <v>1101162.6117861588</v>
      </c>
      <c r="DM8" s="2">
        <v>1327895.5161537102</v>
      </c>
      <c r="DN8" s="2">
        <v>1025584.9769969749</v>
      </c>
      <c r="EG8" s="3">
        <v>0</v>
      </c>
      <c r="EH8" s="1">
        <v>7</v>
      </c>
      <c r="EI8" s="6" t="s">
        <v>6</v>
      </c>
      <c r="EJ8" s="5">
        <v>526168</v>
      </c>
      <c r="EK8" s="2">
        <v>569550.31506849313</v>
      </c>
      <c r="EL8" s="2">
        <v>598277.54668757843</v>
      </c>
      <c r="EM8" s="2">
        <v>540823.08344940783</v>
      </c>
      <c r="EN8" s="2">
        <v>627004.77830666373</v>
      </c>
      <c r="EO8" s="2">
        <v>512095.85183032247</v>
      </c>
    </row>
    <row r="9" spans="1:145" x14ac:dyDescent="0.4">
      <c r="A9" s="6" t="s">
        <v>6</v>
      </c>
      <c r="B9" s="6" t="s">
        <v>135</v>
      </c>
      <c r="C9" s="3">
        <v>0</v>
      </c>
      <c r="D9" s="1">
        <v>7</v>
      </c>
      <c r="E9" s="2">
        <v>21817</v>
      </c>
      <c r="F9" s="2">
        <v>144685</v>
      </c>
      <c r="G9" s="2">
        <v>858217</v>
      </c>
      <c r="H9" s="2">
        <v>3189</v>
      </c>
      <c r="I9" s="2">
        <v>126535</v>
      </c>
      <c r="J9" s="2">
        <v>82615</v>
      </c>
      <c r="K9" s="2">
        <v>81154</v>
      </c>
      <c r="L9" s="2">
        <v>7811</v>
      </c>
      <c r="M9" s="2">
        <v>14009</v>
      </c>
      <c r="N9" s="2">
        <v>28129</v>
      </c>
      <c r="O9" s="2">
        <v>34857</v>
      </c>
      <c r="P9" s="2">
        <v>127649</v>
      </c>
      <c r="Q9" s="2">
        <v>6352</v>
      </c>
      <c r="R9" s="2">
        <v>68428</v>
      </c>
      <c r="S9" s="2">
        <v>62167</v>
      </c>
      <c r="T9" s="2">
        <v>24199</v>
      </c>
      <c r="U9" s="2">
        <v>9056</v>
      </c>
      <c r="V9" s="2">
        <v>5988</v>
      </c>
      <c r="W9" s="2">
        <v>9665</v>
      </c>
      <c r="X9" s="2">
        <v>38018</v>
      </c>
      <c r="Y9" s="2">
        <v>495389</v>
      </c>
      <c r="Z9" s="2">
        <v>22269</v>
      </c>
      <c r="AA9" s="2">
        <v>4621</v>
      </c>
      <c r="AB9" s="2">
        <v>25065</v>
      </c>
      <c r="AC9" s="2">
        <v>9012</v>
      </c>
      <c r="AD9" s="2">
        <v>23285</v>
      </c>
      <c r="AE9" s="2">
        <v>77085</v>
      </c>
      <c r="AF9" s="2">
        <v>30308</v>
      </c>
      <c r="AG9" s="2">
        <v>26358</v>
      </c>
      <c r="AH9" s="2">
        <v>7815</v>
      </c>
      <c r="AI9" s="2">
        <v>54307</v>
      </c>
      <c r="AJ9" s="2">
        <v>5289</v>
      </c>
      <c r="AK9" s="2">
        <v>2793</v>
      </c>
      <c r="AL9" s="2">
        <v>7107</v>
      </c>
      <c r="AM9" s="2">
        <v>6634</v>
      </c>
      <c r="AN9" s="2">
        <v>4933</v>
      </c>
      <c r="AO9" s="2">
        <v>101220</v>
      </c>
      <c r="AP9" s="2">
        <v>51293</v>
      </c>
      <c r="AQ9" s="2">
        <v>12703</v>
      </c>
      <c r="AR9" s="2">
        <v>7796</v>
      </c>
      <c r="AS9" s="2">
        <v>6085</v>
      </c>
      <c r="AT9" s="5">
        <v>1069071</v>
      </c>
      <c r="AU9" s="2">
        <v>2258</v>
      </c>
      <c r="AV9" s="2">
        <v>1426</v>
      </c>
      <c r="AW9" s="2">
        <v>3166</v>
      </c>
      <c r="AX9" s="2">
        <v>12506</v>
      </c>
      <c r="AY9" s="2">
        <v>11627</v>
      </c>
      <c r="AZ9" s="2">
        <v>46075</v>
      </c>
      <c r="BA9" s="2">
        <v>39734</v>
      </c>
      <c r="BB9" s="2">
        <v>2020867</v>
      </c>
      <c r="BC9" s="2">
        <v>3911789</v>
      </c>
      <c r="BD9" s="2">
        <v>44841</v>
      </c>
      <c r="BE9" s="2">
        <v>46077</v>
      </c>
      <c r="BF9" s="2">
        <v>858431</v>
      </c>
      <c r="BG9" s="2">
        <v>547024</v>
      </c>
      <c r="BH9" s="2">
        <v>3458</v>
      </c>
      <c r="BI9" s="2">
        <v>44730</v>
      </c>
      <c r="BJ9" s="2">
        <v>12606</v>
      </c>
      <c r="BK9" s="2">
        <v>29843</v>
      </c>
      <c r="BL9" s="2">
        <v>65608</v>
      </c>
      <c r="BM9" s="2">
        <v>9490</v>
      </c>
      <c r="BN9" s="2">
        <v>26859</v>
      </c>
      <c r="BO9" s="2">
        <v>13849</v>
      </c>
      <c r="BP9" s="5">
        <v>526168</v>
      </c>
      <c r="BQ9" s="2">
        <v>5062</v>
      </c>
      <c r="BR9" s="2">
        <v>7575</v>
      </c>
      <c r="BS9" s="2">
        <v>147369</v>
      </c>
      <c r="BT9" s="6" t="s">
        <v>6</v>
      </c>
      <c r="BU9" s="6" t="s">
        <v>135</v>
      </c>
      <c r="BV9" s="3">
        <v>0</v>
      </c>
      <c r="BW9" s="1">
        <v>7</v>
      </c>
      <c r="BX9" s="5">
        <v>1069071</v>
      </c>
      <c r="BY9" s="5">
        <v>526168</v>
      </c>
      <c r="BZ9" s="11">
        <v>12243416</v>
      </c>
      <c r="CD9" s="30">
        <v>1</v>
      </c>
      <c r="CE9" s="17">
        <v>8</v>
      </c>
      <c r="CF9" s="35" t="s">
        <v>7</v>
      </c>
      <c r="CG9" s="32">
        <v>10700085</v>
      </c>
      <c r="CH9" s="18">
        <v>13037659.02739726</v>
      </c>
      <c r="CI9" s="18">
        <v>15028670.880473625</v>
      </c>
      <c r="CJ9" s="18">
        <v>11046647.174320895</v>
      </c>
      <c r="CK9" s="18">
        <v>17019682.73354999</v>
      </c>
      <c r="CL9" s="18">
        <v>9055635.3212445285</v>
      </c>
      <c r="DF9" s="3">
        <v>1</v>
      </c>
      <c r="DG9" s="1">
        <v>8</v>
      </c>
      <c r="DH9" s="9" t="s">
        <v>7</v>
      </c>
      <c r="DI9" s="5">
        <v>1192526</v>
      </c>
      <c r="DJ9" s="2">
        <v>1176740.2465753425</v>
      </c>
      <c r="DK9" s="2">
        <v>1252317.8813645262</v>
      </c>
      <c r="DL9" s="2">
        <v>1101162.6117861588</v>
      </c>
      <c r="DM9" s="2">
        <v>1327895.5161537102</v>
      </c>
      <c r="DN9" s="2">
        <v>1025584.9769969749</v>
      </c>
      <c r="EG9" s="3">
        <v>1</v>
      </c>
      <c r="EH9" s="1">
        <v>8</v>
      </c>
      <c r="EI9" s="9" t="s">
        <v>7</v>
      </c>
      <c r="EJ9" s="5">
        <v>563043</v>
      </c>
      <c r="EK9" s="2">
        <v>569550.31506849313</v>
      </c>
      <c r="EL9" s="2">
        <v>598277.54668757843</v>
      </c>
      <c r="EM9" s="2">
        <v>540823.08344940783</v>
      </c>
      <c r="EN9" s="2">
        <v>627004.77830666373</v>
      </c>
      <c r="EO9" s="2">
        <v>512095.85183032247</v>
      </c>
    </row>
    <row r="10" spans="1:145" x14ac:dyDescent="0.4">
      <c r="A10" s="9" t="s">
        <v>7</v>
      </c>
      <c r="B10" s="9" t="s">
        <v>138</v>
      </c>
      <c r="C10" s="3">
        <v>1</v>
      </c>
      <c r="D10" s="1">
        <v>8</v>
      </c>
      <c r="E10" s="2">
        <v>23099</v>
      </c>
      <c r="F10" s="2">
        <v>167754</v>
      </c>
      <c r="G10" s="2">
        <v>1453362</v>
      </c>
      <c r="H10" s="2">
        <v>2324</v>
      </c>
      <c r="I10" s="2">
        <v>219760</v>
      </c>
      <c r="J10" s="2">
        <v>124628</v>
      </c>
      <c r="K10" s="2">
        <v>89835</v>
      </c>
      <c r="L10" s="2">
        <v>6976</v>
      </c>
      <c r="M10" s="2">
        <v>11923</v>
      </c>
      <c r="N10" s="2">
        <v>28412</v>
      </c>
      <c r="O10" s="2">
        <v>21716</v>
      </c>
      <c r="P10" s="2">
        <v>144547</v>
      </c>
      <c r="Q10" s="2">
        <v>4717</v>
      </c>
      <c r="R10" s="2">
        <v>105876</v>
      </c>
      <c r="S10" s="2">
        <v>91829</v>
      </c>
      <c r="T10" s="2">
        <v>6166</v>
      </c>
      <c r="U10" s="2">
        <v>17363</v>
      </c>
      <c r="V10" s="2">
        <v>9712</v>
      </c>
      <c r="W10" s="2">
        <v>7831</v>
      </c>
      <c r="X10" s="2">
        <v>62163</v>
      </c>
      <c r="Y10" s="2">
        <v>854500</v>
      </c>
      <c r="Z10" s="2">
        <v>35557</v>
      </c>
      <c r="AA10" s="2">
        <v>5166</v>
      </c>
      <c r="AB10" s="2">
        <v>35836</v>
      </c>
      <c r="AC10" s="2">
        <v>13862</v>
      </c>
      <c r="AD10" s="2">
        <v>30653</v>
      </c>
      <c r="AE10" s="2">
        <v>45605</v>
      </c>
      <c r="AF10" s="2">
        <v>48909</v>
      </c>
      <c r="AG10" s="2">
        <v>34778</v>
      </c>
      <c r="AH10" s="2">
        <v>11291</v>
      </c>
      <c r="AI10" s="2">
        <v>75806</v>
      </c>
      <c r="AJ10" s="2">
        <v>6952</v>
      </c>
      <c r="AK10" s="2">
        <v>4583</v>
      </c>
      <c r="AL10" s="2">
        <v>8409</v>
      </c>
      <c r="AM10" s="2">
        <v>6770</v>
      </c>
      <c r="AN10" s="2">
        <v>3664</v>
      </c>
      <c r="AO10" s="2">
        <v>157587</v>
      </c>
      <c r="AP10" s="2">
        <v>64582</v>
      </c>
      <c r="AQ10" s="2">
        <v>22444</v>
      </c>
      <c r="AR10" s="2">
        <v>21904</v>
      </c>
      <c r="AS10" s="2">
        <v>5242</v>
      </c>
      <c r="AT10" s="5">
        <v>1192526</v>
      </c>
      <c r="AU10" s="2">
        <v>1359</v>
      </c>
      <c r="AV10" s="2">
        <v>3349</v>
      </c>
      <c r="AW10" s="2">
        <v>3417</v>
      </c>
      <c r="AX10" s="2">
        <v>18959</v>
      </c>
      <c r="AY10" s="2">
        <v>9696</v>
      </c>
      <c r="AZ10" s="2">
        <v>37546</v>
      </c>
      <c r="BA10" s="2">
        <v>17470</v>
      </c>
      <c r="BB10" s="2">
        <v>95510</v>
      </c>
      <c r="BC10" s="2">
        <v>3100677</v>
      </c>
      <c r="BD10" s="2">
        <v>59090</v>
      </c>
      <c r="BE10" s="2">
        <v>112269</v>
      </c>
      <c r="BF10" s="2">
        <v>652029</v>
      </c>
      <c r="BG10" s="2">
        <v>414287</v>
      </c>
      <c r="BH10" s="2">
        <v>357</v>
      </c>
      <c r="BI10" s="2">
        <v>27726</v>
      </c>
      <c r="BJ10" s="2">
        <v>12694</v>
      </c>
      <c r="BK10" s="2">
        <v>34471</v>
      </c>
      <c r="BL10" s="2">
        <v>71909</v>
      </c>
      <c r="BM10" s="2">
        <v>3991</v>
      </c>
      <c r="BN10" s="2">
        <v>6589</v>
      </c>
      <c r="BO10" s="2">
        <v>11900</v>
      </c>
      <c r="BP10" s="5">
        <v>563043</v>
      </c>
      <c r="BQ10" s="2">
        <v>2978</v>
      </c>
      <c r="BR10" s="2">
        <v>7555</v>
      </c>
      <c r="BS10" s="2">
        <v>144595</v>
      </c>
      <c r="BT10" s="9" t="s">
        <v>7</v>
      </c>
      <c r="BU10" s="9" t="s">
        <v>138</v>
      </c>
      <c r="BV10" s="3">
        <v>1</v>
      </c>
      <c r="BW10" s="1">
        <v>8</v>
      </c>
      <c r="BX10" s="5">
        <v>1192526</v>
      </c>
      <c r="BY10" s="5">
        <v>563043</v>
      </c>
      <c r="BZ10" s="11">
        <v>10700085</v>
      </c>
      <c r="CD10" s="30">
        <v>2</v>
      </c>
      <c r="CE10" s="17">
        <v>9</v>
      </c>
      <c r="CF10" s="34" t="s">
        <v>8</v>
      </c>
      <c r="CG10" s="32">
        <v>15545208</v>
      </c>
      <c r="CH10" s="18">
        <v>13037659.02739726</v>
      </c>
      <c r="CI10" s="18">
        <v>15028670.880473625</v>
      </c>
      <c r="CJ10" s="18">
        <v>11046647.174320895</v>
      </c>
      <c r="CK10" s="18">
        <v>17019682.73354999</v>
      </c>
      <c r="CL10" s="18">
        <v>9055635.3212445285</v>
      </c>
      <c r="DF10" s="3">
        <v>2</v>
      </c>
      <c r="DG10" s="1">
        <v>9</v>
      </c>
      <c r="DH10" s="8" t="s">
        <v>8</v>
      </c>
      <c r="DI10" s="5">
        <v>1233921</v>
      </c>
      <c r="DJ10" s="2">
        <v>1176740.2465753425</v>
      </c>
      <c r="DK10" s="2">
        <v>1252317.8813645262</v>
      </c>
      <c r="DL10" s="2">
        <v>1101162.6117861588</v>
      </c>
      <c r="DM10" s="2">
        <v>1327895.5161537102</v>
      </c>
      <c r="DN10" s="2">
        <v>1025584.9769969749</v>
      </c>
      <c r="EG10" s="3">
        <v>2</v>
      </c>
      <c r="EH10" s="1">
        <v>9</v>
      </c>
      <c r="EI10" s="8" t="s">
        <v>8</v>
      </c>
      <c r="EJ10" s="5">
        <v>550721</v>
      </c>
      <c r="EK10" s="2">
        <v>569550.31506849313</v>
      </c>
      <c r="EL10" s="2">
        <v>598277.54668757843</v>
      </c>
      <c r="EM10" s="2">
        <v>540823.08344940783</v>
      </c>
      <c r="EN10" s="2">
        <v>627004.77830666373</v>
      </c>
      <c r="EO10" s="2">
        <v>512095.85183032247</v>
      </c>
    </row>
    <row r="11" spans="1:145" x14ac:dyDescent="0.4">
      <c r="A11" s="8" t="s">
        <v>8</v>
      </c>
      <c r="B11" s="8" t="s">
        <v>137</v>
      </c>
      <c r="C11" s="3">
        <v>2</v>
      </c>
      <c r="D11" s="1">
        <v>9</v>
      </c>
      <c r="E11" s="2">
        <v>27080</v>
      </c>
      <c r="F11" s="2">
        <v>232194</v>
      </c>
      <c r="G11" s="2">
        <v>640250</v>
      </c>
      <c r="H11" s="2">
        <v>3498</v>
      </c>
      <c r="I11" s="2">
        <v>141892</v>
      </c>
      <c r="J11" s="2">
        <v>97150</v>
      </c>
      <c r="K11" s="2">
        <v>78673</v>
      </c>
      <c r="L11" s="2">
        <v>10281</v>
      </c>
      <c r="M11" s="2">
        <v>13603</v>
      </c>
      <c r="N11" s="2">
        <v>34156</v>
      </c>
      <c r="O11" s="2">
        <v>31584</v>
      </c>
      <c r="P11" s="2">
        <v>120807</v>
      </c>
      <c r="Q11" s="2">
        <v>6127</v>
      </c>
      <c r="R11" s="2">
        <v>78624</v>
      </c>
      <c r="S11" s="2">
        <v>69184</v>
      </c>
      <c r="T11" s="2">
        <v>25649</v>
      </c>
      <c r="U11" s="2">
        <v>8459</v>
      </c>
      <c r="V11" s="2">
        <v>5625</v>
      </c>
      <c r="W11" s="2">
        <v>9377</v>
      </c>
      <c r="X11" s="2">
        <v>39923</v>
      </c>
      <c r="Y11" s="2">
        <v>715105</v>
      </c>
      <c r="Z11" s="2">
        <v>31575</v>
      </c>
      <c r="AA11" s="2">
        <v>5254</v>
      </c>
      <c r="AB11" s="2">
        <v>32272</v>
      </c>
      <c r="AC11" s="2">
        <v>10610</v>
      </c>
      <c r="AD11" s="2">
        <v>27434</v>
      </c>
      <c r="AE11" s="2">
        <v>117371</v>
      </c>
      <c r="AF11" s="2">
        <v>35290</v>
      </c>
      <c r="AG11" s="2">
        <v>30846</v>
      </c>
      <c r="AH11" s="2">
        <v>9757</v>
      </c>
      <c r="AI11" s="2">
        <v>61370</v>
      </c>
      <c r="AJ11" s="2">
        <v>5286</v>
      </c>
      <c r="AK11" s="2">
        <v>3845</v>
      </c>
      <c r="AL11" s="2">
        <v>6701</v>
      </c>
      <c r="AM11" s="2">
        <v>5867</v>
      </c>
      <c r="AN11" s="2">
        <v>3873</v>
      </c>
      <c r="AO11" s="2">
        <v>83515</v>
      </c>
      <c r="AP11" s="2">
        <v>53734</v>
      </c>
      <c r="AQ11" s="2">
        <v>12229</v>
      </c>
      <c r="AR11" s="2">
        <v>36155</v>
      </c>
      <c r="AS11" s="2">
        <v>6386</v>
      </c>
      <c r="AT11" s="5">
        <v>1233921</v>
      </c>
      <c r="AU11" s="2">
        <v>2478</v>
      </c>
      <c r="AV11" s="2">
        <v>553</v>
      </c>
      <c r="AW11" s="2">
        <v>3269</v>
      </c>
      <c r="AX11" s="2">
        <v>3786</v>
      </c>
      <c r="AY11" s="2">
        <v>11833</v>
      </c>
      <c r="AZ11" s="2">
        <v>35055</v>
      </c>
      <c r="BA11" s="2">
        <v>70917</v>
      </c>
      <c r="BB11" s="2">
        <v>3032310</v>
      </c>
      <c r="BC11" s="2">
        <v>4981175</v>
      </c>
      <c r="BD11" s="2">
        <v>43187</v>
      </c>
      <c r="BE11" s="2">
        <v>41192</v>
      </c>
      <c r="BF11" s="2">
        <v>1274124</v>
      </c>
      <c r="BG11" s="2">
        <v>890090</v>
      </c>
      <c r="BH11" s="2">
        <v>4955</v>
      </c>
      <c r="BI11" s="2">
        <v>48997</v>
      </c>
      <c r="BJ11" s="2">
        <v>14122</v>
      </c>
      <c r="BK11" s="2">
        <v>21854</v>
      </c>
      <c r="BL11" s="2">
        <v>72181</v>
      </c>
      <c r="BM11" s="2">
        <v>11849</v>
      </c>
      <c r="BN11" s="2">
        <v>38034</v>
      </c>
      <c r="BO11" s="2">
        <v>12377</v>
      </c>
      <c r="BP11" s="5">
        <v>550721</v>
      </c>
      <c r="BQ11" s="2">
        <v>4259</v>
      </c>
      <c r="BR11" s="2">
        <v>6919</v>
      </c>
      <c r="BS11" s="2">
        <v>166439</v>
      </c>
      <c r="BT11" s="8" t="s">
        <v>8</v>
      </c>
      <c r="BU11" s="8" t="s">
        <v>137</v>
      </c>
      <c r="BV11" s="3">
        <v>2</v>
      </c>
      <c r="BW11" s="1">
        <v>9</v>
      </c>
      <c r="BX11" s="5">
        <v>1233921</v>
      </c>
      <c r="BY11" s="5">
        <v>550721</v>
      </c>
      <c r="BZ11" s="11">
        <v>15545208</v>
      </c>
      <c r="CD11" s="30">
        <v>1</v>
      </c>
      <c r="CE11" s="17">
        <v>10</v>
      </c>
      <c r="CF11" s="35" t="s">
        <v>9</v>
      </c>
      <c r="CG11" s="32">
        <v>14995959</v>
      </c>
      <c r="CH11" s="18">
        <v>13037659.02739726</v>
      </c>
      <c r="CI11" s="18">
        <v>15028670.880473625</v>
      </c>
      <c r="CJ11" s="18">
        <v>11046647.174320895</v>
      </c>
      <c r="CK11" s="18">
        <v>17019682.73354999</v>
      </c>
      <c r="CL11" s="18">
        <v>9055635.3212445285</v>
      </c>
      <c r="DF11" s="3">
        <v>1</v>
      </c>
      <c r="DG11" s="1">
        <v>10</v>
      </c>
      <c r="DH11" s="9" t="s">
        <v>9</v>
      </c>
      <c r="DI11" s="5">
        <v>1284395</v>
      </c>
      <c r="DJ11" s="2">
        <v>1176740.2465753425</v>
      </c>
      <c r="DK11" s="2">
        <v>1252317.8813645262</v>
      </c>
      <c r="DL11" s="2">
        <v>1101162.6117861588</v>
      </c>
      <c r="DM11" s="2">
        <v>1327895.5161537102</v>
      </c>
      <c r="DN11" s="2">
        <v>1025584.9769969749</v>
      </c>
      <c r="EG11" s="3">
        <v>1</v>
      </c>
      <c r="EH11" s="1">
        <v>10</v>
      </c>
      <c r="EI11" s="9" t="s">
        <v>9</v>
      </c>
      <c r="EJ11" s="5">
        <v>554832</v>
      </c>
      <c r="EK11" s="2">
        <v>569550.31506849313</v>
      </c>
      <c r="EL11" s="2">
        <v>598277.54668757843</v>
      </c>
      <c r="EM11" s="2">
        <v>540823.08344940783</v>
      </c>
      <c r="EN11" s="2">
        <v>627004.77830666373</v>
      </c>
      <c r="EO11" s="2">
        <v>512095.85183032247</v>
      </c>
    </row>
    <row r="12" spans="1:145" x14ac:dyDescent="0.4">
      <c r="A12" s="9" t="s">
        <v>9</v>
      </c>
      <c r="B12" s="9" t="s">
        <v>138</v>
      </c>
      <c r="C12" s="3">
        <v>1</v>
      </c>
      <c r="D12" s="1">
        <v>10</v>
      </c>
      <c r="E12" s="2">
        <v>26496</v>
      </c>
      <c r="F12" s="2">
        <v>193765</v>
      </c>
      <c r="G12" s="2">
        <v>1242371</v>
      </c>
      <c r="H12" s="2">
        <v>3175</v>
      </c>
      <c r="I12" s="2">
        <v>183037</v>
      </c>
      <c r="J12" s="2">
        <v>101398</v>
      </c>
      <c r="K12" s="2">
        <v>122169</v>
      </c>
      <c r="L12" s="2">
        <v>8213</v>
      </c>
      <c r="M12" s="2">
        <v>12893</v>
      </c>
      <c r="N12" s="2">
        <v>23735</v>
      </c>
      <c r="O12" s="2">
        <v>51697</v>
      </c>
      <c r="P12" s="2">
        <v>138848</v>
      </c>
      <c r="Q12" s="2">
        <v>4321</v>
      </c>
      <c r="R12" s="2">
        <v>98537</v>
      </c>
      <c r="S12" s="2">
        <v>83924</v>
      </c>
      <c r="T12" s="2">
        <v>18674</v>
      </c>
      <c r="U12" s="2">
        <v>10026</v>
      </c>
      <c r="V12" s="2">
        <v>8180</v>
      </c>
      <c r="W12" s="2">
        <v>11710</v>
      </c>
      <c r="X12" s="2">
        <v>57941</v>
      </c>
      <c r="Y12" s="2">
        <v>539494</v>
      </c>
      <c r="Z12" s="2">
        <v>24414</v>
      </c>
      <c r="AA12" s="2">
        <v>4867</v>
      </c>
      <c r="AB12" s="2">
        <v>27522</v>
      </c>
      <c r="AC12" s="2">
        <v>10410</v>
      </c>
      <c r="AD12" s="2">
        <v>28614</v>
      </c>
      <c r="AE12" s="2">
        <v>108002</v>
      </c>
      <c r="AF12" s="2">
        <v>42505</v>
      </c>
      <c r="AG12" s="2">
        <v>31351</v>
      </c>
      <c r="AH12" s="2">
        <v>9629</v>
      </c>
      <c r="AI12" s="2">
        <v>77486</v>
      </c>
      <c r="AJ12" s="2">
        <v>6992</v>
      </c>
      <c r="AK12" s="2">
        <v>5477</v>
      </c>
      <c r="AL12" s="2">
        <v>10115</v>
      </c>
      <c r="AM12" s="2">
        <v>5879</v>
      </c>
      <c r="AN12" s="2">
        <v>4908</v>
      </c>
      <c r="AO12" s="2">
        <v>114723</v>
      </c>
      <c r="AP12" s="2">
        <v>65756</v>
      </c>
      <c r="AQ12" s="2">
        <v>18428</v>
      </c>
      <c r="AR12" s="2">
        <v>34040</v>
      </c>
      <c r="AS12" s="2">
        <v>8820</v>
      </c>
      <c r="AT12" s="5">
        <v>1284395</v>
      </c>
      <c r="AU12" s="2">
        <v>2695</v>
      </c>
      <c r="AV12" s="2">
        <v>2499</v>
      </c>
      <c r="AW12" s="2">
        <v>3107</v>
      </c>
      <c r="AX12" s="2">
        <v>4505</v>
      </c>
      <c r="AY12" s="2">
        <v>12086</v>
      </c>
      <c r="AZ12" s="2">
        <v>50466</v>
      </c>
      <c r="BA12" s="2">
        <v>62516</v>
      </c>
      <c r="BB12" s="2">
        <v>2564268</v>
      </c>
      <c r="BC12" s="2">
        <v>4602591</v>
      </c>
      <c r="BD12" s="2">
        <v>48395</v>
      </c>
      <c r="BE12" s="2">
        <v>73524</v>
      </c>
      <c r="BF12" s="2">
        <v>1070494</v>
      </c>
      <c r="BG12" s="2">
        <v>731322</v>
      </c>
      <c r="BH12" s="2">
        <v>3478</v>
      </c>
      <c r="BI12" s="2">
        <v>36628</v>
      </c>
      <c r="BJ12" s="2">
        <v>11908</v>
      </c>
      <c r="BK12" s="2">
        <v>30367</v>
      </c>
      <c r="BL12" s="2">
        <v>57102</v>
      </c>
      <c r="BM12" s="2">
        <v>8265</v>
      </c>
      <c r="BN12" s="2">
        <v>18545</v>
      </c>
      <c r="BO12" s="2">
        <v>11650</v>
      </c>
      <c r="BP12" s="5">
        <v>554832</v>
      </c>
      <c r="BQ12" s="2">
        <v>4346</v>
      </c>
      <c r="BR12" s="2">
        <v>7438</v>
      </c>
      <c r="BS12" s="2">
        <v>157995</v>
      </c>
      <c r="BT12" s="9" t="s">
        <v>9</v>
      </c>
      <c r="BU12" s="9" t="s">
        <v>138</v>
      </c>
      <c r="BV12" s="3">
        <v>1</v>
      </c>
      <c r="BW12" s="1">
        <v>10</v>
      </c>
      <c r="BX12" s="5">
        <v>1284395</v>
      </c>
      <c r="BY12" s="5">
        <v>554832</v>
      </c>
      <c r="BZ12" s="11">
        <v>14995959</v>
      </c>
      <c r="CD12" s="30">
        <v>2</v>
      </c>
      <c r="CE12" s="17">
        <v>11</v>
      </c>
      <c r="CF12" s="34" t="s">
        <v>10</v>
      </c>
      <c r="CG12" s="32">
        <v>13823239</v>
      </c>
      <c r="CH12" s="18">
        <v>13037659.02739726</v>
      </c>
      <c r="CI12" s="18">
        <v>15028670.880473625</v>
      </c>
      <c r="CJ12" s="18">
        <v>11046647.174320895</v>
      </c>
      <c r="CK12" s="18">
        <v>17019682.73354999</v>
      </c>
      <c r="CL12" s="18">
        <v>9055635.3212445285</v>
      </c>
      <c r="DF12" s="3">
        <v>2</v>
      </c>
      <c r="DG12" s="1">
        <v>11</v>
      </c>
      <c r="DH12" s="8" t="s">
        <v>10</v>
      </c>
      <c r="DI12" s="5">
        <v>1152405</v>
      </c>
      <c r="DJ12" s="2">
        <v>1176740.2465753425</v>
      </c>
      <c r="DK12" s="2">
        <v>1252317.8813645262</v>
      </c>
      <c r="DL12" s="2">
        <v>1101162.6117861588</v>
      </c>
      <c r="DM12" s="2">
        <v>1327895.5161537102</v>
      </c>
      <c r="DN12" s="2">
        <v>1025584.9769969749</v>
      </c>
      <c r="EG12" s="3">
        <v>2</v>
      </c>
      <c r="EH12" s="1">
        <v>11</v>
      </c>
      <c r="EI12" s="8" t="s">
        <v>10</v>
      </c>
      <c r="EJ12" s="5">
        <v>575650</v>
      </c>
      <c r="EK12" s="2">
        <v>569550.31506849313</v>
      </c>
      <c r="EL12" s="2">
        <v>598277.54668757843</v>
      </c>
      <c r="EM12" s="2">
        <v>540823.08344940783</v>
      </c>
      <c r="EN12" s="2">
        <v>627004.77830666373</v>
      </c>
      <c r="EO12" s="2">
        <v>512095.85183032247</v>
      </c>
    </row>
    <row r="13" spans="1:145" x14ac:dyDescent="0.4">
      <c r="A13" s="8" t="s">
        <v>10</v>
      </c>
      <c r="B13" s="8" t="s">
        <v>137</v>
      </c>
      <c r="C13" s="3">
        <v>2</v>
      </c>
      <c r="D13" s="1">
        <v>11</v>
      </c>
      <c r="E13" s="2">
        <v>24884</v>
      </c>
      <c r="F13" s="2">
        <v>132923</v>
      </c>
      <c r="G13" s="2">
        <v>408556</v>
      </c>
      <c r="H13" s="2">
        <v>3389</v>
      </c>
      <c r="I13" s="2">
        <v>141366</v>
      </c>
      <c r="J13" s="2">
        <v>95252</v>
      </c>
      <c r="K13" s="2">
        <v>68817</v>
      </c>
      <c r="L13" s="2">
        <v>10731</v>
      </c>
      <c r="M13" s="2">
        <v>11561</v>
      </c>
      <c r="N13" s="2">
        <v>28228</v>
      </c>
      <c r="O13" s="2">
        <v>46577</v>
      </c>
      <c r="P13" s="2">
        <v>130567</v>
      </c>
      <c r="Q13" s="2">
        <v>7019</v>
      </c>
      <c r="R13" s="2">
        <v>73036</v>
      </c>
      <c r="S13" s="2">
        <v>69653</v>
      </c>
      <c r="T13" s="2">
        <v>24926</v>
      </c>
      <c r="U13" s="2">
        <v>7371</v>
      </c>
      <c r="V13" s="2">
        <v>8589</v>
      </c>
      <c r="W13" s="2">
        <v>11330</v>
      </c>
      <c r="X13" s="2">
        <v>38182</v>
      </c>
      <c r="Y13" s="2">
        <v>422569</v>
      </c>
      <c r="Z13" s="2">
        <v>20151</v>
      </c>
      <c r="AA13" s="2">
        <v>4499</v>
      </c>
      <c r="AB13" s="2">
        <v>35622</v>
      </c>
      <c r="AC13" s="2">
        <v>11208</v>
      </c>
      <c r="AD13" s="2">
        <v>27855</v>
      </c>
      <c r="AE13" s="2">
        <v>150702</v>
      </c>
      <c r="AF13" s="2">
        <v>33920</v>
      </c>
      <c r="AG13" s="2">
        <v>25492</v>
      </c>
      <c r="AH13" s="2">
        <v>7455</v>
      </c>
      <c r="AI13" s="2">
        <v>51992</v>
      </c>
      <c r="AJ13" s="2">
        <v>6062</v>
      </c>
      <c r="AK13" s="2">
        <v>3841</v>
      </c>
      <c r="AL13" s="2">
        <v>6237</v>
      </c>
      <c r="AM13" s="2">
        <v>5114</v>
      </c>
      <c r="AN13" s="2">
        <v>5091</v>
      </c>
      <c r="AO13" s="2">
        <v>107871</v>
      </c>
      <c r="AP13" s="2">
        <v>65914</v>
      </c>
      <c r="AQ13" s="2">
        <v>12766</v>
      </c>
      <c r="AR13" s="2">
        <v>24210</v>
      </c>
      <c r="AS13" s="2">
        <v>6611</v>
      </c>
      <c r="AT13" s="5">
        <v>1152405</v>
      </c>
      <c r="AU13" s="2">
        <v>1838</v>
      </c>
      <c r="AV13" s="2">
        <v>727</v>
      </c>
      <c r="AW13" s="2">
        <v>2317</v>
      </c>
      <c r="AX13" s="2">
        <v>2759</v>
      </c>
      <c r="AY13" s="2">
        <v>12590</v>
      </c>
      <c r="AZ13" s="2">
        <v>54035</v>
      </c>
      <c r="BA13" s="2">
        <v>62945</v>
      </c>
      <c r="BB13" s="2">
        <v>2626427</v>
      </c>
      <c r="BC13" s="2">
        <v>4639117</v>
      </c>
      <c r="BD13" s="2">
        <v>55522</v>
      </c>
      <c r="BE13" s="2">
        <v>51907</v>
      </c>
      <c r="BF13" s="2">
        <v>1110890</v>
      </c>
      <c r="BG13" s="2">
        <v>741862</v>
      </c>
      <c r="BH13" s="2">
        <v>2521</v>
      </c>
      <c r="BI13" s="2">
        <v>45423</v>
      </c>
      <c r="BJ13" s="2">
        <v>10855</v>
      </c>
      <c r="BK13" s="2">
        <v>35115</v>
      </c>
      <c r="BL13" s="2">
        <v>52850</v>
      </c>
      <c r="BM13" s="2">
        <v>9964</v>
      </c>
      <c r="BN13" s="2">
        <v>35786</v>
      </c>
      <c r="BO13" s="2">
        <v>11182</v>
      </c>
      <c r="BP13" s="5">
        <v>575650</v>
      </c>
      <c r="BQ13" s="2">
        <v>4524</v>
      </c>
      <c r="BR13" s="2">
        <v>8397</v>
      </c>
      <c r="BS13" s="2">
        <v>137492</v>
      </c>
      <c r="BT13" s="8" t="s">
        <v>10</v>
      </c>
      <c r="BU13" s="8" t="s">
        <v>137</v>
      </c>
      <c r="BV13" s="3">
        <v>2</v>
      </c>
      <c r="BW13" s="1">
        <v>11</v>
      </c>
      <c r="BX13" s="5">
        <v>1152405</v>
      </c>
      <c r="BY13" s="5">
        <v>575650</v>
      </c>
      <c r="BZ13" s="11">
        <v>13823239</v>
      </c>
      <c r="CD13" s="30">
        <v>1</v>
      </c>
      <c r="CE13" s="17">
        <v>12</v>
      </c>
      <c r="CF13" s="35" t="s">
        <v>11</v>
      </c>
      <c r="CG13" s="32">
        <v>12573276</v>
      </c>
      <c r="CH13" s="18">
        <v>13037659.02739726</v>
      </c>
      <c r="CI13" s="18">
        <v>15028670.880473625</v>
      </c>
      <c r="CJ13" s="18">
        <v>11046647.174320895</v>
      </c>
      <c r="CK13" s="18">
        <v>17019682.73354999</v>
      </c>
      <c r="CL13" s="18">
        <v>9055635.3212445285</v>
      </c>
      <c r="DF13" s="3">
        <v>1</v>
      </c>
      <c r="DG13" s="1">
        <v>12</v>
      </c>
      <c r="DH13" s="9" t="s">
        <v>11</v>
      </c>
      <c r="DI13" s="5">
        <v>1208476</v>
      </c>
      <c r="DJ13" s="2">
        <v>1176740.2465753425</v>
      </c>
      <c r="DK13" s="2">
        <v>1252317.8813645262</v>
      </c>
      <c r="DL13" s="2">
        <v>1101162.6117861588</v>
      </c>
      <c r="DM13" s="2">
        <v>1327895.5161537102</v>
      </c>
      <c r="DN13" s="2">
        <v>1025584.9769969749</v>
      </c>
      <c r="EG13" s="3">
        <v>1</v>
      </c>
      <c r="EH13" s="1">
        <v>12</v>
      </c>
      <c r="EI13" s="9" t="s">
        <v>11</v>
      </c>
      <c r="EJ13" s="5">
        <v>567662</v>
      </c>
      <c r="EK13" s="2">
        <v>569550.31506849313</v>
      </c>
      <c r="EL13" s="2">
        <v>598277.54668757843</v>
      </c>
      <c r="EM13" s="2">
        <v>540823.08344940783</v>
      </c>
      <c r="EN13" s="2">
        <v>627004.77830666373</v>
      </c>
      <c r="EO13" s="2">
        <v>512095.85183032247</v>
      </c>
    </row>
    <row r="14" spans="1:145" x14ac:dyDescent="0.4">
      <c r="A14" s="9" t="s">
        <v>11</v>
      </c>
      <c r="B14" s="9" t="s">
        <v>138</v>
      </c>
      <c r="C14" s="3">
        <v>1</v>
      </c>
      <c r="D14" s="1">
        <v>12</v>
      </c>
      <c r="E14" s="2">
        <v>23428</v>
      </c>
      <c r="F14" s="2">
        <v>183171</v>
      </c>
      <c r="G14" s="2">
        <v>2457835</v>
      </c>
      <c r="H14" s="2">
        <v>2619</v>
      </c>
      <c r="I14" s="2">
        <v>139165</v>
      </c>
      <c r="J14" s="2">
        <v>88700</v>
      </c>
      <c r="K14" s="2">
        <v>109252</v>
      </c>
      <c r="L14" s="2">
        <v>7809</v>
      </c>
      <c r="M14" s="2">
        <v>16034</v>
      </c>
      <c r="N14" s="2">
        <v>22639</v>
      </c>
      <c r="O14" s="2">
        <v>32745</v>
      </c>
      <c r="P14" s="2">
        <v>158058</v>
      </c>
      <c r="Q14" s="2">
        <v>7081</v>
      </c>
      <c r="R14" s="2">
        <v>71652</v>
      </c>
      <c r="S14" s="2">
        <v>64695</v>
      </c>
      <c r="T14" s="2">
        <v>11197</v>
      </c>
      <c r="U14" s="2">
        <v>9511</v>
      </c>
      <c r="V14" s="2">
        <v>5273</v>
      </c>
      <c r="W14" s="2">
        <v>7543</v>
      </c>
      <c r="X14" s="2">
        <v>34593</v>
      </c>
      <c r="Y14" s="2">
        <v>1070124</v>
      </c>
      <c r="Z14" s="2">
        <v>44690</v>
      </c>
      <c r="AA14" s="2">
        <v>4906</v>
      </c>
      <c r="AB14" s="2">
        <v>28589</v>
      </c>
      <c r="AC14" s="2">
        <v>12693</v>
      </c>
      <c r="AD14" s="2">
        <v>19933</v>
      </c>
      <c r="AE14" s="2">
        <v>51562</v>
      </c>
      <c r="AF14" s="2">
        <v>26169</v>
      </c>
      <c r="AG14" s="2">
        <v>29970</v>
      </c>
      <c r="AH14" s="2">
        <v>11854</v>
      </c>
      <c r="AI14" s="2">
        <v>56410</v>
      </c>
      <c r="AJ14" s="2">
        <v>6444</v>
      </c>
      <c r="AK14" s="2">
        <v>4049</v>
      </c>
      <c r="AL14" s="2">
        <v>7034</v>
      </c>
      <c r="AM14" s="2">
        <v>6956</v>
      </c>
      <c r="AN14" s="2">
        <v>4426</v>
      </c>
      <c r="AO14" s="2">
        <v>145487</v>
      </c>
      <c r="AP14" s="2">
        <v>58096</v>
      </c>
      <c r="AQ14" s="2">
        <v>19698</v>
      </c>
      <c r="AR14" s="2">
        <v>29204</v>
      </c>
      <c r="AS14" s="2">
        <v>4744</v>
      </c>
      <c r="AT14" s="5">
        <v>1208476</v>
      </c>
      <c r="AU14" s="2">
        <v>1764</v>
      </c>
      <c r="AV14" s="2">
        <v>2745</v>
      </c>
      <c r="AW14" s="2">
        <v>2980</v>
      </c>
      <c r="AX14" s="2">
        <v>33138</v>
      </c>
      <c r="AY14" s="2">
        <v>13365</v>
      </c>
      <c r="AZ14" s="2">
        <v>39444</v>
      </c>
      <c r="BA14" s="2">
        <v>25365</v>
      </c>
      <c r="BB14" s="2">
        <v>1358037</v>
      </c>
      <c r="BC14" s="2">
        <v>2669058</v>
      </c>
      <c r="BD14" s="2">
        <v>38517</v>
      </c>
      <c r="BE14" s="2">
        <v>80082</v>
      </c>
      <c r="BF14" s="2">
        <v>574175</v>
      </c>
      <c r="BG14" s="2">
        <v>360800</v>
      </c>
      <c r="BH14" s="2">
        <v>3830</v>
      </c>
      <c r="BI14" s="2">
        <v>57728</v>
      </c>
      <c r="BJ14" s="2">
        <v>11974</v>
      </c>
      <c r="BK14" s="2">
        <v>31025</v>
      </c>
      <c r="BL14" s="2">
        <v>53776</v>
      </c>
      <c r="BM14" s="2">
        <v>13677</v>
      </c>
      <c r="BN14" s="2">
        <v>33629</v>
      </c>
      <c r="BO14" s="2">
        <v>15043</v>
      </c>
      <c r="BP14" s="5">
        <v>567662</v>
      </c>
      <c r="BQ14" s="2">
        <v>3716</v>
      </c>
      <c r="BR14" s="2">
        <v>10258</v>
      </c>
      <c r="BS14" s="2">
        <v>266974</v>
      </c>
      <c r="BT14" s="9" t="s">
        <v>11</v>
      </c>
      <c r="BU14" s="9" t="s">
        <v>138</v>
      </c>
      <c r="BV14" s="3">
        <v>1</v>
      </c>
      <c r="BW14" s="1">
        <v>12</v>
      </c>
      <c r="BX14" s="5">
        <v>1208476</v>
      </c>
      <c r="BY14" s="5">
        <v>567662</v>
      </c>
      <c r="BZ14" s="11">
        <v>12573276</v>
      </c>
      <c r="CD14" s="30">
        <v>0</v>
      </c>
      <c r="CE14" s="17">
        <v>13</v>
      </c>
      <c r="CF14" s="31" t="s">
        <v>12</v>
      </c>
      <c r="CG14" s="32">
        <v>13024620</v>
      </c>
      <c r="CH14" s="18">
        <v>13037659.02739726</v>
      </c>
      <c r="CI14" s="18">
        <v>15028670.880473625</v>
      </c>
      <c r="CJ14" s="18">
        <v>11046647.174320895</v>
      </c>
      <c r="CK14" s="18">
        <v>17019682.73354999</v>
      </c>
      <c r="CL14" s="18">
        <v>9055635.3212445285</v>
      </c>
      <c r="DF14" s="3">
        <v>0</v>
      </c>
      <c r="DG14" s="1">
        <v>13</v>
      </c>
      <c r="DH14" s="6" t="s">
        <v>12</v>
      </c>
      <c r="DI14" s="5">
        <v>1179686</v>
      </c>
      <c r="DJ14" s="2">
        <v>1176740.2465753425</v>
      </c>
      <c r="DK14" s="2">
        <v>1252317.8813645262</v>
      </c>
      <c r="DL14" s="2">
        <v>1101162.6117861588</v>
      </c>
      <c r="DM14" s="2">
        <v>1327895.5161537102</v>
      </c>
      <c r="DN14" s="2">
        <v>1025584.9769969749</v>
      </c>
      <c r="EG14" s="3">
        <v>0</v>
      </c>
      <c r="EH14" s="1">
        <v>13</v>
      </c>
      <c r="EI14" s="6" t="s">
        <v>12</v>
      </c>
      <c r="EJ14" s="5">
        <v>561720</v>
      </c>
      <c r="EK14" s="2">
        <v>569550.31506849313</v>
      </c>
      <c r="EL14" s="2">
        <v>598277.54668757843</v>
      </c>
      <c r="EM14" s="2">
        <v>540823.08344940783</v>
      </c>
      <c r="EN14" s="2">
        <v>627004.77830666373</v>
      </c>
      <c r="EO14" s="2">
        <v>512095.85183032247</v>
      </c>
    </row>
    <row r="15" spans="1:145" x14ac:dyDescent="0.4">
      <c r="A15" s="6" t="s">
        <v>12</v>
      </c>
      <c r="B15" s="6" t="s">
        <v>135</v>
      </c>
      <c r="C15" s="3">
        <v>0</v>
      </c>
      <c r="D15" s="1">
        <v>13</v>
      </c>
      <c r="E15" s="2">
        <v>23483</v>
      </c>
      <c r="F15" s="2">
        <v>141760</v>
      </c>
      <c r="G15" s="2">
        <v>944583</v>
      </c>
      <c r="H15" s="2">
        <v>3175</v>
      </c>
      <c r="I15" s="2">
        <v>131727</v>
      </c>
      <c r="J15" s="2">
        <v>94632</v>
      </c>
      <c r="K15" s="2">
        <v>62654</v>
      </c>
      <c r="L15" s="2">
        <v>8861</v>
      </c>
      <c r="M15" s="2">
        <v>9794</v>
      </c>
      <c r="N15" s="2">
        <v>34391</v>
      </c>
      <c r="O15" s="2">
        <v>36470</v>
      </c>
      <c r="P15" s="2">
        <v>138786</v>
      </c>
      <c r="Q15" s="2">
        <v>6309</v>
      </c>
      <c r="R15" s="2">
        <v>71874</v>
      </c>
      <c r="S15" s="2">
        <v>71760</v>
      </c>
      <c r="T15" s="2">
        <v>25562</v>
      </c>
      <c r="U15" s="2">
        <v>9963</v>
      </c>
      <c r="V15" s="2">
        <v>5290</v>
      </c>
      <c r="W15" s="2">
        <v>8981</v>
      </c>
      <c r="X15" s="2">
        <v>40324</v>
      </c>
      <c r="Y15" s="2">
        <v>475945</v>
      </c>
      <c r="Z15" s="2">
        <v>21512</v>
      </c>
      <c r="AA15" s="2">
        <v>4911</v>
      </c>
      <c r="AB15" s="2">
        <v>28648</v>
      </c>
      <c r="AC15" s="2">
        <v>9632</v>
      </c>
      <c r="AD15" s="2">
        <v>28056</v>
      </c>
      <c r="AE15" s="2">
        <v>80486</v>
      </c>
      <c r="AF15" s="2">
        <v>33666</v>
      </c>
      <c r="AG15" s="2">
        <v>27190</v>
      </c>
      <c r="AH15" s="2">
        <v>9249</v>
      </c>
      <c r="AI15" s="2">
        <v>51447</v>
      </c>
      <c r="AJ15" s="2">
        <v>5678</v>
      </c>
      <c r="AK15" s="2">
        <v>3183</v>
      </c>
      <c r="AL15" s="2">
        <v>5461</v>
      </c>
      <c r="AM15" s="2">
        <v>7761</v>
      </c>
      <c r="AN15" s="2">
        <v>5045</v>
      </c>
      <c r="AO15" s="2">
        <v>113861</v>
      </c>
      <c r="AP15" s="2">
        <v>55009</v>
      </c>
      <c r="AQ15" s="2">
        <v>12233</v>
      </c>
      <c r="AR15" s="2">
        <v>5838</v>
      </c>
      <c r="AS15" s="2">
        <v>6453</v>
      </c>
      <c r="AT15" s="5">
        <v>1179686</v>
      </c>
      <c r="AU15" s="2">
        <v>2659</v>
      </c>
      <c r="AV15" s="2">
        <v>852</v>
      </c>
      <c r="AW15" s="2">
        <v>3217</v>
      </c>
      <c r="AX15" s="2">
        <v>10226</v>
      </c>
      <c r="AY15" s="2">
        <v>11664</v>
      </c>
      <c r="AZ15" s="2">
        <v>49314</v>
      </c>
      <c r="BA15" s="2">
        <v>43846</v>
      </c>
      <c r="BB15" s="2">
        <v>2199745</v>
      </c>
      <c r="BC15" s="2">
        <v>4114903</v>
      </c>
      <c r="BD15" s="2">
        <v>52343</v>
      </c>
      <c r="BE15" s="2">
        <v>44685</v>
      </c>
      <c r="BF15" s="2">
        <v>919312</v>
      </c>
      <c r="BG15" s="2">
        <v>588936</v>
      </c>
      <c r="BH15" s="2">
        <v>3752</v>
      </c>
      <c r="BI15" s="2">
        <v>46362</v>
      </c>
      <c r="BJ15" s="2">
        <v>13076</v>
      </c>
      <c r="BK15" s="2">
        <v>30124</v>
      </c>
      <c r="BL15" s="2">
        <v>66424</v>
      </c>
      <c r="BM15" s="2">
        <v>10467</v>
      </c>
      <c r="BN15" s="2">
        <v>29660</v>
      </c>
      <c r="BO15" s="2">
        <v>13063</v>
      </c>
      <c r="BP15" s="5">
        <v>561720</v>
      </c>
      <c r="BQ15" s="2">
        <v>4398</v>
      </c>
      <c r="BR15" s="2">
        <v>7859</v>
      </c>
      <c r="BS15" s="2">
        <v>154684</v>
      </c>
      <c r="BT15" s="6" t="s">
        <v>12</v>
      </c>
      <c r="BU15" s="6" t="s">
        <v>135</v>
      </c>
      <c r="BV15" s="3">
        <v>0</v>
      </c>
      <c r="BW15" s="1">
        <v>13</v>
      </c>
      <c r="BX15" s="5">
        <v>1179686</v>
      </c>
      <c r="BY15" s="5">
        <v>561720</v>
      </c>
      <c r="BZ15" s="11">
        <v>13024620</v>
      </c>
      <c r="CD15" s="30">
        <v>3</v>
      </c>
      <c r="CE15" s="17">
        <v>14</v>
      </c>
      <c r="CF15" s="33" t="s">
        <v>13</v>
      </c>
      <c r="CG15" s="32">
        <v>14715564</v>
      </c>
      <c r="CH15" s="18">
        <v>13037659.02739726</v>
      </c>
      <c r="CI15" s="18">
        <v>15028670.880473625</v>
      </c>
      <c r="CJ15" s="18">
        <v>11046647.174320895</v>
      </c>
      <c r="CK15" s="18">
        <v>17019682.73354999</v>
      </c>
      <c r="CL15" s="18">
        <v>9055635.3212445285</v>
      </c>
      <c r="DF15" s="3">
        <v>3</v>
      </c>
      <c r="DG15" s="1">
        <v>14</v>
      </c>
      <c r="DH15" s="7" t="s">
        <v>13</v>
      </c>
      <c r="DI15" s="5">
        <v>1291880</v>
      </c>
      <c r="DJ15" s="2">
        <v>1176740.2465753425</v>
      </c>
      <c r="DK15" s="2">
        <v>1252317.8813645262</v>
      </c>
      <c r="DL15" s="2">
        <v>1101162.6117861588</v>
      </c>
      <c r="DM15" s="2">
        <v>1327895.5161537102</v>
      </c>
      <c r="DN15" s="2">
        <v>1025584.9769969749</v>
      </c>
      <c r="EG15" s="3">
        <v>3</v>
      </c>
      <c r="EH15" s="1">
        <v>14</v>
      </c>
      <c r="EI15" s="7" t="s">
        <v>13</v>
      </c>
      <c r="EJ15" s="5">
        <v>598442</v>
      </c>
      <c r="EK15" s="2">
        <v>569550.31506849313</v>
      </c>
      <c r="EL15" s="2">
        <v>598277.54668757843</v>
      </c>
      <c r="EM15" s="2">
        <v>540823.08344940783</v>
      </c>
      <c r="EN15" s="2">
        <v>627004.77830666373</v>
      </c>
      <c r="EO15" s="2">
        <v>512095.85183032247</v>
      </c>
    </row>
    <row r="16" spans="1:145" x14ac:dyDescent="0.4">
      <c r="A16" s="7" t="s">
        <v>13</v>
      </c>
      <c r="B16" s="7" t="s">
        <v>136</v>
      </c>
      <c r="C16" s="3">
        <v>3</v>
      </c>
      <c r="D16" s="1">
        <v>14</v>
      </c>
      <c r="E16" s="2">
        <v>26428</v>
      </c>
      <c r="F16" s="2">
        <v>205572</v>
      </c>
      <c r="G16" s="2">
        <v>868298</v>
      </c>
      <c r="H16" s="2">
        <v>3826</v>
      </c>
      <c r="I16" s="2">
        <v>177495</v>
      </c>
      <c r="J16" s="2">
        <v>135309</v>
      </c>
      <c r="K16" s="2">
        <v>96104</v>
      </c>
      <c r="L16" s="2">
        <v>9827</v>
      </c>
      <c r="M16" s="2">
        <v>13933</v>
      </c>
      <c r="N16" s="2">
        <v>31567</v>
      </c>
      <c r="O16" s="2">
        <v>32629</v>
      </c>
      <c r="P16" s="2">
        <v>168598</v>
      </c>
      <c r="Q16" s="2">
        <v>6176</v>
      </c>
      <c r="R16" s="2">
        <v>87238</v>
      </c>
      <c r="S16" s="2">
        <v>87945</v>
      </c>
      <c r="T16" s="2">
        <v>15194</v>
      </c>
      <c r="U16" s="2">
        <v>10607</v>
      </c>
      <c r="V16" s="2">
        <v>6365</v>
      </c>
      <c r="W16" s="2">
        <v>9929</v>
      </c>
      <c r="X16" s="2">
        <v>49478</v>
      </c>
      <c r="Y16" s="2">
        <v>563602</v>
      </c>
      <c r="Z16" s="2">
        <v>26012</v>
      </c>
      <c r="AA16" s="2">
        <v>6146</v>
      </c>
      <c r="AB16" s="2">
        <v>36698</v>
      </c>
      <c r="AC16" s="2">
        <v>14040</v>
      </c>
      <c r="AD16" s="2">
        <v>24345</v>
      </c>
      <c r="AE16" s="2">
        <v>109173</v>
      </c>
      <c r="AF16" s="2">
        <v>45645</v>
      </c>
      <c r="AG16" s="2">
        <v>45285</v>
      </c>
      <c r="AH16" s="2">
        <v>15368</v>
      </c>
      <c r="AI16" s="2">
        <v>67952</v>
      </c>
      <c r="AJ16" s="2">
        <v>9038</v>
      </c>
      <c r="AK16" s="2">
        <v>3770</v>
      </c>
      <c r="AL16" s="2">
        <v>8336</v>
      </c>
      <c r="AM16" s="2">
        <v>11671</v>
      </c>
      <c r="AN16" s="2">
        <v>5260</v>
      </c>
      <c r="AO16" s="2">
        <v>125078</v>
      </c>
      <c r="AP16" s="2">
        <v>57477</v>
      </c>
      <c r="AQ16" s="2">
        <v>16969</v>
      </c>
      <c r="AR16" s="2">
        <v>5907</v>
      </c>
      <c r="AS16" s="2">
        <v>8379</v>
      </c>
      <c r="AT16" s="5">
        <v>1291880</v>
      </c>
      <c r="AU16" s="2">
        <v>5258</v>
      </c>
      <c r="AV16" s="2">
        <v>1444</v>
      </c>
      <c r="AW16" s="2">
        <v>4185</v>
      </c>
      <c r="AX16" s="2">
        <v>1746</v>
      </c>
      <c r="AY16" s="2">
        <v>16999</v>
      </c>
      <c r="AZ16" s="2">
        <v>65897</v>
      </c>
      <c r="BA16" s="2">
        <v>51427</v>
      </c>
      <c r="BB16" s="2">
        <v>2589316</v>
      </c>
      <c r="BC16" s="2">
        <v>4524685</v>
      </c>
      <c r="BD16" s="2">
        <v>57087</v>
      </c>
      <c r="BE16" s="2">
        <v>53857</v>
      </c>
      <c r="BF16" s="2">
        <v>1069711</v>
      </c>
      <c r="BG16" s="2">
        <v>732654</v>
      </c>
      <c r="BH16" s="2">
        <v>3758</v>
      </c>
      <c r="BI16" s="2">
        <v>51369</v>
      </c>
      <c r="BJ16" s="2">
        <v>14952</v>
      </c>
      <c r="BK16" s="2">
        <v>24502</v>
      </c>
      <c r="BL16" s="2">
        <v>70653</v>
      </c>
      <c r="BM16" s="2">
        <v>6905</v>
      </c>
      <c r="BN16" s="2">
        <v>21991</v>
      </c>
      <c r="BO16" s="2">
        <v>15817</v>
      </c>
      <c r="BP16" s="5">
        <v>598442</v>
      </c>
      <c r="BQ16" s="2">
        <v>4821</v>
      </c>
      <c r="BR16" s="2">
        <v>8761</v>
      </c>
      <c r="BS16" s="2">
        <v>178778</v>
      </c>
      <c r="BT16" s="7" t="s">
        <v>13</v>
      </c>
      <c r="BU16" s="7" t="s">
        <v>136</v>
      </c>
      <c r="BV16" s="3">
        <v>3</v>
      </c>
      <c r="BW16" s="1">
        <v>14</v>
      </c>
      <c r="BX16" s="5">
        <v>1291880</v>
      </c>
      <c r="BY16" s="5">
        <v>598442</v>
      </c>
      <c r="BZ16" s="11">
        <v>14715564</v>
      </c>
      <c r="CD16" s="30">
        <v>2</v>
      </c>
      <c r="CE16" s="17">
        <v>15</v>
      </c>
      <c r="CF16" s="34" t="s">
        <v>14</v>
      </c>
      <c r="CG16" s="32">
        <v>12026237</v>
      </c>
      <c r="CH16" s="18">
        <v>13037659.02739726</v>
      </c>
      <c r="CI16" s="18">
        <v>15028670.880473625</v>
      </c>
      <c r="CJ16" s="18">
        <v>11046647.174320895</v>
      </c>
      <c r="CK16" s="18">
        <v>17019682.73354999</v>
      </c>
      <c r="CL16" s="18">
        <v>9055635.3212445285</v>
      </c>
      <c r="DF16" s="3">
        <v>2</v>
      </c>
      <c r="DG16" s="1">
        <v>15</v>
      </c>
      <c r="DH16" s="8" t="s">
        <v>14</v>
      </c>
      <c r="DI16" s="5">
        <v>1159305</v>
      </c>
      <c r="DJ16" s="2">
        <v>1176740.2465753425</v>
      </c>
      <c r="DK16" s="2">
        <v>1252317.8813645262</v>
      </c>
      <c r="DL16" s="2">
        <v>1101162.6117861588</v>
      </c>
      <c r="DM16" s="2">
        <v>1327895.5161537102</v>
      </c>
      <c r="DN16" s="2">
        <v>1025584.9769969749</v>
      </c>
      <c r="EG16" s="3">
        <v>2</v>
      </c>
      <c r="EH16" s="1">
        <v>15</v>
      </c>
      <c r="EI16" s="8" t="s">
        <v>14</v>
      </c>
      <c r="EJ16" s="5">
        <v>594468</v>
      </c>
      <c r="EK16" s="2">
        <v>569550.31506849313</v>
      </c>
      <c r="EL16" s="2">
        <v>598277.54668757843</v>
      </c>
      <c r="EM16" s="2">
        <v>540823.08344940783</v>
      </c>
      <c r="EN16" s="2">
        <v>627004.77830666373</v>
      </c>
      <c r="EO16" s="2">
        <v>512095.85183032247</v>
      </c>
    </row>
    <row r="17" spans="1:145" x14ac:dyDescent="0.4">
      <c r="A17" s="8" t="s">
        <v>14</v>
      </c>
      <c r="B17" s="8" t="s">
        <v>137</v>
      </c>
      <c r="C17" s="3">
        <v>2</v>
      </c>
      <c r="D17" s="1">
        <v>15</v>
      </c>
      <c r="E17" s="2">
        <v>19858</v>
      </c>
      <c r="F17" s="2">
        <v>153318</v>
      </c>
      <c r="G17" s="2">
        <v>1307471</v>
      </c>
      <c r="H17" s="2">
        <v>3527</v>
      </c>
      <c r="I17" s="2">
        <v>100350</v>
      </c>
      <c r="J17" s="2">
        <v>71367</v>
      </c>
      <c r="K17" s="2">
        <v>45476</v>
      </c>
      <c r="L17" s="2">
        <v>12373</v>
      </c>
      <c r="M17" s="2">
        <v>6459</v>
      </c>
      <c r="N17" s="2">
        <v>22359</v>
      </c>
      <c r="O17" s="2">
        <v>55245</v>
      </c>
      <c r="P17" s="2">
        <v>153830</v>
      </c>
      <c r="Q17" s="2">
        <v>4040</v>
      </c>
      <c r="R17" s="2">
        <v>62811</v>
      </c>
      <c r="S17" s="2">
        <v>58079</v>
      </c>
      <c r="T17" s="2">
        <v>52718</v>
      </c>
      <c r="U17" s="2">
        <v>16370</v>
      </c>
      <c r="V17" s="2">
        <v>5341</v>
      </c>
      <c r="W17" s="2">
        <v>9055</v>
      </c>
      <c r="X17" s="2">
        <v>30897</v>
      </c>
      <c r="Y17" s="2">
        <v>317884</v>
      </c>
      <c r="Z17" s="2">
        <v>14735</v>
      </c>
      <c r="AA17" s="2">
        <v>5569</v>
      </c>
      <c r="AB17" s="2">
        <v>26594</v>
      </c>
      <c r="AC17" s="2">
        <v>10479</v>
      </c>
      <c r="AD17" s="2">
        <v>23520</v>
      </c>
      <c r="AE17" s="2">
        <v>74008</v>
      </c>
      <c r="AF17" s="2">
        <v>24021</v>
      </c>
      <c r="AG17" s="2">
        <v>21538</v>
      </c>
      <c r="AH17" s="2">
        <v>7847</v>
      </c>
      <c r="AI17" s="2">
        <v>54168</v>
      </c>
      <c r="AJ17" s="2">
        <v>7888</v>
      </c>
      <c r="AK17" s="2">
        <v>3194</v>
      </c>
      <c r="AL17" s="2">
        <v>4176</v>
      </c>
      <c r="AM17" s="2">
        <v>10139</v>
      </c>
      <c r="AN17" s="2">
        <v>3663</v>
      </c>
      <c r="AO17" s="2">
        <v>141493</v>
      </c>
      <c r="AP17" s="2">
        <v>41477</v>
      </c>
      <c r="AQ17" s="2">
        <v>9115</v>
      </c>
      <c r="AR17" s="2">
        <v>3182</v>
      </c>
      <c r="AS17" s="2">
        <v>6555</v>
      </c>
      <c r="AT17" s="5">
        <v>1159305</v>
      </c>
      <c r="AU17" s="2">
        <v>2597</v>
      </c>
      <c r="AV17" s="2">
        <v>807</v>
      </c>
      <c r="AW17" s="2">
        <v>2518</v>
      </c>
      <c r="AX17" s="2">
        <v>4515</v>
      </c>
      <c r="AY17" s="2">
        <v>14566</v>
      </c>
      <c r="AZ17" s="2">
        <v>39881</v>
      </c>
      <c r="BA17" s="2">
        <v>46375</v>
      </c>
      <c r="BB17" s="2">
        <v>1820508</v>
      </c>
      <c r="BC17" s="2">
        <v>3594411</v>
      </c>
      <c r="BD17" s="2">
        <v>53963</v>
      </c>
      <c r="BE17" s="2">
        <v>50639</v>
      </c>
      <c r="BF17" s="2">
        <v>761440</v>
      </c>
      <c r="BG17" s="2">
        <v>504662</v>
      </c>
      <c r="BH17" s="2">
        <v>4969</v>
      </c>
      <c r="BI17" s="2">
        <v>55169</v>
      </c>
      <c r="BJ17" s="2">
        <v>18745</v>
      </c>
      <c r="BK17" s="2">
        <v>30592</v>
      </c>
      <c r="BL17" s="2">
        <v>43633</v>
      </c>
      <c r="BM17" s="2">
        <v>10831</v>
      </c>
      <c r="BN17" s="2">
        <v>40349</v>
      </c>
      <c r="BO17" s="2">
        <v>15126</v>
      </c>
      <c r="BP17" s="5">
        <v>594468</v>
      </c>
      <c r="BQ17" s="2">
        <v>4488</v>
      </c>
      <c r="BR17" s="2">
        <v>6153</v>
      </c>
      <c r="BS17" s="2">
        <v>143338</v>
      </c>
      <c r="BT17" s="8" t="s">
        <v>14</v>
      </c>
      <c r="BU17" s="8" t="s">
        <v>137</v>
      </c>
      <c r="BV17" s="3">
        <v>2</v>
      </c>
      <c r="BW17" s="1">
        <v>15</v>
      </c>
      <c r="BX17" s="5">
        <v>1159305</v>
      </c>
      <c r="BY17" s="5">
        <v>594468</v>
      </c>
      <c r="BZ17" s="11">
        <v>12026237</v>
      </c>
      <c r="CD17" s="30">
        <v>2</v>
      </c>
      <c r="CE17" s="17">
        <v>16</v>
      </c>
      <c r="CF17" s="34" t="s">
        <v>15</v>
      </c>
      <c r="CG17" s="32">
        <v>17901405</v>
      </c>
      <c r="CH17" s="18">
        <v>13037659.02739726</v>
      </c>
      <c r="CI17" s="18">
        <v>15028670.880473625</v>
      </c>
      <c r="CJ17" s="18">
        <v>11046647.174320895</v>
      </c>
      <c r="CK17" s="18">
        <v>17019682.73354999</v>
      </c>
      <c r="CL17" s="18">
        <v>9055635.3212445285</v>
      </c>
      <c r="DF17" s="3">
        <v>2</v>
      </c>
      <c r="DG17" s="1">
        <v>16</v>
      </c>
      <c r="DH17" s="8" t="s">
        <v>15</v>
      </c>
      <c r="DI17" s="5">
        <v>1276993</v>
      </c>
      <c r="DJ17" s="2">
        <v>1176740.2465753425</v>
      </c>
      <c r="DK17" s="2">
        <v>1252317.8813645262</v>
      </c>
      <c r="DL17" s="2">
        <v>1101162.6117861588</v>
      </c>
      <c r="DM17" s="2">
        <v>1327895.5161537102</v>
      </c>
      <c r="DN17" s="2">
        <v>1025584.9769969749</v>
      </c>
      <c r="EG17" s="3">
        <v>2</v>
      </c>
      <c r="EH17" s="1">
        <v>16</v>
      </c>
      <c r="EI17" s="8" t="s">
        <v>15</v>
      </c>
      <c r="EJ17" s="5">
        <v>546110</v>
      </c>
      <c r="EK17" s="2">
        <v>569550.31506849313</v>
      </c>
      <c r="EL17" s="2">
        <v>598277.54668757843</v>
      </c>
      <c r="EM17" s="2">
        <v>540823.08344940783</v>
      </c>
      <c r="EN17" s="2">
        <v>627004.77830666373</v>
      </c>
      <c r="EO17" s="2">
        <v>512095.85183032247</v>
      </c>
    </row>
    <row r="18" spans="1:145" x14ac:dyDescent="0.4">
      <c r="A18" s="8" t="s">
        <v>15</v>
      </c>
      <c r="B18" s="8" t="s">
        <v>137</v>
      </c>
      <c r="C18" s="3">
        <v>2</v>
      </c>
      <c r="D18" s="1">
        <v>16</v>
      </c>
      <c r="E18" s="2">
        <v>24321</v>
      </c>
      <c r="F18" s="2">
        <v>202235</v>
      </c>
      <c r="G18" s="2">
        <v>912806</v>
      </c>
      <c r="H18" s="2">
        <v>3478</v>
      </c>
      <c r="I18" s="2">
        <v>179775</v>
      </c>
      <c r="J18" s="2">
        <v>105707</v>
      </c>
      <c r="K18" s="2">
        <v>108335</v>
      </c>
      <c r="L18" s="2">
        <v>9249</v>
      </c>
      <c r="M18" s="2">
        <v>15091</v>
      </c>
      <c r="N18" s="2">
        <v>27799</v>
      </c>
      <c r="O18" s="2">
        <v>49938</v>
      </c>
      <c r="P18" s="2">
        <v>152500</v>
      </c>
      <c r="Q18" s="2">
        <v>9367</v>
      </c>
      <c r="R18" s="2">
        <v>74863</v>
      </c>
      <c r="S18" s="2">
        <v>70956</v>
      </c>
      <c r="T18" s="2">
        <v>16181</v>
      </c>
      <c r="U18" s="2">
        <v>9896</v>
      </c>
      <c r="V18" s="2">
        <v>8793</v>
      </c>
      <c r="W18" s="2">
        <v>9741</v>
      </c>
      <c r="X18" s="2">
        <v>39080</v>
      </c>
      <c r="Y18" s="2">
        <v>752312</v>
      </c>
      <c r="Z18" s="2">
        <v>32795</v>
      </c>
      <c r="AA18" s="2">
        <v>4702</v>
      </c>
      <c r="AB18" s="2">
        <v>26050</v>
      </c>
      <c r="AC18" s="2">
        <v>11404</v>
      </c>
      <c r="AD18" s="2">
        <v>26957</v>
      </c>
      <c r="AE18" s="2">
        <v>31362</v>
      </c>
      <c r="AF18" s="2">
        <v>31104</v>
      </c>
      <c r="AG18" s="2">
        <v>35990</v>
      </c>
      <c r="AH18" s="2">
        <v>11149</v>
      </c>
      <c r="AI18" s="2">
        <v>76689</v>
      </c>
      <c r="AJ18" s="2">
        <v>12056</v>
      </c>
      <c r="AK18" s="2">
        <v>3307</v>
      </c>
      <c r="AL18" s="2">
        <v>5888</v>
      </c>
      <c r="AM18" s="2">
        <v>8964</v>
      </c>
      <c r="AN18" s="2">
        <v>4710</v>
      </c>
      <c r="AO18" s="2">
        <v>124211</v>
      </c>
      <c r="AP18" s="2">
        <v>60587</v>
      </c>
      <c r="AQ18" s="2">
        <v>19261</v>
      </c>
      <c r="AR18" s="2">
        <v>29064</v>
      </c>
      <c r="AS18" s="2">
        <v>10981</v>
      </c>
      <c r="AT18" s="5">
        <v>1276993</v>
      </c>
      <c r="AU18" s="2">
        <v>1870</v>
      </c>
      <c r="AV18" s="2">
        <v>2591</v>
      </c>
      <c r="AW18" s="2">
        <v>3646</v>
      </c>
      <c r="AX18" s="2">
        <v>6281</v>
      </c>
      <c r="AY18" s="2">
        <v>19793</v>
      </c>
      <c r="AZ18" s="2">
        <v>84711</v>
      </c>
      <c r="BA18" s="2">
        <v>80598</v>
      </c>
      <c r="BB18" s="2">
        <v>3721002</v>
      </c>
      <c r="BC18" s="2">
        <v>5523871</v>
      </c>
      <c r="BD18" s="2">
        <v>39694</v>
      </c>
      <c r="BE18" s="2">
        <v>58290</v>
      </c>
      <c r="BF18" s="2">
        <v>1597370</v>
      </c>
      <c r="BG18" s="2">
        <v>1202302</v>
      </c>
      <c r="BH18" s="2">
        <v>683</v>
      </c>
      <c r="BI18" s="2">
        <v>24710</v>
      </c>
      <c r="BJ18" s="2">
        <v>16639</v>
      </c>
      <c r="BK18" s="2">
        <v>48496</v>
      </c>
      <c r="BL18" s="2">
        <v>56519</v>
      </c>
      <c r="BM18" s="2">
        <v>5345</v>
      </c>
      <c r="BN18" s="2">
        <v>14100</v>
      </c>
      <c r="BO18" s="2">
        <v>10075</v>
      </c>
      <c r="BP18" s="5">
        <v>546110</v>
      </c>
      <c r="BQ18" s="2">
        <v>3805</v>
      </c>
      <c r="BR18" s="2">
        <v>9472</v>
      </c>
      <c r="BS18" s="2">
        <v>196785</v>
      </c>
      <c r="BT18" s="8" t="s">
        <v>15</v>
      </c>
      <c r="BU18" s="8" t="s">
        <v>137</v>
      </c>
      <c r="BV18" s="3">
        <v>2</v>
      </c>
      <c r="BW18" s="1">
        <v>16</v>
      </c>
      <c r="BX18" s="5">
        <v>1276993</v>
      </c>
      <c r="BY18" s="5">
        <v>546110</v>
      </c>
      <c r="BZ18" s="11">
        <v>17901405</v>
      </c>
      <c r="CD18" s="30">
        <v>1</v>
      </c>
      <c r="CE18" s="17">
        <v>17</v>
      </c>
      <c r="CF18" s="35" t="s">
        <v>16</v>
      </c>
      <c r="CG18" s="32">
        <v>12996487</v>
      </c>
      <c r="CH18" s="18">
        <v>13037659.02739726</v>
      </c>
      <c r="CI18" s="18">
        <v>15028670.880473625</v>
      </c>
      <c r="CJ18" s="18">
        <v>11046647.174320895</v>
      </c>
      <c r="CK18" s="18">
        <v>17019682.73354999</v>
      </c>
      <c r="CL18" s="18">
        <v>9055635.3212445285</v>
      </c>
      <c r="DF18" s="3">
        <v>1</v>
      </c>
      <c r="DG18" s="1">
        <v>17</v>
      </c>
      <c r="DH18" s="9" t="s">
        <v>16</v>
      </c>
      <c r="DI18" s="5">
        <v>1387271</v>
      </c>
      <c r="DJ18" s="2">
        <v>1176740.2465753425</v>
      </c>
      <c r="DK18" s="2">
        <v>1252317.8813645262</v>
      </c>
      <c r="DL18" s="2">
        <v>1101162.6117861588</v>
      </c>
      <c r="DM18" s="2">
        <v>1327895.5161537102</v>
      </c>
      <c r="DN18" s="2">
        <v>1025584.9769969749</v>
      </c>
      <c r="EG18" s="3">
        <v>1</v>
      </c>
      <c r="EH18" s="1">
        <v>17</v>
      </c>
      <c r="EI18" s="9" t="s">
        <v>16</v>
      </c>
      <c r="EJ18" s="5">
        <v>591680</v>
      </c>
      <c r="EK18" s="2">
        <v>569550.31506849313</v>
      </c>
      <c r="EL18" s="2">
        <v>598277.54668757843</v>
      </c>
      <c r="EM18" s="2">
        <v>540823.08344940783</v>
      </c>
      <c r="EN18" s="2">
        <v>627004.77830666373</v>
      </c>
      <c r="EO18" s="2">
        <v>512095.85183032247</v>
      </c>
    </row>
    <row r="19" spans="1:145" x14ac:dyDescent="0.4">
      <c r="A19" s="9" t="s">
        <v>16</v>
      </c>
      <c r="B19" s="9" t="s">
        <v>138</v>
      </c>
      <c r="C19" s="3">
        <v>1</v>
      </c>
      <c r="D19" s="1">
        <v>17</v>
      </c>
      <c r="E19" s="2">
        <v>25057</v>
      </c>
      <c r="F19" s="2">
        <v>156572</v>
      </c>
      <c r="G19" s="2">
        <v>545630</v>
      </c>
      <c r="H19" s="2">
        <v>3798</v>
      </c>
      <c r="I19" s="2">
        <v>111524</v>
      </c>
      <c r="J19" s="2">
        <v>92981</v>
      </c>
      <c r="K19" s="2">
        <v>51573</v>
      </c>
      <c r="L19" s="2">
        <v>9765</v>
      </c>
      <c r="M19" s="2">
        <v>8474</v>
      </c>
      <c r="N19" s="2">
        <v>31658</v>
      </c>
      <c r="O19" s="2">
        <v>33784</v>
      </c>
      <c r="P19" s="2">
        <v>220463</v>
      </c>
      <c r="Q19" s="2">
        <v>4464</v>
      </c>
      <c r="R19" s="2">
        <v>67516</v>
      </c>
      <c r="S19" s="2">
        <v>76989</v>
      </c>
      <c r="T19" s="2">
        <v>22841</v>
      </c>
      <c r="U19" s="2">
        <v>6799</v>
      </c>
      <c r="V19" s="2">
        <v>4660</v>
      </c>
      <c r="W19" s="2">
        <v>10152</v>
      </c>
      <c r="X19" s="2">
        <v>35461</v>
      </c>
      <c r="Y19" s="2">
        <v>437022</v>
      </c>
      <c r="Z19" s="2">
        <v>20109</v>
      </c>
      <c r="AA19" s="2">
        <v>6374</v>
      </c>
      <c r="AB19" s="2">
        <v>31780</v>
      </c>
      <c r="AC19" s="2">
        <v>12766</v>
      </c>
      <c r="AD19" s="2">
        <v>27518</v>
      </c>
      <c r="AE19" s="2">
        <v>133490</v>
      </c>
      <c r="AF19" s="2">
        <v>33300</v>
      </c>
      <c r="AG19" s="2">
        <v>17673</v>
      </c>
      <c r="AH19" s="2">
        <v>6503</v>
      </c>
      <c r="AI19" s="2">
        <v>60645</v>
      </c>
      <c r="AJ19" s="2">
        <v>13367</v>
      </c>
      <c r="AK19" s="2">
        <v>3224</v>
      </c>
      <c r="AL19" s="2">
        <v>5988</v>
      </c>
      <c r="AM19" s="2">
        <v>6840</v>
      </c>
      <c r="AN19" s="2">
        <v>4319</v>
      </c>
      <c r="AO19" s="2">
        <v>114715</v>
      </c>
      <c r="AP19" s="2">
        <v>61021</v>
      </c>
      <c r="AQ19" s="2">
        <v>15015</v>
      </c>
      <c r="AR19" s="2">
        <v>16535</v>
      </c>
      <c r="AS19" s="2">
        <v>9766</v>
      </c>
      <c r="AT19" s="5">
        <v>1387271</v>
      </c>
      <c r="AU19" s="2">
        <v>5983</v>
      </c>
      <c r="AV19" s="2">
        <v>1968</v>
      </c>
      <c r="AW19" s="2">
        <v>3647</v>
      </c>
      <c r="AX19" s="2">
        <v>2584</v>
      </c>
      <c r="AY19" s="2">
        <v>13886</v>
      </c>
      <c r="AZ19" s="2">
        <v>100711</v>
      </c>
      <c r="BA19" s="2">
        <v>105225</v>
      </c>
      <c r="BB19" s="2">
        <v>217192</v>
      </c>
      <c r="BC19" s="2">
        <v>5197129</v>
      </c>
      <c r="BD19" s="2">
        <v>53200</v>
      </c>
      <c r="BE19" s="2">
        <v>48398</v>
      </c>
      <c r="BF19" s="2">
        <v>1365648</v>
      </c>
      <c r="BG19" s="2">
        <v>964894</v>
      </c>
      <c r="BH19" s="2">
        <v>5017</v>
      </c>
      <c r="BI19" s="2">
        <v>46005</v>
      </c>
      <c r="BJ19" s="2">
        <v>16111</v>
      </c>
      <c r="BK19" s="2">
        <v>32153</v>
      </c>
      <c r="BL19" s="2">
        <v>61554</v>
      </c>
      <c r="BM19" s="2">
        <v>9773</v>
      </c>
      <c r="BN19" s="2">
        <v>29525</v>
      </c>
      <c r="BO19" s="2">
        <v>12012</v>
      </c>
      <c r="BP19" s="5">
        <v>591680</v>
      </c>
      <c r="BQ19" s="2">
        <v>4270</v>
      </c>
      <c r="BR19" s="2">
        <v>9054</v>
      </c>
      <c r="BS19" s="2">
        <v>153466</v>
      </c>
      <c r="BT19" s="9" t="s">
        <v>16</v>
      </c>
      <c r="BU19" s="9" t="s">
        <v>138</v>
      </c>
      <c r="BV19" s="3">
        <v>1</v>
      </c>
      <c r="BW19" s="1">
        <v>17</v>
      </c>
      <c r="BX19" s="5">
        <v>1387271</v>
      </c>
      <c r="BY19" s="5">
        <v>591680</v>
      </c>
      <c r="BZ19" s="11">
        <v>12996487</v>
      </c>
      <c r="CD19" s="30">
        <v>0</v>
      </c>
      <c r="CE19" s="17">
        <v>18</v>
      </c>
      <c r="CF19" s="31" t="s">
        <v>17</v>
      </c>
      <c r="CG19" s="32">
        <v>14480163</v>
      </c>
      <c r="CH19" s="18">
        <v>13037659.02739726</v>
      </c>
      <c r="CI19" s="18">
        <v>15028670.880473625</v>
      </c>
      <c r="CJ19" s="18">
        <v>11046647.174320895</v>
      </c>
      <c r="CK19" s="18">
        <v>17019682.73354999</v>
      </c>
      <c r="CL19" s="18">
        <v>9055635.3212445285</v>
      </c>
      <c r="DF19" s="3">
        <v>0</v>
      </c>
      <c r="DG19" s="1">
        <v>18</v>
      </c>
      <c r="DH19" s="6" t="s">
        <v>17</v>
      </c>
      <c r="DI19" s="5">
        <v>1398897</v>
      </c>
      <c r="DJ19" s="2">
        <v>1176740.2465753425</v>
      </c>
      <c r="DK19" s="2">
        <v>1252317.8813645262</v>
      </c>
      <c r="DL19" s="2">
        <v>1101162.6117861588</v>
      </c>
      <c r="DM19" s="2">
        <v>1327895.5161537102</v>
      </c>
      <c r="DN19" s="2">
        <v>1025584.9769969749</v>
      </c>
      <c r="EG19" s="3">
        <v>0</v>
      </c>
      <c r="EH19" s="1">
        <v>18</v>
      </c>
      <c r="EI19" s="6" t="s">
        <v>17</v>
      </c>
      <c r="EJ19" s="5">
        <v>645774</v>
      </c>
      <c r="EK19" s="2">
        <v>569550.31506849313</v>
      </c>
      <c r="EL19" s="2">
        <v>598277.54668757843</v>
      </c>
      <c r="EM19" s="2">
        <v>540823.08344940783</v>
      </c>
      <c r="EN19" s="2">
        <v>627004.77830666373</v>
      </c>
      <c r="EO19" s="2">
        <v>512095.85183032247</v>
      </c>
    </row>
    <row r="20" spans="1:145" x14ac:dyDescent="0.4">
      <c r="A20" s="6" t="s">
        <v>17</v>
      </c>
      <c r="B20" s="6" t="s">
        <v>135</v>
      </c>
      <c r="C20" s="3">
        <v>0</v>
      </c>
      <c r="D20" s="1">
        <v>18</v>
      </c>
      <c r="E20" s="2">
        <v>24294</v>
      </c>
      <c r="F20" s="2">
        <v>183831</v>
      </c>
      <c r="G20" s="2">
        <v>1143360</v>
      </c>
      <c r="H20" s="2">
        <v>3496</v>
      </c>
      <c r="I20" s="2">
        <v>162892</v>
      </c>
      <c r="J20" s="2">
        <v>106590</v>
      </c>
      <c r="K20" s="2">
        <v>78648</v>
      </c>
      <c r="L20" s="2">
        <v>11853</v>
      </c>
      <c r="M20" s="2">
        <v>12905</v>
      </c>
      <c r="N20" s="2">
        <v>29921</v>
      </c>
      <c r="O20" s="2">
        <v>40975</v>
      </c>
      <c r="P20" s="2">
        <v>152365</v>
      </c>
      <c r="Q20" s="2">
        <v>9096</v>
      </c>
      <c r="R20" s="2">
        <v>84630</v>
      </c>
      <c r="S20" s="2">
        <v>78863</v>
      </c>
      <c r="T20" s="2">
        <v>27010</v>
      </c>
      <c r="U20" s="2">
        <v>11963</v>
      </c>
      <c r="V20" s="2">
        <v>6036</v>
      </c>
      <c r="W20" s="2">
        <v>10626</v>
      </c>
      <c r="X20" s="2">
        <v>43038</v>
      </c>
      <c r="Y20" s="2">
        <v>601410</v>
      </c>
      <c r="Z20" s="2">
        <v>28634</v>
      </c>
      <c r="AA20" s="2">
        <v>5361</v>
      </c>
      <c r="AB20" s="2">
        <v>30940</v>
      </c>
      <c r="AC20" s="2">
        <v>12087</v>
      </c>
      <c r="AD20" s="2">
        <v>24963</v>
      </c>
      <c r="AE20" s="2">
        <v>90940</v>
      </c>
      <c r="AF20" s="2">
        <v>35860</v>
      </c>
      <c r="AG20" s="2">
        <v>30562</v>
      </c>
      <c r="AH20" s="2">
        <v>10181</v>
      </c>
      <c r="AI20" s="2">
        <v>63768</v>
      </c>
      <c r="AJ20" s="2">
        <v>6848</v>
      </c>
      <c r="AK20" s="2">
        <v>4034</v>
      </c>
      <c r="AL20" s="2">
        <v>5967</v>
      </c>
      <c r="AM20" s="2">
        <v>10688</v>
      </c>
      <c r="AN20" s="2">
        <v>5148</v>
      </c>
      <c r="AO20" s="2">
        <v>130701</v>
      </c>
      <c r="AP20" s="2">
        <v>61093</v>
      </c>
      <c r="AQ20" s="2">
        <v>16629</v>
      </c>
      <c r="AR20" s="2">
        <v>30177</v>
      </c>
      <c r="AS20" s="2">
        <v>7087</v>
      </c>
      <c r="AT20" s="5">
        <v>1398897</v>
      </c>
      <c r="AU20" s="2">
        <v>3169</v>
      </c>
      <c r="AV20" s="2">
        <v>1450</v>
      </c>
      <c r="AW20" s="2">
        <v>3122</v>
      </c>
      <c r="AX20" s="2">
        <v>12413</v>
      </c>
      <c r="AY20" s="2">
        <v>14666</v>
      </c>
      <c r="AZ20" s="2">
        <v>60554</v>
      </c>
      <c r="BA20" s="2">
        <v>52686</v>
      </c>
      <c r="BB20" s="2">
        <v>2355477</v>
      </c>
      <c r="BC20" s="2">
        <v>4305548</v>
      </c>
      <c r="BD20" s="2">
        <v>49465</v>
      </c>
      <c r="BE20" s="2">
        <v>63495</v>
      </c>
      <c r="BF20" s="2">
        <v>986145</v>
      </c>
      <c r="BG20" s="2">
        <v>645153</v>
      </c>
      <c r="BH20" s="2">
        <v>4357</v>
      </c>
      <c r="BI20" s="2">
        <v>56569</v>
      </c>
      <c r="BJ20" s="2">
        <v>13996</v>
      </c>
      <c r="BK20" s="2">
        <v>42081</v>
      </c>
      <c r="BL20" s="2">
        <v>62054</v>
      </c>
      <c r="BM20" s="2">
        <v>11243</v>
      </c>
      <c r="BN20" s="2">
        <v>35234</v>
      </c>
      <c r="BO20" s="2">
        <v>23551</v>
      </c>
      <c r="BP20" s="5">
        <v>645774</v>
      </c>
      <c r="BQ20" s="2">
        <v>4788</v>
      </c>
      <c r="BR20" s="2">
        <v>8617</v>
      </c>
      <c r="BS20" s="2">
        <v>184189</v>
      </c>
      <c r="BT20" s="6" t="s">
        <v>17</v>
      </c>
      <c r="BU20" s="6" t="s">
        <v>135</v>
      </c>
      <c r="BV20" s="3">
        <v>0</v>
      </c>
      <c r="BW20" s="1">
        <v>18</v>
      </c>
      <c r="BX20" s="5">
        <v>1398897</v>
      </c>
      <c r="BY20" s="5">
        <v>645774</v>
      </c>
      <c r="BZ20" s="11">
        <v>14480163</v>
      </c>
      <c r="CD20" s="30">
        <v>1</v>
      </c>
      <c r="CE20" s="17">
        <v>19</v>
      </c>
      <c r="CF20" s="35" t="s">
        <v>18</v>
      </c>
      <c r="CG20" s="32">
        <v>12931071</v>
      </c>
      <c r="CH20" s="18">
        <v>13037659.02739726</v>
      </c>
      <c r="CI20" s="18">
        <v>15028670.880473625</v>
      </c>
      <c r="CJ20" s="18">
        <v>11046647.174320895</v>
      </c>
      <c r="CK20" s="18">
        <v>17019682.73354999</v>
      </c>
      <c r="CL20" s="18">
        <v>9055635.3212445285</v>
      </c>
      <c r="DF20" s="3">
        <v>1</v>
      </c>
      <c r="DG20" s="1">
        <v>19</v>
      </c>
      <c r="DH20" s="9" t="s">
        <v>18</v>
      </c>
      <c r="DI20" s="5">
        <v>1179132</v>
      </c>
      <c r="DJ20" s="2">
        <v>1176740.2465753425</v>
      </c>
      <c r="DK20" s="2">
        <v>1252317.8813645262</v>
      </c>
      <c r="DL20" s="2">
        <v>1101162.6117861588</v>
      </c>
      <c r="DM20" s="2">
        <v>1327895.5161537102</v>
      </c>
      <c r="DN20" s="2">
        <v>1025584.9769969749</v>
      </c>
      <c r="EG20" s="3">
        <v>1</v>
      </c>
      <c r="EH20" s="1">
        <v>19</v>
      </c>
      <c r="EI20" s="9" t="s">
        <v>18</v>
      </c>
      <c r="EJ20" s="5">
        <v>565841</v>
      </c>
      <c r="EK20" s="2">
        <v>569550.31506849313</v>
      </c>
      <c r="EL20" s="2">
        <v>598277.54668757843</v>
      </c>
      <c r="EM20" s="2">
        <v>540823.08344940783</v>
      </c>
      <c r="EN20" s="2">
        <v>627004.77830666373</v>
      </c>
      <c r="EO20" s="2">
        <v>512095.85183032247</v>
      </c>
    </row>
    <row r="21" spans="1:145" x14ac:dyDescent="0.4">
      <c r="A21" s="9" t="s">
        <v>18</v>
      </c>
      <c r="B21" s="9" t="s">
        <v>138</v>
      </c>
      <c r="C21" s="3">
        <v>1</v>
      </c>
      <c r="D21" s="1">
        <v>19</v>
      </c>
      <c r="E21" s="2">
        <v>12221</v>
      </c>
      <c r="F21" s="2">
        <v>179663</v>
      </c>
      <c r="G21" s="2">
        <v>1038455</v>
      </c>
      <c r="H21" s="2">
        <v>3547</v>
      </c>
      <c r="I21" s="2">
        <v>140047</v>
      </c>
      <c r="J21" s="2">
        <v>69836</v>
      </c>
      <c r="K21" s="2">
        <v>84805</v>
      </c>
      <c r="L21" s="2">
        <v>8255</v>
      </c>
      <c r="M21" s="2">
        <v>23942</v>
      </c>
      <c r="N21" s="2">
        <v>30312</v>
      </c>
      <c r="O21" s="2">
        <v>39694</v>
      </c>
      <c r="P21" s="2">
        <v>134975</v>
      </c>
      <c r="Q21" s="2">
        <v>3897</v>
      </c>
      <c r="R21" s="2">
        <v>74355</v>
      </c>
      <c r="S21" s="2">
        <v>60093</v>
      </c>
      <c r="T21" s="2">
        <v>24229</v>
      </c>
      <c r="U21" s="2">
        <v>5635</v>
      </c>
      <c r="V21" s="2">
        <v>6162</v>
      </c>
      <c r="W21" s="2">
        <v>8698</v>
      </c>
      <c r="X21" s="2">
        <v>38876</v>
      </c>
      <c r="Y21" s="2">
        <v>539078</v>
      </c>
      <c r="Z21" s="2">
        <v>23746</v>
      </c>
      <c r="AA21" s="2">
        <v>6055</v>
      </c>
      <c r="AB21" s="2">
        <v>30885</v>
      </c>
      <c r="AC21" s="2">
        <v>13570</v>
      </c>
      <c r="AD21" s="2">
        <v>22686</v>
      </c>
      <c r="AE21" s="2">
        <v>91755</v>
      </c>
      <c r="AF21" s="2">
        <v>27647</v>
      </c>
      <c r="AG21" s="2">
        <v>27689</v>
      </c>
      <c r="AH21" s="2">
        <v>9398</v>
      </c>
      <c r="AI21" s="2">
        <v>51048</v>
      </c>
      <c r="AJ21" s="2">
        <v>5622</v>
      </c>
      <c r="AK21" s="2">
        <v>4516</v>
      </c>
      <c r="AL21" s="2">
        <v>5164</v>
      </c>
      <c r="AM21" s="2">
        <v>5511</v>
      </c>
      <c r="AN21" s="2">
        <v>3920</v>
      </c>
      <c r="AO21" s="2">
        <v>128393</v>
      </c>
      <c r="AP21" s="2">
        <v>45989</v>
      </c>
      <c r="AQ21" s="2">
        <v>13686</v>
      </c>
      <c r="AR21" s="2">
        <v>5950</v>
      </c>
      <c r="AS21" s="2">
        <v>5627</v>
      </c>
      <c r="AT21" s="5">
        <v>1179132</v>
      </c>
      <c r="AU21" s="2">
        <v>3764</v>
      </c>
      <c r="AV21" s="2">
        <v>2466</v>
      </c>
      <c r="AW21" s="2">
        <v>2665</v>
      </c>
      <c r="AX21" s="2">
        <v>13452</v>
      </c>
      <c r="AY21" s="2">
        <v>11597</v>
      </c>
      <c r="AZ21" s="2">
        <v>37506</v>
      </c>
      <c r="BA21" s="2">
        <v>48753</v>
      </c>
      <c r="BB21" s="2">
        <v>2059112</v>
      </c>
      <c r="BC21" s="2">
        <v>3942358</v>
      </c>
      <c r="BD21" s="2">
        <v>32158</v>
      </c>
      <c r="BE21" s="2">
        <v>47378</v>
      </c>
      <c r="BF21" s="2">
        <v>857133</v>
      </c>
      <c r="BG21" s="2">
        <v>552085</v>
      </c>
      <c r="BH21" s="2">
        <v>4623</v>
      </c>
      <c r="BI21" s="2">
        <v>55395</v>
      </c>
      <c r="BJ21" s="2">
        <v>12332</v>
      </c>
      <c r="BK21" s="2">
        <v>15369</v>
      </c>
      <c r="BL21" s="2">
        <v>37764</v>
      </c>
      <c r="BM21" s="2">
        <v>14957</v>
      </c>
      <c r="BN21" s="2">
        <v>42974</v>
      </c>
      <c r="BO21" s="2">
        <v>16138</v>
      </c>
      <c r="BP21" s="5">
        <v>565841</v>
      </c>
      <c r="BQ21" s="2">
        <v>5378</v>
      </c>
      <c r="BR21" s="2">
        <v>11367</v>
      </c>
      <c r="BS21" s="2">
        <v>303742</v>
      </c>
      <c r="BT21" s="9" t="s">
        <v>18</v>
      </c>
      <c r="BU21" s="9" t="s">
        <v>138</v>
      </c>
      <c r="BV21" s="3">
        <v>1</v>
      </c>
      <c r="BW21" s="1">
        <v>19</v>
      </c>
      <c r="BX21" s="5">
        <v>1179132</v>
      </c>
      <c r="BY21" s="5">
        <v>565841</v>
      </c>
      <c r="BZ21" s="11">
        <v>12931071</v>
      </c>
      <c r="CD21" s="30">
        <v>3</v>
      </c>
      <c r="CE21" s="17">
        <v>20</v>
      </c>
      <c r="CF21" s="33" t="s">
        <v>19</v>
      </c>
      <c r="CG21" s="32">
        <v>13733129</v>
      </c>
      <c r="CH21" s="18">
        <v>13037659.02739726</v>
      </c>
      <c r="CI21" s="18">
        <v>15028670.880473625</v>
      </c>
      <c r="CJ21" s="18">
        <v>11046647.174320895</v>
      </c>
      <c r="CK21" s="18">
        <v>17019682.73354999</v>
      </c>
      <c r="CL21" s="18">
        <v>9055635.3212445285</v>
      </c>
      <c r="DF21" s="3">
        <v>3</v>
      </c>
      <c r="DG21" s="1">
        <v>20</v>
      </c>
      <c r="DH21" s="7" t="s">
        <v>19</v>
      </c>
      <c r="DI21" s="5">
        <v>1186085</v>
      </c>
      <c r="DJ21" s="2">
        <v>1176740.2465753425</v>
      </c>
      <c r="DK21" s="2">
        <v>1252317.8813645262</v>
      </c>
      <c r="DL21" s="2">
        <v>1101162.6117861588</v>
      </c>
      <c r="DM21" s="2">
        <v>1327895.5161537102</v>
      </c>
      <c r="DN21" s="2">
        <v>1025584.9769969749</v>
      </c>
      <c r="EG21" s="3">
        <v>3</v>
      </c>
      <c r="EH21" s="1">
        <v>20</v>
      </c>
      <c r="EI21" s="7" t="s">
        <v>19</v>
      </c>
      <c r="EJ21" s="5">
        <v>574920</v>
      </c>
      <c r="EK21" s="2">
        <v>569550.31506849313</v>
      </c>
      <c r="EL21" s="2">
        <v>598277.54668757843</v>
      </c>
      <c r="EM21" s="2">
        <v>540823.08344940783</v>
      </c>
      <c r="EN21" s="2">
        <v>627004.77830666373</v>
      </c>
      <c r="EO21" s="2">
        <v>512095.85183032247</v>
      </c>
    </row>
    <row r="22" spans="1:145" x14ac:dyDescent="0.4">
      <c r="A22" s="7" t="s">
        <v>19</v>
      </c>
      <c r="B22" s="7" t="s">
        <v>136</v>
      </c>
      <c r="C22" s="3">
        <v>3</v>
      </c>
      <c r="D22" s="1">
        <v>20</v>
      </c>
      <c r="E22" s="2">
        <v>22291</v>
      </c>
      <c r="F22" s="2">
        <v>188136</v>
      </c>
      <c r="G22" s="2">
        <v>962082</v>
      </c>
      <c r="H22" s="2">
        <v>3387</v>
      </c>
      <c r="I22" s="2">
        <v>123224</v>
      </c>
      <c r="J22" s="2">
        <v>78948</v>
      </c>
      <c r="K22" s="2">
        <v>78701</v>
      </c>
      <c r="L22" s="2">
        <v>9501</v>
      </c>
      <c r="M22" s="2">
        <v>15262</v>
      </c>
      <c r="N22" s="2">
        <v>49596</v>
      </c>
      <c r="O22" s="2">
        <v>17597</v>
      </c>
      <c r="P22" s="2">
        <v>147492</v>
      </c>
      <c r="Q22" s="2">
        <v>5962</v>
      </c>
      <c r="R22" s="2">
        <v>74254</v>
      </c>
      <c r="S22" s="2">
        <v>64193</v>
      </c>
      <c r="T22" s="2">
        <v>13757</v>
      </c>
      <c r="U22" s="2">
        <v>8809</v>
      </c>
      <c r="V22" s="2">
        <v>3537</v>
      </c>
      <c r="W22" s="2">
        <v>8443</v>
      </c>
      <c r="X22" s="2">
        <v>33054</v>
      </c>
      <c r="Y22" s="2">
        <v>313491</v>
      </c>
      <c r="Z22" s="2">
        <v>15155</v>
      </c>
      <c r="AA22" s="2">
        <v>4889</v>
      </c>
      <c r="AB22" s="2">
        <v>31544</v>
      </c>
      <c r="AC22" s="2">
        <v>11022</v>
      </c>
      <c r="AD22" s="2">
        <v>25596</v>
      </c>
      <c r="AE22" s="2">
        <v>119568</v>
      </c>
      <c r="AF22" s="2">
        <v>29168</v>
      </c>
      <c r="AG22" s="2">
        <v>38749</v>
      </c>
      <c r="AH22" s="2">
        <v>9788</v>
      </c>
      <c r="AI22" s="2">
        <v>58102</v>
      </c>
      <c r="AJ22" s="2">
        <v>8711</v>
      </c>
      <c r="AK22" s="2">
        <v>4516</v>
      </c>
      <c r="AL22" s="2">
        <v>7113</v>
      </c>
      <c r="AM22" s="2">
        <v>5826</v>
      </c>
      <c r="AN22" s="2">
        <v>5088</v>
      </c>
      <c r="AO22" s="2">
        <v>118390</v>
      </c>
      <c r="AP22" s="2">
        <v>49172</v>
      </c>
      <c r="AQ22" s="2">
        <v>12065</v>
      </c>
      <c r="AR22" s="2">
        <v>19570</v>
      </c>
      <c r="AS22" s="2">
        <v>11619</v>
      </c>
      <c r="AT22" s="5">
        <v>1186085</v>
      </c>
      <c r="AU22" s="2">
        <v>2878</v>
      </c>
      <c r="AV22" s="2">
        <v>1704</v>
      </c>
      <c r="AW22" s="2">
        <v>4037</v>
      </c>
      <c r="AX22" s="2">
        <v>4391</v>
      </c>
      <c r="AY22" s="2">
        <v>13561</v>
      </c>
      <c r="AZ22" s="2">
        <v>52140</v>
      </c>
      <c r="BA22" s="2">
        <v>50243</v>
      </c>
      <c r="BB22" s="2">
        <v>2423524</v>
      </c>
      <c r="BC22" s="2">
        <v>4440095</v>
      </c>
      <c r="BD22" s="2">
        <v>57053</v>
      </c>
      <c r="BE22" s="2">
        <v>62597</v>
      </c>
      <c r="BF22" s="2">
        <v>1023832</v>
      </c>
      <c r="BG22" s="2">
        <v>671708</v>
      </c>
      <c r="BH22" s="2">
        <v>4971</v>
      </c>
      <c r="BI22" s="2">
        <v>41974</v>
      </c>
      <c r="BJ22" s="2">
        <v>18962</v>
      </c>
      <c r="BK22" s="2">
        <v>32653</v>
      </c>
      <c r="BL22" s="2">
        <v>59786</v>
      </c>
      <c r="BM22" s="2">
        <v>7328</v>
      </c>
      <c r="BN22" s="2">
        <v>26205</v>
      </c>
      <c r="BO22" s="2">
        <v>9490</v>
      </c>
      <c r="BP22" s="5">
        <v>574920</v>
      </c>
      <c r="BQ22" s="2">
        <v>4214</v>
      </c>
      <c r="BR22" s="2">
        <v>5629</v>
      </c>
      <c r="BS22" s="2">
        <v>145781</v>
      </c>
      <c r="BT22" s="7" t="s">
        <v>19</v>
      </c>
      <c r="BU22" s="7" t="s">
        <v>136</v>
      </c>
      <c r="BV22" s="3">
        <v>3</v>
      </c>
      <c r="BW22" s="1">
        <v>20</v>
      </c>
      <c r="BX22" s="5">
        <v>1186085</v>
      </c>
      <c r="BY22" s="5">
        <v>574920</v>
      </c>
      <c r="BZ22" s="11">
        <v>13733129</v>
      </c>
      <c r="CD22" s="30">
        <v>2</v>
      </c>
      <c r="CE22" s="17">
        <v>21</v>
      </c>
      <c r="CF22" s="34" t="s">
        <v>20</v>
      </c>
      <c r="CG22" s="32">
        <v>17489192</v>
      </c>
      <c r="CH22" s="18">
        <v>13037659.02739726</v>
      </c>
      <c r="CI22" s="18">
        <v>15028670.880473625</v>
      </c>
      <c r="CJ22" s="18">
        <v>11046647.174320895</v>
      </c>
      <c r="CK22" s="18">
        <v>17019682.73354999</v>
      </c>
      <c r="CL22" s="18">
        <v>9055635.3212445285</v>
      </c>
      <c r="DF22" s="3">
        <v>2</v>
      </c>
      <c r="DG22" s="1">
        <v>21</v>
      </c>
      <c r="DH22" s="8" t="s">
        <v>20</v>
      </c>
      <c r="DI22" s="5">
        <v>1300713</v>
      </c>
      <c r="DJ22" s="2">
        <v>1176740.2465753425</v>
      </c>
      <c r="DK22" s="2">
        <v>1252317.8813645262</v>
      </c>
      <c r="DL22" s="2">
        <v>1101162.6117861588</v>
      </c>
      <c r="DM22" s="2">
        <v>1327895.5161537102</v>
      </c>
      <c r="DN22" s="2">
        <v>1025584.9769969749</v>
      </c>
      <c r="EG22" s="3">
        <v>2</v>
      </c>
      <c r="EH22" s="1">
        <v>21</v>
      </c>
      <c r="EI22" s="8" t="s">
        <v>20</v>
      </c>
      <c r="EJ22" s="5">
        <v>564676</v>
      </c>
      <c r="EK22" s="2">
        <v>569550.31506849313</v>
      </c>
      <c r="EL22" s="2">
        <v>598277.54668757843</v>
      </c>
      <c r="EM22" s="2">
        <v>540823.08344940783</v>
      </c>
      <c r="EN22" s="2">
        <v>627004.77830666373</v>
      </c>
      <c r="EO22" s="2">
        <v>512095.85183032247</v>
      </c>
    </row>
    <row r="23" spans="1:145" x14ac:dyDescent="0.4">
      <c r="A23" s="8" t="s">
        <v>20</v>
      </c>
      <c r="B23" s="8" t="s">
        <v>137</v>
      </c>
      <c r="C23" s="3">
        <v>2</v>
      </c>
      <c r="D23" s="1">
        <v>21</v>
      </c>
      <c r="E23" s="2">
        <v>24117</v>
      </c>
      <c r="F23" s="2">
        <v>182788</v>
      </c>
      <c r="G23" s="2">
        <v>807905</v>
      </c>
      <c r="H23" s="2">
        <v>3925</v>
      </c>
      <c r="I23" s="2">
        <v>165898</v>
      </c>
      <c r="J23" s="2">
        <v>119279</v>
      </c>
      <c r="K23" s="2">
        <v>88462</v>
      </c>
      <c r="L23" s="2">
        <v>11334</v>
      </c>
      <c r="M23" s="2">
        <v>8832</v>
      </c>
      <c r="N23" s="2">
        <v>18132</v>
      </c>
      <c r="O23" s="2">
        <v>70737</v>
      </c>
      <c r="P23" s="2">
        <v>177347</v>
      </c>
      <c r="Q23" s="2">
        <v>3471</v>
      </c>
      <c r="R23" s="2">
        <v>86429</v>
      </c>
      <c r="S23" s="2">
        <v>85371</v>
      </c>
      <c r="T23" s="2">
        <v>29914</v>
      </c>
      <c r="U23" s="2">
        <v>13428</v>
      </c>
      <c r="V23" s="2">
        <v>5887</v>
      </c>
      <c r="W23" s="2">
        <v>12613</v>
      </c>
      <c r="X23" s="2">
        <v>49581</v>
      </c>
      <c r="Y23" s="2">
        <v>334659</v>
      </c>
      <c r="Z23" s="2">
        <v>15268</v>
      </c>
      <c r="AA23" s="2">
        <v>6361</v>
      </c>
      <c r="AB23" s="2">
        <v>24983</v>
      </c>
      <c r="AC23" s="2">
        <v>7704</v>
      </c>
      <c r="AD23" s="2">
        <v>23590</v>
      </c>
      <c r="AE23" s="2">
        <v>172333</v>
      </c>
      <c r="AF23" s="2">
        <v>42365</v>
      </c>
      <c r="AG23" s="2">
        <v>23656</v>
      </c>
      <c r="AH23" s="2">
        <v>6688</v>
      </c>
      <c r="AI23" s="2">
        <v>59224</v>
      </c>
      <c r="AJ23" s="2">
        <v>5648</v>
      </c>
      <c r="AK23" s="2">
        <v>4382</v>
      </c>
      <c r="AL23" s="2">
        <v>6561</v>
      </c>
      <c r="AM23" s="2">
        <v>7374</v>
      </c>
      <c r="AN23" s="2">
        <v>5524</v>
      </c>
      <c r="AO23" s="2">
        <v>116610</v>
      </c>
      <c r="AP23" s="2">
        <v>55574</v>
      </c>
      <c r="AQ23" s="2">
        <v>11241</v>
      </c>
      <c r="AR23" s="2">
        <v>24759</v>
      </c>
      <c r="AS23" s="2">
        <v>4057</v>
      </c>
      <c r="AT23" s="5">
        <v>1300713</v>
      </c>
      <c r="AU23" s="2">
        <v>4650</v>
      </c>
      <c r="AV23" s="2">
        <v>908</v>
      </c>
      <c r="AW23" s="2">
        <v>3281</v>
      </c>
      <c r="AX23" s="2">
        <v>3513</v>
      </c>
      <c r="AY23" s="2">
        <v>17991</v>
      </c>
      <c r="AZ23" s="2">
        <v>78794</v>
      </c>
      <c r="BA23" s="2">
        <v>55076</v>
      </c>
      <c r="BB23" s="2">
        <v>3683728</v>
      </c>
      <c r="BC23" s="2">
        <v>5499375</v>
      </c>
      <c r="BD23" s="2">
        <v>63645</v>
      </c>
      <c r="BE23" s="2">
        <v>48203</v>
      </c>
      <c r="BF23" s="2">
        <v>1574481</v>
      </c>
      <c r="BG23" s="2">
        <v>1176229</v>
      </c>
      <c r="BH23" s="2">
        <v>6971</v>
      </c>
      <c r="BI23" s="2">
        <v>92957</v>
      </c>
      <c r="BJ23" s="2">
        <v>11832</v>
      </c>
      <c r="BK23" s="2">
        <v>24715</v>
      </c>
      <c r="BL23" s="2">
        <v>46692</v>
      </c>
      <c r="BM23" s="2">
        <v>25397</v>
      </c>
      <c r="BN23" s="2">
        <v>60471</v>
      </c>
      <c r="BO23" s="2">
        <v>18660</v>
      </c>
      <c r="BP23" s="5">
        <v>564676</v>
      </c>
      <c r="BQ23" s="2">
        <v>3781</v>
      </c>
      <c r="BR23" s="2">
        <v>8317</v>
      </c>
      <c r="BS23" s="2">
        <v>190125</v>
      </c>
      <c r="BT23" s="8" t="s">
        <v>20</v>
      </c>
      <c r="BU23" s="8" t="s">
        <v>137</v>
      </c>
      <c r="BV23" s="3">
        <v>2</v>
      </c>
      <c r="BW23" s="1">
        <v>21</v>
      </c>
      <c r="BX23" s="5">
        <v>1300713</v>
      </c>
      <c r="BY23" s="5">
        <v>564676</v>
      </c>
      <c r="BZ23" s="11">
        <v>17489192</v>
      </c>
      <c r="CD23" s="30">
        <v>3</v>
      </c>
      <c r="CE23" s="17">
        <v>22</v>
      </c>
      <c r="CF23" s="33" t="s">
        <v>21</v>
      </c>
      <c r="CG23" s="32">
        <v>10884378</v>
      </c>
      <c r="CH23" s="18">
        <v>13037659.02739726</v>
      </c>
      <c r="CI23" s="18">
        <v>15028670.880473625</v>
      </c>
      <c r="CJ23" s="18">
        <v>11046647.174320895</v>
      </c>
      <c r="CK23" s="18">
        <v>17019682.73354999</v>
      </c>
      <c r="CL23" s="18">
        <v>9055635.3212445285</v>
      </c>
      <c r="DF23" s="3">
        <v>3</v>
      </c>
      <c r="DG23" s="1">
        <v>22</v>
      </c>
      <c r="DH23" s="7" t="s">
        <v>21</v>
      </c>
      <c r="DI23" s="5">
        <v>1163834</v>
      </c>
      <c r="DJ23" s="2">
        <v>1176740.2465753425</v>
      </c>
      <c r="DK23" s="2">
        <v>1252317.8813645262</v>
      </c>
      <c r="DL23" s="2">
        <v>1101162.6117861588</v>
      </c>
      <c r="DM23" s="2">
        <v>1327895.5161537102</v>
      </c>
      <c r="DN23" s="2">
        <v>1025584.9769969749</v>
      </c>
      <c r="EG23" s="3">
        <v>3</v>
      </c>
      <c r="EH23" s="1">
        <v>22</v>
      </c>
      <c r="EI23" s="7" t="s">
        <v>21</v>
      </c>
      <c r="EJ23" s="5">
        <v>547867</v>
      </c>
      <c r="EK23" s="2">
        <v>569550.31506849313</v>
      </c>
      <c r="EL23" s="2">
        <v>598277.54668757843</v>
      </c>
      <c r="EM23" s="2">
        <v>540823.08344940783</v>
      </c>
      <c r="EN23" s="2">
        <v>627004.77830666373</v>
      </c>
      <c r="EO23" s="2">
        <v>512095.85183032247</v>
      </c>
    </row>
    <row r="24" spans="1:145" x14ac:dyDescent="0.4">
      <c r="A24" s="7" t="s">
        <v>21</v>
      </c>
      <c r="B24" s="7" t="s">
        <v>136</v>
      </c>
      <c r="C24" s="3">
        <v>3</v>
      </c>
      <c r="D24" s="1">
        <v>22</v>
      </c>
      <c r="E24" s="2">
        <v>21983</v>
      </c>
      <c r="F24" s="2">
        <v>187152</v>
      </c>
      <c r="G24" s="2">
        <v>1852876</v>
      </c>
      <c r="H24" s="2">
        <v>3083</v>
      </c>
      <c r="I24" s="2">
        <v>187951</v>
      </c>
      <c r="J24" s="2">
        <v>102624</v>
      </c>
      <c r="K24" s="2">
        <v>73970</v>
      </c>
      <c r="L24" s="2">
        <v>11738</v>
      </c>
      <c r="M24" s="2">
        <v>9492</v>
      </c>
      <c r="N24" s="2">
        <v>26932</v>
      </c>
      <c r="O24" s="2">
        <v>67125</v>
      </c>
      <c r="P24" s="2">
        <v>134441</v>
      </c>
      <c r="Q24" s="2">
        <v>3756</v>
      </c>
      <c r="R24" s="2">
        <v>76287</v>
      </c>
      <c r="S24" s="2">
        <v>67239</v>
      </c>
      <c r="T24" s="2">
        <v>35527</v>
      </c>
      <c r="U24" s="2">
        <v>12236</v>
      </c>
      <c r="V24" s="2">
        <v>5540</v>
      </c>
      <c r="W24" s="2">
        <v>11067</v>
      </c>
      <c r="X24" s="2">
        <v>41578</v>
      </c>
      <c r="Y24" s="2">
        <v>538886</v>
      </c>
      <c r="Z24" s="2">
        <v>25563</v>
      </c>
      <c r="AA24" s="2">
        <v>4781</v>
      </c>
      <c r="AB24" s="2">
        <v>27030</v>
      </c>
      <c r="AC24" s="2">
        <v>9113</v>
      </c>
      <c r="AD24" s="2">
        <v>26260</v>
      </c>
      <c r="AE24" s="2">
        <v>68668</v>
      </c>
      <c r="AF24" s="2">
        <v>33978</v>
      </c>
      <c r="AG24" s="2">
        <v>32555</v>
      </c>
      <c r="AH24" s="2">
        <v>10279</v>
      </c>
      <c r="AI24" s="2">
        <v>53330</v>
      </c>
      <c r="AJ24" s="2">
        <v>4001</v>
      </c>
      <c r="AK24" s="2">
        <v>3973</v>
      </c>
      <c r="AL24" s="2">
        <v>4449</v>
      </c>
      <c r="AM24" s="2">
        <v>11532</v>
      </c>
      <c r="AN24" s="2">
        <v>4537</v>
      </c>
      <c r="AO24" s="2">
        <v>120522</v>
      </c>
      <c r="AP24" s="2">
        <v>53132</v>
      </c>
      <c r="AQ24" s="2">
        <v>13289</v>
      </c>
      <c r="AR24" s="2">
        <v>31640</v>
      </c>
      <c r="AS24" s="2">
        <v>4943</v>
      </c>
      <c r="AT24" s="5">
        <v>1163834</v>
      </c>
      <c r="AU24" s="2">
        <v>1710</v>
      </c>
      <c r="AV24" s="2">
        <v>2167</v>
      </c>
      <c r="AW24" s="2">
        <v>3504</v>
      </c>
      <c r="AX24" s="2">
        <v>7347</v>
      </c>
      <c r="AY24" s="2">
        <v>11496</v>
      </c>
      <c r="AZ24" s="2">
        <v>26470</v>
      </c>
      <c r="BA24" s="2">
        <v>35192</v>
      </c>
      <c r="BB24" s="2">
        <v>99468</v>
      </c>
      <c r="BC24" s="2">
        <v>3327745</v>
      </c>
      <c r="BD24" s="2">
        <v>41471</v>
      </c>
      <c r="BE24" s="2">
        <v>55821</v>
      </c>
      <c r="BF24" s="2">
        <v>709467</v>
      </c>
      <c r="BG24" s="2">
        <v>444890</v>
      </c>
      <c r="BH24" s="2">
        <v>6694</v>
      </c>
      <c r="BI24" s="2">
        <v>70280</v>
      </c>
      <c r="BJ24" s="2">
        <v>12091</v>
      </c>
      <c r="BK24" s="2">
        <v>48233</v>
      </c>
      <c r="BL24" s="2">
        <v>50727</v>
      </c>
      <c r="BM24" s="2">
        <v>10650</v>
      </c>
      <c r="BN24" s="2">
        <v>56984</v>
      </c>
      <c r="BO24" s="2">
        <v>17054</v>
      </c>
      <c r="BP24" s="5">
        <v>547867</v>
      </c>
      <c r="BQ24" s="2">
        <v>5202</v>
      </c>
      <c r="BR24" s="2">
        <v>4774</v>
      </c>
      <c r="BS24" s="2">
        <v>108182</v>
      </c>
      <c r="BT24" s="7" t="s">
        <v>21</v>
      </c>
      <c r="BU24" s="7" t="s">
        <v>136</v>
      </c>
      <c r="BV24" s="3">
        <v>3</v>
      </c>
      <c r="BW24" s="1">
        <v>22</v>
      </c>
      <c r="BX24" s="5">
        <v>1163834</v>
      </c>
      <c r="BY24" s="5">
        <v>547867</v>
      </c>
      <c r="BZ24" s="11">
        <v>10884378</v>
      </c>
      <c r="CD24" s="30">
        <v>3</v>
      </c>
      <c r="CE24" s="17">
        <v>23</v>
      </c>
      <c r="CF24" s="33" t="s">
        <v>22</v>
      </c>
      <c r="CG24" s="32">
        <v>13076128</v>
      </c>
      <c r="CH24" s="18">
        <v>13037659.02739726</v>
      </c>
      <c r="CI24" s="18">
        <v>15028670.880473625</v>
      </c>
      <c r="CJ24" s="18">
        <v>11046647.174320895</v>
      </c>
      <c r="CK24" s="18">
        <v>17019682.73354999</v>
      </c>
      <c r="CL24" s="18">
        <v>9055635.3212445285</v>
      </c>
      <c r="DF24" s="3">
        <v>3</v>
      </c>
      <c r="DG24" s="1">
        <v>23</v>
      </c>
      <c r="DH24" s="7" t="s">
        <v>22</v>
      </c>
      <c r="DI24" s="5">
        <v>1200532</v>
      </c>
      <c r="DJ24" s="2">
        <v>1176740.2465753425</v>
      </c>
      <c r="DK24" s="2">
        <v>1252317.8813645262</v>
      </c>
      <c r="DL24" s="2">
        <v>1101162.6117861588</v>
      </c>
      <c r="DM24" s="2">
        <v>1327895.5161537102</v>
      </c>
      <c r="DN24" s="2">
        <v>1025584.9769969749</v>
      </c>
      <c r="EG24" s="3">
        <v>3</v>
      </c>
      <c r="EH24" s="1">
        <v>23</v>
      </c>
      <c r="EI24" s="7" t="s">
        <v>22</v>
      </c>
      <c r="EJ24" s="5">
        <v>567042</v>
      </c>
      <c r="EK24" s="2">
        <v>569550.31506849313</v>
      </c>
      <c r="EL24" s="2">
        <v>598277.54668757843</v>
      </c>
      <c r="EM24" s="2">
        <v>540823.08344940783</v>
      </c>
      <c r="EN24" s="2">
        <v>627004.77830666373</v>
      </c>
      <c r="EO24" s="2">
        <v>512095.85183032247</v>
      </c>
    </row>
    <row r="25" spans="1:145" x14ac:dyDescent="0.4">
      <c r="A25" s="7" t="s">
        <v>22</v>
      </c>
      <c r="B25" s="7" t="s">
        <v>136</v>
      </c>
      <c r="C25" s="3">
        <v>3</v>
      </c>
      <c r="D25" s="1">
        <v>23</v>
      </c>
      <c r="E25" s="2">
        <v>3508</v>
      </c>
      <c r="F25" s="2">
        <v>185413</v>
      </c>
      <c r="G25" s="2">
        <v>1795754</v>
      </c>
      <c r="H25" s="2">
        <v>3191</v>
      </c>
      <c r="I25" s="2">
        <v>149853</v>
      </c>
      <c r="J25" s="2">
        <v>32269</v>
      </c>
      <c r="K25" s="2">
        <v>29873</v>
      </c>
      <c r="L25" s="2">
        <v>12295</v>
      </c>
      <c r="M25" s="2">
        <v>6246</v>
      </c>
      <c r="N25" s="2">
        <v>27620</v>
      </c>
      <c r="O25" s="2">
        <v>65836</v>
      </c>
      <c r="P25" s="2">
        <v>136950</v>
      </c>
      <c r="Q25" s="2">
        <v>3552</v>
      </c>
      <c r="R25" s="2">
        <v>77079</v>
      </c>
      <c r="S25" s="2">
        <v>16365</v>
      </c>
      <c r="T25" s="2">
        <v>14439</v>
      </c>
      <c r="U25" s="2">
        <v>10514</v>
      </c>
      <c r="V25" s="2">
        <v>0</v>
      </c>
      <c r="W25" s="2">
        <v>11752</v>
      </c>
      <c r="X25" s="2">
        <v>45535</v>
      </c>
      <c r="Y25" s="2">
        <v>100833</v>
      </c>
      <c r="Z25" s="2">
        <v>5482</v>
      </c>
      <c r="AA25" s="2">
        <v>5091</v>
      </c>
      <c r="AB25" s="2">
        <v>35559</v>
      </c>
      <c r="AC25" s="2">
        <v>2635</v>
      </c>
      <c r="AD25" s="2">
        <v>18231</v>
      </c>
      <c r="AE25" s="2">
        <v>95844</v>
      </c>
      <c r="AF25" s="2">
        <v>10339</v>
      </c>
      <c r="AG25" s="2">
        <v>35368</v>
      </c>
      <c r="AH25" s="2">
        <v>2622</v>
      </c>
      <c r="AI25" s="2">
        <v>10142</v>
      </c>
      <c r="AJ25" s="2">
        <v>8694</v>
      </c>
      <c r="AK25" s="2">
        <v>4204</v>
      </c>
      <c r="AL25" s="2">
        <v>3942</v>
      </c>
      <c r="AM25" s="2">
        <v>7658</v>
      </c>
      <c r="AN25" s="2">
        <v>5385</v>
      </c>
      <c r="AO25" s="2">
        <v>99368</v>
      </c>
      <c r="AP25" s="2">
        <v>42117</v>
      </c>
      <c r="AQ25" s="2">
        <v>0</v>
      </c>
      <c r="AR25" s="2">
        <v>1238</v>
      </c>
      <c r="AS25" s="2">
        <v>7237</v>
      </c>
      <c r="AT25" s="5">
        <v>1200532</v>
      </c>
      <c r="AU25" s="2">
        <v>2560</v>
      </c>
      <c r="AV25" s="2">
        <v>0</v>
      </c>
      <c r="AW25" s="2">
        <v>3679</v>
      </c>
      <c r="AX25" s="2">
        <v>0</v>
      </c>
      <c r="AY25" s="2">
        <v>13279</v>
      </c>
      <c r="AZ25" s="2">
        <v>47718</v>
      </c>
      <c r="BA25" s="2">
        <v>38016</v>
      </c>
      <c r="BB25" s="2">
        <v>2166144</v>
      </c>
      <c r="BC25" s="2">
        <v>4086023</v>
      </c>
      <c r="BD25" s="2">
        <v>39474</v>
      </c>
      <c r="BE25" s="2">
        <v>0</v>
      </c>
      <c r="BF25" s="2">
        <v>895823</v>
      </c>
      <c r="BG25" s="2">
        <v>576608</v>
      </c>
      <c r="BH25" s="2">
        <v>3887</v>
      </c>
      <c r="BI25" s="2">
        <v>69344</v>
      </c>
      <c r="BJ25" s="2">
        <v>12813</v>
      </c>
      <c r="BK25" s="2">
        <v>0</v>
      </c>
      <c r="BL25" s="2">
        <v>12443</v>
      </c>
      <c r="BM25" s="2">
        <v>16269</v>
      </c>
      <c r="BN25" s="2">
        <v>33649</v>
      </c>
      <c r="BO25" s="2">
        <v>20511</v>
      </c>
      <c r="BP25" s="5">
        <v>567042</v>
      </c>
      <c r="BQ25" s="2">
        <v>3987</v>
      </c>
      <c r="BR25" s="2">
        <v>5527</v>
      </c>
      <c r="BS25" s="2">
        <v>130767</v>
      </c>
      <c r="BT25" s="7" t="s">
        <v>22</v>
      </c>
      <c r="BU25" s="7" t="s">
        <v>136</v>
      </c>
      <c r="BV25" s="3">
        <v>3</v>
      </c>
      <c r="BW25" s="1">
        <v>23</v>
      </c>
      <c r="BX25" s="5">
        <v>1200532</v>
      </c>
      <c r="BY25" s="5">
        <v>567042</v>
      </c>
      <c r="BZ25" s="11">
        <v>13076128</v>
      </c>
      <c r="CD25" s="30">
        <v>0</v>
      </c>
      <c r="CE25" s="17">
        <v>24</v>
      </c>
      <c r="CF25" s="31" t="s">
        <v>23</v>
      </c>
      <c r="CG25" s="32">
        <v>12575562</v>
      </c>
      <c r="CH25" s="18">
        <v>13037659.02739726</v>
      </c>
      <c r="CI25" s="18">
        <v>15028670.880473625</v>
      </c>
      <c r="CJ25" s="18">
        <v>11046647.174320895</v>
      </c>
      <c r="CK25" s="18">
        <v>17019682.73354999</v>
      </c>
      <c r="CL25" s="18">
        <v>9055635.3212445285</v>
      </c>
      <c r="DF25" s="3">
        <v>0</v>
      </c>
      <c r="DG25" s="1">
        <v>24</v>
      </c>
      <c r="DH25" s="6" t="s">
        <v>23</v>
      </c>
      <c r="DI25" s="5">
        <v>1175539</v>
      </c>
      <c r="DJ25" s="2">
        <v>1176740.2465753425</v>
      </c>
      <c r="DK25" s="2">
        <v>1252317.8813645262</v>
      </c>
      <c r="DL25" s="2">
        <v>1101162.6117861588</v>
      </c>
      <c r="DM25" s="2">
        <v>1327895.5161537102</v>
      </c>
      <c r="DN25" s="2">
        <v>1025584.9769969749</v>
      </c>
      <c r="EG25" s="3">
        <v>0</v>
      </c>
      <c r="EH25" s="1">
        <v>24</v>
      </c>
      <c r="EI25" s="6" t="s">
        <v>23</v>
      </c>
      <c r="EJ25" s="5">
        <v>566153</v>
      </c>
      <c r="EK25" s="2">
        <v>569550.31506849313</v>
      </c>
      <c r="EL25" s="2">
        <v>598277.54668757843</v>
      </c>
      <c r="EM25" s="2">
        <v>540823.08344940783</v>
      </c>
      <c r="EN25" s="2">
        <v>627004.77830666373</v>
      </c>
      <c r="EO25" s="2">
        <v>512095.85183032247</v>
      </c>
    </row>
    <row r="26" spans="1:145" x14ac:dyDescent="0.4">
      <c r="A26" s="6" t="s">
        <v>23</v>
      </c>
      <c r="B26" s="6" t="s">
        <v>135</v>
      </c>
      <c r="C26" s="3">
        <v>0</v>
      </c>
      <c r="D26" s="1">
        <v>24</v>
      </c>
      <c r="E26" s="2">
        <v>18334</v>
      </c>
      <c r="F26" s="2">
        <v>137198</v>
      </c>
      <c r="G26" s="2">
        <v>973625</v>
      </c>
      <c r="H26" s="2">
        <v>3143</v>
      </c>
      <c r="I26" s="2">
        <v>114317</v>
      </c>
      <c r="J26" s="2">
        <v>79478</v>
      </c>
      <c r="K26" s="2">
        <v>44702</v>
      </c>
      <c r="L26" s="2">
        <v>12017</v>
      </c>
      <c r="M26" s="2">
        <v>9014</v>
      </c>
      <c r="N26" s="2">
        <v>31703</v>
      </c>
      <c r="O26" s="2">
        <v>35390</v>
      </c>
      <c r="P26" s="2">
        <v>138064</v>
      </c>
      <c r="Q26" s="2">
        <v>7866</v>
      </c>
      <c r="R26" s="2">
        <v>68168</v>
      </c>
      <c r="S26" s="2">
        <v>61765</v>
      </c>
      <c r="T26" s="2">
        <v>24125</v>
      </c>
      <c r="U26" s="2">
        <v>10295</v>
      </c>
      <c r="V26" s="2">
        <v>4435</v>
      </c>
      <c r="W26" s="2">
        <v>9026</v>
      </c>
      <c r="X26" s="2">
        <v>36616</v>
      </c>
      <c r="Y26" s="2">
        <v>364919</v>
      </c>
      <c r="Z26" s="2">
        <v>18108</v>
      </c>
      <c r="AA26" s="2">
        <v>5003</v>
      </c>
      <c r="AB26" s="2">
        <v>27510</v>
      </c>
      <c r="AC26" s="2">
        <v>7827</v>
      </c>
      <c r="AD26" s="2">
        <v>24417</v>
      </c>
      <c r="AE26" s="2">
        <v>81414</v>
      </c>
      <c r="AF26" s="2">
        <v>29250</v>
      </c>
      <c r="AG26" s="2">
        <v>26604</v>
      </c>
      <c r="AH26" s="2">
        <v>7703</v>
      </c>
      <c r="AI26" s="2">
        <v>39085</v>
      </c>
      <c r="AJ26" s="2">
        <v>5541</v>
      </c>
      <c r="AK26" s="2">
        <v>3508</v>
      </c>
      <c r="AL26" s="2">
        <v>4522</v>
      </c>
      <c r="AM26" s="2">
        <v>9075</v>
      </c>
      <c r="AN26" s="2">
        <v>4737</v>
      </c>
      <c r="AO26" s="2">
        <v>122503</v>
      </c>
      <c r="AP26" s="2">
        <v>46573</v>
      </c>
      <c r="AQ26" s="2">
        <v>9966</v>
      </c>
      <c r="AR26" s="2">
        <v>20949</v>
      </c>
      <c r="AS26" s="2">
        <v>6104</v>
      </c>
      <c r="AT26" s="5">
        <v>1175539</v>
      </c>
      <c r="AU26" s="2">
        <v>2377</v>
      </c>
      <c r="AV26" s="2">
        <v>0</v>
      </c>
      <c r="AW26" s="2">
        <v>3309</v>
      </c>
      <c r="AX26" s="2">
        <v>7286</v>
      </c>
      <c r="AY26" s="2">
        <v>12451</v>
      </c>
      <c r="AZ26" s="2">
        <v>50769</v>
      </c>
      <c r="BA26" s="2">
        <v>45616</v>
      </c>
      <c r="BB26" s="2">
        <v>2101061</v>
      </c>
      <c r="BC26" s="2">
        <v>4004298</v>
      </c>
      <c r="BD26" s="2">
        <v>58856</v>
      </c>
      <c r="BE26" s="2">
        <v>30529</v>
      </c>
      <c r="BF26" s="2">
        <v>879536</v>
      </c>
      <c r="BG26" s="2">
        <v>584142</v>
      </c>
      <c r="BH26" s="2">
        <v>3907</v>
      </c>
      <c r="BI26" s="2">
        <v>48797</v>
      </c>
      <c r="BJ26" s="2">
        <v>12450</v>
      </c>
      <c r="BK26" s="2">
        <v>21817</v>
      </c>
      <c r="BL26" s="2">
        <v>58297</v>
      </c>
      <c r="BM26" s="2">
        <v>10229</v>
      </c>
      <c r="BN26" s="2">
        <v>28134</v>
      </c>
      <c r="BO26" s="2">
        <v>14913</v>
      </c>
      <c r="BP26" s="5">
        <v>566153</v>
      </c>
      <c r="BQ26" s="2">
        <v>4976</v>
      </c>
      <c r="BR26" s="2">
        <v>7227</v>
      </c>
      <c r="BS26" s="2">
        <v>158294</v>
      </c>
      <c r="BT26" s="6" t="s">
        <v>23</v>
      </c>
      <c r="BU26" s="6" t="s">
        <v>135</v>
      </c>
      <c r="BV26" s="3">
        <v>0</v>
      </c>
      <c r="BW26" s="1">
        <v>24</v>
      </c>
      <c r="BX26" s="5">
        <v>1175539</v>
      </c>
      <c r="BY26" s="5">
        <v>566153</v>
      </c>
      <c r="BZ26" s="11">
        <v>12575562</v>
      </c>
      <c r="CD26" s="30">
        <v>2</v>
      </c>
      <c r="CE26" s="17">
        <v>25</v>
      </c>
      <c r="CF26" s="34" t="s">
        <v>24</v>
      </c>
      <c r="CG26" s="32">
        <v>11411877</v>
      </c>
      <c r="CH26" s="18">
        <v>13037659.02739726</v>
      </c>
      <c r="CI26" s="18">
        <v>15028670.880473625</v>
      </c>
      <c r="CJ26" s="18">
        <v>11046647.174320895</v>
      </c>
      <c r="CK26" s="18">
        <v>17019682.73354999</v>
      </c>
      <c r="CL26" s="18">
        <v>9055635.3212445285</v>
      </c>
      <c r="DF26" s="3">
        <v>2</v>
      </c>
      <c r="DG26" s="1">
        <v>25</v>
      </c>
      <c r="DH26" s="8" t="s">
        <v>24</v>
      </c>
      <c r="DI26" s="5">
        <v>1142573</v>
      </c>
      <c r="DJ26" s="2">
        <v>1176740.2465753425</v>
      </c>
      <c r="DK26" s="2">
        <v>1252317.8813645262</v>
      </c>
      <c r="DL26" s="2">
        <v>1101162.6117861588</v>
      </c>
      <c r="DM26" s="2">
        <v>1327895.5161537102</v>
      </c>
      <c r="DN26" s="2">
        <v>1025584.9769969749</v>
      </c>
      <c r="EG26" s="3">
        <v>2</v>
      </c>
      <c r="EH26" s="1">
        <v>25</v>
      </c>
      <c r="EI26" s="8" t="s">
        <v>24</v>
      </c>
      <c r="EJ26" s="5">
        <v>565226</v>
      </c>
      <c r="EK26" s="2">
        <v>569550.31506849313</v>
      </c>
      <c r="EL26" s="2">
        <v>598277.54668757843</v>
      </c>
      <c r="EM26" s="2">
        <v>540823.08344940783</v>
      </c>
      <c r="EN26" s="2">
        <v>627004.77830666373</v>
      </c>
      <c r="EO26" s="2">
        <v>512095.85183032247</v>
      </c>
    </row>
    <row r="27" spans="1:145" x14ac:dyDescent="0.4">
      <c r="A27" s="8" t="s">
        <v>24</v>
      </c>
      <c r="B27" s="8" t="s">
        <v>137</v>
      </c>
      <c r="C27" s="3">
        <v>2</v>
      </c>
      <c r="D27" s="1">
        <v>25</v>
      </c>
      <c r="E27" s="2">
        <v>24467</v>
      </c>
      <c r="F27" s="2">
        <v>175996</v>
      </c>
      <c r="G27" s="2">
        <v>699324</v>
      </c>
      <c r="H27" s="2">
        <v>2736</v>
      </c>
      <c r="I27" s="2">
        <v>157308</v>
      </c>
      <c r="J27" s="2">
        <v>82038</v>
      </c>
      <c r="K27" s="2">
        <v>64829</v>
      </c>
      <c r="L27" s="2">
        <v>10673</v>
      </c>
      <c r="M27" s="2">
        <v>10742</v>
      </c>
      <c r="N27" s="2">
        <v>21792</v>
      </c>
      <c r="O27" s="2">
        <v>82098</v>
      </c>
      <c r="P27" s="2">
        <v>133988</v>
      </c>
      <c r="Q27" s="2">
        <v>4724</v>
      </c>
      <c r="R27" s="2">
        <v>74488</v>
      </c>
      <c r="S27" s="2">
        <v>57125</v>
      </c>
      <c r="T27" s="2">
        <v>232474</v>
      </c>
      <c r="U27" s="2">
        <v>8432</v>
      </c>
      <c r="V27" s="2">
        <v>7830</v>
      </c>
      <c r="W27" s="2">
        <v>11687</v>
      </c>
      <c r="X27" s="2">
        <v>45571</v>
      </c>
      <c r="Y27" s="2">
        <v>620302</v>
      </c>
      <c r="Z27" s="2">
        <v>26614</v>
      </c>
      <c r="AA27" s="2">
        <v>4618</v>
      </c>
      <c r="AB27" s="2">
        <v>26423</v>
      </c>
      <c r="AC27" s="2">
        <v>7901</v>
      </c>
      <c r="AD27" s="2">
        <v>25262</v>
      </c>
      <c r="AE27" s="2">
        <v>88551</v>
      </c>
      <c r="AF27" s="2">
        <v>29313</v>
      </c>
      <c r="AG27" s="2">
        <v>34962</v>
      </c>
      <c r="AH27" s="2">
        <v>9677</v>
      </c>
      <c r="AI27" s="2">
        <v>51131</v>
      </c>
      <c r="AJ27" s="2">
        <v>8751</v>
      </c>
      <c r="AK27" s="2">
        <v>3677</v>
      </c>
      <c r="AL27" s="2">
        <v>5920</v>
      </c>
      <c r="AM27" s="2">
        <v>9424</v>
      </c>
      <c r="AN27" s="2">
        <v>4602</v>
      </c>
      <c r="AO27" s="2">
        <v>96852</v>
      </c>
      <c r="AP27" s="2">
        <v>46040</v>
      </c>
      <c r="AQ27" s="2">
        <v>11221</v>
      </c>
      <c r="AR27" s="2">
        <v>28784</v>
      </c>
      <c r="AS27" s="2">
        <v>8272</v>
      </c>
      <c r="AT27" s="5">
        <v>1142573</v>
      </c>
      <c r="AU27" s="2">
        <v>3104</v>
      </c>
      <c r="AV27" s="2">
        <v>1591</v>
      </c>
      <c r="AW27" s="2">
        <v>2321</v>
      </c>
      <c r="AX27" s="2">
        <v>5133</v>
      </c>
      <c r="AY27" s="2">
        <v>15710</v>
      </c>
      <c r="AZ27" s="2">
        <v>39432</v>
      </c>
      <c r="BA27" s="2">
        <v>58514</v>
      </c>
      <c r="BB27" s="2">
        <v>137911</v>
      </c>
      <c r="BC27" s="2">
        <v>4260600</v>
      </c>
      <c r="BD27" s="2">
        <v>35372</v>
      </c>
      <c r="BE27" s="2">
        <v>43449</v>
      </c>
      <c r="BF27" s="2">
        <v>972734</v>
      </c>
      <c r="BG27" s="2">
        <v>617704</v>
      </c>
      <c r="BH27" s="2">
        <v>5355</v>
      </c>
      <c r="BI27" s="2">
        <v>74342</v>
      </c>
      <c r="BJ27" s="2">
        <v>11395</v>
      </c>
      <c r="BK27" s="2">
        <v>38943</v>
      </c>
      <c r="BL27" s="2">
        <v>36282</v>
      </c>
      <c r="BM27" s="2">
        <v>16760</v>
      </c>
      <c r="BN27" s="2">
        <v>68783</v>
      </c>
      <c r="BO27" s="2">
        <v>20666</v>
      </c>
      <c r="BP27" s="5">
        <v>565226</v>
      </c>
      <c r="BQ27" s="2">
        <v>3767</v>
      </c>
      <c r="BR27" s="2">
        <v>8959</v>
      </c>
      <c r="BS27" s="2">
        <v>168632</v>
      </c>
      <c r="BT27" s="8" t="s">
        <v>24</v>
      </c>
      <c r="BU27" s="8" t="s">
        <v>137</v>
      </c>
      <c r="BV27" s="3">
        <v>2</v>
      </c>
      <c r="BW27" s="1">
        <v>25</v>
      </c>
      <c r="BX27" s="5">
        <v>1142573</v>
      </c>
      <c r="BY27" s="5">
        <v>565226</v>
      </c>
      <c r="BZ27" s="11">
        <v>11411877</v>
      </c>
      <c r="CD27" s="30">
        <v>1</v>
      </c>
      <c r="CE27" s="17">
        <v>26</v>
      </c>
      <c r="CF27" s="35" t="s">
        <v>25</v>
      </c>
      <c r="CG27" s="32">
        <v>9009527</v>
      </c>
      <c r="CH27" s="18">
        <v>13037659.02739726</v>
      </c>
      <c r="CI27" s="18">
        <v>15028670.880473625</v>
      </c>
      <c r="CJ27" s="18">
        <v>11046647.174320895</v>
      </c>
      <c r="CK27" s="18">
        <v>17019682.73354999</v>
      </c>
      <c r="CL27" s="18">
        <v>9055635.3212445285</v>
      </c>
      <c r="DF27" s="3">
        <v>1</v>
      </c>
      <c r="DG27" s="1">
        <v>26</v>
      </c>
      <c r="DH27" s="9" t="s">
        <v>25</v>
      </c>
      <c r="DI27" s="5">
        <v>1139660</v>
      </c>
      <c r="DJ27" s="2">
        <v>1176740.2465753425</v>
      </c>
      <c r="DK27" s="2">
        <v>1252317.8813645262</v>
      </c>
      <c r="DL27" s="2">
        <v>1101162.6117861588</v>
      </c>
      <c r="DM27" s="2">
        <v>1327895.5161537102</v>
      </c>
      <c r="DN27" s="2">
        <v>1025584.9769969749</v>
      </c>
      <c r="EG27" s="3">
        <v>1</v>
      </c>
      <c r="EH27" s="1">
        <v>26</v>
      </c>
      <c r="EI27" s="9" t="s">
        <v>25</v>
      </c>
      <c r="EJ27" s="5">
        <v>567799</v>
      </c>
      <c r="EK27" s="2">
        <v>569550.31506849313</v>
      </c>
      <c r="EL27" s="2">
        <v>598277.54668757843</v>
      </c>
      <c r="EM27" s="2">
        <v>540823.08344940783</v>
      </c>
      <c r="EN27" s="2">
        <v>627004.77830666373</v>
      </c>
      <c r="EO27" s="2">
        <v>512095.85183032247</v>
      </c>
    </row>
    <row r="28" spans="1:145" x14ac:dyDescent="0.4">
      <c r="A28" s="9" t="s">
        <v>25</v>
      </c>
      <c r="B28" s="9" t="s">
        <v>138</v>
      </c>
      <c r="C28" s="3">
        <v>1</v>
      </c>
      <c r="D28" s="1">
        <v>26</v>
      </c>
      <c r="E28" s="2">
        <v>24819</v>
      </c>
      <c r="F28" s="2">
        <v>164865</v>
      </c>
      <c r="G28" s="2">
        <v>1249774</v>
      </c>
      <c r="H28" s="2">
        <v>3620</v>
      </c>
      <c r="I28" s="2">
        <v>116121</v>
      </c>
      <c r="J28" s="2">
        <v>75544</v>
      </c>
      <c r="K28" s="2">
        <v>74662</v>
      </c>
      <c r="L28" s="2">
        <v>8142</v>
      </c>
      <c r="M28" s="2">
        <v>7699</v>
      </c>
      <c r="N28" s="2">
        <v>20876</v>
      </c>
      <c r="O28" s="2">
        <v>42809</v>
      </c>
      <c r="P28" s="2">
        <v>125892</v>
      </c>
      <c r="Q28" s="2">
        <v>7087</v>
      </c>
      <c r="R28" s="2">
        <v>64233</v>
      </c>
      <c r="S28" s="2">
        <v>53561</v>
      </c>
      <c r="T28" s="2">
        <v>61618</v>
      </c>
      <c r="U28" s="2">
        <v>12208</v>
      </c>
      <c r="V28" s="2">
        <v>7826</v>
      </c>
      <c r="W28" s="2">
        <v>7858</v>
      </c>
      <c r="X28" s="2">
        <v>33421</v>
      </c>
      <c r="Y28" s="2">
        <v>457101</v>
      </c>
      <c r="Z28" s="2">
        <v>21747</v>
      </c>
      <c r="AA28" s="2">
        <v>5399</v>
      </c>
      <c r="AB28" s="2">
        <v>23963</v>
      </c>
      <c r="AC28" s="2">
        <v>11311</v>
      </c>
      <c r="AD28" s="2">
        <v>26270</v>
      </c>
      <c r="AE28" s="2">
        <v>74499</v>
      </c>
      <c r="AF28" s="2">
        <v>23529</v>
      </c>
      <c r="AG28" s="2">
        <v>20947</v>
      </c>
      <c r="AH28" s="2">
        <v>7435</v>
      </c>
      <c r="AI28" s="2">
        <v>32521</v>
      </c>
      <c r="AJ28" s="2">
        <v>5927</v>
      </c>
      <c r="AK28" s="2">
        <v>5208</v>
      </c>
      <c r="AL28" s="2">
        <v>5431</v>
      </c>
      <c r="AM28" s="2">
        <v>5738</v>
      </c>
      <c r="AN28" s="2">
        <v>4637</v>
      </c>
      <c r="AO28" s="2">
        <v>149812</v>
      </c>
      <c r="AP28" s="2">
        <v>49624</v>
      </c>
      <c r="AQ28" s="2">
        <v>11278</v>
      </c>
      <c r="AR28" s="2">
        <v>20850</v>
      </c>
      <c r="AS28" s="2">
        <v>4690</v>
      </c>
      <c r="AT28" s="5">
        <v>1139660</v>
      </c>
      <c r="AU28" s="2">
        <v>5076</v>
      </c>
      <c r="AV28" s="2">
        <v>1653</v>
      </c>
      <c r="AW28" s="2">
        <v>3109</v>
      </c>
      <c r="AX28" s="2">
        <v>22474</v>
      </c>
      <c r="AY28" s="2">
        <v>11587</v>
      </c>
      <c r="AZ28" s="2">
        <v>31668</v>
      </c>
      <c r="BA28" s="2">
        <v>21045</v>
      </c>
      <c r="BB28" s="2">
        <v>68342</v>
      </c>
      <c r="BC28" s="2">
        <v>2598850</v>
      </c>
      <c r="BD28" s="2">
        <v>28685</v>
      </c>
      <c r="BE28" s="2">
        <v>40982</v>
      </c>
      <c r="BF28" s="2">
        <v>564726</v>
      </c>
      <c r="BG28" s="2">
        <v>342754</v>
      </c>
      <c r="BH28" s="2">
        <v>8052</v>
      </c>
      <c r="BI28" s="2">
        <v>77106</v>
      </c>
      <c r="BJ28" s="2">
        <v>12852</v>
      </c>
      <c r="BK28" s="2">
        <v>29352</v>
      </c>
      <c r="BL28" s="2">
        <v>39919</v>
      </c>
      <c r="BM28" s="2">
        <v>15934</v>
      </c>
      <c r="BN28" s="2">
        <v>63394</v>
      </c>
      <c r="BO28" s="2">
        <v>17833</v>
      </c>
      <c r="BP28" s="5">
        <v>567799</v>
      </c>
      <c r="BQ28" s="2">
        <v>4832</v>
      </c>
      <c r="BR28" s="2">
        <v>8638</v>
      </c>
      <c r="BS28" s="2">
        <v>152653</v>
      </c>
      <c r="BT28" s="9" t="s">
        <v>25</v>
      </c>
      <c r="BU28" s="9" t="s">
        <v>138</v>
      </c>
      <c r="BV28" s="3">
        <v>1</v>
      </c>
      <c r="BW28" s="1">
        <v>26</v>
      </c>
      <c r="BX28" s="5">
        <v>1139660</v>
      </c>
      <c r="BY28" s="5">
        <v>567799</v>
      </c>
      <c r="BZ28" s="11">
        <v>9009527</v>
      </c>
      <c r="CD28" s="30">
        <v>3</v>
      </c>
      <c r="CE28" s="17">
        <v>27</v>
      </c>
      <c r="CF28" s="33" t="s">
        <v>26</v>
      </c>
      <c r="CG28" s="32">
        <v>16311404</v>
      </c>
      <c r="CH28" s="18">
        <v>13037659.02739726</v>
      </c>
      <c r="CI28" s="18">
        <v>15028670.880473625</v>
      </c>
      <c r="CJ28" s="18">
        <v>11046647.174320895</v>
      </c>
      <c r="CK28" s="18">
        <v>17019682.73354999</v>
      </c>
      <c r="CL28" s="18">
        <v>9055635.3212445285</v>
      </c>
      <c r="DF28" s="3">
        <v>3</v>
      </c>
      <c r="DG28" s="1">
        <v>27</v>
      </c>
      <c r="DH28" s="7" t="s">
        <v>26</v>
      </c>
      <c r="DI28" s="5">
        <v>1224471</v>
      </c>
      <c r="DJ28" s="2">
        <v>1176740.2465753425</v>
      </c>
      <c r="DK28" s="2">
        <v>1252317.8813645262</v>
      </c>
      <c r="DL28" s="2">
        <v>1101162.6117861588</v>
      </c>
      <c r="DM28" s="2">
        <v>1327895.5161537102</v>
      </c>
      <c r="DN28" s="2">
        <v>1025584.9769969749</v>
      </c>
      <c r="EG28" s="3">
        <v>3</v>
      </c>
      <c r="EH28" s="1">
        <v>27</v>
      </c>
      <c r="EI28" s="7" t="s">
        <v>26</v>
      </c>
      <c r="EJ28" s="5">
        <v>559497</v>
      </c>
      <c r="EK28" s="2">
        <v>569550.31506849313</v>
      </c>
      <c r="EL28" s="2">
        <v>598277.54668757843</v>
      </c>
      <c r="EM28" s="2">
        <v>540823.08344940783</v>
      </c>
      <c r="EN28" s="2">
        <v>627004.77830666373</v>
      </c>
      <c r="EO28" s="2">
        <v>512095.85183032247</v>
      </c>
    </row>
    <row r="29" spans="1:145" x14ac:dyDescent="0.4">
      <c r="A29" s="7" t="s">
        <v>26</v>
      </c>
      <c r="B29" s="7" t="s">
        <v>136</v>
      </c>
      <c r="C29" s="3">
        <v>3</v>
      </c>
      <c r="D29" s="1">
        <v>27</v>
      </c>
      <c r="E29" s="2">
        <v>27073</v>
      </c>
      <c r="F29" s="2">
        <v>174959</v>
      </c>
      <c r="G29" s="2">
        <v>1832538</v>
      </c>
      <c r="H29" s="2">
        <v>2812</v>
      </c>
      <c r="I29" s="2">
        <v>142931</v>
      </c>
      <c r="J29" s="2">
        <v>114547</v>
      </c>
      <c r="K29" s="2">
        <v>83845</v>
      </c>
      <c r="L29" s="2">
        <v>8947</v>
      </c>
      <c r="M29" s="2">
        <v>8529</v>
      </c>
      <c r="N29" s="2">
        <v>27476</v>
      </c>
      <c r="O29" s="2">
        <v>35594</v>
      </c>
      <c r="P29" s="2">
        <v>123803</v>
      </c>
      <c r="Q29" s="2">
        <v>3903</v>
      </c>
      <c r="R29" s="2">
        <v>88008</v>
      </c>
      <c r="S29" s="2">
        <v>83713</v>
      </c>
      <c r="T29" s="2">
        <v>10411</v>
      </c>
      <c r="U29" s="2">
        <v>9582</v>
      </c>
      <c r="V29" s="2">
        <v>5030</v>
      </c>
      <c r="W29" s="2">
        <v>8618</v>
      </c>
      <c r="X29" s="2">
        <v>46915</v>
      </c>
      <c r="Y29" s="2">
        <v>446710</v>
      </c>
      <c r="Z29" s="2">
        <v>19247</v>
      </c>
      <c r="AA29" s="2">
        <v>4923</v>
      </c>
      <c r="AB29" s="2">
        <v>23896</v>
      </c>
      <c r="AC29" s="2">
        <v>8708</v>
      </c>
      <c r="AD29" s="2">
        <v>31366</v>
      </c>
      <c r="AE29" s="2">
        <v>50511</v>
      </c>
      <c r="AF29" s="2">
        <v>43630</v>
      </c>
      <c r="AG29" s="2">
        <v>31268</v>
      </c>
      <c r="AH29" s="2">
        <v>11912</v>
      </c>
      <c r="AI29" s="2">
        <v>66019</v>
      </c>
      <c r="AJ29" s="2">
        <v>5330</v>
      </c>
      <c r="AK29" s="2">
        <v>3712</v>
      </c>
      <c r="AL29" s="2">
        <v>6238</v>
      </c>
      <c r="AM29" s="2">
        <v>9486</v>
      </c>
      <c r="AN29" s="2">
        <v>5013</v>
      </c>
      <c r="AO29" s="2">
        <v>110856</v>
      </c>
      <c r="AP29" s="2">
        <v>64723</v>
      </c>
      <c r="AQ29" s="2">
        <v>15390</v>
      </c>
      <c r="AR29" s="2">
        <v>16391</v>
      </c>
      <c r="AS29" s="2">
        <v>6999</v>
      </c>
      <c r="AT29" s="5">
        <v>1224471</v>
      </c>
      <c r="AU29" s="2">
        <v>2235</v>
      </c>
      <c r="AV29" s="2">
        <v>255</v>
      </c>
      <c r="AW29" s="2">
        <v>3180</v>
      </c>
      <c r="AX29" s="2">
        <v>4872</v>
      </c>
      <c r="AY29" s="2">
        <v>18862</v>
      </c>
      <c r="AZ29" s="2">
        <v>79432</v>
      </c>
      <c r="BA29" s="2">
        <v>38962</v>
      </c>
      <c r="BB29" s="2">
        <v>2984048</v>
      </c>
      <c r="BC29" s="2">
        <v>4980843</v>
      </c>
      <c r="BD29" s="2">
        <v>55701</v>
      </c>
      <c r="BE29" s="2">
        <v>50485</v>
      </c>
      <c r="BF29" s="2">
        <v>1282304</v>
      </c>
      <c r="BG29" s="2">
        <v>864176</v>
      </c>
      <c r="BH29" s="2">
        <v>1207</v>
      </c>
      <c r="BI29" s="2">
        <v>34320</v>
      </c>
      <c r="BJ29" s="2">
        <v>12172</v>
      </c>
      <c r="BK29" s="2">
        <v>31171</v>
      </c>
      <c r="BL29" s="2">
        <v>46695</v>
      </c>
      <c r="BM29" s="2">
        <v>4807</v>
      </c>
      <c r="BN29" s="2">
        <v>10507</v>
      </c>
      <c r="BO29" s="2">
        <v>10429</v>
      </c>
      <c r="BP29" s="5">
        <v>559497</v>
      </c>
      <c r="BQ29" s="2">
        <v>3175</v>
      </c>
      <c r="BR29" s="2">
        <v>9061</v>
      </c>
      <c r="BS29" s="2">
        <v>176975</v>
      </c>
      <c r="BT29" s="7" t="s">
        <v>26</v>
      </c>
      <c r="BU29" s="7" t="s">
        <v>136</v>
      </c>
      <c r="BV29" s="3">
        <v>3</v>
      </c>
      <c r="BW29" s="1">
        <v>27</v>
      </c>
      <c r="BX29" s="5">
        <v>1224471</v>
      </c>
      <c r="BY29" s="5">
        <v>559497</v>
      </c>
      <c r="BZ29" s="11">
        <v>16311404</v>
      </c>
      <c r="CD29" s="30">
        <v>3</v>
      </c>
      <c r="CE29" s="17">
        <v>28</v>
      </c>
      <c r="CF29" s="33" t="s">
        <v>27</v>
      </c>
      <c r="CG29" s="32">
        <v>11936189</v>
      </c>
      <c r="CH29" s="18">
        <v>13037659.02739726</v>
      </c>
      <c r="CI29" s="18">
        <v>15028670.880473625</v>
      </c>
      <c r="CJ29" s="18">
        <v>11046647.174320895</v>
      </c>
      <c r="CK29" s="18">
        <v>17019682.73354999</v>
      </c>
      <c r="CL29" s="18">
        <v>9055635.3212445285</v>
      </c>
      <c r="DF29" s="3">
        <v>3</v>
      </c>
      <c r="DG29" s="1">
        <v>28</v>
      </c>
      <c r="DH29" s="7" t="s">
        <v>27</v>
      </c>
      <c r="DI29" s="5">
        <v>1212596</v>
      </c>
      <c r="DJ29" s="2">
        <v>1176740.2465753425</v>
      </c>
      <c r="DK29" s="2">
        <v>1252317.8813645262</v>
      </c>
      <c r="DL29" s="2">
        <v>1101162.6117861588</v>
      </c>
      <c r="DM29" s="2">
        <v>1327895.5161537102</v>
      </c>
      <c r="DN29" s="2">
        <v>1025584.9769969749</v>
      </c>
      <c r="EG29" s="3">
        <v>3</v>
      </c>
      <c r="EH29" s="1">
        <v>28</v>
      </c>
      <c r="EI29" s="7" t="s">
        <v>27</v>
      </c>
      <c r="EJ29" s="5">
        <v>575380</v>
      </c>
      <c r="EK29" s="2">
        <v>569550.31506849313</v>
      </c>
      <c r="EL29" s="2">
        <v>598277.54668757843</v>
      </c>
      <c r="EM29" s="2">
        <v>540823.08344940783</v>
      </c>
      <c r="EN29" s="2">
        <v>627004.77830666373</v>
      </c>
      <c r="EO29" s="2">
        <v>512095.85183032247</v>
      </c>
    </row>
    <row r="30" spans="1:145" x14ac:dyDescent="0.4">
      <c r="A30" s="7" t="s">
        <v>27</v>
      </c>
      <c r="B30" s="7" t="s">
        <v>136</v>
      </c>
      <c r="C30" s="3">
        <v>3</v>
      </c>
      <c r="D30" s="1">
        <v>28</v>
      </c>
      <c r="E30" s="2">
        <v>20744</v>
      </c>
      <c r="F30" s="2">
        <v>176683</v>
      </c>
      <c r="G30" s="2">
        <v>2515578</v>
      </c>
      <c r="H30" s="2">
        <v>3947</v>
      </c>
      <c r="I30" s="2">
        <v>136001</v>
      </c>
      <c r="J30" s="2">
        <v>86674</v>
      </c>
      <c r="K30" s="2">
        <v>68374</v>
      </c>
      <c r="L30" s="2">
        <v>12632</v>
      </c>
      <c r="M30" s="2">
        <v>9252</v>
      </c>
      <c r="N30" s="2">
        <v>30429</v>
      </c>
      <c r="O30" s="2">
        <v>25303</v>
      </c>
      <c r="P30" s="2">
        <v>118986</v>
      </c>
      <c r="Q30" s="2">
        <v>4958</v>
      </c>
      <c r="R30" s="2">
        <v>82392</v>
      </c>
      <c r="S30" s="2">
        <v>63935</v>
      </c>
      <c r="T30" s="2">
        <v>7716</v>
      </c>
      <c r="U30" s="2">
        <v>8602</v>
      </c>
      <c r="V30" s="2">
        <v>3717</v>
      </c>
      <c r="W30" s="2">
        <v>7234</v>
      </c>
      <c r="X30" s="2">
        <v>42459</v>
      </c>
      <c r="Y30" s="2">
        <v>405276</v>
      </c>
      <c r="Z30" s="2">
        <v>18733</v>
      </c>
      <c r="AA30" s="2">
        <v>5710</v>
      </c>
      <c r="AB30" s="2">
        <v>28819</v>
      </c>
      <c r="AC30" s="2">
        <v>9436</v>
      </c>
      <c r="AD30" s="2">
        <v>25015</v>
      </c>
      <c r="AE30" s="2">
        <v>118149</v>
      </c>
      <c r="AF30" s="2">
        <v>27900</v>
      </c>
      <c r="AG30" s="2">
        <v>31268</v>
      </c>
      <c r="AH30" s="2">
        <v>8379</v>
      </c>
      <c r="AI30" s="2">
        <v>41410</v>
      </c>
      <c r="AJ30" s="2">
        <v>12393</v>
      </c>
      <c r="AK30" s="2">
        <v>3398</v>
      </c>
      <c r="AL30" s="2">
        <v>4787</v>
      </c>
      <c r="AM30" s="2">
        <v>7836</v>
      </c>
      <c r="AN30" s="2">
        <v>5482</v>
      </c>
      <c r="AO30" s="2">
        <v>139642</v>
      </c>
      <c r="AP30" s="2">
        <v>51236</v>
      </c>
      <c r="AQ30" s="2">
        <v>11539</v>
      </c>
      <c r="AR30" s="2">
        <v>29313</v>
      </c>
      <c r="AS30" s="2">
        <v>6814</v>
      </c>
      <c r="AT30" s="5">
        <v>1212596</v>
      </c>
      <c r="AU30" s="2">
        <v>2561</v>
      </c>
      <c r="AV30" s="2">
        <v>778</v>
      </c>
      <c r="AW30" s="2">
        <v>2943</v>
      </c>
      <c r="AX30" s="2">
        <v>39440</v>
      </c>
      <c r="AY30" s="2">
        <v>16734</v>
      </c>
      <c r="AZ30" s="2">
        <v>226623</v>
      </c>
      <c r="BA30" s="2">
        <v>25532</v>
      </c>
      <c r="BB30" s="2">
        <v>184302</v>
      </c>
      <c r="BC30" s="2">
        <v>3449133</v>
      </c>
      <c r="BD30" s="2">
        <v>61024</v>
      </c>
      <c r="BE30" s="2">
        <v>51111</v>
      </c>
      <c r="BF30" s="2">
        <v>739509</v>
      </c>
      <c r="BG30" s="2">
        <v>463648</v>
      </c>
      <c r="BH30" s="2">
        <v>1563</v>
      </c>
      <c r="BI30" s="2">
        <v>43837</v>
      </c>
      <c r="BJ30" s="2">
        <v>20743</v>
      </c>
      <c r="BK30" s="2">
        <v>23826</v>
      </c>
      <c r="BL30" s="2">
        <v>64252</v>
      </c>
      <c r="BM30" s="2">
        <v>8163</v>
      </c>
      <c r="BN30" s="2">
        <v>13749</v>
      </c>
      <c r="BO30" s="2">
        <v>15824</v>
      </c>
      <c r="BP30" s="5">
        <v>575380</v>
      </c>
      <c r="BQ30" s="2">
        <v>6713</v>
      </c>
      <c r="BR30" s="2">
        <v>9089</v>
      </c>
      <c r="BS30" s="2">
        <v>258965</v>
      </c>
      <c r="BT30" s="7" t="s">
        <v>27</v>
      </c>
      <c r="BU30" s="7" t="s">
        <v>136</v>
      </c>
      <c r="BV30" s="3">
        <v>3</v>
      </c>
      <c r="BW30" s="1">
        <v>28</v>
      </c>
      <c r="BX30" s="5">
        <v>1212596</v>
      </c>
      <c r="BY30" s="5">
        <v>575380</v>
      </c>
      <c r="BZ30" s="11">
        <v>11936189</v>
      </c>
      <c r="CD30" s="30">
        <v>2</v>
      </c>
      <c r="CE30" s="17">
        <v>29</v>
      </c>
      <c r="CF30" s="34" t="s">
        <v>28</v>
      </c>
      <c r="CG30" s="32">
        <v>12599353</v>
      </c>
      <c r="CH30" s="18">
        <v>13037659.02739726</v>
      </c>
      <c r="CI30" s="18">
        <v>15028670.880473625</v>
      </c>
      <c r="CJ30" s="18">
        <v>11046647.174320895</v>
      </c>
      <c r="CK30" s="18">
        <v>17019682.73354999</v>
      </c>
      <c r="CL30" s="18">
        <v>9055635.3212445285</v>
      </c>
      <c r="DF30" s="3">
        <v>2</v>
      </c>
      <c r="DG30" s="1">
        <v>29</v>
      </c>
      <c r="DH30" s="8" t="s">
        <v>28</v>
      </c>
      <c r="DI30" s="5">
        <v>1149485</v>
      </c>
      <c r="DJ30" s="2">
        <v>1176740.2465753425</v>
      </c>
      <c r="DK30" s="2">
        <v>1252317.8813645262</v>
      </c>
      <c r="DL30" s="2">
        <v>1101162.6117861588</v>
      </c>
      <c r="DM30" s="2">
        <v>1327895.5161537102</v>
      </c>
      <c r="DN30" s="2">
        <v>1025584.9769969749</v>
      </c>
      <c r="EG30" s="3">
        <v>2</v>
      </c>
      <c r="EH30" s="1">
        <v>29</v>
      </c>
      <c r="EI30" s="8" t="s">
        <v>28</v>
      </c>
      <c r="EJ30" s="5">
        <v>581319</v>
      </c>
      <c r="EK30" s="2">
        <v>569550.31506849313</v>
      </c>
      <c r="EL30" s="2">
        <v>598277.54668757843</v>
      </c>
      <c r="EM30" s="2">
        <v>540823.08344940783</v>
      </c>
      <c r="EN30" s="2">
        <v>627004.77830666373</v>
      </c>
      <c r="EO30" s="2">
        <v>512095.85183032247</v>
      </c>
    </row>
    <row r="31" spans="1:145" x14ac:dyDescent="0.4">
      <c r="A31" s="8" t="s">
        <v>28</v>
      </c>
      <c r="B31" s="8" t="s">
        <v>137</v>
      </c>
      <c r="C31" s="3">
        <v>2</v>
      </c>
      <c r="D31" s="1">
        <v>29</v>
      </c>
      <c r="E31" s="2">
        <v>28867</v>
      </c>
      <c r="F31" s="2">
        <v>176469</v>
      </c>
      <c r="G31" s="2">
        <v>465554</v>
      </c>
      <c r="H31" s="2">
        <v>2876</v>
      </c>
      <c r="I31" s="2">
        <v>121542</v>
      </c>
      <c r="J31" s="2">
        <v>98937</v>
      </c>
      <c r="K31" s="2">
        <v>83727</v>
      </c>
      <c r="L31" s="2">
        <v>9300</v>
      </c>
      <c r="M31" s="2">
        <v>13414</v>
      </c>
      <c r="N31" s="2">
        <v>27403</v>
      </c>
      <c r="O31" s="2">
        <v>24299</v>
      </c>
      <c r="P31" s="2">
        <v>125123</v>
      </c>
      <c r="Q31" s="2">
        <v>10284</v>
      </c>
      <c r="R31" s="2">
        <v>70487</v>
      </c>
      <c r="S31" s="2">
        <v>77605</v>
      </c>
      <c r="T31" s="2">
        <v>6798</v>
      </c>
      <c r="U31" s="2">
        <v>5769</v>
      </c>
      <c r="V31" s="2">
        <v>6428</v>
      </c>
      <c r="W31" s="2">
        <v>9646</v>
      </c>
      <c r="X31" s="2">
        <v>30318</v>
      </c>
      <c r="Y31" s="2">
        <v>478695</v>
      </c>
      <c r="Z31" s="2">
        <v>21512</v>
      </c>
      <c r="AA31" s="2">
        <v>10812</v>
      </c>
      <c r="AB31" s="2">
        <v>21807</v>
      </c>
      <c r="AC31" s="2">
        <v>9482</v>
      </c>
      <c r="AD31" s="2">
        <v>28902</v>
      </c>
      <c r="AE31" s="2">
        <v>111460</v>
      </c>
      <c r="AF31" s="2">
        <v>32455</v>
      </c>
      <c r="AG31" s="2">
        <v>26003</v>
      </c>
      <c r="AH31" s="2">
        <v>9085</v>
      </c>
      <c r="AI31" s="2">
        <v>57768</v>
      </c>
      <c r="AJ31" s="2">
        <v>6555</v>
      </c>
      <c r="AK31" s="2">
        <v>4369</v>
      </c>
      <c r="AL31" s="2">
        <v>8000</v>
      </c>
      <c r="AM31" s="2">
        <v>6018</v>
      </c>
      <c r="AN31" s="2">
        <v>4236</v>
      </c>
      <c r="AO31" s="2">
        <v>111743</v>
      </c>
      <c r="AP31" s="2">
        <v>48251</v>
      </c>
      <c r="AQ31" s="2">
        <v>13450</v>
      </c>
      <c r="AR31" s="2">
        <v>9463</v>
      </c>
      <c r="AS31" s="2">
        <v>7074</v>
      </c>
      <c r="AT31" s="5">
        <v>1149485</v>
      </c>
      <c r="AU31" s="2">
        <v>3016</v>
      </c>
      <c r="AV31" s="2">
        <v>2252</v>
      </c>
      <c r="AW31" s="2">
        <v>3208</v>
      </c>
      <c r="AX31" s="2">
        <v>5851</v>
      </c>
      <c r="AY31" s="2">
        <v>8315</v>
      </c>
      <c r="AZ31" s="2">
        <v>38721</v>
      </c>
      <c r="BA31" s="2">
        <v>34001</v>
      </c>
      <c r="BB31" s="2">
        <v>2194971</v>
      </c>
      <c r="BC31" s="2">
        <v>4177786</v>
      </c>
      <c r="BD31" s="2">
        <v>43893</v>
      </c>
      <c r="BE31" s="2">
        <v>52186</v>
      </c>
      <c r="BF31" s="2">
        <v>926916</v>
      </c>
      <c r="BG31" s="2">
        <v>614295</v>
      </c>
      <c r="BH31" s="2">
        <v>3096</v>
      </c>
      <c r="BI31" s="2">
        <v>43085</v>
      </c>
      <c r="BJ31" s="2">
        <v>12744</v>
      </c>
      <c r="BK31" s="2">
        <v>20852</v>
      </c>
      <c r="BL31" s="2">
        <v>45720</v>
      </c>
      <c r="BM31" s="2">
        <v>11599</v>
      </c>
      <c r="BN31" s="2">
        <v>32898</v>
      </c>
      <c r="BO31" s="2">
        <v>12721</v>
      </c>
      <c r="BP31" s="5">
        <v>581319</v>
      </c>
      <c r="BQ31" s="2">
        <v>2807</v>
      </c>
      <c r="BR31" s="2">
        <v>7302</v>
      </c>
      <c r="BS31" s="2">
        <v>148328</v>
      </c>
      <c r="BT31" s="8" t="s">
        <v>28</v>
      </c>
      <c r="BU31" s="8" t="s">
        <v>137</v>
      </c>
      <c r="BV31" s="3">
        <v>2</v>
      </c>
      <c r="BW31" s="1">
        <v>29</v>
      </c>
      <c r="BX31" s="5">
        <v>1149485</v>
      </c>
      <c r="BY31" s="5">
        <v>581319</v>
      </c>
      <c r="BZ31" s="11">
        <v>12599353</v>
      </c>
      <c r="CD31" s="30">
        <v>0</v>
      </c>
      <c r="CE31" s="17">
        <v>30</v>
      </c>
      <c r="CF31" s="31" t="s">
        <v>29</v>
      </c>
      <c r="CG31" s="32">
        <v>12590002</v>
      </c>
      <c r="CH31" s="18">
        <v>13037659.02739726</v>
      </c>
      <c r="CI31" s="18">
        <v>15028670.880473625</v>
      </c>
      <c r="CJ31" s="18">
        <v>11046647.174320895</v>
      </c>
      <c r="CK31" s="18">
        <v>17019682.73354999</v>
      </c>
      <c r="CL31" s="18">
        <v>9055635.3212445285</v>
      </c>
      <c r="DF31" s="3">
        <v>0</v>
      </c>
      <c r="DG31" s="1">
        <v>30</v>
      </c>
      <c r="DH31" s="6" t="s">
        <v>29</v>
      </c>
      <c r="DI31" s="5">
        <v>1106352</v>
      </c>
      <c r="DJ31" s="2">
        <v>1176740.2465753425</v>
      </c>
      <c r="DK31" s="2">
        <v>1252317.8813645262</v>
      </c>
      <c r="DL31" s="2">
        <v>1101162.6117861588</v>
      </c>
      <c r="DM31" s="2">
        <v>1327895.5161537102</v>
      </c>
      <c r="DN31" s="2">
        <v>1025584.9769969749</v>
      </c>
      <c r="EG31" s="3">
        <v>0</v>
      </c>
      <c r="EH31" s="1">
        <v>30</v>
      </c>
      <c r="EI31" s="6" t="s">
        <v>29</v>
      </c>
      <c r="EJ31" s="5">
        <v>558970</v>
      </c>
      <c r="EK31" s="2">
        <v>569550.31506849313</v>
      </c>
      <c r="EL31" s="2">
        <v>598277.54668757843</v>
      </c>
      <c r="EM31" s="2">
        <v>540823.08344940783</v>
      </c>
      <c r="EN31" s="2">
        <v>627004.77830666373</v>
      </c>
      <c r="EO31" s="2">
        <v>512095.85183032247</v>
      </c>
    </row>
    <row r="32" spans="1:145" x14ac:dyDescent="0.4">
      <c r="A32" s="6" t="s">
        <v>29</v>
      </c>
      <c r="B32" s="6" t="s">
        <v>135</v>
      </c>
      <c r="C32" s="3">
        <v>0</v>
      </c>
      <c r="D32" s="1">
        <v>30</v>
      </c>
      <c r="E32" s="2">
        <v>22212</v>
      </c>
      <c r="F32" s="2">
        <v>147445</v>
      </c>
      <c r="G32" s="2">
        <v>954399</v>
      </c>
      <c r="H32" s="2">
        <v>3042</v>
      </c>
      <c r="I32" s="2">
        <v>140712</v>
      </c>
      <c r="J32" s="2">
        <v>93843</v>
      </c>
      <c r="K32" s="2">
        <v>74312</v>
      </c>
      <c r="L32" s="2">
        <v>10356</v>
      </c>
      <c r="M32" s="2">
        <v>10316</v>
      </c>
      <c r="N32" s="2">
        <v>29313</v>
      </c>
      <c r="O32" s="2">
        <v>34602</v>
      </c>
      <c r="P32" s="2">
        <v>135192</v>
      </c>
      <c r="Q32" s="2">
        <v>6364</v>
      </c>
      <c r="R32" s="2">
        <v>74491</v>
      </c>
      <c r="S32" s="2">
        <v>68825</v>
      </c>
      <c r="T32" s="2">
        <v>23287</v>
      </c>
      <c r="U32" s="2">
        <v>10269</v>
      </c>
      <c r="V32" s="2">
        <v>5982</v>
      </c>
      <c r="W32" s="2">
        <v>8328</v>
      </c>
      <c r="X32" s="2">
        <v>37981</v>
      </c>
      <c r="Y32" s="2">
        <v>491981</v>
      </c>
      <c r="Z32" s="2">
        <v>23980</v>
      </c>
      <c r="AA32" s="2">
        <v>4336</v>
      </c>
      <c r="AB32" s="2">
        <v>23481</v>
      </c>
      <c r="AC32" s="2">
        <v>9678</v>
      </c>
      <c r="AD32" s="2">
        <v>24443</v>
      </c>
      <c r="AE32" s="2">
        <v>80219</v>
      </c>
      <c r="AF32" s="2">
        <v>30190</v>
      </c>
      <c r="AG32" s="2">
        <v>25333</v>
      </c>
      <c r="AH32" s="2">
        <v>8557</v>
      </c>
      <c r="AI32" s="2">
        <v>54883</v>
      </c>
      <c r="AJ32" s="2">
        <v>6246</v>
      </c>
      <c r="AK32" s="2">
        <v>3470</v>
      </c>
      <c r="AL32" s="2">
        <v>5675</v>
      </c>
      <c r="AM32" s="2">
        <v>7227</v>
      </c>
      <c r="AN32" s="2">
        <v>4530</v>
      </c>
      <c r="AO32" s="2">
        <v>117959</v>
      </c>
      <c r="AP32" s="2">
        <v>55438</v>
      </c>
      <c r="AQ32" s="2">
        <v>13389</v>
      </c>
      <c r="AR32" s="2">
        <v>22779</v>
      </c>
      <c r="AS32" s="2">
        <v>6359</v>
      </c>
      <c r="AT32" s="5">
        <v>1106352</v>
      </c>
      <c r="AU32" s="2">
        <v>3183</v>
      </c>
      <c r="AV32" s="2">
        <v>2202</v>
      </c>
      <c r="AW32" s="2">
        <v>3783</v>
      </c>
      <c r="AX32" s="2">
        <v>8823</v>
      </c>
      <c r="AY32" s="2">
        <v>12042</v>
      </c>
      <c r="AZ32" s="2">
        <v>48942</v>
      </c>
      <c r="BA32" s="2">
        <v>40191</v>
      </c>
      <c r="BB32" s="2">
        <v>2015357</v>
      </c>
      <c r="BC32" s="2">
        <v>3983017</v>
      </c>
      <c r="BD32" s="2">
        <v>44412</v>
      </c>
      <c r="BE32" s="2">
        <v>50964</v>
      </c>
      <c r="BF32" s="2">
        <v>866339</v>
      </c>
      <c r="BG32" s="2">
        <v>564338</v>
      </c>
      <c r="BH32" s="2">
        <v>3197</v>
      </c>
      <c r="BI32" s="2">
        <v>48800</v>
      </c>
      <c r="BJ32" s="2">
        <v>13621</v>
      </c>
      <c r="BK32" s="2">
        <v>36529</v>
      </c>
      <c r="BL32" s="2">
        <v>52673</v>
      </c>
      <c r="BM32" s="2">
        <v>10474</v>
      </c>
      <c r="BN32" s="2">
        <v>28633</v>
      </c>
      <c r="BO32" s="2">
        <v>15176</v>
      </c>
      <c r="BP32" s="5">
        <v>558970</v>
      </c>
      <c r="BQ32" s="2">
        <v>4213</v>
      </c>
      <c r="BR32" s="2">
        <v>7744</v>
      </c>
      <c r="BS32" s="2">
        <v>148603</v>
      </c>
      <c r="BT32" s="6" t="s">
        <v>29</v>
      </c>
      <c r="BU32" s="6" t="s">
        <v>135</v>
      </c>
      <c r="BV32" s="3">
        <v>0</v>
      </c>
      <c r="BW32" s="1">
        <v>30</v>
      </c>
      <c r="BX32" s="5">
        <v>1106352</v>
      </c>
      <c r="BY32" s="5">
        <v>558970</v>
      </c>
      <c r="BZ32" s="11">
        <v>12590002</v>
      </c>
      <c r="CD32" s="30">
        <v>3</v>
      </c>
      <c r="CE32" s="17">
        <v>31</v>
      </c>
      <c r="CF32" s="33" t="s">
        <v>30</v>
      </c>
      <c r="CG32" s="32">
        <v>11510642</v>
      </c>
      <c r="CH32" s="18">
        <v>13037659.02739726</v>
      </c>
      <c r="CI32" s="18">
        <v>15028670.880473625</v>
      </c>
      <c r="CJ32" s="18">
        <v>11046647.174320895</v>
      </c>
      <c r="CK32" s="18">
        <v>17019682.73354999</v>
      </c>
      <c r="CL32" s="18">
        <v>9055635.3212445285</v>
      </c>
      <c r="DF32" s="3">
        <v>3</v>
      </c>
      <c r="DG32" s="1">
        <v>31</v>
      </c>
      <c r="DH32" s="7" t="s">
        <v>30</v>
      </c>
      <c r="DI32" s="5">
        <v>1227206</v>
      </c>
      <c r="DJ32" s="2">
        <v>1176740.2465753425</v>
      </c>
      <c r="DK32" s="2">
        <v>1252317.8813645262</v>
      </c>
      <c r="DL32" s="2">
        <v>1101162.6117861588</v>
      </c>
      <c r="DM32" s="2">
        <v>1327895.5161537102</v>
      </c>
      <c r="DN32" s="2">
        <v>1025584.9769969749</v>
      </c>
      <c r="EG32" s="3">
        <v>3</v>
      </c>
      <c r="EH32" s="1">
        <v>31</v>
      </c>
      <c r="EI32" s="7" t="s">
        <v>30</v>
      </c>
      <c r="EJ32" s="5">
        <v>611035</v>
      </c>
      <c r="EK32" s="2">
        <v>569550.31506849313</v>
      </c>
      <c r="EL32" s="2">
        <v>598277.54668757843</v>
      </c>
      <c r="EM32" s="2">
        <v>540823.08344940783</v>
      </c>
      <c r="EN32" s="2">
        <v>627004.77830666373</v>
      </c>
      <c r="EO32" s="2">
        <v>512095.85183032247</v>
      </c>
    </row>
    <row r="33" spans="1:145" x14ac:dyDescent="0.4">
      <c r="A33" s="7" t="s">
        <v>30</v>
      </c>
      <c r="B33" s="7" t="s">
        <v>136</v>
      </c>
      <c r="C33" s="3">
        <v>3</v>
      </c>
      <c r="D33" s="1">
        <v>31</v>
      </c>
      <c r="E33" s="2">
        <v>28087</v>
      </c>
      <c r="F33" s="2">
        <v>200977</v>
      </c>
      <c r="G33" s="2">
        <v>1531304</v>
      </c>
      <c r="H33" s="2">
        <v>3296</v>
      </c>
      <c r="I33" s="2">
        <v>156112</v>
      </c>
      <c r="J33" s="2">
        <v>105533</v>
      </c>
      <c r="K33" s="2">
        <v>80819</v>
      </c>
      <c r="L33" s="2">
        <v>10539</v>
      </c>
      <c r="M33" s="2">
        <v>10415</v>
      </c>
      <c r="N33" s="2">
        <v>20981</v>
      </c>
      <c r="O33" s="2">
        <v>58410</v>
      </c>
      <c r="P33" s="2">
        <v>147777</v>
      </c>
      <c r="Q33" s="2">
        <v>6179</v>
      </c>
      <c r="R33" s="2">
        <v>88052</v>
      </c>
      <c r="S33" s="2">
        <v>79308</v>
      </c>
      <c r="T33" s="2">
        <v>18234</v>
      </c>
      <c r="U33" s="2">
        <v>7746</v>
      </c>
      <c r="V33" s="2">
        <v>9392</v>
      </c>
      <c r="W33" s="2">
        <v>12029</v>
      </c>
      <c r="X33" s="2">
        <v>46163</v>
      </c>
      <c r="Y33" s="2">
        <v>477419</v>
      </c>
      <c r="Z33" s="2">
        <v>21359</v>
      </c>
      <c r="AA33" s="2">
        <v>5119</v>
      </c>
      <c r="AB33" s="2">
        <v>30246</v>
      </c>
      <c r="AC33" s="2">
        <v>12206</v>
      </c>
      <c r="AD33" s="2">
        <v>24240</v>
      </c>
      <c r="AE33" s="2">
        <v>35780</v>
      </c>
      <c r="AF33" s="2">
        <v>39584</v>
      </c>
      <c r="AG33" s="2">
        <v>25916</v>
      </c>
      <c r="AH33" s="2">
        <v>8873</v>
      </c>
      <c r="AI33" s="2">
        <v>47381</v>
      </c>
      <c r="AJ33" s="2">
        <v>4537</v>
      </c>
      <c r="AK33" s="2">
        <v>2892</v>
      </c>
      <c r="AL33" s="2">
        <v>5770</v>
      </c>
      <c r="AM33" s="2">
        <v>8007</v>
      </c>
      <c r="AN33" s="2">
        <v>3887</v>
      </c>
      <c r="AO33" s="2">
        <v>134614</v>
      </c>
      <c r="AP33" s="2">
        <v>58645</v>
      </c>
      <c r="AQ33" s="2">
        <v>16005</v>
      </c>
      <c r="AR33" s="2">
        <v>4244</v>
      </c>
      <c r="AS33" s="2">
        <v>7213</v>
      </c>
      <c r="AT33" s="5">
        <v>1227206</v>
      </c>
      <c r="AU33" s="2">
        <v>1854</v>
      </c>
      <c r="AV33" s="2">
        <v>2588</v>
      </c>
      <c r="AW33" s="2">
        <v>2816</v>
      </c>
      <c r="AX33" s="2">
        <v>4727</v>
      </c>
      <c r="AY33" s="2">
        <v>13858</v>
      </c>
      <c r="AZ33" s="2">
        <v>36040</v>
      </c>
      <c r="BA33" s="2">
        <v>38825</v>
      </c>
      <c r="BB33" s="2">
        <v>1489083</v>
      </c>
      <c r="BC33" s="2">
        <v>2961472</v>
      </c>
      <c r="BD33" s="2">
        <v>37366</v>
      </c>
      <c r="BE33" s="2">
        <v>47115</v>
      </c>
      <c r="BF33" s="2">
        <v>621707</v>
      </c>
      <c r="BG33" s="2">
        <v>415670</v>
      </c>
      <c r="BH33" s="2">
        <v>1497</v>
      </c>
      <c r="BI33" s="2">
        <v>42611</v>
      </c>
      <c r="BJ33" s="2">
        <v>11267</v>
      </c>
      <c r="BK33" s="2">
        <v>37791</v>
      </c>
      <c r="BL33" s="2">
        <v>61787</v>
      </c>
      <c r="BM33" s="2">
        <v>8627</v>
      </c>
      <c r="BN33" s="2">
        <v>22626</v>
      </c>
      <c r="BO33" s="2">
        <v>13577</v>
      </c>
      <c r="BP33" s="5">
        <v>611035</v>
      </c>
      <c r="BQ33" s="2">
        <v>4497</v>
      </c>
      <c r="BR33" s="2">
        <v>7809</v>
      </c>
      <c r="BS33" s="2">
        <v>191901</v>
      </c>
      <c r="BT33" s="7" t="s">
        <v>30</v>
      </c>
      <c r="BU33" s="7" t="s">
        <v>136</v>
      </c>
      <c r="BV33" s="3">
        <v>3</v>
      </c>
      <c r="BW33" s="1">
        <v>31</v>
      </c>
      <c r="BX33" s="5">
        <v>1227206</v>
      </c>
      <c r="BY33" s="5">
        <v>611035</v>
      </c>
      <c r="BZ33" s="11">
        <v>11510642</v>
      </c>
      <c r="CD33" s="30">
        <v>3</v>
      </c>
      <c r="CE33" s="17">
        <v>32</v>
      </c>
      <c r="CF33" s="33" t="s">
        <v>31</v>
      </c>
      <c r="CG33" s="32">
        <v>11671112</v>
      </c>
      <c r="CH33" s="18">
        <v>13037659.02739726</v>
      </c>
      <c r="CI33" s="18">
        <v>15028670.880473625</v>
      </c>
      <c r="CJ33" s="18">
        <v>11046647.174320895</v>
      </c>
      <c r="CK33" s="18">
        <v>17019682.73354999</v>
      </c>
      <c r="CL33" s="18">
        <v>9055635.3212445285</v>
      </c>
      <c r="DF33" s="3">
        <v>3</v>
      </c>
      <c r="DG33" s="1">
        <v>32</v>
      </c>
      <c r="DH33" s="7" t="s">
        <v>31</v>
      </c>
      <c r="DI33" s="5">
        <v>1266195</v>
      </c>
      <c r="DJ33" s="2">
        <v>1176740.2465753425</v>
      </c>
      <c r="DK33" s="2">
        <v>1252317.8813645262</v>
      </c>
      <c r="DL33" s="2">
        <v>1101162.6117861588</v>
      </c>
      <c r="DM33" s="2">
        <v>1327895.5161537102</v>
      </c>
      <c r="DN33" s="2">
        <v>1025584.9769969749</v>
      </c>
      <c r="EG33" s="3">
        <v>3</v>
      </c>
      <c r="EH33" s="1">
        <v>32</v>
      </c>
      <c r="EI33" s="7" t="s">
        <v>31</v>
      </c>
      <c r="EJ33" s="5">
        <v>567106</v>
      </c>
      <c r="EK33" s="2">
        <v>569550.31506849313</v>
      </c>
      <c r="EL33" s="2">
        <v>598277.54668757843</v>
      </c>
      <c r="EM33" s="2">
        <v>540823.08344940783</v>
      </c>
      <c r="EN33" s="2">
        <v>627004.77830666373</v>
      </c>
      <c r="EO33" s="2">
        <v>512095.85183032247</v>
      </c>
    </row>
    <row r="34" spans="1:145" x14ac:dyDescent="0.4">
      <c r="A34" s="7" t="s">
        <v>31</v>
      </c>
      <c r="B34" s="7" t="s">
        <v>136</v>
      </c>
      <c r="C34" s="3">
        <v>3</v>
      </c>
      <c r="D34" s="1">
        <v>32</v>
      </c>
      <c r="E34" s="2">
        <v>27902</v>
      </c>
      <c r="F34" s="2">
        <v>189232</v>
      </c>
      <c r="G34" s="2">
        <v>580225</v>
      </c>
      <c r="H34" s="2">
        <v>3068</v>
      </c>
      <c r="I34" s="2">
        <v>127979</v>
      </c>
      <c r="J34" s="2">
        <v>122163</v>
      </c>
      <c r="K34" s="2">
        <v>75626</v>
      </c>
      <c r="L34" s="2">
        <v>9367</v>
      </c>
      <c r="M34" s="2">
        <v>9236</v>
      </c>
      <c r="N34" s="2">
        <v>25065</v>
      </c>
      <c r="O34" s="2">
        <v>45189</v>
      </c>
      <c r="P34" s="2">
        <v>181225</v>
      </c>
      <c r="Q34" s="2">
        <v>7912</v>
      </c>
      <c r="R34" s="2">
        <v>64884</v>
      </c>
      <c r="S34" s="2">
        <v>70620</v>
      </c>
      <c r="T34" s="2">
        <v>63408</v>
      </c>
      <c r="U34" s="2">
        <v>11887</v>
      </c>
      <c r="V34" s="2">
        <v>8706</v>
      </c>
      <c r="W34" s="2">
        <v>8783</v>
      </c>
      <c r="X34" s="2">
        <v>31343</v>
      </c>
      <c r="Y34" s="2">
        <v>951583</v>
      </c>
      <c r="Z34" s="2">
        <v>39479</v>
      </c>
      <c r="AA34" s="2">
        <v>5699</v>
      </c>
      <c r="AB34" s="2">
        <v>25455</v>
      </c>
      <c r="AC34" s="2">
        <v>11700</v>
      </c>
      <c r="AD34" s="2">
        <v>27124</v>
      </c>
      <c r="AE34" s="2">
        <v>74218</v>
      </c>
      <c r="AF34" s="2">
        <v>33591</v>
      </c>
      <c r="AG34" s="2">
        <v>33347</v>
      </c>
      <c r="AH34" s="2">
        <v>12643</v>
      </c>
      <c r="AI34" s="2">
        <v>62919</v>
      </c>
      <c r="AJ34" s="2">
        <v>7246</v>
      </c>
      <c r="AK34" s="2">
        <v>4470</v>
      </c>
      <c r="AL34" s="2">
        <v>5940</v>
      </c>
      <c r="AM34" s="2">
        <v>7314</v>
      </c>
      <c r="AN34" s="2">
        <v>4201</v>
      </c>
      <c r="AO34" s="2">
        <v>113470</v>
      </c>
      <c r="AP34" s="2">
        <v>49099</v>
      </c>
      <c r="AQ34" s="2">
        <v>13715</v>
      </c>
      <c r="AR34" s="2">
        <v>5322</v>
      </c>
      <c r="AS34" s="2">
        <v>7551</v>
      </c>
      <c r="AT34" s="5">
        <v>1266195</v>
      </c>
      <c r="AU34" s="2">
        <v>2230</v>
      </c>
      <c r="AV34" s="2">
        <v>1479</v>
      </c>
      <c r="AW34" s="2">
        <v>3176</v>
      </c>
      <c r="AX34" s="2">
        <v>5655</v>
      </c>
      <c r="AY34" s="2">
        <v>14575</v>
      </c>
      <c r="AZ34" s="2">
        <v>52498</v>
      </c>
      <c r="BA34" s="2">
        <v>49738</v>
      </c>
      <c r="BB34" s="2">
        <v>121447</v>
      </c>
      <c r="BC34" s="2">
        <v>4346914</v>
      </c>
      <c r="BD34" s="2">
        <v>38880</v>
      </c>
      <c r="BE34" s="2">
        <v>40966</v>
      </c>
      <c r="BF34" s="2">
        <v>980659</v>
      </c>
      <c r="BG34" s="2">
        <v>641812</v>
      </c>
      <c r="BH34" s="2">
        <v>2394</v>
      </c>
      <c r="BI34" s="2">
        <v>36103</v>
      </c>
      <c r="BJ34" s="2">
        <v>14420</v>
      </c>
      <c r="BK34" s="2">
        <v>14204</v>
      </c>
      <c r="BL34" s="2">
        <v>47300</v>
      </c>
      <c r="BM34" s="2">
        <v>8013</v>
      </c>
      <c r="BN34" s="2">
        <v>38148</v>
      </c>
      <c r="BO34" s="2">
        <v>14111</v>
      </c>
      <c r="BP34" s="5">
        <v>567106</v>
      </c>
      <c r="BQ34" s="2">
        <v>5115</v>
      </c>
      <c r="BR34" s="2">
        <v>8623</v>
      </c>
      <c r="BS34" s="2">
        <v>189445</v>
      </c>
      <c r="BT34" s="7" t="s">
        <v>31</v>
      </c>
      <c r="BU34" s="7" t="s">
        <v>136</v>
      </c>
      <c r="BV34" s="3">
        <v>3</v>
      </c>
      <c r="BW34" s="1">
        <v>32</v>
      </c>
      <c r="BX34" s="5">
        <v>1266195</v>
      </c>
      <c r="BY34" s="5">
        <v>567106</v>
      </c>
      <c r="BZ34" s="11">
        <v>11671112</v>
      </c>
      <c r="CD34" s="30">
        <v>1</v>
      </c>
      <c r="CE34" s="17">
        <v>33</v>
      </c>
      <c r="CF34" s="35" t="s">
        <v>32</v>
      </c>
      <c r="CG34" s="32">
        <v>13874026</v>
      </c>
      <c r="CH34" s="18">
        <v>13037659.02739726</v>
      </c>
      <c r="CI34" s="18">
        <v>15028670.880473625</v>
      </c>
      <c r="CJ34" s="18">
        <v>11046647.174320895</v>
      </c>
      <c r="CK34" s="18">
        <v>17019682.73354999</v>
      </c>
      <c r="CL34" s="18">
        <v>9055635.3212445285</v>
      </c>
      <c r="DF34" s="3">
        <v>1</v>
      </c>
      <c r="DG34" s="1">
        <v>33</v>
      </c>
      <c r="DH34" s="9" t="s">
        <v>32</v>
      </c>
      <c r="DI34" s="5">
        <v>1199446</v>
      </c>
      <c r="DJ34" s="2">
        <v>1176740.2465753425</v>
      </c>
      <c r="DK34" s="2">
        <v>1252317.8813645262</v>
      </c>
      <c r="DL34" s="2">
        <v>1101162.6117861588</v>
      </c>
      <c r="DM34" s="2">
        <v>1327895.5161537102</v>
      </c>
      <c r="DN34" s="2">
        <v>1025584.9769969749</v>
      </c>
      <c r="EG34" s="3">
        <v>1</v>
      </c>
      <c r="EH34" s="1">
        <v>33</v>
      </c>
      <c r="EI34" s="9" t="s">
        <v>32</v>
      </c>
      <c r="EJ34" s="5">
        <v>571118</v>
      </c>
      <c r="EK34" s="2">
        <v>569550.31506849313</v>
      </c>
      <c r="EL34" s="2">
        <v>598277.54668757843</v>
      </c>
      <c r="EM34" s="2">
        <v>540823.08344940783</v>
      </c>
      <c r="EN34" s="2">
        <v>627004.77830666373</v>
      </c>
      <c r="EO34" s="2">
        <v>512095.85183032247</v>
      </c>
    </row>
    <row r="35" spans="1:145" x14ac:dyDescent="0.4">
      <c r="A35" s="9" t="s">
        <v>32</v>
      </c>
      <c r="B35" s="9" t="s">
        <v>138</v>
      </c>
      <c r="C35" s="3">
        <v>1</v>
      </c>
      <c r="D35" s="1">
        <v>33</v>
      </c>
      <c r="E35" s="2">
        <v>24354</v>
      </c>
      <c r="F35" s="2">
        <v>170682</v>
      </c>
      <c r="G35" s="2">
        <v>542919</v>
      </c>
      <c r="H35" s="2">
        <v>3483</v>
      </c>
      <c r="I35" s="2">
        <v>184238</v>
      </c>
      <c r="J35" s="2">
        <v>104033</v>
      </c>
      <c r="K35" s="2">
        <v>144172</v>
      </c>
      <c r="L35" s="2">
        <v>11931</v>
      </c>
      <c r="M35" s="2">
        <v>20133</v>
      </c>
      <c r="N35" s="2">
        <v>46432</v>
      </c>
      <c r="O35" s="2">
        <v>33513</v>
      </c>
      <c r="P35" s="2">
        <v>137770</v>
      </c>
      <c r="Q35" s="2">
        <v>10714</v>
      </c>
      <c r="R35" s="2">
        <v>84517</v>
      </c>
      <c r="S35" s="2">
        <v>67463</v>
      </c>
      <c r="T35" s="2">
        <v>13384</v>
      </c>
      <c r="U35" s="2">
        <v>12564</v>
      </c>
      <c r="V35" s="2">
        <v>9813</v>
      </c>
      <c r="W35" s="2">
        <v>9293</v>
      </c>
      <c r="X35" s="2">
        <v>48970</v>
      </c>
      <c r="Y35" s="2">
        <v>736787</v>
      </c>
      <c r="Z35" s="2">
        <v>32845</v>
      </c>
      <c r="AA35" s="2">
        <v>5065</v>
      </c>
      <c r="AB35" s="2">
        <v>36556</v>
      </c>
      <c r="AC35" s="2">
        <v>13428</v>
      </c>
      <c r="AD35" s="2">
        <v>26324</v>
      </c>
      <c r="AE35" s="2">
        <v>41706</v>
      </c>
      <c r="AF35" s="2">
        <v>34838</v>
      </c>
      <c r="AG35" s="2">
        <v>34324</v>
      </c>
      <c r="AH35" s="2">
        <v>8989</v>
      </c>
      <c r="AI35" s="2">
        <v>105424</v>
      </c>
      <c r="AJ35" s="2">
        <v>6817</v>
      </c>
      <c r="AK35" s="2">
        <v>3741</v>
      </c>
      <c r="AL35" s="2">
        <v>8349</v>
      </c>
      <c r="AM35" s="2">
        <v>6780</v>
      </c>
      <c r="AN35" s="2">
        <v>4639</v>
      </c>
      <c r="AO35" s="2">
        <v>124495</v>
      </c>
      <c r="AP35" s="2">
        <v>60385</v>
      </c>
      <c r="AQ35" s="2">
        <v>16045</v>
      </c>
      <c r="AR35" s="2">
        <v>26764</v>
      </c>
      <c r="AS35" s="2">
        <v>7715</v>
      </c>
      <c r="AT35" s="5">
        <v>1199446</v>
      </c>
      <c r="AU35" s="2">
        <v>1882</v>
      </c>
      <c r="AV35" s="2">
        <v>2965</v>
      </c>
      <c r="AW35" s="2">
        <v>3558</v>
      </c>
      <c r="AX35" s="2">
        <v>3840</v>
      </c>
      <c r="AY35" s="2">
        <v>14830</v>
      </c>
      <c r="AZ35" s="2">
        <v>66320</v>
      </c>
      <c r="BA35" s="2">
        <v>42969</v>
      </c>
      <c r="BB35" s="2">
        <v>2415057</v>
      </c>
      <c r="BC35" s="2">
        <v>4409323</v>
      </c>
      <c r="BD35" s="2">
        <v>45911</v>
      </c>
      <c r="BE35" s="2">
        <v>57533</v>
      </c>
      <c r="BF35" s="2">
        <v>1039949</v>
      </c>
      <c r="BG35" s="2">
        <v>666606</v>
      </c>
      <c r="BH35" s="2">
        <v>780</v>
      </c>
      <c r="BI35" s="2">
        <v>21343</v>
      </c>
      <c r="BJ35" s="2">
        <v>16181</v>
      </c>
      <c r="BK35" s="2">
        <v>24262</v>
      </c>
      <c r="BL35" s="2">
        <v>72728</v>
      </c>
      <c r="BM35" s="2">
        <v>4099</v>
      </c>
      <c r="BN35" s="2">
        <v>8593</v>
      </c>
      <c r="BO35" s="2">
        <v>8981</v>
      </c>
      <c r="BP35" s="5">
        <v>571118</v>
      </c>
      <c r="BQ35" s="2">
        <v>3200</v>
      </c>
      <c r="BR35" s="2">
        <v>7151</v>
      </c>
      <c r="BS35" s="2">
        <v>143007</v>
      </c>
      <c r="BT35" s="9" t="s">
        <v>32</v>
      </c>
      <c r="BU35" s="9" t="s">
        <v>138</v>
      </c>
      <c r="BV35" s="3">
        <v>1</v>
      </c>
      <c r="BW35" s="1">
        <v>33</v>
      </c>
      <c r="BX35" s="5">
        <v>1199446</v>
      </c>
      <c r="BY35" s="5">
        <v>571118</v>
      </c>
      <c r="BZ35" s="11">
        <v>13874026</v>
      </c>
      <c r="CD35" s="30">
        <v>1</v>
      </c>
      <c r="CE35" s="17">
        <v>34</v>
      </c>
      <c r="CF35" s="35" t="s">
        <v>33</v>
      </c>
      <c r="CG35" s="32">
        <v>14199268</v>
      </c>
      <c r="CH35" s="18">
        <v>13037659.02739726</v>
      </c>
      <c r="CI35" s="18">
        <v>15028670.880473625</v>
      </c>
      <c r="CJ35" s="18">
        <v>11046647.174320895</v>
      </c>
      <c r="CK35" s="18">
        <v>17019682.73354999</v>
      </c>
      <c r="CL35" s="18">
        <v>9055635.3212445285</v>
      </c>
      <c r="DF35" s="3">
        <v>1</v>
      </c>
      <c r="DG35" s="1">
        <v>34</v>
      </c>
      <c r="DH35" s="9" t="s">
        <v>33</v>
      </c>
      <c r="DI35" s="5">
        <v>1277202</v>
      </c>
      <c r="DJ35" s="2">
        <v>1176740.2465753425</v>
      </c>
      <c r="DK35" s="2">
        <v>1252317.8813645262</v>
      </c>
      <c r="DL35" s="2">
        <v>1101162.6117861588</v>
      </c>
      <c r="DM35" s="2">
        <v>1327895.5161537102</v>
      </c>
      <c r="DN35" s="2">
        <v>1025584.9769969749</v>
      </c>
      <c r="EG35" s="3">
        <v>1</v>
      </c>
      <c r="EH35" s="1">
        <v>34</v>
      </c>
      <c r="EI35" s="9" t="s">
        <v>33</v>
      </c>
      <c r="EJ35" s="5">
        <v>597318</v>
      </c>
      <c r="EK35" s="2">
        <v>569550.31506849313</v>
      </c>
      <c r="EL35" s="2">
        <v>598277.54668757843</v>
      </c>
      <c r="EM35" s="2">
        <v>540823.08344940783</v>
      </c>
      <c r="EN35" s="2">
        <v>627004.77830666373</v>
      </c>
      <c r="EO35" s="2">
        <v>512095.85183032247</v>
      </c>
    </row>
    <row r="36" spans="1:145" x14ac:dyDescent="0.4">
      <c r="A36" s="9" t="s">
        <v>33</v>
      </c>
      <c r="B36" s="9" t="s">
        <v>138</v>
      </c>
      <c r="C36" s="3">
        <v>1</v>
      </c>
      <c r="D36" s="1">
        <v>34</v>
      </c>
      <c r="E36" s="2">
        <v>28225</v>
      </c>
      <c r="F36" s="2">
        <v>194883</v>
      </c>
      <c r="G36" s="2">
        <v>855899</v>
      </c>
      <c r="H36" s="2">
        <v>2751</v>
      </c>
      <c r="I36" s="2">
        <v>192818</v>
      </c>
      <c r="J36" s="2">
        <v>112170</v>
      </c>
      <c r="K36" s="2">
        <v>129511</v>
      </c>
      <c r="L36" s="2">
        <v>11502</v>
      </c>
      <c r="M36" s="2">
        <v>18196</v>
      </c>
      <c r="N36" s="2">
        <v>31503</v>
      </c>
      <c r="O36" s="2">
        <v>50788</v>
      </c>
      <c r="P36" s="2">
        <v>131527</v>
      </c>
      <c r="Q36" s="2">
        <v>7393</v>
      </c>
      <c r="R36" s="2">
        <v>83076</v>
      </c>
      <c r="S36" s="2">
        <v>75995</v>
      </c>
      <c r="T36" s="2">
        <v>25514</v>
      </c>
      <c r="U36" s="2">
        <v>13092</v>
      </c>
      <c r="V36" s="2">
        <v>10230</v>
      </c>
      <c r="W36" s="2">
        <v>13334</v>
      </c>
      <c r="X36" s="2">
        <v>45548</v>
      </c>
      <c r="Y36" s="2">
        <v>414811</v>
      </c>
      <c r="Z36" s="2">
        <v>20160</v>
      </c>
      <c r="AA36" s="2">
        <v>4495</v>
      </c>
      <c r="AB36" s="2">
        <v>34377</v>
      </c>
      <c r="AC36" s="2">
        <v>14443</v>
      </c>
      <c r="AD36" s="2">
        <v>28589</v>
      </c>
      <c r="AE36" s="2">
        <v>71939</v>
      </c>
      <c r="AF36" s="2">
        <v>37362</v>
      </c>
      <c r="AG36" s="2">
        <v>36888</v>
      </c>
      <c r="AH36" s="2">
        <v>10271</v>
      </c>
      <c r="AI36" s="2">
        <v>67103</v>
      </c>
      <c r="AJ36" s="2">
        <v>3322</v>
      </c>
      <c r="AK36" s="2">
        <v>4209</v>
      </c>
      <c r="AL36" s="2">
        <v>9108</v>
      </c>
      <c r="AM36" s="2">
        <v>5684</v>
      </c>
      <c r="AN36" s="2">
        <v>4586</v>
      </c>
      <c r="AO36" s="2">
        <v>120743</v>
      </c>
      <c r="AP36" s="2">
        <v>64788</v>
      </c>
      <c r="AQ36" s="2">
        <v>18745</v>
      </c>
      <c r="AR36" s="2">
        <v>31635</v>
      </c>
      <c r="AS36" s="2">
        <v>5181</v>
      </c>
      <c r="AT36" s="5">
        <v>1277202</v>
      </c>
      <c r="AU36" s="2">
        <v>2309</v>
      </c>
      <c r="AV36" s="2">
        <v>2873</v>
      </c>
      <c r="AW36" s="2">
        <v>2861</v>
      </c>
      <c r="AX36" s="2">
        <v>7575</v>
      </c>
      <c r="AY36" s="2">
        <v>12491</v>
      </c>
      <c r="AZ36" s="2">
        <v>26150</v>
      </c>
      <c r="BA36" s="2">
        <v>63954</v>
      </c>
      <c r="BB36" s="2">
        <v>2476373</v>
      </c>
      <c r="BC36" s="2">
        <v>4453931</v>
      </c>
      <c r="BD36" s="2">
        <v>55147</v>
      </c>
      <c r="BE36" s="2">
        <v>74886</v>
      </c>
      <c r="BF36" s="2">
        <v>1051747</v>
      </c>
      <c r="BG36" s="2">
        <v>708524</v>
      </c>
      <c r="BH36" s="2">
        <v>2737</v>
      </c>
      <c r="BI36" s="2">
        <v>40462</v>
      </c>
      <c r="BJ36" s="2">
        <v>10953</v>
      </c>
      <c r="BK36" s="2">
        <v>41153</v>
      </c>
      <c r="BL36" s="2">
        <v>51549</v>
      </c>
      <c r="BM36" s="2">
        <v>8066</v>
      </c>
      <c r="BN36" s="2">
        <v>22131</v>
      </c>
      <c r="BO36" s="2">
        <v>18738</v>
      </c>
      <c r="BP36" s="5">
        <v>597318</v>
      </c>
      <c r="BQ36" s="2">
        <v>5524</v>
      </c>
      <c r="BR36" s="2">
        <v>6173</v>
      </c>
      <c r="BS36" s="2">
        <v>136047</v>
      </c>
      <c r="BT36" s="9" t="s">
        <v>33</v>
      </c>
      <c r="BU36" s="9" t="s">
        <v>138</v>
      </c>
      <c r="BV36" s="3">
        <v>1</v>
      </c>
      <c r="BW36" s="1">
        <v>34</v>
      </c>
      <c r="BX36" s="5">
        <v>1277202</v>
      </c>
      <c r="BY36" s="5">
        <v>597318</v>
      </c>
      <c r="BZ36" s="11">
        <v>14199268</v>
      </c>
      <c r="CD36" s="30">
        <v>2</v>
      </c>
      <c r="CE36" s="17">
        <v>35</v>
      </c>
      <c r="CF36" s="34" t="s">
        <v>34</v>
      </c>
      <c r="CG36" s="32">
        <v>13951779</v>
      </c>
      <c r="CH36" s="18">
        <v>13037659.02739726</v>
      </c>
      <c r="CI36" s="18">
        <v>15028670.880473625</v>
      </c>
      <c r="CJ36" s="18">
        <v>11046647.174320895</v>
      </c>
      <c r="CK36" s="18">
        <v>17019682.73354999</v>
      </c>
      <c r="CL36" s="18">
        <v>9055635.3212445285</v>
      </c>
      <c r="DF36" s="3">
        <v>2</v>
      </c>
      <c r="DG36" s="1">
        <v>35</v>
      </c>
      <c r="DH36" s="8" t="s">
        <v>34</v>
      </c>
      <c r="DI36" s="5">
        <v>1169769</v>
      </c>
      <c r="DJ36" s="2">
        <v>1176740.2465753425</v>
      </c>
      <c r="DK36" s="2">
        <v>1252317.8813645262</v>
      </c>
      <c r="DL36" s="2">
        <v>1101162.6117861588</v>
      </c>
      <c r="DM36" s="2">
        <v>1327895.5161537102</v>
      </c>
      <c r="DN36" s="2">
        <v>1025584.9769969749</v>
      </c>
      <c r="EG36" s="3">
        <v>2</v>
      </c>
      <c r="EH36" s="1">
        <v>35</v>
      </c>
      <c r="EI36" s="8" t="s">
        <v>34</v>
      </c>
      <c r="EJ36" s="5">
        <v>565692</v>
      </c>
      <c r="EK36" s="2">
        <v>569550.31506849313</v>
      </c>
      <c r="EL36" s="2">
        <v>598277.54668757843</v>
      </c>
      <c r="EM36" s="2">
        <v>540823.08344940783</v>
      </c>
      <c r="EN36" s="2">
        <v>627004.77830666373</v>
      </c>
      <c r="EO36" s="2">
        <v>512095.85183032247</v>
      </c>
    </row>
    <row r="37" spans="1:145" x14ac:dyDescent="0.4">
      <c r="A37" s="8" t="s">
        <v>34</v>
      </c>
      <c r="B37" s="8" t="s">
        <v>137</v>
      </c>
      <c r="C37" s="3">
        <v>2</v>
      </c>
      <c r="D37" s="1">
        <v>35</v>
      </c>
      <c r="E37" s="2">
        <v>27661</v>
      </c>
      <c r="F37" s="2">
        <v>171588</v>
      </c>
      <c r="G37" s="2">
        <v>1462932</v>
      </c>
      <c r="H37" s="2">
        <v>3606</v>
      </c>
      <c r="I37" s="2">
        <v>155825</v>
      </c>
      <c r="J37" s="2">
        <v>80536</v>
      </c>
      <c r="K37" s="2">
        <v>151935</v>
      </c>
      <c r="L37" s="2">
        <v>10702</v>
      </c>
      <c r="M37" s="2">
        <v>18318</v>
      </c>
      <c r="N37" s="2">
        <v>28297</v>
      </c>
      <c r="O37" s="2">
        <v>41240</v>
      </c>
      <c r="P37" s="2">
        <v>159833</v>
      </c>
      <c r="Q37" s="2">
        <v>3654</v>
      </c>
      <c r="R37" s="2">
        <v>83568</v>
      </c>
      <c r="S37" s="2">
        <v>67360</v>
      </c>
      <c r="T37" s="2">
        <v>17421</v>
      </c>
      <c r="U37" s="2">
        <v>16636</v>
      </c>
      <c r="V37" s="2">
        <v>6224</v>
      </c>
      <c r="W37" s="2">
        <v>10904</v>
      </c>
      <c r="X37" s="2">
        <v>47506</v>
      </c>
      <c r="Y37" s="2">
        <v>331381</v>
      </c>
      <c r="Z37" s="2">
        <v>16155</v>
      </c>
      <c r="AA37" s="2">
        <v>5227</v>
      </c>
      <c r="AB37" s="2">
        <v>37171</v>
      </c>
      <c r="AC37" s="2">
        <v>13540</v>
      </c>
      <c r="AD37" s="2">
        <v>25086</v>
      </c>
      <c r="AE37" s="2">
        <v>82203</v>
      </c>
      <c r="AF37" s="2">
        <v>32991</v>
      </c>
      <c r="AG37" s="2">
        <v>28860</v>
      </c>
      <c r="AH37" s="2">
        <v>7656</v>
      </c>
      <c r="AI37" s="2">
        <v>75547</v>
      </c>
      <c r="AJ37" s="2">
        <v>7221</v>
      </c>
      <c r="AK37" s="2">
        <v>3924</v>
      </c>
      <c r="AL37" s="2">
        <v>10501</v>
      </c>
      <c r="AM37" s="2">
        <v>6432</v>
      </c>
      <c r="AN37" s="2">
        <v>5382</v>
      </c>
      <c r="AO37" s="2">
        <v>106884</v>
      </c>
      <c r="AP37" s="2">
        <v>68436</v>
      </c>
      <c r="AQ37" s="2">
        <v>17701</v>
      </c>
      <c r="AR37" s="2">
        <v>25354</v>
      </c>
      <c r="AS37" s="2">
        <v>6068</v>
      </c>
      <c r="AT37" s="5">
        <v>1169769</v>
      </c>
      <c r="AU37" s="2">
        <v>2394</v>
      </c>
      <c r="AV37" s="2">
        <v>1940</v>
      </c>
      <c r="AW37" s="2">
        <v>3228</v>
      </c>
      <c r="AX37" s="2">
        <v>14932</v>
      </c>
      <c r="AY37" s="2">
        <v>17779</v>
      </c>
      <c r="AZ37" s="2">
        <v>46149</v>
      </c>
      <c r="BA37" s="2">
        <v>50640</v>
      </c>
      <c r="BB37" s="2">
        <v>2257505</v>
      </c>
      <c r="BC37" s="2">
        <v>4242090</v>
      </c>
      <c r="BD37" s="2">
        <v>51403</v>
      </c>
      <c r="BE37" s="2">
        <v>64005</v>
      </c>
      <c r="BF37" s="2">
        <v>970541</v>
      </c>
      <c r="BG37" s="2">
        <v>628106</v>
      </c>
      <c r="BH37" s="2">
        <v>2260</v>
      </c>
      <c r="BI37" s="2">
        <v>48559</v>
      </c>
      <c r="BJ37" s="2">
        <v>15786</v>
      </c>
      <c r="BK37" s="2">
        <v>24724</v>
      </c>
      <c r="BL37" s="2">
        <v>57784</v>
      </c>
      <c r="BM37" s="2">
        <v>8964</v>
      </c>
      <c r="BN37" s="2">
        <v>28013</v>
      </c>
      <c r="BO37" s="2">
        <v>14506</v>
      </c>
      <c r="BP37" s="5">
        <v>565692</v>
      </c>
      <c r="BQ37" s="2">
        <v>6304</v>
      </c>
      <c r="BR37" s="2">
        <v>7586</v>
      </c>
      <c r="BS37" s="2">
        <v>171654</v>
      </c>
      <c r="BT37" s="8" t="s">
        <v>34</v>
      </c>
      <c r="BU37" s="8" t="s">
        <v>137</v>
      </c>
      <c r="BV37" s="3">
        <v>2</v>
      </c>
      <c r="BW37" s="1">
        <v>35</v>
      </c>
      <c r="BX37" s="5">
        <v>1169769</v>
      </c>
      <c r="BY37" s="5">
        <v>565692</v>
      </c>
      <c r="BZ37" s="11">
        <v>13951779</v>
      </c>
      <c r="CD37" s="30">
        <v>0</v>
      </c>
      <c r="CE37" s="17">
        <v>36</v>
      </c>
      <c r="CF37" s="31" t="s">
        <v>35</v>
      </c>
      <c r="CG37" s="32">
        <v>12464339</v>
      </c>
      <c r="CH37" s="18">
        <v>13037659.02739726</v>
      </c>
      <c r="CI37" s="18">
        <v>15028670.880473625</v>
      </c>
      <c r="CJ37" s="18">
        <v>11046647.174320895</v>
      </c>
      <c r="CK37" s="18">
        <v>17019682.73354999</v>
      </c>
      <c r="CL37" s="18">
        <v>9055635.3212445285</v>
      </c>
      <c r="DF37" s="3">
        <v>0</v>
      </c>
      <c r="DG37" s="1">
        <v>36</v>
      </c>
      <c r="DH37" s="6" t="s">
        <v>35</v>
      </c>
      <c r="DI37" s="5">
        <v>1187455</v>
      </c>
      <c r="DJ37" s="2">
        <v>1176740.2465753425</v>
      </c>
      <c r="DK37" s="2">
        <v>1252317.8813645262</v>
      </c>
      <c r="DL37" s="2">
        <v>1101162.6117861588</v>
      </c>
      <c r="DM37" s="2">
        <v>1327895.5161537102</v>
      </c>
      <c r="DN37" s="2">
        <v>1025584.9769969749</v>
      </c>
      <c r="EG37" s="3">
        <v>0</v>
      </c>
      <c r="EH37" s="1">
        <v>36</v>
      </c>
      <c r="EI37" s="6" t="s">
        <v>35</v>
      </c>
      <c r="EJ37" s="5">
        <v>567693</v>
      </c>
      <c r="EK37" s="2">
        <v>569550.31506849313</v>
      </c>
      <c r="EL37" s="2">
        <v>598277.54668757843</v>
      </c>
      <c r="EM37" s="2">
        <v>540823.08344940783</v>
      </c>
      <c r="EN37" s="2">
        <v>627004.77830666373</v>
      </c>
      <c r="EO37" s="2">
        <v>512095.85183032247</v>
      </c>
    </row>
    <row r="38" spans="1:145" x14ac:dyDescent="0.4">
      <c r="A38" s="6" t="s">
        <v>35</v>
      </c>
      <c r="B38" s="6" t="s">
        <v>135</v>
      </c>
      <c r="C38" s="3">
        <v>0</v>
      </c>
      <c r="D38" s="1">
        <v>36</v>
      </c>
      <c r="E38" s="2">
        <v>22465</v>
      </c>
      <c r="F38" s="2">
        <v>151010</v>
      </c>
      <c r="G38" s="2">
        <v>998089</v>
      </c>
      <c r="H38" s="2">
        <v>3251</v>
      </c>
      <c r="I38" s="2">
        <v>123685</v>
      </c>
      <c r="J38" s="2">
        <v>86231</v>
      </c>
      <c r="K38" s="2">
        <v>56613</v>
      </c>
      <c r="L38" s="2">
        <v>9999</v>
      </c>
      <c r="M38" s="2">
        <v>11126</v>
      </c>
      <c r="N38" s="2">
        <v>32162</v>
      </c>
      <c r="O38" s="2">
        <v>34695</v>
      </c>
      <c r="P38" s="2">
        <v>125213</v>
      </c>
      <c r="Q38" s="2">
        <v>6695</v>
      </c>
      <c r="R38" s="2">
        <v>72197</v>
      </c>
      <c r="S38" s="2">
        <v>62946</v>
      </c>
      <c r="T38" s="2">
        <v>23664</v>
      </c>
      <c r="U38" s="2">
        <v>10928</v>
      </c>
      <c r="V38" s="2">
        <v>4926</v>
      </c>
      <c r="W38" s="2">
        <v>9296</v>
      </c>
      <c r="X38" s="2">
        <v>36858</v>
      </c>
      <c r="Y38" s="2">
        <v>335852</v>
      </c>
      <c r="Z38" s="2">
        <v>16605</v>
      </c>
      <c r="AA38" s="2">
        <v>5145</v>
      </c>
      <c r="AB38" s="2">
        <v>31861</v>
      </c>
      <c r="AC38" s="2">
        <v>7275</v>
      </c>
      <c r="AD38" s="2">
        <v>26993</v>
      </c>
      <c r="AE38" s="2">
        <v>80822</v>
      </c>
      <c r="AF38" s="2">
        <v>29870</v>
      </c>
      <c r="AG38" s="2">
        <v>27786</v>
      </c>
      <c r="AH38" s="2">
        <v>7407</v>
      </c>
      <c r="AI38" s="2">
        <v>22397</v>
      </c>
      <c r="AJ38" s="2">
        <v>6241</v>
      </c>
      <c r="AK38" s="2">
        <v>5446</v>
      </c>
      <c r="AL38" s="2">
        <v>6368</v>
      </c>
      <c r="AM38" s="2">
        <v>8994</v>
      </c>
      <c r="AN38" s="2">
        <v>4593</v>
      </c>
      <c r="AO38" s="2">
        <v>111298</v>
      </c>
      <c r="AP38" s="2">
        <v>48176</v>
      </c>
      <c r="AQ38" s="2">
        <v>10587</v>
      </c>
      <c r="AR38" s="2">
        <v>22088</v>
      </c>
      <c r="AS38" s="2">
        <v>6060</v>
      </c>
      <c r="AT38" s="5">
        <v>1187455</v>
      </c>
      <c r="AU38" s="2">
        <v>3028</v>
      </c>
      <c r="AV38" s="2">
        <v>0</v>
      </c>
      <c r="AW38" s="2">
        <v>2984</v>
      </c>
      <c r="AX38" s="2">
        <v>5828</v>
      </c>
      <c r="AY38" s="2">
        <v>11822</v>
      </c>
      <c r="AZ38" s="2">
        <v>53246</v>
      </c>
      <c r="BA38" s="2">
        <v>40749</v>
      </c>
      <c r="BB38" s="2">
        <v>2039635</v>
      </c>
      <c r="BC38" s="2">
        <v>3956111</v>
      </c>
      <c r="BD38" s="2">
        <v>59775</v>
      </c>
      <c r="BE38" s="2">
        <v>27259</v>
      </c>
      <c r="BF38" s="2">
        <v>860381</v>
      </c>
      <c r="BG38" s="2">
        <v>583900</v>
      </c>
      <c r="BH38" s="2">
        <v>4193</v>
      </c>
      <c r="BI38" s="2">
        <v>48474</v>
      </c>
      <c r="BJ38" s="2">
        <v>12822</v>
      </c>
      <c r="BK38" s="2">
        <v>12230</v>
      </c>
      <c r="BL38" s="2">
        <v>62975</v>
      </c>
      <c r="BM38" s="2">
        <v>9506</v>
      </c>
      <c r="BN38" s="2">
        <v>29811</v>
      </c>
      <c r="BO38" s="2">
        <v>16027</v>
      </c>
      <c r="BP38" s="5">
        <v>567693</v>
      </c>
      <c r="BQ38" s="2">
        <v>3722</v>
      </c>
      <c r="BR38" s="2">
        <v>6134</v>
      </c>
      <c r="BS38" s="2">
        <v>154666</v>
      </c>
      <c r="BT38" s="6" t="s">
        <v>35</v>
      </c>
      <c r="BU38" s="6" t="s">
        <v>135</v>
      </c>
      <c r="BV38" s="3">
        <v>0</v>
      </c>
      <c r="BW38" s="1">
        <v>36</v>
      </c>
      <c r="BX38" s="5">
        <v>1187455</v>
      </c>
      <c r="BY38" s="5">
        <v>567693</v>
      </c>
      <c r="BZ38" s="11">
        <v>12464339</v>
      </c>
      <c r="CD38" s="30">
        <v>1</v>
      </c>
      <c r="CE38" s="17">
        <v>37</v>
      </c>
      <c r="CF38" s="35" t="s">
        <v>36</v>
      </c>
      <c r="CG38" s="32">
        <v>12819589</v>
      </c>
      <c r="CH38" s="18">
        <v>13037659.02739726</v>
      </c>
      <c r="CI38" s="18">
        <v>15028670.880473625</v>
      </c>
      <c r="CJ38" s="18">
        <v>11046647.174320895</v>
      </c>
      <c r="CK38" s="18">
        <v>17019682.73354999</v>
      </c>
      <c r="CL38" s="18">
        <v>9055635.3212445285</v>
      </c>
      <c r="DF38" s="3">
        <v>1</v>
      </c>
      <c r="DG38" s="1">
        <v>37</v>
      </c>
      <c r="DH38" s="9" t="s">
        <v>36</v>
      </c>
      <c r="DI38" s="5">
        <v>1216454</v>
      </c>
      <c r="DJ38" s="2">
        <v>1176740.2465753425</v>
      </c>
      <c r="DK38" s="2">
        <v>1252317.8813645262</v>
      </c>
      <c r="DL38" s="2">
        <v>1101162.6117861588</v>
      </c>
      <c r="DM38" s="2">
        <v>1327895.5161537102</v>
      </c>
      <c r="DN38" s="2">
        <v>1025584.9769969749</v>
      </c>
      <c r="EG38" s="3">
        <v>1</v>
      </c>
      <c r="EH38" s="1">
        <v>37</v>
      </c>
      <c r="EI38" s="9" t="s">
        <v>36</v>
      </c>
      <c r="EJ38" s="5">
        <v>570511</v>
      </c>
      <c r="EK38" s="2">
        <v>569550.31506849313</v>
      </c>
      <c r="EL38" s="2">
        <v>598277.54668757843</v>
      </c>
      <c r="EM38" s="2">
        <v>540823.08344940783</v>
      </c>
      <c r="EN38" s="2">
        <v>627004.77830666373</v>
      </c>
      <c r="EO38" s="2">
        <v>512095.85183032247</v>
      </c>
    </row>
    <row r="39" spans="1:145" x14ac:dyDescent="0.4">
      <c r="A39" s="9" t="s">
        <v>36</v>
      </c>
      <c r="B39" s="9" t="s">
        <v>138</v>
      </c>
      <c r="C39" s="3">
        <v>1</v>
      </c>
      <c r="D39" s="1">
        <v>37</v>
      </c>
      <c r="E39" s="2">
        <v>22231</v>
      </c>
      <c r="F39" s="2">
        <v>182205</v>
      </c>
      <c r="G39" s="2">
        <v>673678</v>
      </c>
      <c r="H39" s="2">
        <v>2859</v>
      </c>
      <c r="I39" s="2">
        <v>205382</v>
      </c>
      <c r="J39" s="2">
        <v>104536</v>
      </c>
      <c r="K39" s="2">
        <v>44010</v>
      </c>
      <c r="L39" s="2">
        <v>13197</v>
      </c>
      <c r="M39" s="2">
        <v>9208</v>
      </c>
      <c r="N39" s="2">
        <v>25952</v>
      </c>
      <c r="O39" s="2">
        <v>43416</v>
      </c>
      <c r="P39" s="2">
        <v>130708</v>
      </c>
      <c r="Q39" s="2">
        <v>5764</v>
      </c>
      <c r="R39" s="2">
        <v>106751</v>
      </c>
      <c r="S39" s="2">
        <v>78223</v>
      </c>
      <c r="T39" s="2">
        <v>21849</v>
      </c>
      <c r="U39" s="2">
        <v>12507</v>
      </c>
      <c r="V39" s="2">
        <v>8892</v>
      </c>
      <c r="W39" s="2">
        <v>10231</v>
      </c>
      <c r="X39" s="2">
        <v>61978</v>
      </c>
      <c r="Y39" s="2">
        <v>432275</v>
      </c>
      <c r="Z39" s="2">
        <v>20945</v>
      </c>
      <c r="AA39" s="2">
        <v>4940</v>
      </c>
      <c r="AB39" s="2">
        <v>37477</v>
      </c>
      <c r="AC39" s="2">
        <v>8580</v>
      </c>
      <c r="AD39" s="2">
        <v>21441</v>
      </c>
      <c r="AE39" s="2">
        <v>62140</v>
      </c>
      <c r="AF39" s="2">
        <v>41223</v>
      </c>
      <c r="AG39" s="2">
        <v>40137</v>
      </c>
      <c r="AH39" s="2">
        <v>8592</v>
      </c>
      <c r="AI39" s="2">
        <v>33850</v>
      </c>
      <c r="AJ39" s="2">
        <v>6915</v>
      </c>
      <c r="AK39" s="2">
        <v>4235</v>
      </c>
      <c r="AL39" s="2">
        <v>7003</v>
      </c>
      <c r="AM39" s="2">
        <v>6749</v>
      </c>
      <c r="AN39" s="2">
        <v>5385</v>
      </c>
      <c r="AO39" s="2">
        <v>134943</v>
      </c>
      <c r="AP39" s="2">
        <v>56473</v>
      </c>
      <c r="AQ39" s="2">
        <v>10749</v>
      </c>
      <c r="AR39" s="2">
        <v>32769</v>
      </c>
      <c r="AS39" s="2">
        <v>7837</v>
      </c>
      <c r="AT39" s="5">
        <v>1216454</v>
      </c>
      <c r="AU39" s="2">
        <v>1928</v>
      </c>
      <c r="AV39" s="2">
        <v>0</v>
      </c>
      <c r="AW39" s="2">
        <v>4275</v>
      </c>
      <c r="AX39" s="2">
        <v>0</v>
      </c>
      <c r="AY39" s="2">
        <v>11071</v>
      </c>
      <c r="AZ39" s="2">
        <v>44518</v>
      </c>
      <c r="BA39" s="2">
        <v>43179</v>
      </c>
      <c r="BB39" s="2">
        <v>2126983</v>
      </c>
      <c r="BC39" s="2">
        <v>4073422</v>
      </c>
      <c r="BD39" s="2">
        <v>69981</v>
      </c>
      <c r="BE39" s="2">
        <v>24349</v>
      </c>
      <c r="BF39" s="2">
        <v>908628</v>
      </c>
      <c r="BG39" s="2">
        <v>598676</v>
      </c>
      <c r="BH39" s="2">
        <v>1971</v>
      </c>
      <c r="BI39" s="2">
        <v>30169</v>
      </c>
      <c r="BJ39" s="2">
        <v>18716</v>
      </c>
      <c r="BK39" s="2">
        <v>8749</v>
      </c>
      <c r="BL39" s="2">
        <v>81736</v>
      </c>
      <c r="BM39" s="2">
        <v>6551</v>
      </c>
      <c r="BN39" s="2">
        <v>17450</v>
      </c>
      <c r="BO39" s="2">
        <v>12072</v>
      </c>
      <c r="BP39" s="5">
        <v>570511</v>
      </c>
      <c r="BQ39" s="2">
        <v>5967</v>
      </c>
      <c r="BR39" s="2">
        <v>8261</v>
      </c>
      <c r="BS39" s="2">
        <v>185737</v>
      </c>
      <c r="BT39" s="9" t="s">
        <v>36</v>
      </c>
      <c r="BU39" s="9" t="s">
        <v>138</v>
      </c>
      <c r="BV39" s="3">
        <v>1</v>
      </c>
      <c r="BW39" s="1">
        <v>37</v>
      </c>
      <c r="BX39" s="5">
        <v>1216454</v>
      </c>
      <c r="BY39" s="5">
        <v>570511</v>
      </c>
      <c r="BZ39" s="11">
        <v>12819589</v>
      </c>
      <c r="CD39" s="30">
        <v>1</v>
      </c>
      <c r="CE39" s="17">
        <v>38</v>
      </c>
      <c r="CF39" s="35" t="s">
        <v>37</v>
      </c>
      <c r="CG39" s="32">
        <v>8653242</v>
      </c>
      <c r="CH39" s="18">
        <v>13037659.02739726</v>
      </c>
      <c r="CI39" s="18">
        <v>15028670.880473625</v>
      </c>
      <c r="CJ39" s="18">
        <v>11046647.174320895</v>
      </c>
      <c r="CK39" s="18">
        <v>17019682.73354999</v>
      </c>
      <c r="CL39" s="18">
        <v>9055635.3212445285</v>
      </c>
      <c r="DF39" s="3">
        <v>1</v>
      </c>
      <c r="DG39" s="1">
        <v>38</v>
      </c>
      <c r="DH39" s="9" t="s">
        <v>37</v>
      </c>
      <c r="DI39" s="5">
        <v>1179983</v>
      </c>
      <c r="DJ39" s="2">
        <v>1176740.2465753425</v>
      </c>
      <c r="DK39" s="2">
        <v>1252317.8813645262</v>
      </c>
      <c r="DL39" s="2">
        <v>1101162.6117861588</v>
      </c>
      <c r="DM39" s="2">
        <v>1327895.5161537102</v>
      </c>
      <c r="DN39" s="2">
        <v>1025584.9769969749</v>
      </c>
      <c r="EG39" s="3">
        <v>1</v>
      </c>
      <c r="EH39" s="1">
        <v>38</v>
      </c>
      <c r="EI39" s="9" t="s">
        <v>37</v>
      </c>
      <c r="EJ39" s="5">
        <v>638015</v>
      </c>
      <c r="EK39" s="2">
        <v>569550.31506849313</v>
      </c>
      <c r="EL39" s="2">
        <v>598277.54668757843</v>
      </c>
      <c r="EM39" s="2">
        <v>540823.08344940783</v>
      </c>
      <c r="EN39" s="2">
        <v>627004.77830666373</v>
      </c>
      <c r="EO39" s="2">
        <v>512095.85183032247</v>
      </c>
    </row>
    <row r="40" spans="1:145" x14ac:dyDescent="0.4">
      <c r="A40" s="9" t="s">
        <v>37</v>
      </c>
      <c r="B40" s="9" t="s">
        <v>138</v>
      </c>
      <c r="C40" s="3">
        <v>1</v>
      </c>
      <c r="D40" s="1">
        <v>38</v>
      </c>
      <c r="E40" s="2">
        <v>27445</v>
      </c>
      <c r="F40" s="2">
        <v>186496</v>
      </c>
      <c r="G40" s="2">
        <v>3226050</v>
      </c>
      <c r="H40" s="2">
        <v>3621</v>
      </c>
      <c r="I40" s="2">
        <v>111307</v>
      </c>
      <c r="J40" s="2">
        <v>75022</v>
      </c>
      <c r="K40" s="2">
        <v>96644</v>
      </c>
      <c r="L40" s="2">
        <v>8512</v>
      </c>
      <c r="M40" s="2">
        <v>21950</v>
      </c>
      <c r="N40" s="2">
        <v>21036</v>
      </c>
      <c r="O40" s="2">
        <v>30921</v>
      </c>
      <c r="P40" s="2">
        <v>162644</v>
      </c>
      <c r="Q40" s="2">
        <v>8710</v>
      </c>
      <c r="R40" s="2">
        <v>71864</v>
      </c>
      <c r="S40" s="2">
        <v>62112</v>
      </c>
      <c r="T40" s="2">
        <v>29085</v>
      </c>
      <c r="U40" s="2">
        <v>11182</v>
      </c>
      <c r="V40" s="2">
        <v>4774</v>
      </c>
      <c r="W40" s="2">
        <v>7592</v>
      </c>
      <c r="X40" s="2">
        <v>35179</v>
      </c>
      <c r="Y40" s="2">
        <v>427871</v>
      </c>
      <c r="Z40" s="2">
        <v>20292</v>
      </c>
      <c r="AA40" s="2">
        <v>5118</v>
      </c>
      <c r="AB40" s="2">
        <v>26518</v>
      </c>
      <c r="AC40" s="2">
        <v>15596</v>
      </c>
      <c r="AD40" s="2">
        <v>19140</v>
      </c>
      <c r="AE40" s="2">
        <v>93922</v>
      </c>
      <c r="AF40" s="2">
        <v>27570</v>
      </c>
      <c r="AG40" s="2">
        <v>22637</v>
      </c>
      <c r="AH40" s="2">
        <v>8130</v>
      </c>
      <c r="AI40" s="2">
        <v>57162</v>
      </c>
      <c r="AJ40" s="2">
        <v>10594</v>
      </c>
      <c r="AK40" s="2">
        <v>4246</v>
      </c>
      <c r="AL40" s="2">
        <v>5003</v>
      </c>
      <c r="AM40" s="2">
        <v>6677</v>
      </c>
      <c r="AN40" s="2">
        <v>5100</v>
      </c>
      <c r="AO40" s="2">
        <v>185376</v>
      </c>
      <c r="AP40" s="2">
        <v>51415</v>
      </c>
      <c r="AQ40" s="2">
        <v>19750</v>
      </c>
      <c r="AR40" s="2">
        <v>22235</v>
      </c>
      <c r="AS40" s="2">
        <v>5341</v>
      </c>
      <c r="AT40" s="5">
        <v>1179983</v>
      </c>
      <c r="AU40" s="2">
        <v>5281</v>
      </c>
      <c r="AV40" s="2">
        <v>3220</v>
      </c>
      <c r="AW40" s="2">
        <v>3725</v>
      </c>
      <c r="AX40" s="2">
        <v>117460</v>
      </c>
      <c r="AY40" s="2">
        <v>12309</v>
      </c>
      <c r="AZ40" s="2">
        <v>19630</v>
      </c>
      <c r="BA40" s="2">
        <v>6543</v>
      </c>
      <c r="BB40" s="2">
        <v>16946</v>
      </c>
      <c r="BC40" s="2">
        <v>556955</v>
      </c>
      <c r="BD40" s="2">
        <v>29862</v>
      </c>
      <c r="BE40" s="2">
        <v>47042</v>
      </c>
      <c r="BF40" s="2">
        <v>145315</v>
      </c>
      <c r="BG40" s="2">
        <v>67237</v>
      </c>
      <c r="BH40" s="2">
        <v>6937</v>
      </c>
      <c r="BI40" s="2">
        <v>90019</v>
      </c>
      <c r="BJ40" s="2">
        <v>14265</v>
      </c>
      <c r="BK40" s="2">
        <v>40904</v>
      </c>
      <c r="BL40" s="2">
        <v>49100</v>
      </c>
      <c r="BM40" s="2">
        <v>15309</v>
      </c>
      <c r="BN40" s="2">
        <v>59920</v>
      </c>
      <c r="BO40" s="2">
        <v>19832</v>
      </c>
      <c r="BP40" s="5">
        <v>638015</v>
      </c>
      <c r="BQ40" s="2">
        <v>5765</v>
      </c>
      <c r="BR40" s="2">
        <v>11015</v>
      </c>
      <c r="BS40" s="2">
        <v>248814</v>
      </c>
      <c r="BT40" s="9" t="s">
        <v>37</v>
      </c>
      <c r="BU40" s="9" t="s">
        <v>138</v>
      </c>
      <c r="BV40" s="3">
        <v>1</v>
      </c>
      <c r="BW40" s="1">
        <v>38</v>
      </c>
      <c r="BX40" s="5">
        <v>1179983</v>
      </c>
      <c r="BY40" s="5">
        <v>638015</v>
      </c>
      <c r="BZ40" s="11">
        <v>8653242</v>
      </c>
      <c r="CD40" s="30">
        <v>2</v>
      </c>
      <c r="CE40" s="17">
        <v>39</v>
      </c>
      <c r="CF40" s="34" t="s">
        <v>38</v>
      </c>
      <c r="CG40" s="32">
        <v>14770443</v>
      </c>
      <c r="CH40" s="18">
        <v>13037659.02739726</v>
      </c>
      <c r="CI40" s="18">
        <v>15028670.880473625</v>
      </c>
      <c r="CJ40" s="18">
        <v>11046647.174320895</v>
      </c>
      <c r="CK40" s="18">
        <v>17019682.73354999</v>
      </c>
      <c r="CL40" s="18">
        <v>9055635.3212445285</v>
      </c>
      <c r="DF40" s="3">
        <v>2</v>
      </c>
      <c r="DG40" s="1">
        <v>39</v>
      </c>
      <c r="DH40" s="8" t="s">
        <v>38</v>
      </c>
      <c r="DI40" s="5">
        <v>1175216</v>
      </c>
      <c r="DJ40" s="2">
        <v>1176740.2465753425</v>
      </c>
      <c r="DK40" s="2">
        <v>1252317.8813645262</v>
      </c>
      <c r="DL40" s="2">
        <v>1101162.6117861588</v>
      </c>
      <c r="DM40" s="2">
        <v>1327895.5161537102</v>
      </c>
      <c r="DN40" s="2">
        <v>1025584.9769969749</v>
      </c>
      <c r="EG40" s="3">
        <v>2</v>
      </c>
      <c r="EH40" s="1">
        <v>39</v>
      </c>
      <c r="EI40" s="8" t="s">
        <v>38</v>
      </c>
      <c r="EJ40" s="5">
        <v>567458</v>
      </c>
      <c r="EK40" s="2">
        <v>569550.31506849313</v>
      </c>
      <c r="EL40" s="2">
        <v>598277.54668757843</v>
      </c>
      <c r="EM40" s="2">
        <v>540823.08344940783</v>
      </c>
      <c r="EN40" s="2">
        <v>627004.77830666373</v>
      </c>
      <c r="EO40" s="2">
        <v>512095.85183032247</v>
      </c>
    </row>
    <row r="41" spans="1:145" x14ac:dyDescent="0.4">
      <c r="A41" s="8" t="s">
        <v>38</v>
      </c>
      <c r="B41" s="8" t="s">
        <v>137</v>
      </c>
      <c r="C41" s="3">
        <v>2</v>
      </c>
      <c r="D41" s="1">
        <v>39</v>
      </c>
      <c r="E41" s="2">
        <v>25333</v>
      </c>
      <c r="F41" s="2">
        <v>204718</v>
      </c>
      <c r="G41" s="2">
        <v>559032</v>
      </c>
      <c r="H41" s="2">
        <v>3123</v>
      </c>
      <c r="I41" s="2">
        <v>207130</v>
      </c>
      <c r="J41" s="2">
        <v>140942</v>
      </c>
      <c r="K41" s="2">
        <v>83581</v>
      </c>
      <c r="L41" s="2">
        <v>13564</v>
      </c>
      <c r="M41" s="2">
        <v>9867</v>
      </c>
      <c r="N41" s="2">
        <v>21817</v>
      </c>
      <c r="O41" s="2">
        <v>46450</v>
      </c>
      <c r="P41" s="2">
        <v>138263</v>
      </c>
      <c r="Q41" s="2">
        <v>4357</v>
      </c>
      <c r="R41" s="2">
        <v>79872</v>
      </c>
      <c r="S41" s="2">
        <v>66761</v>
      </c>
      <c r="T41" s="2">
        <v>20123</v>
      </c>
      <c r="U41" s="2">
        <v>7770</v>
      </c>
      <c r="V41" s="2">
        <v>8506</v>
      </c>
      <c r="W41" s="2">
        <v>9661</v>
      </c>
      <c r="X41" s="2">
        <v>38785</v>
      </c>
      <c r="Y41" s="2">
        <v>772282</v>
      </c>
      <c r="Z41" s="2">
        <v>31875</v>
      </c>
      <c r="AA41" s="2">
        <v>5124</v>
      </c>
      <c r="AB41" s="2">
        <v>30238</v>
      </c>
      <c r="AC41" s="2">
        <v>10940</v>
      </c>
      <c r="AD41" s="2">
        <v>26007</v>
      </c>
      <c r="AE41" s="2">
        <v>102421</v>
      </c>
      <c r="AF41" s="2">
        <v>32951</v>
      </c>
      <c r="AG41" s="2">
        <v>28828</v>
      </c>
      <c r="AH41" s="2">
        <v>9056</v>
      </c>
      <c r="AI41" s="2">
        <v>65993</v>
      </c>
      <c r="AJ41" s="2">
        <v>5424</v>
      </c>
      <c r="AK41" s="2">
        <v>3813</v>
      </c>
      <c r="AL41" s="2">
        <v>6362</v>
      </c>
      <c r="AM41" s="2">
        <v>10225</v>
      </c>
      <c r="AN41" s="2">
        <v>3863</v>
      </c>
      <c r="AO41" s="2">
        <v>104219</v>
      </c>
      <c r="AP41" s="2">
        <v>49576</v>
      </c>
      <c r="AQ41" s="2">
        <v>12405</v>
      </c>
      <c r="AR41" s="2">
        <v>19730</v>
      </c>
      <c r="AS41" s="2">
        <v>7757</v>
      </c>
      <c r="AT41" s="5">
        <v>1175216</v>
      </c>
      <c r="AU41" s="2">
        <v>2067</v>
      </c>
      <c r="AV41" s="2">
        <v>1304</v>
      </c>
      <c r="AW41" s="2">
        <v>2461</v>
      </c>
      <c r="AX41" s="2">
        <v>4096</v>
      </c>
      <c r="AY41" s="2">
        <v>13485</v>
      </c>
      <c r="AZ41" s="2">
        <v>49057</v>
      </c>
      <c r="BA41" s="2">
        <v>59726</v>
      </c>
      <c r="BB41" s="2">
        <v>2742450</v>
      </c>
      <c r="BC41" s="2">
        <v>4732953</v>
      </c>
      <c r="BD41" s="2">
        <v>42140</v>
      </c>
      <c r="BE41" s="2">
        <v>47717</v>
      </c>
      <c r="BF41" s="2">
        <v>1164273</v>
      </c>
      <c r="BG41" s="2">
        <v>786645</v>
      </c>
      <c r="BH41" s="2">
        <v>3833</v>
      </c>
      <c r="BI41" s="2">
        <v>46065</v>
      </c>
      <c r="BJ41" s="2">
        <v>10947</v>
      </c>
      <c r="BK41" s="2">
        <v>21400</v>
      </c>
      <c r="BL41" s="2">
        <v>53802</v>
      </c>
      <c r="BM41" s="2">
        <v>9557</v>
      </c>
      <c r="BN41" s="2">
        <v>24492</v>
      </c>
      <c r="BO41" s="2">
        <v>15176</v>
      </c>
      <c r="BP41" s="5">
        <v>567458</v>
      </c>
      <c r="BQ41" s="2">
        <v>3307</v>
      </c>
      <c r="BR41" s="2">
        <v>7479</v>
      </c>
      <c r="BS41" s="2">
        <v>154593</v>
      </c>
      <c r="BT41" s="8" t="s">
        <v>38</v>
      </c>
      <c r="BU41" s="8" t="s">
        <v>137</v>
      </c>
      <c r="BV41" s="3">
        <v>2</v>
      </c>
      <c r="BW41" s="1">
        <v>39</v>
      </c>
      <c r="BX41" s="5">
        <v>1175216</v>
      </c>
      <c r="BY41" s="5">
        <v>567458</v>
      </c>
      <c r="BZ41" s="11">
        <v>14770443</v>
      </c>
      <c r="CD41" s="30">
        <v>2</v>
      </c>
      <c r="CE41" s="17">
        <v>40</v>
      </c>
      <c r="CF41" s="34" t="s">
        <v>39</v>
      </c>
      <c r="CG41" s="32">
        <v>17134953</v>
      </c>
      <c r="CH41" s="18">
        <v>13037659.02739726</v>
      </c>
      <c r="CI41" s="18">
        <v>15028670.880473625</v>
      </c>
      <c r="CJ41" s="18">
        <v>11046647.174320895</v>
      </c>
      <c r="CK41" s="18">
        <v>17019682.73354999</v>
      </c>
      <c r="CL41" s="18">
        <v>9055635.3212445285</v>
      </c>
      <c r="DF41" s="3">
        <v>2</v>
      </c>
      <c r="DG41" s="1">
        <v>40</v>
      </c>
      <c r="DH41" s="8" t="s">
        <v>39</v>
      </c>
      <c r="DI41" s="5">
        <v>1255406</v>
      </c>
      <c r="DJ41" s="2">
        <v>1176740.2465753425</v>
      </c>
      <c r="DK41" s="2">
        <v>1252317.8813645262</v>
      </c>
      <c r="DL41" s="2">
        <v>1101162.6117861588</v>
      </c>
      <c r="DM41" s="2">
        <v>1327895.5161537102</v>
      </c>
      <c r="DN41" s="2">
        <v>1025584.9769969749</v>
      </c>
      <c r="EG41" s="3">
        <v>2</v>
      </c>
      <c r="EH41" s="1">
        <v>40</v>
      </c>
      <c r="EI41" s="8" t="s">
        <v>39</v>
      </c>
      <c r="EJ41" s="5">
        <v>572283</v>
      </c>
      <c r="EK41" s="2">
        <v>569550.31506849313</v>
      </c>
      <c r="EL41" s="2">
        <v>598277.54668757843</v>
      </c>
      <c r="EM41" s="2">
        <v>540823.08344940783</v>
      </c>
      <c r="EN41" s="2">
        <v>627004.77830666373</v>
      </c>
      <c r="EO41" s="2">
        <v>512095.85183032247</v>
      </c>
    </row>
    <row r="42" spans="1:145" x14ac:dyDescent="0.4">
      <c r="A42" s="8" t="s">
        <v>39</v>
      </c>
      <c r="B42" s="8" t="s">
        <v>137</v>
      </c>
      <c r="C42" s="3">
        <v>2</v>
      </c>
      <c r="D42" s="1">
        <v>40</v>
      </c>
      <c r="E42" s="2">
        <v>17143</v>
      </c>
      <c r="F42" s="2">
        <v>219435</v>
      </c>
      <c r="G42" s="2">
        <v>911952</v>
      </c>
      <c r="H42" s="2">
        <v>3958</v>
      </c>
      <c r="I42" s="2">
        <v>186240</v>
      </c>
      <c r="J42" s="2">
        <v>72642</v>
      </c>
      <c r="K42" s="2">
        <v>35755</v>
      </c>
      <c r="L42" s="2">
        <v>12265</v>
      </c>
      <c r="M42" s="2">
        <v>10152</v>
      </c>
      <c r="N42" s="2">
        <v>31172</v>
      </c>
      <c r="O42" s="2">
        <v>34122</v>
      </c>
      <c r="P42" s="2">
        <v>124106</v>
      </c>
      <c r="Q42" s="2">
        <v>5657</v>
      </c>
      <c r="R42" s="2">
        <v>72667</v>
      </c>
      <c r="S42" s="2">
        <v>37582</v>
      </c>
      <c r="T42" s="2">
        <v>28551</v>
      </c>
      <c r="U42" s="2">
        <v>6874</v>
      </c>
      <c r="V42" s="2">
        <v>3666</v>
      </c>
      <c r="W42" s="2">
        <v>8375</v>
      </c>
      <c r="X42" s="2">
        <v>38491</v>
      </c>
      <c r="Y42" s="2">
        <v>189022</v>
      </c>
      <c r="Z42" s="2">
        <v>9657</v>
      </c>
      <c r="AA42" s="2">
        <v>4846</v>
      </c>
      <c r="AB42" s="2">
        <v>35912</v>
      </c>
      <c r="AC42" s="2">
        <v>3700</v>
      </c>
      <c r="AD42" s="2">
        <v>24044</v>
      </c>
      <c r="AE42" s="2">
        <v>157679</v>
      </c>
      <c r="AF42" s="2">
        <v>18940</v>
      </c>
      <c r="AG42" s="2">
        <v>47079</v>
      </c>
      <c r="AH42" s="2">
        <v>5490</v>
      </c>
      <c r="AI42" s="2">
        <v>27695</v>
      </c>
      <c r="AJ42" s="2">
        <v>7319</v>
      </c>
      <c r="AK42" s="2">
        <v>4648</v>
      </c>
      <c r="AL42" s="2">
        <v>6931</v>
      </c>
      <c r="AM42" s="2">
        <v>11601</v>
      </c>
      <c r="AN42" s="2">
        <v>4605</v>
      </c>
      <c r="AO42" s="2">
        <v>92650</v>
      </c>
      <c r="AP42" s="2">
        <v>51445</v>
      </c>
      <c r="AQ42" s="2">
        <v>2551</v>
      </c>
      <c r="AR42" s="2">
        <v>18737</v>
      </c>
      <c r="AS42" s="2">
        <v>7780</v>
      </c>
      <c r="AT42" s="5">
        <v>1255406</v>
      </c>
      <c r="AU42" s="2">
        <v>4887</v>
      </c>
      <c r="AV42" s="2">
        <v>0</v>
      </c>
      <c r="AW42" s="2">
        <v>3091</v>
      </c>
      <c r="AX42" s="2">
        <v>0</v>
      </c>
      <c r="AY42" s="2">
        <v>9712</v>
      </c>
      <c r="AZ42" s="2">
        <v>76101</v>
      </c>
      <c r="BA42" s="2">
        <v>101005</v>
      </c>
      <c r="BB42" s="2">
        <v>3731595</v>
      </c>
      <c r="BC42" s="2">
        <v>5519457</v>
      </c>
      <c r="BD42" s="2">
        <v>48471</v>
      </c>
      <c r="BE42" s="2">
        <v>0</v>
      </c>
      <c r="BF42" s="2">
        <v>1603053</v>
      </c>
      <c r="BG42" s="2">
        <v>1172409</v>
      </c>
      <c r="BH42" s="2">
        <v>5795</v>
      </c>
      <c r="BI42" s="2">
        <v>75689</v>
      </c>
      <c r="BJ42" s="2">
        <v>16896</v>
      </c>
      <c r="BK42" s="2">
        <v>0</v>
      </c>
      <c r="BL42" s="2">
        <v>36830</v>
      </c>
      <c r="BM42" s="2">
        <v>16639</v>
      </c>
      <c r="BN42" s="2">
        <v>49875</v>
      </c>
      <c r="BO42" s="2">
        <v>19854</v>
      </c>
      <c r="BP42" s="5">
        <v>572283</v>
      </c>
      <c r="BQ42" s="2">
        <v>4380</v>
      </c>
      <c r="BR42" s="2">
        <v>8258</v>
      </c>
      <c r="BS42" s="2">
        <v>210131</v>
      </c>
      <c r="BT42" s="8" t="s">
        <v>39</v>
      </c>
      <c r="BU42" s="8" t="s">
        <v>137</v>
      </c>
      <c r="BV42" s="3">
        <v>2</v>
      </c>
      <c r="BW42" s="1">
        <v>40</v>
      </c>
      <c r="BX42" s="5">
        <v>1255406</v>
      </c>
      <c r="BY42" s="5">
        <v>572283</v>
      </c>
      <c r="BZ42" s="11">
        <v>17134953</v>
      </c>
      <c r="CD42" s="30">
        <v>1</v>
      </c>
      <c r="CE42" s="17">
        <v>41</v>
      </c>
      <c r="CF42" s="35" t="s">
        <v>40</v>
      </c>
      <c r="CG42" s="32">
        <v>11322895</v>
      </c>
      <c r="CH42" s="18">
        <v>13037659.02739726</v>
      </c>
      <c r="CI42" s="18">
        <v>15028670.880473625</v>
      </c>
      <c r="CJ42" s="18">
        <v>11046647.174320895</v>
      </c>
      <c r="CK42" s="18">
        <v>17019682.73354999</v>
      </c>
      <c r="CL42" s="18">
        <v>9055635.3212445285</v>
      </c>
      <c r="DF42" s="3">
        <v>1</v>
      </c>
      <c r="DG42" s="1">
        <v>41</v>
      </c>
      <c r="DH42" s="9" t="s">
        <v>40</v>
      </c>
      <c r="DI42" s="5">
        <v>1120604</v>
      </c>
      <c r="DJ42" s="2">
        <v>1176740.2465753425</v>
      </c>
      <c r="DK42" s="2">
        <v>1252317.8813645262</v>
      </c>
      <c r="DL42" s="2">
        <v>1101162.6117861588</v>
      </c>
      <c r="DM42" s="2">
        <v>1327895.5161537102</v>
      </c>
      <c r="DN42" s="2">
        <v>1025584.9769969749</v>
      </c>
      <c r="EG42" s="3">
        <v>1</v>
      </c>
      <c r="EH42" s="1">
        <v>41</v>
      </c>
      <c r="EI42" s="9" t="s">
        <v>40</v>
      </c>
      <c r="EJ42" s="5">
        <v>612082</v>
      </c>
      <c r="EK42" s="2">
        <v>569550.31506849313</v>
      </c>
      <c r="EL42" s="2">
        <v>598277.54668757843</v>
      </c>
      <c r="EM42" s="2">
        <v>540823.08344940783</v>
      </c>
      <c r="EN42" s="2">
        <v>627004.77830666373</v>
      </c>
      <c r="EO42" s="2">
        <v>512095.85183032247</v>
      </c>
    </row>
    <row r="43" spans="1:145" x14ac:dyDescent="0.4">
      <c r="A43" s="9" t="s">
        <v>40</v>
      </c>
      <c r="B43" s="9" t="s">
        <v>138</v>
      </c>
      <c r="C43" s="3">
        <v>1</v>
      </c>
      <c r="D43" s="1">
        <v>41</v>
      </c>
      <c r="E43" s="2">
        <v>30007</v>
      </c>
      <c r="F43" s="2">
        <v>164353</v>
      </c>
      <c r="G43" s="2">
        <v>1795718</v>
      </c>
      <c r="H43" s="2">
        <v>3399</v>
      </c>
      <c r="I43" s="2">
        <v>176293</v>
      </c>
      <c r="J43" s="2">
        <v>106270</v>
      </c>
      <c r="K43" s="2">
        <v>91965</v>
      </c>
      <c r="L43" s="2">
        <v>10147</v>
      </c>
      <c r="M43" s="2">
        <v>15695</v>
      </c>
      <c r="N43" s="2">
        <v>38751</v>
      </c>
      <c r="O43" s="2">
        <v>25263</v>
      </c>
      <c r="P43" s="2">
        <v>149950</v>
      </c>
      <c r="Q43" s="2">
        <v>9907</v>
      </c>
      <c r="R43" s="2">
        <v>84669</v>
      </c>
      <c r="S43" s="2">
        <v>74185</v>
      </c>
      <c r="T43" s="2">
        <v>24127</v>
      </c>
      <c r="U43" s="2">
        <v>9664</v>
      </c>
      <c r="V43" s="2">
        <v>8143</v>
      </c>
      <c r="W43" s="2">
        <v>9310</v>
      </c>
      <c r="X43" s="2">
        <v>40205</v>
      </c>
      <c r="Y43" s="2">
        <v>758111</v>
      </c>
      <c r="Z43" s="2">
        <v>33078</v>
      </c>
      <c r="AA43" s="2">
        <v>5005</v>
      </c>
      <c r="AB43" s="2">
        <v>34336</v>
      </c>
      <c r="AC43" s="2">
        <v>15090</v>
      </c>
      <c r="AD43" s="2">
        <v>25514</v>
      </c>
      <c r="AE43" s="2">
        <v>50120</v>
      </c>
      <c r="AF43" s="2">
        <v>29580</v>
      </c>
      <c r="AG43" s="2">
        <v>29711</v>
      </c>
      <c r="AH43" s="2">
        <v>10041</v>
      </c>
      <c r="AI43" s="2">
        <v>57389</v>
      </c>
      <c r="AJ43" s="2">
        <v>11197</v>
      </c>
      <c r="AK43" s="2">
        <v>4123</v>
      </c>
      <c r="AL43" s="2">
        <v>6389</v>
      </c>
      <c r="AM43" s="2">
        <v>8113</v>
      </c>
      <c r="AN43" s="2">
        <v>4606</v>
      </c>
      <c r="AO43" s="2">
        <v>179723</v>
      </c>
      <c r="AP43" s="2">
        <v>61380</v>
      </c>
      <c r="AQ43" s="2">
        <v>19904</v>
      </c>
      <c r="AR43" s="2">
        <v>34213</v>
      </c>
      <c r="AS43" s="2">
        <v>9470</v>
      </c>
      <c r="AT43" s="5">
        <v>1120604</v>
      </c>
      <c r="AU43" s="2">
        <v>2343</v>
      </c>
      <c r="AV43" s="2">
        <v>3164</v>
      </c>
      <c r="AW43" s="2">
        <v>2827</v>
      </c>
      <c r="AX43" s="2">
        <v>18716</v>
      </c>
      <c r="AY43" s="2">
        <v>12771</v>
      </c>
      <c r="AZ43" s="2">
        <v>42165</v>
      </c>
      <c r="BA43" s="2">
        <v>22359</v>
      </c>
      <c r="BB43" s="2">
        <v>1310043</v>
      </c>
      <c r="BC43" s="2">
        <v>2570002</v>
      </c>
      <c r="BD43" s="2">
        <v>41179</v>
      </c>
      <c r="BE43" s="2">
        <v>63583</v>
      </c>
      <c r="BF43" s="2">
        <v>561503</v>
      </c>
      <c r="BG43" s="2">
        <v>357504</v>
      </c>
      <c r="BH43" s="2">
        <v>1942</v>
      </c>
      <c r="BI43" s="2">
        <v>32648</v>
      </c>
      <c r="BJ43" s="2">
        <v>18160</v>
      </c>
      <c r="BK43" s="2">
        <v>39606</v>
      </c>
      <c r="BL43" s="2">
        <v>59421</v>
      </c>
      <c r="BM43" s="2">
        <v>5154</v>
      </c>
      <c r="BN43" s="2">
        <v>17077</v>
      </c>
      <c r="BO43" s="2">
        <v>12309</v>
      </c>
      <c r="BP43" s="5">
        <v>612082</v>
      </c>
      <c r="BQ43" s="2">
        <v>4235</v>
      </c>
      <c r="BR43" s="2">
        <v>8217</v>
      </c>
      <c r="BS43" s="2">
        <v>128167</v>
      </c>
      <c r="BT43" s="9" t="s">
        <v>40</v>
      </c>
      <c r="BU43" s="9" t="s">
        <v>138</v>
      </c>
      <c r="BV43" s="3">
        <v>1</v>
      </c>
      <c r="BW43" s="1">
        <v>41</v>
      </c>
      <c r="BX43" s="5">
        <v>1120604</v>
      </c>
      <c r="BY43" s="5">
        <v>612082</v>
      </c>
      <c r="BZ43" s="11">
        <v>11322895</v>
      </c>
      <c r="CD43" s="30">
        <v>0</v>
      </c>
      <c r="CE43" s="17">
        <v>42</v>
      </c>
      <c r="CF43" s="31" t="s">
        <v>41</v>
      </c>
      <c r="CG43" s="32">
        <v>12928259</v>
      </c>
      <c r="CH43" s="18">
        <v>13037659.02739726</v>
      </c>
      <c r="CI43" s="18">
        <v>15028670.880473625</v>
      </c>
      <c r="CJ43" s="18">
        <v>11046647.174320895</v>
      </c>
      <c r="CK43" s="18">
        <v>17019682.73354999</v>
      </c>
      <c r="CL43" s="18">
        <v>9055635.3212445285</v>
      </c>
      <c r="DF43" s="3">
        <v>0</v>
      </c>
      <c r="DG43" s="1">
        <v>42</v>
      </c>
      <c r="DH43" s="6" t="s">
        <v>41</v>
      </c>
      <c r="DI43" s="5">
        <v>1163826</v>
      </c>
      <c r="DJ43" s="2">
        <v>1176740.2465753425</v>
      </c>
      <c r="DK43" s="2">
        <v>1252317.8813645262</v>
      </c>
      <c r="DL43" s="2">
        <v>1101162.6117861588</v>
      </c>
      <c r="DM43" s="2">
        <v>1327895.5161537102</v>
      </c>
      <c r="DN43" s="2">
        <v>1025584.9769969749</v>
      </c>
      <c r="EG43" s="3">
        <v>0</v>
      </c>
      <c r="EH43" s="1">
        <v>42</v>
      </c>
      <c r="EI43" s="6" t="s">
        <v>41</v>
      </c>
      <c r="EJ43" s="5">
        <v>596837</v>
      </c>
      <c r="EK43" s="2">
        <v>569550.31506849313</v>
      </c>
      <c r="EL43" s="2">
        <v>598277.54668757843</v>
      </c>
      <c r="EM43" s="2">
        <v>540823.08344940783</v>
      </c>
      <c r="EN43" s="2">
        <v>627004.77830666373</v>
      </c>
      <c r="EO43" s="2">
        <v>512095.85183032247</v>
      </c>
    </row>
    <row r="44" spans="1:145" x14ac:dyDescent="0.4">
      <c r="A44" s="6" t="s">
        <v>41</v>
      </c>
      <c r="B44" s="6" t="s">
        <v>135</v>
      </c>
      <c r="C44" s="3">
        <v>0</v>
      </c>
      <c r="D44" s="1">
        <v>42</v>
      </c>
      <c r="E44" s="2">
        <v>24081</v>
      </c>
      <c r="F44" s="2">
        <v>166202</v>
      </c>
      <c r="G44" s="2">
        <v>1018779</v>
      </c>
      <c r="H44" s="2">
        <v>2818</v>
      </c>
      <c r="I44" s="2">
        <v>129843</v>
      </c>
      <c r="J44" s="2">
        <v>96375</v>
      </c>
      <c r="K44" s="2">
        <v>61218</v>
      </c>
      <c r="L44" s="2">
        <v>11167</v>
      </c>
      <c r="M44" s="2">
        <v>12490</v>
      </c>
      <c r="N44" s="2">
        <v>30099</v>
      </c>
      <c r="O44" s="2">
        <v>37885</v>
      </c>
      <c r="P44" s="2">
        <v>163886</v>
      </c>
      <c r="Q44" s="2">
        <v>6539</v>
      </c>
      <c r="R44" s="2">
        <v>75922</v>
      </c>
      <c r="S44" s="2">
        <v>71078</v>
      </c>
      <c r="T44" s="2">
        <v>25471</v>
      </c>
      <c r="U44" s="2">
        <v>10906</v>
      </c>
      <c r="V44" s="2">
        <v>5343</v>
      </c>
      <c r="W44" s="2">
        <v>10145</v>
      </c>
      <c r="X44" s="2">
        <v>40025</v>
      </c>
      <c r="Y44" s="2">
        <v>410977</v>
      </c>
      <c r="Z44" s="2">
        <v>18742</v>
      </c>
      <c r="AA44" s="2">
        <v>4416</v>
      </c>
      <c r="AB44" s="2">
        <v>29524</v>
      </c>
      <c r="AC44" s="2">
        <v>8591</v>
      </c>
      <c r="AD44" s="2">
        <v>24507</v>
      </c>
      <c r="AE44" s="2">
        <v>86610</v>
      </c>
      <c r="AF44" s="2">
        <v>33399</v>
      </c>
      <c r="AG44" s="2">
        <v>30944</v>
      </c>
      <c r="AH44" s="2">
        <v>484</v>
      </c>
      <c r="AI44" s="2">
        <v>48419</v>
      </c>
      <c r="AJ44" s="2">
        <v>6183</v>
      </c>
      <c r="AK44" s="2">
        <v>3401</v>
      </c>
      <c r="AL44" s="2">
        <v>6413</v>
      </c>
      <c r="AM44" s="2">
        <v>9205</v>
      </c>
      <c r="AN44" s="2">
        <v>5083</v>
      </c>
      <c r="AO44" s="2">
        <v>118993</v>
      </c>
      <c r="AP44" s="2">
        <v>52710</v>
      </c>
      <c r="AQ44" s="2">
        <v>12261</v>
      </c>
      <c r="AR44" s="2">
        <v>23815</v>
      </c>
      <c r="AS44" s="2">
        <v>6405</v>
      </c>
      <c r="AT44" s="5">
        <v>1163826</v>
      </c>
      <c r="AU44" s="2">
        <v>2743</v>
      </c>
      <c r="AV44" s="2">
        <v>0</v>
      </c>
      <c r="AW44" s="2">
        <v>3226</v>
      </c>
      <c r="AX44" s="2">
        <v>8996</v>
      </c>
      <c r="AY44" s="2">
        <v>12380</v>
      </c>
      <c r="AZ44" s="2">
        <v>56973</v>
      </c>
      <c r="BA44" s="2">
        <v>44712</v>
      </c>
      <c r="BB44" s="2">
        <v>2130626</v>
      </c>
      <c r="BC44" s="2">
        <v>3996906</v>
      </c>
      <c r="BD44" s="2">
        <v>57089</v>
      </c>
      <c r="BE44" s="2">
        <v>33675</v>
      </c>
      <c r="BF44" s="2">
        <v>901899</v>
      </c>
      <c r="BG44" s="2">
        <v>594254</v>
      </c>
      <c r="BH44" s="2">
        <v>3526</v>
      </c>
      <c r="BI44" s="2">
        <v>47988</v>
      </c>
      <c r="BJ44" s="2">
        <v>13805</v>
      </c>
      <c r="BK44" s="2">
        <v>21891</v>
      </c>
      <c r="BL44" s="2">
        <v>67541</v>
      </c>
      <c r="BM44" s="2">
        <v>11045</v>
      </c>
      <c r="BN44" s="2">
        <v>31278</v>
      </c>
      <c r="BO44" s="2">
        <v>12749</v>
      </c>
      <c r="BP44" s="5">
        <v>596837</v>
      </c>
      <c r="BQ44" s="2">
        <v>4656</v>
      </c>
      <c r="BR44" s="2">
        <v>8455</v>
      </c>
      <c r="BS44" s="2">
        <v>159829</v>
      </c>
      <c r="BT44" s="6" t="s">
        <v>41</v>
      </c>
      <c r="BU44" s="6" t="s">
        <v>135</v>
      </c>
      <c r="BV44" s="3">
        <v>0</v>
      </c>
      <c r="BW44" s="1">
        <v>42</v>
      </c>
      <c r="BX44" s="5">
        <v>1163826</v>
      </c>
      <c r="BY44" s="5">
        <v>596837</v>
      </c>
      <c r="BZ44" s="11">
        <v>12928259</v>
      </c>
      <c r="CD44" s="30">
        <v>3</v>
      </c>
      <c r="CE44" s="17">
        <v>43</v>
      </c>
      <c r="CF44" s="33" t="s">
        <v>42</v>
      </c>
      <c r="CG44" s="32">
        <v>15629803</v>
      </c>
      <c r="CH44" s="18">
        <v>13037659.02739726</v>
      </c>
      <c r="CI44" s="18">
        <v>15028670.880473625</v>
      </c>
      <c r="CJ44" s="18">
        <v>11046647.174320895</v>
      </c>
      <c r="CK44" s="18">
        <v>17019682.73354999</v>
      </c>
      <c r="CL44" s="18">
        <v>9055635.3212445285</v>
      </c>
      <c r="DF44" s="3">
        <v>3</v>
      </c>
      <c r="DG44" s="1">
        <v>43</v>
      </c>
      <c r="DH44" s="7" t="s">
        <v>42</v>
      </c>
      <c r="DI44" s="5">
        <v>1178140</v>
      </c>
      <c r="DJ44" s="2">
        <v>1176740.2465753425</v>
      </c>
      <c r="DK44" s="2">
        <v>1252317.8813645262</v>
      </c>
      <c r="DL44" s="2">
        <v>1101162.6117861588</v>
      </c>
      <c r="DM44" s="2">
        <v>1327895.5161537102</v>
      </c>
      <c r="DN44" s="2">
        <v>1025584.9769969749</v>
      </c>
      <c r="EG44" s="3">
        <v>3</v>
      </c>
      <c r="EH44" s="1">
        <v>43</v>
      </c>
      <c r="EI44" s="7" t="s">
        <v>42</v>
      </c>
      <c r="EJ44" s="5">
        <v>548362</v>
      </c>
      <c r="EK44" s="2">
        <v>569550.31506849313</v>
      </c>
      <c r="EL44" s="2">
        <v>598277.54668757843</v>
      </c>
      <c r="EM44" s="2">
        <v>540823.08344940783</v>
      </c>
      <c r="EN44" s="2">
        <v>627004.77830666373</v>
      </c>
      <c r="EO44" s="2">
        <v>512095.85183032247</v>
      </c>
    </row>
    <row r="45" spans="1:145" x14ac:dyDescent="0.4">
      <c r="A45" s="7" t="s">
        <v>42</v>
      </c>
      <c r="B45" s="7" t="s">
        <v>136</v>
      </c>
      <c r="C45" s="3">
        <v>3</v>
      </c>
      <c r="D45" s="1">
        <v>43</v>
      </c>
      <c r="E45" s="2">
        <v>22136</v>
      </c>
      <c r="F45" s="2">
        <v>188655</v>
      </c>
      <c r="G45" s="2">
        <v>424669</v>
      </c>
      <c r="H45" s="2">
        <v>3407</v>
      </c>
      <c r="I45" s="2">
        <v>199945</v>
      </c>
      <c r="J45" s="2">
        <v>150316</v>
      </c>
      <c r="K45" s="2">
        <v>57866</v>
      </c>
      <c r="L45" s="2">
        <v>15692</v>
      </c>
      <c r="M45" s="2">
        <v>10266</v>
      </c>
      <c r="N45" s="2">
        <v>34677</v>
      </c>
      <c r="O45" s="2">
        <v>48340</v>
      </c>
      <c r="P45" s="2">
        <v>140013</v>
      </c>
      <c r="Q45" s="2">
        <v>12939</v>
      </c>
      <c r="R45" s="2">
        <v>94417</v>
      </c>
      <c r="S45" s="2">
        <v>83242</v>
      </c>
      <c r="T45" s="2">
        <v>31331</v>
      </c>
      <c r="U45" s="2">
        <v>12368</v>
      </c>
      <c r="V45" s="2">
        <v>8658</v>
      </c>
      <c r="W45" s="2">
        <v>11821</v>
      </c>
      <c r="X45" s="2">
        <v>48952</v>
      </c>
      <c r="Y45" s="2">
        <v>757126</v>
      </c>
      <c r="Z45" s="2">
        <v>30485</v>
      </c>
      <c r="AA45" s="2">
        <v>7254</v>
      </c>
      <c r="AB45" s="2">
        <v>31382</v>
      </c>
      <c r="AC45" s="2">
        <v>9753</v>
      </c>
      <c r="AD45" s="2">
        <v>28360</v>
      </c>
      <c r="AE45" s="2">
        <v>114045</v>
      </c>
      <c r="AF45" s="2">
        <v>39884</v>
      </c>
      <c r="AG45" s="2">
        <v>45008</v>
      </c>
      <c r="AH45" s="2">
        <v>12891</v>
      </c>
      <c r="AI45" s="2">
        <v>73363</v>
      </c>
      <c r="AJ45" s="2">
        <v>11045</v>
      </c>
      <c r="AK45" s="2">
        <v>3937</v>
      </c>
      <c r="AL45" s="2">
        <v>5104</v>
      </c>
      <c r="AM45" s="2">
        <v>7708</v>
      </c>
      <c r="AN45" s="2">
        <v>4073</v>
      </c>
      <c r="AO45" s="2">
        <v>162237</v>
      </c>
      <c r="AP45" s="2">
        <v>52451</v>
      </c>
      <c r="AQ45" s="2">
        <v>14073</v>
      </c>
      <c r="AR45" s="2">
        <v>15335</v>
      </c>
      <c r="AS45" s="2">
        <v>8801</v>
      </c>
      <c r="AT45" s="5">
        <v>1178140</v>
      </c>
      <c r="AU45" s="2">
        <v>2872</v>
      </c>
      <c r="AV45" s="2">
        <v>1251</v>
      </c>
      <c r="AW45" s="2">
        <v>3266</v>
      </c>
      <c r="AX45" s="2">
        <v>2777</v>
      </c>
      <c r="AY45" s="2">
        <v>19601</v>
      </c>
      <c r="AZ45" s="2">
        <v>71823</v>
      </c>
      <c r="BA45" s="2">
        <v>49353</v>
      </c>
      <c r="BB45" s="2">
        <v>3041709</v>
      </c>
      <c r="BC45" s="2">
        <v>5013542</v>
      </c>
      <c r="BD45" s="2">
        <v>59978</v>
      </c>
      <c r="BE45" s="2">
        <v>48897</v>
      </c>
      <c r="BF45" s="2">
        <v>1265555</v>
      </c>
      <c r="BG45" s="2">
        <v>886244</v>
      </c>
      <c r="BH45" s="2">
        <v>3641</v>
      </c>
      <c r="BI45" s="2">
        <v>47871</v>
      </c>
      <c r="BJ45" s="2">
        <v>14922</v>
      </c>
      <c r="BK45" s="2">
        <v>29147</v>
      </c>
      <c r="BL45" s="2">
        <v>69180</v>
      </c>
      <c r="BM45" s="2">
        <v>7534</v>
      </c>
      <c r="BN45" s="2">
        <v>31271</v>
      </c>
      <c r="BO45" s="2">
        <v>18420</v>
      </c>
      <c r="BP45" s="5">
        <v>548362</v>
      </c>
      <c r="BQ45" s="2">
        <v>2975</v>
      </c>
      <c r="BR45" s="2">
        <v>8128</v>
      </c>
      <c r="BS45" s="2">
        <v>169319</v>
      </c>
      <c r="BT45" s="7" t="s">
        <v>42</v>
      </c>
      <c r="BU45" s="7" t="s">
        <v>136</v>
      </c>
      <c r="BV45" s="3">
        <v>3</v>
      </c>
      <c r="BW45" s="1">
        <v>43</v>
      </c>
      <c r="BX45" s="5">
        <v>1178140</v>
      </c>
      <c r="BY45" s="5">
        <v>548362</v>
      </c>
      <c r="BZ45" s="11">
        <v>15629803</v>
      </c>
      <c r="CD45" s="30">
        <v>1</v>
      </c>
      <c r="CE45" s="17">
        <v>44</v>
      </c>
      <c r="CF45" s="35" t="s">
        <v>43</v>
      </c>
      <c r="CG45" s="32">
        <v>9093462</v>
      </c>
      <c r="CH45" s="18">
        <v>13037659.02739726</v>
      </c>
      <c r="CI45" s="18">
        <v>15028670.880473625</v>
      </c>
      <c r="CJ45" s="18">
        <v>11046647.174320895</v>
      </c>
      <c r="CK45" s="18">
        <v>17019682.73354999</v>
      </c>
      <c r="CL45" s="18">
        <v>9055635.3212445285</v>
      </c>
      <c r="DF45" s="3">
        <v>1</v>
      </c>
      <c r="DG45" s="1">
        <v>44</v>
      </c>
      <c r="DH45" s="9" t="s">
        <v>43</v>
      </c>
      <c r="DI45" s="5">
        <v>1207227</v>
      </c>
      <c r="DJ45" s="2">
        <v>1176740.2465753425</v>
      </c>
      <c r="DK45" s="2">
        <v>1252317.8813645262</v>
      </c>
      <c r="DL45" s="2">
        <v>1101162.6117861588</v>
      </c>
      <c r="DM45" s="2">
        <v>1327895.5161537102</v>
      </c>
      <c r="DN45" s="2">
        <v>1025584.9769969749</v>
      </c>
      <c r="EG45" s="3">
        <v>1</v>
      </c>
      <c r="EH45" s="1">
        <v>44</v>
      </c>
      <c r="EI45" s="9" t="s">
        <v>43</v>
      </c>
      <c r="EJ45" s="5">
        <v>582212</v>
      </c>
      <c r="EK45" s="2">
        <v>569550.31506849313</v>
      </c>
      <c r="EL45" s="2">
        <v>598277.54668757843</v>
      </c>
      <c r="EM45" s="2">
        <v>540823.08344940783</v>
      </c>
      <c r="EN45" s="2">
        <v>627004.77830666373</v>
      </c>
      <c r="EO45" s="2">
        <v>512095.85183032247</v>
      </c>
    </row>
    <row r="46" spans="1:145" x14ac:dyDescent="0.4">
      <c r="A46" s="9" t="s">
        <v>43</v>
      </c>
      <c r="B46" s="9" t="s">
        <v>138</v>
      </c>
      <c r="C46" s="3">
        <v>1</v>
      </c>
      <c r="D46" s="1">
        <v>44</v>
      </c>
      <c r="E46" s="2">
        <v>24159</v>
      </c>
      <c r="F46" s="2">
        <v>232529</v>
      </c>
      <c r="G46" s="2">
        <v>1442064</v>
      </c>
      <c r="H46" s="2">
        <v>4130</v>
      </c>
      <c r="I46" s="2">
        <v>100756</v>
      </c>
      <c r="J46" s="2">
        <v>64047</v>
      </c>
      <c r="K46" s="2">
        <v>42529</v>
      </c>
      <c r="L46" s="2">
        <v>8497</v>
      </c>
      <c r="M46" s="2">
        <v>11818</v>
      </c>
      <c r="N46" s="2">
        <v>32218</v>
      </c>
      <c r="O46" s="2">
        <v>13837</v>
      </c>
      <c r="P46" s="2">
        <v>110639</v>
      </c>
      <c r="Q46" s="2">
        <v>9035</v>
      </c>
      <c r="R46" s="2">
        <v>74394</v>
      </c>
      <c r="S46" s="2">
        <v>53172</v>
      </c>
      <c r="T46" s="2">
        <v>6231</v>
      </c>
      <c r="U46" s="2">
        <v>5539</v>
      </c>
      <c r="V46" s="2">
        <v>2253</v>
      </c>
      <c r="W46" s="2">
        <v>7678</v>
      </c>
      <c r="X46" s="2">
        <v>34079</v>
      </c>
      <c r="Y46" s="2">
        <v>310439</v>
      </c>
      <c r="Z46" s="2">
        <v>15111</v>
      </c>
      <c r="AA46" s="2">
        <v>5715</v>
      </c>
      <c r="AB46" s="2">
        <v>10368</v>
      </c>
      <c r="AC46" s="2">
        <v>5230</v>
      </c>
      <c r="AD46" s="2">
        <v>28049</v>
      </c>
      <c r="AE46" s="2">
        <v>24146</v>
      </c>
      <c r="AF46" s="2">
        <v>23512</v>
      </c>
      <c r="AG46" s="2">
        <v>21320</v>
      </c>
      <c r="AH46" s="2">
        <v>3888</v>
      </c>
      <c r="AI46" s="2">
        <v>30373</v>
      </c>
      <c r="AJ46" s="2">
        <v>4397</v>
      </c>
      <c r="AK46" s="2">
        <v>4613</v>
      </c>
      <c r="AL46" s="2">
        <v>6818</v>
      </c>
      <c r="AM46" s="2">
        <v>19056</v>
      </c>
      <c r="AN46" s="2">
        <v>4425</v>
      </c>
      <c r="AO46" s="2">
        <v>127507</v>
      </c>
      <c r="AP46" s="2">
        <v>58917</v>
      </c>
      <c r="AQ46" s="2">
        <v>6664</v>
      </c>
      <c r="AR46" s="2">
        <v>17815</v>
      </c>
      <c r="AS46" s="2">
        <v>3059</v>
      </c>
      <c r="AT46" s="5">
        <v>1207227</v>
      </c>
      <c r="AU46" s="2">
        <v>1647</v>
      </c>
      <c r="AV46" s="2">
        <v>0</v>
      </c>
      <c r="AW46" s="2">
        <v>3294</v>
      </c>
      <c r="AX46" s="2">
        <v>0</v>
      </c>
      <c r="AY46" s="2">
        <v>5789</v>
      </c>
      <c r="AZ46" s="2">
        <v>15738</v>
      </c>
      <c r="BA46" s="2">
        <v>22685</v>
      </c>
      <c r="BB46" s="2">
        <v>117598</v>
      </c>
      <c r="BC46" s="2">
        <v>2746707</v>
      </c>
      <c r="BD46" s="2">
        <v>80665</v>
      </c>
      <c r="BE46" s="2">
        <v>0</v>
      </c>
      <c r="BF46" s="2">
        <v>588159</v>
      </c>
      <c r="BG46" s="2">
        <v>371076</v>
      </c>
      <c r="BH46" s="2">
        <v>668</v>
      </c>
      <c r="BI46" s="2">
        <v>27706</v>
      </c>
      <c r="BJ46" s="2">
        <v>9468</v>
      </c>
      <c r="BK46" s="2">
        <v>0</v>
      </c>
      <c r="BL46" s="2">
        <v>86155</v>
      </c>
      <c r="BM46" s="2">
        <v>3173</v>
      </c>
      <c r="BN46" s="2">
        <v>7082</v>
      </c>
      <c r="BO46" s="2">
        <v>13005</v>
      </c>
      <c r="BP46" s="5">
        <v>582212</v>
      </c>
      <c r="BQ46" s="2">
        <v>4699</v>
      </c>
      <c r="BR46" s="2">
        <v>7018</v>
      </c>
      <c r="BS46" s="2">
        <v>180665</v>
      </c>
      <c r="BT46" s="9" t="s">
        <v>43</v>
      </c>
      <c r="BU46" s="9" t="s">
        <v>138</v>
      </c>
      <c r="BV46" s="3">
        <v>1</v>
      </c>
      <c r="BW46" s="1">
        <v>44</v>
      </c>
      <c r="BX46" s="5">
        <v>1207227</v>
      </c>
      <c r="BY46" s="5">
        <v>582212</v>
      </c>
      <c r="BZ46" s="11">
        <v>9093462</v>
      </c>
      <c r="CD46" s="30">
        <v>3</v>
      </c>
      <c r="CE46" s="17">
        <v>45</v>
      </c>
      <c r="CF46" s="33" t="s">
        <v>44</v>
      </c>
      <c r="CG46" s="32">
        <v>14581970</v>
      </c>
      <c r="CH46" s="18">
        <v>13037659.02739726</v>
      </c>
      <c r="CI46" s="18">
        <v>15028670.880473625</v>
      </c>
      <c r="CJ46" s="18">
        <v>11046647.174320895</v>
      </c>
      <c r="CK46" s="18">
        <v>17019682.73354999</v>
      </c>
      <c r="CL46" s="18">
        <v>9055635.3212445285</v>
      </c>
      <c r="DF46" s="3">
        <v>3</v>
      </c>
      <c r="DG46" s="1">
        <v>45</v>
      </c>
      <c r="DH46" s="7" t="s">
        <v>44</v>
      </c>
      <c r="DI46" s="5">
        <v>1231319</v>
      </c>
      <c r="DJ46" s="2">
        <v>1176740.2465753425</v>
      </c>
      <c r="DK46" s="2">
        <v>1252317.8813645262</v>
      </c>
      <c r="DL46" s="2">
        <v>1101162.6117861588</v>
      </c>
      <c r="DM46" s="2">
        <v>1327895.5161537102</v>
      </c>
      <c r="DN46" s="2">
        <v>1025584.9769969749</v>
      </c>
      <c r="EG46" s="3">
        <v>3</v>
      </c>
      <c r="EH46" s="1">
        <v>45</v>
      </c>
      <c r="EI46" s="7" t="s">
        <v>44</v>
      </c>
      <c r="EJ46" s="5">
        <v>584296</v>
      </c>
      <c r="EK46" s="2">
        <v>569550.31506849313</v>
      </c>
      <c r="EL46" s="2">
        <v>598277.54668757843</v>
      </c>
      <c r="EM46" s="2">
        <v>540823.08344940783</v>
      </c>
      <c r="EN46" s="2">
        <v>627004.77830666373</v>
      </c>
      <c r="EO46" s="2">
        <v>512095.85183032247</v>
      </c>
    </row>
    <row r="47" spans="1:145" x14ac:dyDescent="0.4">
      <c r="A47" s="7" t="s">
        <v>44</v>
      </c>
      <c r="B47" s="7" t="s">
        <v>136</v>
      </c>
      <c r="C47" s="3">
        <v>3</v>
      </c>
      <c r="D47" s="1">
        <v>45</v>
      </c>
      <c r="E47" s="2">
        <v>24990</v>
      </c>
      <c r="F47" s="2">
        <v>175313</v>
      </c>
      <c r="G47" s="2">
        <v>689512</v>
      </c>
      <c r="H47" s="2">
        <v>3010</v>
      </c>
      <c r="I47" s="2">
        <v>168822</v>
      </c>
      <c r="J47" s="2">
        <v>133223</v>
      </c>
      <c r="K47" s="2">
        <v>61947</v>
      </c>
      <c r="L47" s="2">
        <v>13858</v>
      </c>
      <c r="M47" s="2">
        <v>8094</v>
      </c>
      <c r="N47" s="2">
        <v>24444</v>
      </c>
      <c r="O47" s="2">
        <v>33185</v>
      </c>
      <c r="P47" s="2">
        <v>165218</v>
      </c>
      <c r="Q47" s="2">
        <v>8647</v>
      </c>
      <c r="R47" s="2">
        <v>86380</v>
      </c>
      <c r="S47" s="2">
        <v>88387</v>
      </c>
      <c r="T47" s="2">
        <v>16134</v>
      </c>
      <c r="U47" s="2">
        <v>30078</v>
      </c>
      <c r="V47" s="2">
        <v>3677</v>
      </c>
      <c r="W47" s="2">
        <v>10323</v>
      </c>
      <c r="X47" s="2">
        <v>43591</v>
      </c>
      <c r="Y47" s="2">
        <v>462837</v>
      </c>
      <c r="Z47" s="2">
        <v>20785</v>
      </c>
      <c r="AA47" s="2">
        <v>6131</v>
      </c>
      <c r="AB47" s="2">
        <v>18996</v>
      </c>
      <c r="AC47" s="2">
        <v>6524</v>
      </c>
      <c r="AD47" s="2">
        <v>25722</v>
      </c>
      <c r="AE47" s="2">
        <v>103442</v>
      </c>
      <c r="AF47" s="2">
        <v>39795</v>
      </c>
      <c r="AG47" s="2">
        <v>20191</v>
      </c>
      <c r="AH47" s="2">
        <v>6479</v>
      </c>
      <c r="AI47" s="2">
        <v>71121</v>
      </c>
      <c r="AJ47" s="2">
        <v>3853</v>
      </c>
      <c r="AK47" s="2">
        <v>5233</v>
      </c>
      <c r="AL47" s="2">
        <v>4946</v>
      </c>
      <c r="AM47" s="2">
        <v>5382</v>
      </c>
      <c r="AN47" s="2">
        <v>7112</v>
      </c>
      <c r="AO47" s="2">
        <v>115047</v>
      </c>
      <c r="AP47" s="2">
        <v>61654</v>
      </c>
      <c r="AQ47" s="2">
        <v>13180</v>
      </c>
      <c r="AR47" s="2">
        <v>23364</v>
      </c>
      <c r="AS47" s="2">
        <v>1277</v>
      </c>
      <c r="AT47" s="5">
        <v>1231319</v>
      </c>
      <c r="AU47" s="2">
        <v>2620</v>
      </c>
      <c r="AV47" s="2">
        <v>0</v>
      </c>
      <c r="AW47" s="2">
        <v>5729</v>
      </c>
      <c r="AX47" s="2">
        <v>2768</v>
      </c>
      <c r="AY47" s="2">
        <v>12582</v>
      </c>
      <c r="AZ47" s="2">
        <v>59816</v>
      </c>
      <c r="BA47" s="2">
        <v>68572</v>
      </c>
      <c r="BB47" s="2">
        <v>2705093</v>
      </c>
      <c r="BC47" s="2">
        <v>4700450</v>
      </c>
      <c r="BD47" s="2">
        <v>62318</v>
      </c>
      <c r="BE47" s="2">
        <v>52704</v>
      </c>
      <c r="BF47" s="2">
        <v>1127525</v>
      </c>
      <c r="BG47" s="2">
        <v>740872</v>
      </c>
      <c r="BH47" s="2">
        <v>5203</v>
      </c>
      <c r="BI47" s="2">
        <v>51732</v>
      </c>
      <c r="BJ47" s="2">
        <v>12538</v>
      </c>
      <c r="BK47" s="2">
        <v>19959</v>
      </c>
      <c r="BL47" s="2">
        <v>38443</v>
      </c>
      <c r="BM47" s="2">
        <v>8274</v>
      </c>
      <c r="BN47" s="2">
        <v>30119</v>
      </c>
      <c r="BO47" s="2">
        <v>15519</v>
      </c>
      <c r="BP47" s="5">
        <v>584296</v>
      </c>
      <c r="BQ47" s="2">
        <v>5166</v>
      </c>
      <c r="BR47" s="2">
        <v>7770</v>
      </c>
      <c r="BS47" s="2">
        <v>218679</v>
      </c>
      <c r="BT47" s="7" t="s">
        <v>44</v>
      </c>
      <c r="BU47" s="7" t="s">
        <v>136</v>
      </c>
      <c r="BV47" s="3">
        <v>3</v>
      </c>
      <c r="BW47" s="1">
        <v>45</v>
      </c>
      <c r="BX47" s="5">
        <v>1231319</v>
      </c>
      <c r="BY47" s="5">
        <v>584296</v>
      </c>
      <c r="BZ47" s="11">
        <v>14581970</v>
      </c>
      <c r="CD47" s="30">
        <v>1</v>
      </c>
      <c r="CE47" s="17">
        <v>46</v>
      </c>
      <c r="CF47" s="35" t="s">
        <v>45</v>
      </c>
      <c r="CG47" s="32">
        <v>10219732</v>
      </c>
      <c r="CH47" s="18">
        <v>13037659.02739726</v>
      </c>
      <c r="CI47" s="18">
        <v>15028670.880473625</v>
      </c>
      <c r="CJ47" s="18">
        <v>11046647.174320895</v>
      </c>
      <c r="CK47" s="18">
        <v>17019682.73354999</v>
      </c>
      <c r="CL47" s="18">
        <v>9055635.3212445285</v>
      </c>
      <c r="DF47" s="3">
        <v>1</v>
      </c>
      <c r="DG47" s="1">
        <v>46</v>
      </c>
      <c r="DH47" s="9" t="s">
        <v>45</v>
      </c>
      <c r="DI47" s="5">
        <v>1134154</v>
      </c>
      <c r="DJ47" s="2">
        <v>1176740.2465753425</v>
      </c>
      <c r="DK47" s="2">
        <v>1252317.8813645262</v>
      </c>
      <c r="DL47" s="2">
        <v>1101162.6117861588</v>
      </c>
      <c r="DM47" s="2">
        <v>1327895.5161537102</v>
      </c>
      <c r="DN47" s="2">
        <v>1025584.9769969749</v>
      </c>
      <c r="EG47" s="3">
        <v>1</v>
      </c>
      <c r="EH47" s="1">
        <v>46</v>
      </c>
      <c r="EI47" s="9" t="s">
        <v>45</v>
      </c>
      <c r="EJ47" s="5">
        <v>600871</v>
      </c>
      <c r="EK47" s="2">
        <v>569550.31506849313</v>
      </c>
      <c r="EL47" s="2">
        <v>598277.54668757843</v>
      </c>
      <c r="EM47" s="2">
        <v>540823.08344940783</v>
      </c>
      <c r="EN47" s="2">
        <v>627004.77830666373</v>
      </c>
      <c r="EO47" s="2">
        <v>512095.85183032247</v>
      </c>
    </row>
    <row r="48" spans="1:145" x14ac:dyDescent="0.4">
      <c r="A48" s="9" t="s">
        <v>45</v>
      </c>
      <c r="B48" s="9" t="s">
        <v>138</v>
      </c>
      <c r="C48" s="3">
        <v>1</v>
      </c>
      <c r="D48" s="1">
        <v>46</v>
      </c>
      <c r="E48" s="2">
        <v>27311</v>
      </c>
      <c r="F48" s="2">
        <v>152426</v>
      </c>
      <c r="G48" s="2">
        <v>1385179</v>
      </c>
      <c r="H48" s="2">
        <v>3059</v>
      </c>
      <c r="I48" s="2">
        <v>107846</v>
      </c>
      <c r="J48" s="2">
        <v>92586</v>
      </c>
      <c r="K48" s="2">
        <v>78526</v>
      </c>
      <c r="L48" s="2">
        <v>8637</v>
      </c>
      <c r="M48" s="2">
        <v>10585</v>
      </c>
      <c r="N48" s="2">
        <v>31822</v>
      </c>
      <c r="O48" s="2">
        <v>50212</v>
      </c>
      <c r="P48" s="2">
        <v>151676</v>
      </c>
      <c r="Q48" s="2">
        <v>14045</v>
      </c>
      <c r="R48" s="2">
        <v>51340</v>
      </c>
      <c r="S48" s="2">
        <v>61640</v>
      </c>
      <c r="T48" s="2">
        <v>44323</v>
      </c>
      <c r="U48" s="2">
        <v>9833</v>
      </c>
      <c r="V48" s="2">
        <v>6935</v>
      </c>
      <c r="W48" s="2">
        <v>9473</v>
      </c>
      <c r="X48" s="2">
        <v>26083</v>
      </c>
      <c r="Y48" s="2">
        <v>283653</v>
      </c>
      <c r="Z48" s="2">
        <v>14114</v>
      </c>
      <c r="AA48" s="2">
        <v>6339</v>
      </c>
      <c r="AB48" s="2">
        <v>31021</v>
      </c>
      <c r="AC48" s="2">
        <v>12348</v>
      </c>
      <c r="AD48" s="2">
        <v>27824</v>
      </c>
      <c r="AE48" s="2">
        <v>155485</v>
      </c>
      <c r="AF48" s="2">
        <v>30204</v>
      </c>
      <c r="AG48" s="2">
        <v>20403</v>
      </c>
      <c r="AH48" s="2">
        <v>6320</v>
      </c>
      <c r="AI48" s="2">
        <v>51934</v>
      </c>
      <c r="AJ48" s="2">
        <v>7170</v>
      </c>
      <c r="AK48" s="2">
        <v>3827</v>
      </c>
      <c r="AL48" s="2">
        <v>5347</v>
      </c>
      <c r="AM48" s="2">
        <v>8094</v>
      </c>
      <c r="AN48" s="2">
        <v>4203</v>
      </c>
      <c r="AO48" s="2">
        <v>127177</v>
      </c>
      <c r="AP48" s="2">
        <v>44137</v>
      </c>
      <c r="AQ48" s="2">
        <v>12387</v>
      </c>
      <c r="AR48" s="2">
        <v>14169</v>
      </c>
      <c r="AS48" s="2">
        <v>5201</v>
      </c>
      <c r="AT48" s="5">
        <v>1134154</v>
      </c>
      <c r="AU48" s="2">
        <v>2697</v>
      </c>
      <c r="AV48" s="2">
        <v>0</v>
      </c>
      <c r="AW48" s="2">
        <v>2597</v>
      </c>
      <c r="AX48" s="2">
        <v>16496</v>
      </c>
      <c r="AY48" s="2">
        <v>9236</v>
      </c>
      <c r="AZ48" s="2">
        <v>40258</v>
      </c>
      <c r="BA48" s="2">
        <v>25739</v>
      </c>
      <c r="BB48" s="2">
        <v>130640</v>
      </c>
      <c r="BC48" s="2">
        <v>3379573</v>
      </c>
      <c r="BD48" s="2">
        <v>44155</v>
      </c>
      <c r="BE48" s="2">
        <v>43923</v>
      </c>
      <c r="BF48" s="2">
        <v>718028</v>
      </c>
      <c r="BG48" s="2">
        <v>484976</v>
      </c>
      <c r="BH48" s="2">
        <v>6713</v>
      </c>
      <c r="BI48" s="2">
        <v>76380</v>
      </c>
      <c r="BJ48" s="2">
        <v>11350</v>
      </c>
      <c r="BK48" s="2">
        <v>25835</v>
      </c>
      <c r="BL48" s="2">
        <v>47308</v>
      </c>
      <c r="BM48" s="2">
        <v>26237</v>
      </c>
      <c r="BN48" s="2">
        <v>57847</v>
      </c>
      <c r="BO48" s="2">
        <v>19093</v>
      </c>
      <c r="BP48" s="5">
        <v>600871</v>
      </c>
      <c r="BQ48" s="2">
        <v>4687</v>
      </c>
      <c r="BR48" s="2">
        <v>6817</v>
      </c>
      <c r="BS48" s="2">
        <v>109228</v>
      </c>
      <c r="BT48" s="9" t="s">
        <v>45</v>
      </c>
      <c r="BU48" s="9" t="s">
        <v>138</v>
      </c>
      <c r="BV48" s="3">
        <v>1</v>
      </c>
      <c r="BW48" s="1">
        <v>46</v>
      </c>
      <c r="BX48" s="5">
        <v>1134154</v>
      </c>
      <c r="BY48" s="5">
        <v>600871</v>
      </c>
      <c r="BZ48" s="11">
        <v>10219732</v>
      </c>
      <c r="CD48" s="30">
        <v>1</v>
      </c>
      <c r="CE48" s="17">
        <v>47</v>
      </c>
      <c r="CF48" s="35" t="s">
        <v>46</v>
      </c>
      <c r="CG48" s="32">
        <v>12998540</v>
      </c>
      <c r="CH48" s="18">
        <v>13037659.02739726</v>
      </c>
      <c r="CI48" s="18">
        <v>15028670.880473625</v>
      </c>
      <c r="CJ48" s="18">
        <v>11046647.174320895</v>
      </c>
      <c r="CK48" s="18">
        <v>17019682.73354999</v>
      </c>
      <c r="CL48" s="18">
        <v>9055635.3212445285</v>
      </c>
      <c r="DF48" s="3">
        <v>1</v>
      </c>
      <c r="DG48" s="1">
        <v>47</v>
      </c>
      <c r="DH48" s="9" t="s">
        <v>46</v>
      </c>
      <c r="DI48" s="5">
        <v>1242214</v>
      </c>
      <c r="DJ48" s="2">
        <v>1176740.2465753425</v>
      </c>
      <c r="DK48" s="2">
        <v>1252317.8813645262</v>
      </c>
      <c r="DL48" s="2">
        <v>1101162.6117861588</v>
      </c>
      <c r="DM48" s="2">
        <v>1327895.5161537102</v>
      </c>
      <c r="DN48" s="2">
        <v>1025584.9769969749</v>
      </c>
      <c r="EG48" s="3">
        <v>1</v>
      </c>
      <c r="EH48" s="1">
        <v>47</v>
      </c>
      <c r="EI48" s="9" t="s">
        <v>46</v>
      </c>
      <c r="EJ48" s="5">
        <v>558157</v>
      </c>
      <c r="EK48" s="2">
        <v>569550.31506849313</v>
      </c>
      <c r="EL48" s="2">
        <v>598277.54668757843</v>
      </c>
      <c r="EM48" s="2">
        <v>540823.08344940783</v>
      </c>
      <c r="EN48" s="2">
        <v>627004.77830666373</v>
      </c>
      <c r="EO48" s="2">
        <v>512095.85183032247</v>
      </c>
    </row>
    <row r="49" spans="1:145" x14ac:dyDescent="0.4">
      <c r="A49" s="9" t="s">
        <v>46</v>
      </c>
      <c r="B49" s="9" t="s">
        <v>138</v>
      </c>
      <c r="C49" s="3">
        <v>1</v>
      </c>
      <c r="D49" s="1">
        <v>47</v>
      </c>
      <c r="E49" s="2">
        <v>25560</v>
      </c>
      <c r="F49" s="2">
        <v>191234</v>
      </c>
      <c r="G49" s="2">
        <v>925669</v>
      </c>
      <c r="H49" s="2">
        <v>4297</v>
      </c>
      <c r="I49" s="2">
        <v>222799</v>
      </c>
      <c r="J49" s="2">
        <v>133340</v>
      </c>
      <c r="K49" s="2">
        <v>136043</v>
      </c>
      <c r="L49" s="2">
        <v>10866</v>
      </c>
      <c r="M49" s="2">
        <v>24351</v>
      </c>
      <c r="N49" s="2">
        <v>51641</v>
      </c>
      <c r="O49" s="2">
        <v>30759</v>
      </c>
      <c r="P49" s="2">
        <v>193797</v>
      </c>
      <c r="Q49" s="2">
        <v>6457</v>
      </c>
      <c r="R49" s="2">
        <v>120771</v>
      </c>
      <c r="S49" s="2">
        <v>97663</v>
      </c>
      <c r="T49" s="2">
        <v>13106</v>
      </c>
      <c r="U49" s="2">
        <v>9810</v>
      </c>
      <c r="V49" s="2">
        <v>7976</v>
      </c>
      <c r="W49" s="2">
        <v>7692</v>
      </c>
      <c r="X49" s="2">
        <v>65743</v>
      </c>
      <c r="Y49" s="2">
        <v>672937</v>
      </c>
      <c r="Z49" s="2">
        <v>30705</v>
      </c>
      <c r="AA49" s="2">
        <v>4971</v>
      </c>
      <c r="AB49" s="2">
        <v>57157</v>
      </c>
      <c r="AC49" s="2">
        <v>21984</v>
      </c>
      <c r="AD49" s="2">
        <v>24744</v>
      </c>
      <c r="AE49" s="2">
        <v>49332</v>
      </c>
      <c r="AF49" s="2">
        <v>44217</v>
      </c>
      <c r="AG49" s="2">
        <v>54591</v>
      </c>
      <c r="AH49" s="2">
        <v>15021</v>
      </c>
      <c r="AI49" s="2">
        <v>116620</v>
      </c>
      <c r="AJ49" s="2">
        <v>12248</v>
      </c>
      <c r="AK49" s="2">
        <v>3413</v>
      </c>
      <c r="AL49" s="2">
        <v>10190</v>
      </c>
      <c r="AM49" s="2">
        <v>10155</v>
      </c>
      <c r="AN49" s="2">
        <v>4536</v>
      </c>
      <c r="AO49" s="2">
        <v>178362</v>
      </c>
      <c r="AP49" s="2">
        <v>83845</v>
      </c>
      <c r="AQ49" s="2">
        <v>28858</v>
      </c>
      <c r="AR49" s="2">
        <v>13189</v>
      </c>
      <c r="AS49" s="2">
        <v>7598</v>
      </c>
      <c r="AT49" s="5">
        <v>1242214</v>
      </c>
      <c r="AU49" s="2">
        <v>1362</v>
      </c>
      <c r="AV49" s="2">
        <v>4699</v>
      </c>
      <c r="AW49" s="2">
        <v>4737</v>
      </c>
      <c r="AX49" s="2">
        <v>4222</v>
      </c>
      <c r="AY49" s="2">
        <v>20308</v>
      </c>
      <c r="AZ49" s="2">
        <v>132232</v>
      </c>
      <c r="BA49" s="2">
        <v>43801</v>
      </c>
      <c r="BB49" s="2">
        <v>172867</v>
      </c>
      <c r="BC49" s="2">
        <v>4731551</v>
      </c>
      <c r="BD49" s="2">
        <v>83220</v>
      </c>
      <c r="BE49" s="2">
        <v>119392</v>
      </c>
      <c r="BF49" s="2">
        <v>1111532</v>
      </c>
      <c r="BG49" s="2">
        <v>750647</v>
      </c>
      <c r="BH49" s="2">
        <v>192</v>
      </c>
      <c r="BI49" s="2">
        <v>18844</v>
      </c>
      <c r="BJ49" s="2">
        <v>15048</v>
      </c>
      <c r="BK49" s="2">
        <v>34588</v>
      </c>
      <c r="BL49" s="2">
        <v>70742</v>
      </c>
      <c r="BM49" s="2">
        <v>3636</v>
      </c>
      <c r="BN49" s="2">
        <v>5599</v>
      </c>
      <c r="BO49" s="2">
        <v>8195</v>
      </c>
      <c r="BP49" s="5">
        <v>558157</v>
      </c>
      <c r="BQ49" s="2">
        <v>3710</v>
      </c>
      <c r="BR49" s="2">
        <v>6542</v>
      </c>
      <c r="BS49" s="2">
        <v>126256</v>
      </c>
      <c r="BT49" s="9" t="s">
        <v>46</v>
      </c>
      <c r="BU49" s="9" t="s">
        <v>138</v>
      </c>
      <c r="BV49" s="3">
        <v>1</v>
      </c>
      <c r="BW49" s="1">
        <v>47</v>
      </c>
      <c r="BX49" s="5">
        <v>1242214</v>
      </c>
      <c r="BY49" s="5">
        <v>558157</v>
      </c>
      <c r="BZ49" s="11">
        <v>12998540</v>
      </c>
      <c r="CD49" s="30">
        <v>0</v>
      </c>
      <c r="CE49" s="17">
        <v>48</v>
      </c>
      <c r="CF49" s="31" t="s">
        <v>47</v>
      </c>
      <c r="CG49" s="32">
        <v>12133891</v>
      </c>
      <c r="CH49" s="18">
        <v>13037659.02739726</v>
      </c>
      <c r="CI49" s="18">
        <v>15028670.880473625</v>
      </c>
      <c r="CJ49" s="18">
        <v>11046647.174320895</v>
      </c>
      <c r="CK49" s="18">
        <v>17019682.73354999</v>
      </c>
      <c r="CL49" s="18">
        <v>9055635.3212445285</v>
      </c>
      <c r="DF49" s="3">
        <v>0</v>
      </c>
      <c r="DG49" s="1">
        <v>48</v>
      </c>
      <c r="DH49" s="6" t="s">
        <v>47</v>
      </c>
      <c r="DI49" s="5">
        <v>1177669</v>
      </c>
      <c r="DJ49" s="2">
        <v>1176740.2465753425</v>
      </c>
      <c r="DK49" s="2">
        <v>1252317.8813645262</v>
      </c>
      <c r="DL49" s="2">
        <v>1101162.6117861588</v>
      </c>
      <c r="DM49" s="2">
        <v>1327895.5161537102</v>
      </c>
      <c r="DN49" s="2">
        <v>1025584.9769969749</v>
      </c>
      <c r="EG49" s="3">
        <v>0</v>
      </c>
      <c r="EH49" s="1">
        <v>48</v>
      </c>
      <c r="EI49" s="6" t="s">
        <v>47</v>
      </c>
      <c r="EJ49" s="5">
        <v>591080</v>
      </c>
      <c r="EK49" s="2">
        <v>569550.31506849313</v>
      </c>
      <c r="EL49" s="2">
        <v>598277.54668757843</v>
      </c>
      <c r="EM49" s="2">
        <v>540823.08344940783</v>
      </c>
      <c r="EN49" s="2">
        <v>627004.77830666373</v>
      </c>
      <c r="EO49" s="2">
        <v>512095.85183032247</v>
      </c>
    </row>
    <row r="50" spans="1:145" x14ac:dyDescent="0.4">
      <c r="A50" s="6" t="s">
        <v>47</v>
      </c>
      <c r="B50" s="6" t="s">
        <v>135</v>
      </c>
      <c r="C50" s="3">
        <v>0</v>
      </c>
      <c r="D50" s="1">
        <v>48</v>
      </c>
      <c r="E50" s="2">
        <v>7481</v>
      </c>
      <c r="F50" s="2">
        <v>150747</v>
      </c>
      <c r="G50" s="2">
        <v>997836</v>
      </c>
      <c r="H50" s="2">
        <v>3103</v>
      </c>
      <c r="I50" s="2">
        <v>156815</v>
      </c>
      <c r="J50" s="2">
        <v>51812</v>
      </c>
      <c r="K50" s="2">
        <v>29248</v>
      </c>
      <c r="L50" s="2">
        <v>11776</v>
      </c>
      <c r="M50" s="2">
        <v>9204</v>
      </c>
      <c r="N50" s="2">
        <v>30331</v>
      </c>
      <c r="O50" s="2">
        <v>36054</v>
      </c>
      <c r="P50" s="2">
        <v>130339</v>
      </c>
      <c r="Q50" s="2">
        <v>7367</v>
      </c>
      <c r="R50" s="2">
        <v>82325</v>
      </c>
      <c r="S50" s="2">
        <v>29296</v>
      </c>
      <c r="T50" s="2">
        <v>24431</v>
      </c>
      <c r="U50" s="2">
        <v>10409</v>
      </c>
      <c r="V50" s="2">
        <v>2622</v>
      </c>
      <c r="W50" s="2">
        <v>9766</v>
      </c>
      <c r="X50" s="2">
        <v>44111</v>
      </c>
      <c r="Y50" s="2">
        <v>100119</v>
      </c>
      <c r="Z50" s="2">
        <v>6348</v>
      </c>
      <c r="AA50" s="2">
        <v>4803</v>
      </c>
      <c r="AB50" s="2">
        <v>27610</v>
      </c>
      <c r="AC50" s="2">
        <v>3372</v>
      </c>
      <c r="AD50" s="2">
        <v>24946</v>
      </c>
      <c r="AE50" s="2">
        <v>85514</v>
      </c>
      <c r="AF50" s="2">
        <v>14893</v>
      </c>
      <c r="AG50" s="2">
        <v>30971</v>
      </c>
      <c r="AH50" s="2">
        <v>3940</v>
      </c>
      <c r="AI50" s="2">
        <v>21624</v>
      </c>
      <c r="AJ50" s="2">
        <v>6402</v>
      </c>
      <c r="AK50" s="2">
        <v>3956</v>
      </c>
      <c r="AL50" s="2">
        <v>6106</v>
      </c>
      <c r="AM50" s="2">
        <v>7168</v>
      </c>
      <c r="AN50" s="2">
        <v>4660</v>
      </c>
      <c r="AO50" s="2">
        <v>97704</v>
      </c>
      <c r="AP50" s="2">
        <v>48623</v>
      </c>
      <c r="AQ50" s="2">
        <v>0</v>
      </c>
      <c r="AR50" s="2">
        <v>7715</v>
      </c>
      <c r="AS50" s="2">
        <v>7206</v>
      </c>
      <c r="AT50" s="5">
        <v>1177669</v>
      </c>
      <c r="AU50" s="2">
        <v>2419</v>
      </c>
      <c r="AV50" s="2">
        <v>0</v>
      </c>
      <c r="AW50" s="2">
        <v>2857</v>
      </c>
      <c r="AX50" s="2">
        <v>0</v>
      </c>
      <c r="AY50" s="2">
        <v>9678</v>
      </c>
      <c r="AZ50" s="2">
        <v>48202</v>
      </c>
      <c r="BA50" s="2">
        <v>44529</v>
      </c>
      <c r="BB50" s="2">
        <v>2131780</v>
      </c>
      <c r="BC50" s="2">
        <v>3990966</v>
      </c>
      <c r="BD50" s="2">
        <v>49433</v>
      </c>
      <c r="BE50" s="2">
        <v>0</v>
      </c>
      <c r="BF50" s="2">
        <v>889974</v>
      </c>
      <c r="BG50" s="2">
        <v>573529</v>
      </c>
      <c r="BH50" s="2">
        <v>3992</v>
      </c>
      <c r="BI50" s="2">
        <v>48572</v>
      </c>
      <c r="BJ50" s="2">
        <v>13891</v>
      </c>
      <c r="BK50" s="2">
        <v>0</v>
      </c>
      <c r="BL50" s="2">
        <v>9087</v>
      </c>
      <c r="BM50" s="2">
        <v>9841</v>
      </c>
      <c r="BN50" s="2">
        <v>28323</v>
      </c>
      <c r="BO50" s="2">
        <v>14913</v>
      </c>
      <c r="BP50" s="5">
        <v>591080</v>
      </c>
      <c r="BQ50" s="2">
        <v>3632</v>
      </c>
      <c r="BR50" s="2">
        <v>7086</v>
      </c>
      <c r="BS50" s="2">
        <v>143685</v>
      </c>
      <c r="BT50" s="6" t="s">
        <v>47</v>
      </c>
      <c r="BU50" s="6" t="s">
        <v>135</v>
      </c>
      <c r="BV50" s="3">
        <v>0</v>
      </c>
      <c r="BW50" s="1">
        <v>48</v>
      </c>
      <c r="BX50" s="5">
        <v>1177669</v>
      </c>
      <c r="BY50" s="5">
        <v>591080</v>
      </c>
      <c r="BZ50" s="11">
        <v>12133891</v>
      </c>
      <c r="CD50" s="30">
        <v>3</v>
      </c>
      <c r="CE50" s="17">
        <v>49</v>
      </c>
      <c r="CF50" s="33" t="s">
        <v>48</v>
      </c>
      <c r="CG50" s="32">
        <v>15679423</v>
      </c>
      <c r="CH50" s="18">
        <v>13037659.02739726</v>
      </c>
      <c r="CI50" s="18">
        <v>15028670.880473625</v>
      </c>
      <c r="CJ50" s="18">
        <v>11046647.174320895</v>
      </c>
      <c r="CK50" s="18">
        <v>17019682.73354999</v>
      </c>
      <c r="CL50" s="18">
        <v>9055635.3212445285</v>
      </c>
      <c r="DF50" s="3">
        <v>3</v>
      </c>
      <c r="DG50" s="1">
        <v>49</v>
      </c>
      <c r="DH50" s="7" t="s">
        <v>48</v>
      </c>
      <c r="DI50" s="5">
        <v>1214784</v>
      </c>
      <c r="DJ50" s="2">
        <v>1176740.2465753425</v>
      </c>
      <c r="DK50" s="2">
        <v>1252317.8813645262</v>
      </c>
      <c r="DL50" s="2">
        <v>1101162.6117861588</v>
      </c>
      <c r="DM50" s="2">
        <v>1327895.5161537102</v>
      </c>
      <c r="DN50" s="2">
        <v>1025584.9769969749</v>
      </c>
      <c r="EG50" s="3">
        <v>3</v>
      </c>
      <c r="EH50" s="1">
        <v>49</v>
      </c>
      <c r="EI50" s="7" t="s">
        <v>48</v>
      </c>
      <c r="EJ50" s="5">
        <v>567318</v>
      </c>
      <c r="EK50" s="2">
        <v>569550.31506849313</v>
      </c>
      <c r="EL50" s="2">
        <v>598277.54668757843</v>
      </c>
      <c r="EM50" s="2">
        <v>540823.08344940783</v>
      </c>
      <c r="EN50" s="2">
        <v>627004.77830666373</v>
      </c>
      <c r="EO50" s="2">
        <v>512095.85183032247</v>
      </c>
    </row>
    <row r="51" spans="1:145" x14ac:dyDescent="0.4">
      <c r="A51" s="7" t="s">
        <v>48</v>
      </c>
      <c r="B51" s="7" t="s">
        <v>136</v>
      </c>
      <c r="C51" s="3">
        <v>3</v>
      </c>
      <c r="D51" s="1">
        <v>49</v>
      </c>
      <c r="E51" s="2">
        <v>9458</v>
      </c>
      <c r="F51" s="2">
        <v>209544</v>
      </c>
      <c r="G51" s="2">
        <v>732834</v>
      </c>
      <c r="H51" s="2">
        <v>3826</v>
      </c>
      <c r="I51" s="2">
        <v>173421</v>
      </c>
      <c r="J51" s="2">
        <v>53589</v>
      </c>
      <c r="K51" s="2">
        <v>28240</v>
      </c>
      <c r="L51" s="2">
        <v>18240</v>
      </c>
      <c r="M51" s="2">
        <v>10624</v>
      </c>
      <c r="N51" s="2">
        <v>49307</v>
      </c>
      <c r="O51" s="2">
        <v>41094</v>
      </c>
      <c r="P51" s="2">
        <v>151071</v>
      </c>
      <c r="Q51" s="2">
        <v>13203</v>
      </c>
      <c r="R51" s="2">
        <v>77818</v>
      </c>
      <c r="S51" s="2">
        <v>26878</v>
      </c>
      <c r="T51" s="2">
        <v>17607</v>
      </c>
      <c r="U51" s="2">
        <v>6868</v>
      </c>
      <c r="V51" s="2">
        <v>2293</v>
      </c>
      <c r="W51" s="2">
        <v>8829</v>
      </c>
      <c r="X51" s="2">
        <v>36848</v>
      </c>
      <c r="Y51" s="2">
        <v>127445</v>
      </c>
      <c r="Z51" s="2">
        <v>6858</v>
      </c>
      <c r="AA51" s="2">
        <v>5443</v>
      </c>
      <c r="AB51" s="2">
        <v>41870</v>
      </c>
      <c r="AC51" s="2">
        <v>3794</v>
      </c>
      <c r="AD51" s="2">
        <v>25346</v>
      </c>
      <c r="AE51" s="2">
        <v>131839</v>
      </c>
      <c r="AF51" s="2">
        <v>11768</v>
      </c>
      <c r="AG51" s="2">
        <v>35038</v>
      </c>
      <c r="AH51" s="2">
        <v>3579</v>
      </c>
      <c r="AI51" s="2">
        <v>24757</v>
      </c>
      <c r="AJ51" s="2">
        <v>11859</v>
      </c>
      <c r="AK51" s="2">
        <v>4327</v>
      </c>
      <c r="AL51" s="2">
        <v>6917</v>
      </c>
      <c r="AM51" s="2">
        <v>7450</v>
      </c>
      <c r="AN51" s="2">
        <v>6601</v>
      </c>
      <c r="AO51" s="2">
        <v>148319</v>
      </c>
      <c r="AP51" s="2">
        <v>47709</v>
      </c>
      <c r="AQ51" s="2">
        <v>0</v>
      </c>
      <c r="AR51" s="2">
        <v>10150</v>
      </c>
      <c r="AS51" s="2">
        <v>12063</v>
      </c>
      <c r="AT51" s="5">
        <v>1214784</v>
      </c>
      <c r="AU51" s="2">
        <v>5403</v>
      </c>
      <c r="AV51" s="2">
        <v>0</v>
      </c>
      <c r="AW51" s="2">
        <v>5599</v>
      </c>
      <c r="AX51" s="2">
        <v>0</v>
      </c>
      <c r="AY51" s="2">
        <v>15256</v>
      </c>
      <c r="AZ51" s="2">
        <v>64444</v>
      </c>
      <c r="BA51" s="2">
        <v>73394</v>
      </c>
      <c r="BB51" s="2">
        <v>3360792</v>
      </c>
      <c r="BC51" s="2">
        <v>5186400</v>
      </c>
      <c r="BD51" s="2">
        <v>45129</v>
      </c>
      <c r="BE51" s="2">
        <v>0</v>
      </c>
      <c r="BF51" s="2">
        <v>1437569</v>
      </c>
      <c r="BG51" s="2">
        <v>1020234</v>
      </c>
      <c r="BH51" s="2">
        <v>6206</v>
      </c>
      <c r="BI51" s="2">
        <v>66257</v>
      </c>
      <c r="BJ51" s="2">
        <v>21996</v>
      </c>
      <c r="BK51" s="2">
        <v>0</v>
      </c>
      <c r="BL51" s="2">
        <v>24582</v>
      </c>
      <c r="BM51" s="2">
        <v>8075</v>
      </c>
      <c r="BN51" s="2">
        <v>38338</v>
      </c>
      <c r="BO51" s="2">
        <v>17262</v>
      </c>
      <c r="BP51" s="5">
        <v>567318</v>
      </c>
      <c r="BQ51" s="2">
        <v>4555</v>
      </c>
      <c r="BR51" s="2">
        <v>6990</v>
      </c>
      <c r="BS51" s="2">
        <v>144116</v>
      </c>
      <c r="BT51" s="7" t="s">
        <v>48</v>
      </c>
      <c r="BU51" s="7" t="s">
        <v>136</v>
      </c>
      <c r="BV51" s="3">
        <v>3</v>
      </c>
      <c r="BW51" s="1">
        <v>49</v>
      </c>
      <c r="BX51" s="5">
        <v>1214784</v>
      </c>
      <c r="BY51" s="5">
        <v>567318</v>
      </c>
      <c r="BZ51" s="11">
        <v>15679423</v>
      </c>
      <c r="CD51" s="30">
        <v>1</v>
      </c>
      <c r="CE51" s="17">
        <v>50</v>
      </c>
      <c r="CF51" s="35" t="s">
        <v>49</v>
      </c>
      <c r="CG51" s="32">
        <v>8481028</v>
      </c>
      <c r="CH51" s="18">
        <v>13037659.02739726</v>
      </c>
      <c r="CI51" s="18">
        <v>15028670.880473625</v>
      </c>
      <c r="CJ51" s="18">
        <v>11046647.174320895</v>
      </c>
      <c r="CK51" s="18">
        <v>17019682.73354999</v>
      </c>
      <c r="CL51" s="18">
        <v>9055635.3212445285</v>
      </c>
      <c r="DF51" s="3">
        <v>1</v>
      </c>
      <c r="DG51" s="1">
        <v>50</v>
      </c>
      <c r="DH51" s="9" t="s">
        <v>49</v>
      </c>
      <c r="DI51" s="5">
        <v>1082967</v>
      </c>
      <c r="DJ51" s="2">
        <v>1176740.2465753425</v>
      </c>
      <c r="DK51" s="2">
        <v>1252317.8813645262</v>
      </c>
      <c r="DL51" s="2">
        <v>1101162.6117861588</v>
      </c>
      <c r="DM51" s="2">
        <v>1327895.5161537102</v>
      </c>
      <c r="DN51" s="2">
        <v>1025584.9769969749</v>
      </c>
      <c r="EG51" s="3">
        <v>1</v>
      </c>
      <c r="EH51" s="1">
        <v>50</v>
      </c>
      <c r="EI51" s="9" t="s">
        <v>49</v>
      </c>
      <c r="EJ51" s="5">
        <v>593555</v>
      </c>
      <c r="EK51" s="2">
        <v>569550.31506849313</v>
      </c>
      <c r="EL51" s="2">
        <v>598277.54668757843</v>
      </c>
      <c r="EM51" s="2">
        <v>540823.08344940783</v>
      </c>
      <c r="EN51" s="2">
        <v>627004.77830666373</v>
      </c>
      <c r="EO51" s="2">
        <v>512095.85183032247</v>
      </c>
    </row>
    <row r="52" spans="1:145" x14ac:dyDescent="0.4">
      <c r="A52" s="9" t="s">
        <v>49</v>
      </c>
      <c r="B52" s="9" t="s">
        <v>138</v>
      </c>
      <c r="C52" s="3">
        <v>1</v>
      </c>
      <c r="D52" s="1">
        <v>50</v>
      </c>
      <c r="E52" s="2">
        <v>29078</v>
      </c>
      <c r="F52" s="2">
        <v>187299</v>
      </c>
      <c r="G52" s="2">
        <v>3344511</v>
      </c>
      <c r="H52" s="2">
        <v>2691</v>
      </c>
      <c r="I52" s="2">
        <v>115392</v>
      </c>
      <c r="J52" s="2">
        <v>89497</v>
      </c>
      <c r="K52" s="2">
        <v>102221</v>
      </c>
      <c r="L52" s="2">
        <v>6577</v>
      </c>
      <c r="M52" s="2">
        <v>15854</v>
      </c>
      <c r="N52" s="2">
        <v>40389</v>
      </c>
      <c r="O52" s="2">
        <v>20754</v>
      </c>
      <c r="P52" s="2">
        <v>143329</v>
      </c>
      <c r="Q52" s="2">
        <v>10650</v>
      </c>
      <c r="R52" s="2">
        <v>67184</v>
      </c>
      <c r="S52" s="2">
        <v>64422</v>
      </c>
      <c r="T52" s="2">
        <v>8231</v>
      </c>
      <c r="U52" s="2">
        <v>10563</v>
      </c>
      <c r="V52" s="2">
        <v>6796</v>
      </c>
      <c r="W52" s="2">
        <v>6844</v>
      </c>
      <c r="X52" s="2">
        <v>35164</v>
      </c>
      <c r="Y52" s="2">
        <v>662124</v>
      </c>
      <c r="Z52" s="2">
        <v>27847</v>
      </c>
      <c r="AA52" s="2">
        <v>5095</v>
      </c>
      <c r="AB52" s="2">
        <v>28307</v>
      </c>
      <c r="AC52" s="2">
        <v>11465</v>
      </c>
      <c r="AD52" s="2">
        <v>31526</v>
      </c>
      <c r="AE52" s="2">
        <v>43125</v>
      </c>
      <c r="AF52" s="2">
        <v>32667</v>
      </c>
      <c r="AG52" s="2">
        <v>29098</v>
      </c>
      <c r="AH52" s="2">
        <v>10589</v>
      </c>
      <c r="AI52" s="2">
        <v>60627</v>
      </c>
      <c r="AJ52" s="2">
        <v>11883</v>
      </c>
      <c r="AK52" s="2">
        <v>2962</v>
      </c>
      <c r="AL52" s="2">
        <v>6870</v>
      </c>
      <c r="AM52" s="2">
        <v>7758</v>
      </c>
      <c r="AN52" s="2">
        <v>5396</v>
      </c>
      <c r="AO52" s="2">
        <v>210976</v>
      </c>
      <c r="AP52" s="2">
        <v>64852</v>
      </c>
      <c r="AQ52" s="2">
        <v>22392</v>
      </c>
      <c r="AR52" s="2">
        <v>24161</v>
      </c>
      <c r="AS52" s="2">
        <v>3956</v>
      </c>
      <c r="AT52" s="5">
        <v>1082967</v>
      </c>
      <c r="AU52" s="2">
        <v>1484</v>
      </c>
      <c r="AV52" s="2">
        <v>1781</v>
      </c>
      <c r="AW52" s="2">
        <v>3066</v>
      </c>
      <c r="AX52" s="2">
        <v>31575</v>
      </c>
      <c r="AY52" s="2">
        <v>12763</v>
      </c>
      <c r="AZ52" s="2">
        <v>16539</v>
      </c>
      <c r="BA52" s="2">
        <v>7773</v>
      </c>
      <c r="BB52" s="2">
        <v>21474</v>
      </c>
      <c r="BC52" s="2">
        <v>453298</v>
      </c>
      <c r="BD52" s="2">
        <v>41758</v>
      </c>
      <c r="BE52" s="2">
        <v>61318</v>
      </c>
      <c r="BF52" s="2">
        <v>123021</v>
      </c>
      <c r="BG52" s="2">
        <v>78421</v>
      </c>
      <c r="BH52" s="2">
        <v>1136</v>
      </c>
      <c r="BI52" s="2">
        <v>37356</v>
      </c>
      <c r="BJ52" s="2">
        <v>19355</v>
      </c>
      <c r="BK52" s="2">
        <v>29921</v>
      </c>
      <c r="BL52" s="2">
        <v>62183</v>
      </c>
      <c r="BM52" s="2">
        <v>5915</v>
      </c>
      <c r="BN52" s="2">
        <v>13776</v>
      </c>
      <c r="BO52" s="2">
        <v>12533</v>
      </c>
      <c r="BP52" s="5">
        <v>593555</v>
      </c>
      <c r="BQ52" s="2">
        <v>3594</v>
      </c>
      <c r="BR52" s="2">
        <v>7323</v>
      </c>
      <c r="BS52" s="2">
        <v>146021</v>
      </c>
      <c r="BT52" s="9" t="s">
        <v>49</v>
      </c>
      <c r="BU52" s="9" t="s">
        <v>138</v>
      </c>
      <c r="BV52" s="3">
        <v>1</v>
      </c>
      <c r="BW52" s="1">
        <v>50</v>
      </c>
      <c r="BX52" s="5">
        <v>1082967</v>
      </c>
      <c r="BY52" s="5">
        <v>593555</v>
      </c>
      <c r="BZ52" s="11">
        <v>8481028</v>
      </c>
      <c r="CD52" s="30">
        <v>2</v>
      </c>
      <c r="CE52" s="17">
        <v>51</v>
      </c>
      <c r="CF52" s="34" t="s">
        <v>50</v>
      </c>
      <c r="CG52" s="32">
        <v>11619508</v>
      </c>
      <c r="CH52" s="18">
        <v>13037659.02739726</v>
      </c>
      <c r="CI52" s="18">
        <v>15028670.880473625</v>
      </c>
      <c r="CJ52" s="18">
        <v>11046647.174320895</v>
      </c>
      <c r="CK52" s="18">
        <v>17019682.73354999</v>
      </c>
      <c r="CL52" s="18">
        <v>9055635.3212445285</v>
      </c>
      <c r="DF52" s="3">
        <v>2</v>
      </c>
      <c r="DG52" s="1">
        <v>51</v>
      </c>
      <c r="DH52" s="8" t="s">
        <v>50</v>
      </c>
      <c r="DI52" s="5">
        <v>1182034</v>
      </c>
      <c r="DJ52" s="2">
        <v>1176740.2465753425</v>
      </c>
      <c r="DK52" s="2">
        <v>1252317.8813645262</v>
      </c>
      <c r="DL52" s="2">
        <v>1101162.6117861588</v>
      </c>
      <c r="DM52" s="2">
        <v>1327895.5161537102</v>
      </c>
      <c r="DN52" s="2">
        <v>1025584.9769969749</v>
      </c>
      <c r="EG52" s="3">
        <v>2</v>
      </c>
      <c r="EH52" s="1">
        <v>51</v>
      </c>
      <c r="EI52" s="8" t="s">
        <v>50</v>
      </c>
      <c r="EJ52" s="5">
        <v>579525</v>
      </c>
      <c r="EK52" s="2">
        <v>569550.31506849313</v>
      </c>
      <c r="EL52" s="2">
        <v>598277.54668757843</v>
      </c>
      <c r="EM52" s="2">
        <v>540823.08344940783</v>
      </c>
      <c r="EN52" s="2">
        <v>627004.77830666373</v>
      </c>
      <c r="EO52" s="2">
        <v>512095.85183032247</v>
      </c>
    </row>
    <row r="53" spans="1:145" x14ac:dyDescent="0.4">
      <c r="A53" s="8" t="s">
        <v>50</v>
      </c>
      <c r="B53" s="8" t="s">
        <v>137</v>
      </c>
      <c r="C53" s="3">
        <v>2</v>
      </c>
      <c r="D53" s="1">
        <v>51</v>
      </c>
      <c r="E53" s="2">
        <v>28000</v>
      </c>
      <c r="F53" s="2">
        <v>162648</v>
      </c>
      <c r="G53" s="2">
        <v>1743234</v>
      </c>
      <c r="H53" s="2">
        <v>4536</v>
      </c>
      <c r="I53" s="2">
        <v>212619</v>
      </c>
      <c r="J53" s="2">
        <v>138510</v>
      </c>
      <c r="K53" s="2">
        <v>85789</v>
      </c>
      <c r="L53" s="2">
        <v>12273</v>
      </c>
      <c r="M53" s="2">
        <v>9270</v>
      </c>
      <c r="N53" s="2">
        <v>26565</v>
      </c>
      <c r="O53" s="2">
        <v>49081</v>
      </c>
      <c r="P53" s="2">
        <v>127863</v>
      </c>
      <c r="Q53" s="2">
        <v>4061</v>
      </c>
      <c r="R53" s="2">
        <v>100920</v>
      </c>
      <c r="S53" s="2">
        <v>86772</v>
      </c>
      <c r="T53" s="2">
        <v>53747</v>
      </c>
      <c r="U53" s="2">
        <v>20201</v>
      </c>
      <c r="V53" s="2">
        <v>6423</v>
      </c>
      <c r="W53" s="2">
        <v>13210</v>
      </c>
      <c r="X53" s="2">
        <v>62319</v>
      </c>
      <c r="Y53" s="2">
        <v>505502</v>
      </c>
      <c r="Z53" s="2">
        <v>23286</v>
      </c>
      <c r="AA53" s="2">
        <v>5476</v>
      </c>
      <c r="AB53" s="2">
        <v>24369</v>
      </c>
      <c r="AC53" s="2">
        <v>9538</v>
      </c>
      <c r="AD53" s="2">
        <v>28114</v>
      </c>
      <c r="AE53" s="2">
        <v>97099</v>
      </c>
      <c r="AF53" s="2">
        <v>48480</v>
      </c>
      <c r="AG53" s="2">
        <v>34156</v>
      </c>
      <c r="AH53" s="2">
        <v>9958</v>
      </c>
      <c r="AI53" s="2">
        <v>74573</v>
      </c>
      <c r="AJ53" s="2">
        <v>5771</v>
      </c>
      <c r="AK53" s="2">
        <v>3196</v>
      </c>
      <c r="AL53" s="2">
        <v>5751</v>
      </c>
      <c r="AM53" s="2">
        <v>7126</v>
      </c>
      <c r="AN53" s="2">
        <v>5209</v>
      </c>
      <c r="AO53" s="2">
        <v>139189</v>
      </c>
      <c r="AP53" s="2">
        <v>45833</v>
      </c>
      <c r="AQ53" s="2">
        <v>13260</v>
      </c>
      <c r="AR53" s="2">
        <v>4709</v>
      </c>
      <c r="AS53" s="2">
        <v>5650</v>
      </c>
      <c r="AT53" s="5">
        <v>1182034</v>
      </c>
      <c r="AU53" s="2">
        <v>2695</v>
      </c>
      <c r="AV53" s="2">
        <v>1597</v>
      </c>
      <c r="AW53" s="2">
        <v>3473</v>
      </c>
      <c r="AX53" s="2">
        <v>9361</v>
      </c>
      <c r="AY53" s="2">
        <v>13819</v>
      </c>
      <c r="AZ53" s="2">
        <v>32747</v>
      </c>
      <c r="BA53" s="2">
        <v>40004</v>
      </c>
      <c r="BB53" s="2">
        <v>123141</v>
      </c>
      <c r="BC53" s="2">
        <v>3731351</v>
      </c>
      <c r="BD53" s="2">
        <v>46414</v>
      </c>
      <c r="BE53" s="2">
        <v>65182</v>
      </c>
      <c r="BF53" s="2">
        <v>792413</v>
      </c>
      <c r="BG53" s="2">
        <v>528350</v>
      </c>
      <c r="BH53" s="2">
        <v>4378</v>
      </c>
      <c r="BI53" s="2">
        <v>73291</v>
      </c>
      <c r="BJ53" s="2">
        <v>14227</v>
      </c>
      <c r="BK53" s="2">
        <v>35797</v>
      </c>
      <c r="BL53" s="2">
        <v>44349</v>
      </c>
      <c r="BM53" s="2">
        <v>12911</v>
      </c>
      <c r="BN53" s="2">
        <v>48870</v>
      </c>
      <c r="BO53" s="2">
        <v>18099</v>
      </c>
      <c r="BP53" s="5">
        <v>579525</v>
      </c>
      <c r="BQ53" s="2">
        <v>2421</v>
      </c>
      <c r="BR53" s="2">
        <v>7609</v>
      </c>
      <c r="BS53" s="2">
        <v>161164</v>
      </c>
      <c r="BT53" s="8" t="s">
        <v>50</v>
      </c>
      <c r="BU53" s="8" t="s">
        <v>137</v>
      </c>
      <c r="BV53" s="3">
        <v>2</v>
      </c>
      <c r="BW53" s="1">
        <v>51</v>
      </c>
      <c r="BX53" s="5">
        <v>1182034</v>
      </c>
      <c r="BY53" s="5">
        <v>579525</v>
      </c>
      <c r="BZ53" s="11">
        <v>11619508</v>
      </c>
      <c r="CD53" s="30">
        <v>2</v>
      </c>
      <c r="CE53" s="17">
        <v>52</v>
      </c>
      <c r="CF53" s="34" t="s">
        <v>51</v>
      </c>
      <c r="CG53" s="32">
        <v>14313691</v>
      </c>
      <c r="CH53" s="18">
        <v>13037659.02739726</v>
      </c>
      <c r="CI53" s="18">
        <v>15028670.880473625</v>
      </c>
      <c r="CJ53" s="18">
        <v>11046647.174320895</v>
      </c>
      <c r="CK53" s="18">
        <v>17019682.73354999</v>
      </c>
      <c r="CL53" s="18">
        <v>9055635.3212445285</v>
      </c>
      <c r="DF53" s="3">
        <v>2</v>
      </c>
      <c r="DG53" s="1">
        <v>52</v>
      </c>
      <c r="DH53" s="8" t="s">
        <v>51</v>
      </c>
      <c r="DI53" s="5">
        <v>1135552</v>
      </c>
      <c r="DJ53" s="2">
        <v>1176740.2465753425</v>
      </c>
      <c r="DK53" s="2">
        <v>1252317.8813645262</v>
      </c>
      <c r="DL53" s="2">
        <v>1101162.6117861588</v>
      </c>
      <c r="DM53" s="2">
        <v>1327895.5161537102</v>
      </c>
      <c r="DN53" s="2">
        <v>1025584.9769969749</v>
      </c>
      <c r="EG53" s="3">
        <v>2</v>
      </c>
      <c r="EH53" s="1">
        <v>52</v>
      </c>
      <c r="EI53" s="8" t="s">
        <v>51</v>
      </c>
      <c r="EJ53" s="5">
        <v>587713</v>
      </c>
      <c r="EK53" s="2">
        <v>569550.31506849313</v>
      </c>
      <c r="EL53" s="2">
        <v>598277.54668757843</v>
      </c>
      <c r="EM53" s="2">
        <v>540823.08344940783</v>
      </c>
      <c r="EN53" s="2">
        <v>627004.77830666373</v>
      </c>
      <c r="EO53" s="2">
        <v>512095.85183032247</v>
      </c>
    </row>
    <row r="54" spans="1:145" x14ac:dyDescent="0.4">
      <c r="A54" s="8" t="s">
        <v>51</v>
      </c>
      <c r="B54" s="8" t="s">
        <v>137</v>
      </c>
      <c r="C54" s="3">
        <v>2</v>
      </c>
      <c r="D54" s="1">
        <v>52</v>
      </c>
      <c r="E54" s="2">
        <v>28334</v>
      </c>
      <c r="F54" s="2">
        <v>174919</v>
      </c>
      <c r="G54" s="2">
        <v>573966</v>
      </c>
      <c r="H54" s="2">
        <v>2722</v>
      </c>
      <c r="I54" s="2">
        <v>235081</v>
      </c>
      <c r="J54" s="2">
        <v>150421</v>
      </c>
      <c r="K54" s="2">
        <v>86022</v>
      </c>
      <c r="L54" s="2">
        <v>13695</v>
      </c>
      <c r="M54" s="2">
        <v>15691</v>
      </c>
      <c r="N54" s="2">
        <v>35980</v>
      </c>
      <c r="O54" s="2">
        <v>49808</v>
      </c>
      <c r="P54" s="2">
        <v>176670</v>
      </c>
      <c r="Q54" s="2">
        <v>7953</v>
      </c>
      <c r="R54" s="2">
        <v>95706</v>
      </c>
      <c r="S54" s="2">
        <v>86983</v>
      </c>
      <c r="T54" s="2">
        <v>21750</v>
      </c>
      <c r="U54" s="2">
        <v>8059</v>
      </c>
      <c r="V54" s="2">
        <v>11429</v>
      </c>
      <c r="W54" s="2">
        <v>13845</v>
      </c>
      <c r="X54" s="2">
        <v>47782</v>
      </c>
      <c r="Y54" s="2">
        <v>620443</v>
      </c>
      <c r="Z54" s="2">
        <v>27359</v>
      </c>
      <c r="AA54" s="2">
        <v>5132</v>
      </c>
      <c r="AB54" s="2">
        <v>33215</v>
      </c>
      <c r="AC54" s="2">
        <v>10507</v>
      </c>
      <c r="AD54" s="2">
        <v>29243</v>
      </c>
      <c r="AE54" s="2">
        <v>87897</v>
      </c>
      <c r="AF54" s="2">
        <v>37252</v>
      </c>
      <c r="AG54" s="2">
        <v>39399</v>
      </c>
      <c r="AH54" s="2">
        <v>11090</v>
      </c>
      <c r="AI54" s="2">
        <v>52807</v>
      </c>
      <c r="AJ54" s="2">
        <v>6622</v>
      </c>
      <c r="AK54" s="2">
        <v>4636</v>
      </c>
      <c r="AL54" s="2">
        <v>8439</v>
      </c>
      <c r="AM54" s="2">
        <v>5647</v>
      </c>
      <c r="AN54" s="2">
        <v>2990</v>
      </c>
      <c r="AO54" s="2">
        <v>103502</v>
      </c>
      <c r="AP54" s="2">
        <v>54467</v>
      </c>
      <c r="AQ54" s="2">
        <v>14781</v>
      </c>
      <c r="AR54" s="2">
        <v>3674</v>
      </c>
      <c r="AS54" s="2">
        <v>7525</v>
      </c>
      <c r="AT54" s="5">
        <v>1135552</v>
      </c>
      <c r="AU54" s="2">
        <v>2816</v>
      </c>
      <c r="AV54" s="2">
        <v>2125</v>
      </c>
      <c r="AW54" s="2">
        <v>1876</v>
      </c>
      <c r="AX54" s="2">
        <v>6591</v>
      </c>
      <c r="AY54" s="2">
        <v>9257</v>
      </c>
      <c r="AZ54" s="2">
        <v>57378</v>
      </c>
      <c r="BA54" s="2">
        <v>46862</v>
      </c>
      <c r="BB54" s="2">
        <v>2597302</v>
      </c>
      <c r="BC54" s="2">
        <v>4604216</v>
      </c>
      <c r="BD54" s="2">
        <v>42599</v>
      </c>
      <c r="BE54" s="2">
        <v>52023</v>
      </c>
      <c r="BF54" s="2">
        <v>1088762</v>
      </c>
      <c r="BG54" s="2">
        <v>724828</v>
      </c>
      <c r="BH54" s="2">
        <v>3030</v>
      </c>
      <c r="BI54" s="2">
        <v>40526</v>
      </c>
      <c r="BJ54" s="2">
        <v>10521</v>
      </c>
      <c r="BK54" s="2">
        <v>36196</v>
      </c>
      <c r="BL54" s="2">
        <v>64587</v>
      </c>
      <c r="BM54" s="2">
        <v>8319</v>
      </c>
      <c r="BN54" s="2">
        <v>31710</v>
      </c>
      <c r="BO54" s="2">
        <v>11956</v>
      </c>
      <c r="BP54" s="5">
        <v>587713</v>
      </c>
      <c r="BQ54" s="2">
        <v>2303</v>
      </c>
      <c r="BR54" s="2">
        <v>6736</v>
      </c>
      <c r="BS54" s="2">
        <v>134464</v>
      </c>
      <c r="BT54" s="8" t="s">
        <v>51</v>
      </c>
      <c r="BU54" s="8" t="s">
        <v>137</v>
      </c>
      <c r="BV54" s="3">
        <v>2</v>
      </c>
      <c r="BW54" s="1">
        <v>52</v>
      </c>
      <c r="BX54" s="5">
        <v>1135552</v>
      </c>
      <c r="BY54" s="5">
        <v>587713</v>
      </c>
      <c r="BZ54" s="11">
        <v>14313691</v>
      </c>
      <c r="CD54" s="30">
        <v>3</v>
      </c>
      <c r="CE54" s="17">
        <v>53</v>
      </c>
      <c r="CF54" s="33" t="s">
        <v>52</v>
      </c>
      <c r="CG54" s="32">
        <v>10834566</v>
      </c>
      <c r="CH54" s="18">
        <v>13037659.02739726</v>
      </c>
      <c r="CI54" s="18">
        <v>15028670.880473625</v>
      </c>
      <c r="CJ54" s="18">
        <v>11046647.174320895</v>
      </c>
      <c r="CK54" s="18">
        <v>17019682.73354999</v>
      </c>
      <c r="CL54" s="18">
        <v>9055635.3212445285</v>
      </c>
      <c r="DF54" s="3">
        <v>3</v>
      </c>
      <c r="DG54" s="1">
        <v>53</v>
      </c>
      <c r="DH54" s="7" t="s">
        <v>52</v>
      </c>
      <c r="DI54" s="5">
        <v>1231064</v>
      </c>
      <c r="DJ54" s="2">
        <v>1176740.2465753425</v>
      </c>
      <c r="DK54" s="2">
        <v>1252317.8813645262</v>
      </c>
      <c r="DL54" s="2">
        <v>1101162.6117861588</v>
      </c>
      <c r="DM54" s="2">
        <v>1327895.5161537102</v>
      </c>
      <c r="DN54" s="2">
        <v>1025584.9769969749</v>
      </c>
      <c r="EG54" s="3">
        <v>3</v>
      </c>
      <c r="EH54" s="1">
        <v>53</v>
      </c>
      <c r="EI54" s="7" t="s">
        <v>52</v>
      </c>
      <c r="EJ54" s="5">
        <v>607003</v>
      </c>
      <c r="EK54" s="2">
        <v>569550.31506849313</v>
      </c>
      <c r="EL54" s="2">
        <v>598277.54668757843</v>
      </c>
      <c r="EM54" s="2">
        <v>540823.08344940783</v>
      </c>
      <c r="EN54" s="2">
        <v>627004.77830666373</v>
      </c>
      <c r="EO54" s="2">
        <v>512095.85183032247</v>
      </c>
    </row>
    <row r="55" spans="1:145" x14ac:dyDescent="0.4">
      <c r="A55" s="7" t="s">
        <v>52</v>
      </c>
      <c r="B55" s="7" t="s">
        <v>136</v>
      </c>
      <c r="C55" s="3">
        <v>3</v>
      </c>
      <c r="D55" s="1">
        <v>53</v>
      </c>
      <c r="E55" s="2">
        <v>27363</v>
      </c>
      <c r="F55" s="2">
        <v>190387</v>
      </c>
      <c r="G55" s="2">
        <v>402266</v>
      </c>
      <c r="H55" s="2">
        <v>3638</v>
      </c>
      <c r="I55" s="2">
        <v>114867</v>
      </c>
      <c r="J55" s="2">
        <v>86364</v>
      </c>
      <c r="K55" s="2">
        <v>71636</v>
      </c>
      <c r="L55" s="2">
        <v>13601</v>
      </c>
      <c r="M55" s="2">
        <v>12925</v>
      </c>
      <c r="N55" s="2">
        <v>31613</v>
      </c>
      <c r="O55" s="2">
        <v>32243</v>
      </c>
      <c r="P55" s="2">
        <v>184504</v>
      </c>
      <c r="Q55" s="2">
        <v>8930</v>
      </c>
      <c r="R55" s="2">
        <v>63566</v>
      </c>
      <c r="S55" s="2">
        <v>64416</v>
      </c>
      <c r="T55" s="2">
        <v>32695</v>
      </c>
      <c r="U55" s="2">
        <v>9330</v>
      </c>
      <c r="V55" s="2">
        <v>7444</v>
      </c>
      <c r="W55" s="2">
        <v>9578</v>
      </c>
      <c r="X55" s="2">
        <v>38364</v>
      </c>
      <c r="Y55" s="2">
        <v>454578</v>
      </c>
      <c r="Z55" s="2">
        <v>19630</v>
      </c>
      <c r="AA55" s="2">
        <v>6946</v>
      </c>
      <c r="AB55" s="2">
        <v>27791</v>
      </c>
      <c r="AC55" s="2">
        <v>12274</v>
      </c>
      <c r="AD55" s="2">
        <v>27215</v>
      </c>
      <c r="AE55" s="2">
        <v>92631</v>
      </c>
      <c r="AF55" s="2">
        <v>32209</v>
      </c>
      <c r="AG55" s="2">
        <v>33757</v>
      </c>
      <c r="AH55" s="2">
        <v>10556</v>
      </c>
      <c r="AI55" s="2">
        <v>57264</v>
      </c>
      <c r="AJ55" s="2">
        <v>6773</v>
      </c>
      <c r="AK55" s="2">
        <v>3894</v>
      </c>
      <c r="AL55" s="2">
        <v>6410</v>
      </c>
      <c r="AM55" s="2">
        <v>6747</v>
      </c>
      <c r="AN55" s="2">
        <v>3894</v>
      </c>
      <c r="AO55" s="2">
        <v>107974</v>
      </c>
      <c r="AP55" s="2">
        <v>47713</v>
      </c>
      <c r="AQ55" s="2">
        <v>11594</v>
      </c>
      <c r="AR55" s="2">
        <v>4970</v>
      </c>
      <c r="AS55" s="2">
        <v>6823</v>
      </c>
      <c r="AT55" s="5">
        <v>1231064</v>
      </c>
      <c r="AU55" s="2">
        <v>4518</v>
      </c>
      <c r="AV55" s="2">
        <v>552</v>
      </c>
      <c r="AW55" s="2">
        <v>2901</v>
      </c>
      <c r="AX55" s="2">
        <v>3628</v>
      </c>
      <c r="AY55" s="2">
        <v>11654</v>
      </c>
      <c r="AZ55" s="2">
        <v>53985</v>
      </c>
      <c r="BA55" s="2">
        <v>53302</v>
      </c>
      <c r="BB55" s="2">
        <v>121062</v>
      </c>
      <c r="BC55" s="2">
        <v>4316710</v>
      </c>
      <c r="BD55" s="2">
        <v>34443</v>
      </c>
      <c r="BE55" s="2">
        <v>46163</v>
      </c>
      <c r="BF55" s="2">
        <v>976972</v>
      </c>
      <c r="BG55" s="2">
        <v>635628</v>
      </c>
      <c r="BH55" s="2">
        <v>3850</v>
      </c>
      <c r="BI55" s="2">
        <v>53817</v>
      </c>
      <c r="BJ55" s="2">
        <v>10506</v>
      </c>
      <c r="BK55" s="2">
        <v>25572</v>
      </c>
      <c r="BL55" s="2">
        <v>42083</v>
      </c>
      <c r="BM55" s="2">
        <v>12245</v>
      </c>
      <c r="BN55" s="2">
        <v>36111</v>
      </c>
      <c r="BO55" s="2">
        <v>15304</v>
      </c>
      <c r="BP55" s="5">
        <v>607003</v>
      </c>
      <c r="BQ55" s="2">
        <v>3152</v>
      </c>
      <c r="BR55" s="2">
        <v>7090</v>
      </c>
      <c r="BS55" s="2">
        <v>137878</v>
      </c>
      <c r="BT55" s="7" t="s">
        <v>52</v>
      </c>
      <c r="BU55" s="7" t="s">
        <v>136</v>
      </c>
      <c r="BV55" s="3">
        <v>3</v>
      </c>
      <c r="BW55" s="1">
        <v>53</v>
      </c>
      <c r="BX55" s="5">
        <v>1231064</v>
      </c>
      <c r="BY55" s="5">
        <v>607003</v>
      </c>
      <c r="BZ55" s="11">
        <v>10834566</v>
      </c>
      <c r="CD55" s="30">
        <v>0</v>
      </c>
      <c r="CE55" s="17">
        <v>54</v>
      </c>
      <c r="CF55" s="31" t="s">
        <v>53</v>
      </c>
      <c r="CG55" s="32">
        <v>13451274</v>
      </c>
      <c r="CH55" s="18">
        <v>13037659.02739726</v>
      </c>
      <c r="CI55" s="18">
        <v>15028670.880473625</v>
      </c>
      <c r="CJ55" s="18">
        <v>11046647.174320895</v>
      </c>
      <c r="CK55" s="18">
        <v>17019682.73354999</v>
      </c>
      <c r="CL55" s="18">
        <v>9055635.3212445285</v>
      </c>
      <c r="DF55" s="3">
        <v>0</v>
      </c>
      <c r="DG55" s="1">
        <v>54</v>
      </c>
      <c r="DH55" s="6" t="s">
        <v>53</v>
      </c>
      <c r="DI55" s="5">
        <v>1227832</v>
      </c>
      <c r="DJ55" s="2">
        <v>1176740.2465753425</v>
      </c>
      <c r="DK55" s="2">
        <v>1252317.8813645262</v>
      </c>
      <c r="DL55" s="2">
        <v>1101162.6117861588</v>
      </c>
      <c r="DM55" s="2">
        <v>1327895.5161537102</v>
      </c>
      <c r="DN55" s="2">
        <v>1025584.9769969749</v>
      </c>
      <c r="EG55" s="3">
        <v>0</v>
      </c>
      <c r="EH55" s="1">
        <v>54</v>
      </c>
      <c r="EI55" s="6" t="s">
        <v>53</v>
      </c>
      <c r="EJ55" s="5">
        <v>596545</v>
      </c>
      <c r="EK55" s="2">
        <v>569550.31506849313</v>
      </c>
      <c r="EL55" s="2">
        <v>598277.54668757843</v>
      </c>
      <c r="EM55" s="2">
        <v>540823.08344940783</v>
      </c>
      <c r="EN55" s="2">
        <v>627004.77830666373</v>
      </c>
      <c r="EO55" s="2">
        <v>512095.85183032247</v>
      </c>
    </row>
    <row r="56" spans="1:145" x14ac:dyDescent="0.4">
      <c r="A56" s="6" t="s">
        <v>53</v>
      </c>
      <c r="B56" s="6" t="s">
        <v>135</v>
      </c>
      <c r="C56" s="3">
        <v>0</v>
      </c>
      <c r="D56" s="1">
        <v>54</v>
      </c>
      <c r="E56" s="2">
        <v>28344</v>
      </c>
      <c r="F56" s="2">
        <v>160759</v>
      </c>
      <c r="G56" s="2">
        <v>1055435</v>
      </c>
      <c r="H56" s="2">
        <v>3181</v>
      </c>
      <c r="I56" s="2">
        <v>162147</v>
      </c>
      <c r="J56" s="2">
        <v>106477</v>
      </c>
      <c r="K56" s="2">
        <v>108359</v>
      </c>
      <c r="L56" s="2">
        <v>11089</v>
      </c>
      <c r="M56" s="2">
        <v>19374</v>
      </c>
      <c r="N56" s="2">
        <v>32321</v>
      </c>
      <c r="O56" s="2">
        <v>40030</v>
      </c>
      <c r="P56" s="2">
        <v>152774</v>
      </c>
      <c r="Q56" s="2">
        <v>7020</v>
      </c>
      <c r="R56" s="2">
        <v>83001</v>
      </c>
      <c r="S56" s="2">
        <v>79322</v>
      </c>
      <c r="T56" s="2">
        <v>26070</v>
      </c>
      <c r="U56" s="2">
        <v>11428</v>
      </c>
      <c r="V56" s="2">
        <v>6931</v>
      </c>
      <c r="W56" s="2">
        <v>9983</v>
      </c>
      <c r="X56" s="2">
        <v>44272</v>
      </c>
      <c r="Y56" s="2">
        <v>615084</v>
      </c>
      <c r="Z56" s="2">
        <v>28804</v>
      </c>
      <c r="AA56" s="2">
        <v>5268</v>
      </c>
      <c r="AB56" s="2">
        <v>26487</v>
      </c>
      <c r="AC56" s="2">
        <v>13348</v>
      </c>
      <c r="AD56" s="2">
        <v>28725</v>
      </c>
      <c r="AE56" s="2">
        <v>84577</v>
      </c>
      <c r="AF56" s="2">
        <v>36805</v>
      </c>
      <c r="AG56" s="2">
        <v>29882</v>
      </c>
      <c r="AH56" s="2">
        <v>9737</v>
      </c>
      <c r="AI56" s="2">
        <v>71279</v>
      </c>
      <c r="AJ56" s="2">
        <v>6715</v>
      </c>
      <c r="AK56" s="2">
        <v>3859</v>
      </c>
      <c r="AL56" s="2">
        <v>6656</v>
      </c>
      <c r="AM56" s="2">
        <v>6545</v>
      </c>
      <c r="AN56" s="2">
        <v>4725</v>
      </c>
      <c r="AO56" s="2">
        <v>126701</v>
      </c>
      <c r="AP56" s="2">
        <v>57557</v>
      </c>
      <c r="AQ56" s="2">
        <v>18904</v>
      </c>
      <c r="AR56" s="2">
        <v>11068</v>
      </c>
      <c r="AS56" s="2">
        <v>6848</v>
      </c>
      <c r="AT56" s="5">
        <v>1227832</v>
      </c>
      <c r="AU56" s="2">
        <v>3439</v>
      </c>
      <c r="AV56" s="2">
        <v>2706</v>
      </c>
      <c r="AW56" s="2">
        <v>3290</v>
      </c>
      <c r="AX56" s="2">
        <v>17024</v>
      </c>
      <c r="AY56" s="2">
        <v>12381</v>
      </c>
      <c r="AZ56" s="2">
        <v>51294</v>
      </c>
      <c r="BA56" s="2">
        <v>49576</v>
      </c>
      <c r="BB56" s="2">
        <v>2135215</v>
      </c>
      <c r="BC56" s="2">
        <v>4031677</v>
      </c>
      <c r="BD56" s="2">
        <v>39097</v>
      </c>
      <c r="BE56" s="2">
        <v>67162</v>
      </c>
      <c r="BF56" s="2">
        <v>888723</v>
      </c>
      <c r="BG56" s="2">
        <v>590078</v>
      </c>
      <c r="BH56" s="2">
        <v>3410</v>
      </c>
      <c r="BI56" s="2">
        <v>49029</v>
      </c>
      <c r="BJ56" s="2">
        <v>14290</v>
      </c>
      <c r="BK56" s="2">
        <v>39806</v>
      </c>
      <c r="BL56" s="2">
        <v>50545</v>
      </c>
      <c r="BM56" s="2">
        <v>9900</v>
      </c>
      <c r="BN56" s="2">
        <v>29923</v>
      </c>
      <c r="BO56" s="2">
        <v>15481</v>
      </c>
      <c r="BP56" s="5">
        <v>596545</v>
      </c>
      <c r="BQ56" s="2">
        <v>3656</v>
      </c>
      <c r="BR56" s="2">
        <v>8179</v>
      </c>
      <c r="BS56" s="2">
        <v>163125</v>
      </c>
      <c r="BT56" s="6" t="s">
        <v>53</v>
      </c>
      <c r="BU56" s="6" t="s">
        <v>135</v>
      </c>
      <c r="BV56" s="3">
        <v>0</v>
      </c>
      <c r="BW56" s="1">
        <v>54</v>
      </c>
      <c r="BX56" s="5">
        <v>1227832</v>
      </c>
      <c r="BY56" s="5">
        <v>596545</v>
      </c>
      <c r="BZ56" s="11">
        <v>13451274</v>
      </c>
      <c r="CD56" s="30">
        <v>3</v>
      </c>
      <c r="CE56" s="17">
        <v>55</v>
      </c>
      <c r="CF56" s="33" t="s">
        <v>54</v>
      </c>
      <c r="CG56" s="32">
        <v>12101944</v>
      </c>
      <c r="CH56" s="18">
        <v>13037659.02739726</v>
      </c>
      <c r="CI56" s="18">
        <v>15028670.880473625</v>
      </c>
      <c r="CJ56" s="18">
        <v>11046647.174320895</v>
      </c>
      <c r="CK56" s="18">
        <v>17019682.73354999</v>
      </c>
      <c r="CL56" s="18">
        <v>9055635.3212445285</v>
      </c>
      <c r="DF56" s="3">
        <v>3</v>
      </c>
      <c r="DG56" s="1">
        <v>55</v>
      </c>
      <c r="DH56" s="7" t="s">
        <v>54</v>
      </c>
      <c r="DI56" s="5">
        <v>1333498</v>
      </c>
      <c r="DJ56" s="2">
        <v>1176740.2465753425</v>
      </c>
      <c r="DK56" s="2">
        <v>1252317.8813645262</v>
      </c>
      <c r="DL56" s="2">
        <v>1101162.6117861588</v>
      </c>
      <c r="DM56" s="2">
        <v>1327895.5161537102</v>
      </c>
      <c r="DN56" s="2">
        <v>1025584.9769969749</v>
      </c>
      <c r="EG56" s="3">
        <v>3</v>
      </c>
      <c r="EH56" s="1">
        <v>55</v>
      </c>
      <c r="EI56" s="7" t="s">
        <v>54</v>
      </c>
      <c r="EJ56" s="5">
        <v>659580</v>
      </c>
      <c r="EK56" s="2">
        <v>569550.31506849313</v>
      </c>
      <c r="EL56" s="2">
        <v>598277.54668757843</v>
      </c>
      <c r="EM56" s="2">
        <v>540823.08344940783</v>
      </c>
      <c r="EN56" s="2">
        <v>627004.77830666373</v>
      </c>
      <c r="EO56" s="2">
        <v>512095.85183032247</v>
      </c>
    </row>
    <row r="57" spans="1:145" x14ac:dyDescent="0.4">
      <c r="A57" s="7" t="s">
        <v>54</v>
      </c>
      <c r="B57" s="7" t="s">
        <v>136</v>
      </c>
      <c r="C57" s="3">
        <v>3</v>
      </c>
      <c r="D57" s="1">
        <v>55</v>
      </c>
      <c r="E57" s="2">
        <v>8501</v>
      </c>
      <c r="F57" s="2">
        <v>222527</v>
      </c>
      <c r="G57" s="2">
        <v>1513055</v>
      </c>
      <c r="H57" s="2">
        <v>3647</v>
      </c>
      <c r="I57" s="2">
        <v>173587</v>
      </c>
      <c r="J57" s="2">
        <v>49378</v>
      </c>
      <c r="K57" s="2">
        <v>25600</v>
      </c>
      <c r="L57" s="2">
        <v>14236</v>
      </c>
      <c r="M57" s="2">
        <v>7833</v>
      </c>
      <c r="N57" s="2">
        <v>30999</v>
      </c>
      <c r="O57" s="2">
        <v>31871</v>
      </c>
      <c r="P57" s="2">
        <v>173238</v>
      </c>
      <c r="Q57" s="2">
        <v>7685</v>
      </c>
      <c r="R57" s="2">
        <v>97010</v>
      </c>
      <c r="S57" s="2">
        <v>30023</v>
      </c>
      <c r="T57" s="2">
        <v>15870</v>
      </c>
      <c r="U57" s="2">
        <v>8228</v>
      </c>
      <c r="V57" s="2">
        <v>1915</v>
      </c>
      <c r="W57" s="2">
        <v>10754</v>
      </c>
      <c r="X57" s="2">
        <v>47376</v>
      </c>
      <c r="Y57" s="2">
        <v>107367</v>
      </c>
      <c r="Z57" s="2">
        <v>6062</v>
      </c>
      <c r="AA57" s="2">
        <v>6055</v>
      </c>
      <c r="AB57" s="2">
        <v>26434</v>
      </c>
      <c r="AC57" s="2">
        <v>0</v>
      </c>
      <c r="AD57" s="2">
        <v>29866</v>
      </c>
      <c r="AE57" s="2">
        <v>94090</v>
      </c>
      <c r="AF57" s="2">
        <v>15335</v>
      </c>
      <c r="AG57" s="2">
        <v>25063</v>
      </c>
      <c r="AH57" s="2">
        <v>3356</v>
      </c>
      <c r="AI57" s="2">
        <v>21704</v>
      </c>
      <c r="AJ57" s="2">
        <v>4392</v>
      </c>
      <c r="AK57" s="2">
        <v>4585</v>
      </c>
      <c r="AL57" s="2">
        <v>5658</v>
      </c>
      <c r="AM57" s="2">
        <v>15575</v>
      </c>
      <c r="AN57" s="2">
        <v>5115</v>
      </c>
      <c r="AO57" s="2">
        <v>114597</v>
      </c>
      <c r="AP57" s="2">
        <v>55413</v>
      </c>
      <c r="AQ57" s="2">
        <v>0</v>
      </c>
      <c r="AR57" s="2">
        <v>2481</v>
      </c>
      <c r="AS57" s="2">
        <v>7124</v>
      </c>
      <c r="AT57" s="5">
        <v>1333498</v>
      </c>
      <c r="AU57" s="2">
        <v>4716</v>
      </c>
      <c r="AV57" s="2">
        <v>43</v>
      </c>
      <c r="AW57" s="2">
        <v>4406</v>
      </c>
      <c r="AX57" s="2">
        <v>0</v>
      </c>
      <c r="AY57" s="2">
        <v>6185</v>
      </c>
      <c r="AZ57" s="2">
        <v>34293</v>
      </c>
      <c r="BA57" s="2">
        <v>42738</v>
      </c>
      <c r="BB57" s="2">
        <v>1809058</v>
      </c>
      <c r="BC57" s="2">
        <v>3520593</v>
      </c>
      <c r="BD57" s="2">
        <v>59610</v>
      </c>
      <c r="BE57" s="2">
        <v>0</v>
      </c>
      <c r="BF57" s="2">
        <v>752489</v>
      </c>
      <c r="BG57" s="2">
        <v>473088</v>
      </c>
      <c r="BH57" s="2">
        <v>5786</v>
      </c>
      <c r="BI57" s="2">
        <v>68960</v>
      </c>
      <c r="BJ57" s="2">
        <v>11762</v>
      </c>
      <c r="BK57" s="2">
        <v>0</v>
      </c>
      <c r="BL57" s="2">
        <v>30880</v>
      </c>
      <c r="BM57" s="2">
        <v>14909</v>
      </c>
      <c r="BN57" s="2">
        <v>37181</v>
      </c>
      <c r="BO57" s="2">
        <v>18496</v>
      </c>
      <c r="BP57" s="5">
        <v>659580</v>
      </c>
      <c r="BQ57" s="2">
        <v>5083</v>
      </c>
      <c r="BR57" s="2">
        <v>6509</v>
      </c>
      <c r="BS57" s="2">
        <v>178476</v>
      </c>
      <c r="BT57" s="7" t="s">
        <v>54</v>
      </c>
      <c r="BU57" s="7" t="s">
        <v>136</v>
      </c>
      <c r="BV57" s="3">
        <v>3</v>
      </c>
      <c r="BW57" s="1">
        <v>55</v>
      </c>
      <c r="BX57" s="5">
        <v>1333498</v>
      </c>
      <c r="BY57" s="5">
        <v>659580</v>
      </c>
      <c r="BZ57" s="11">
        <v>12101944</v>
      </c>
      <c r="CD57" s="30">
        <v>2</v>
      </c>
      <c r="CE57" s="17">
        <v>56</v>
      </c>
      <c r="CF57" s="34" t="s">
        <v>55</v>
      </c>
      <c r="CG57" s="32">
        <v>9604696</v>
      </c>
      <c r="CH57" s="18">
        <v>13037659.02739726</v>
      </c>
      <c r="CI57" s="18">
        <v>15028670.880473625</v>
      </c>
      <c r="CJ57" s="18">
        <v>11046647.174320895</v>
      </c>
      <c r="CK57" s="18">
        <v>17019682.73354999</v>
      </c>
      <c r="CL57" s="18">
        <v>9055635.3212445285</v>
      </c>
      <c r="DF57" s="3">
        <v>2</v>
      </c>
      <c r="DG57" s="1">
        <v>56</v>
      </c>
      <c r="DH57" s="8" t="s">
        <v>55</v>
      </c>
      <c r="DI57" s="5">
        <v>976399</v>
      </c>
      <c r="DJ57" s="2">
        <v>1176740.2465753425</v>
      </c>
      <c r="DK57" s="2">
        <v>1252317.8813645262</v>
      </c>
      <c r="DL57" s="2">
        <v>1101162.6117861588</v>
      </c>
      <c r="DM57" s="2">
        <v>1327895.5161537102</v>
      </c>
      <c r="DN57" s="2">
        <v>1025584.9769969749</v>
      </c>
      <c r="EG57" s="3">
        <v>2</v>
      </c>
      <c r="EH57" s="1">
        <v>56</v>
      </c>
      <c r="EI57" s="8" t="s">
        <v>55</v>
      </c>
      <c r="EJ57" s="5">
        <v>533913</v>
      </c>
      <c r="EK57" s="2">
        <v>569550.31506849313</v>
      </c>
      <c r="EL57" s="2">
        <v>598277.54668757843</v>
      </c>
      <c r="EM57" s="2">
        <v>540823.08344940783</v>
      </c>
      <c r="EN57" s="2">
        <v>627004.77830666373</v>
      </c>
      <c r="EO57" s="2">
        <v>512095.85183032247</v>
      </c>
    </row>
    <row r="58" spans="1:145" x14ac:dyDescent="0.4">
      <c r="A58" s="8" t="s">
        <v>55</v>
      </c>
      <c r="B58" s="8" t="s">
        <v>137</v>
      </c>
      <c r="C58" s="3">
        <v>2</v>
      </c>
      <c r="D58" s="1">
        <v>56</v>
      </c>
      <c r="E58" s="2">
        <v>21039</v>
      </c>
      <c r="F58" s="2">
        <v>169545</v>
      </c>
      <c r="G58" s="2">
        <v>1473330</v>
      </c>
      <c r="H58" s="2">
        <v>2865</v>
      </c>
      <c r="I58" s="2">
        <v>143088</v>
      </c>
      <c r="J58" s="2">
        <v>92894</v>
      </c>
      <c r="K58" s="2">
        <v>69097</v>
      </c>
      <c r="L58" s="2">
        <v>9801</v>
      </c>
      <c r="M58" s="2">
        <v>6489</v>
      </c>
      <c r="N58" s="2">
        <v>16078</v>
      </c>
      <c r="O58" s="2">
        <v>33581</v>
      </c>
      <c r="P58" s="2">
        <v>125865</v>
      </c>
      <c r="Q58" s="2">
        <v>3060</v>
      </c>
      <c r="R58" s="2">
        <v>80325</v>
      </c>
      <c r="S58" s="2">
        <v>65570</v>
      </c>
      <c r="T58" s="2">
        <v>12223</v>
      </c>
      <c r="U58" s="2">
        <v>16234</v>
      </c>
      <c r="V58" s="2">
        <v>3205</v>
      </c>
      <c r="W58" s="2">
        <v>9149</v>
      </c>
      <c r="X58" s="2">
        <v>47522</v>
      </c>
      <c r="Y58" s="2">
        <v>470820</v>
      </c>
      <c r="Z58" s="2">
        <v>20863</v>
      </c>
      <c r="AA58" s="2">
        <v>5337</v>
      </c>
      <c r="AB58" s="2">
        <v>22926</v>
      </c>
      <c r="AC58" s="2">
        <v>7459</v>
      </c>
      <c r="AD58" s="2">
        <v>22304</v>
      </c>
      <c r="AE58" s="2">
        <v>109118</v>
      </c>
      <c r="AF58" s="2">
        <v>30979</v>
      </c>
      <c r="AG58" s="2">
        <v>25227</v>
      </c>
      <c r="AH58" s="2">
        <v>7476</v>
      </c>
      <c r="AI58" s="2">
        <v>49347</v>
      </c>
      <c r="AJ58" s="2">
        <v>4966</v>
      </c>
      <c r="AK58" s="2">
        <v>5419</v>
      </c>
      <c r="AL58" s="2">
        <v>6293</v>
      </c>
      <c r="AM58" s="2">
        <v>10798</v>
      </c>
      <c r="AN58" s="2">
        <v>5010</v>
      </c>
      <c r="AO58" s="2">
        <v>119305</v>
      </c>
      <c r="AP58" s="2">
        <v>52795</v>
      </c>
      <c r="AQ58" s="2">
        <v>11297</v>
      </c>
      <c r="AR58" s="2">
        <v>25305</v>
      </c>
      <c r="AS58" s="2">
        <v>4755</v>
      </c>
      <c r="AT58" s="5">
        <v>976399</v>
      </c>
      <c r="AU58" s="2">
        <v>5785</v>
      </c>
      <c r="AV58" s="2">
        <v>2063</v>
      </c>
      <c r="AW58" s="2">
        <v>3640</v>
      </c>
      <c r="AX58" s="2">
        <v>8581</v>
      </c>
      <c r="AY58" s="2">
        <v>10797</v>
      </c>
      <c r="AZ58" s="2">
        <v>24509</v>
      </c>
      <c r="BA58" s="2">
        <v>33249</v>
      </c>
      <c r="BB58" s="2">
        <v>88713</v>
      </c>
      <c r="BC58" s="2">
        <v>2987060</v>
      </c>
      <c r="BD58" s="2">
        <v>52769</v>
      </c>
      <c r="BE58" s="2">
        <v>62558</v>
      </c>
      <c r="BF58" s="2">
        <v>625799</v>
      </c>
      <c r="BG58" s="2">
        <v>393553</v>
      </c>
      <c r="BH58" s="2">
        <v>4365</v>
      </c>
      <c r="BI58" s="2">
        <v>63097</v>
      </c>
      <c r="BJ58" s="2">
        <v>14834</v>
      </c>
      <c r="BK58" s="2">
        <v>19675</v>
      </c>
      <c r="BL58" s="2">
        <v>59463</v>
      </c>
      <c r="BM58" s="2">
        <v>11639</v>
      </c>
      <c r="BN58" s="2">
        <v>44776</v>
      </c>
      <c r="BO58" s="2">
        <v>17051</v>
      </c>
      <c r="BP58" s="5">
        <v>533913</v>
      </c>
      <c r="BQ58" s="2">
        <v>4646</v>
      </c>
      <c r="BR58" s="2">
        <v>6765</v>
      </c>
      <c r="BS58" s="2">
        <v>130238</v>
      </c>
      <c r="BT58" s="8" t="s">
        <v>55</v>
      </c>
      <c r="BU58" s="8" t="s">
        <v>137</v>
      </c>
      <c r="BV58" s="3">
        <v>2</v>
      </c>
      <c r="BW58" s="1">
        <v>56</v>
      </c>
      <c r="BX58" s="5">
        <v>976399</v>
      </c>
      <c r="BY58" s="5">
        <v>533913</v>
      </c>
      <c r="BZ58" s="11">
        <v>9604696</v>
      </c>
      <c r="CD58" s="30">
        <v>1</v>
      </c>
      <c r="CE58" s="17">
        <v>57</v>
      </c>
      <c r="CF58" s="35" t="s">
        <v>56</v>
      </c>
      <c r="CG58" s="32">
        <v>11029592</v>
      </c>
      <c r="CH58" s="18">
        <v>13037659.02739726</v>
      </c>
      <c r="CI58" s="18">
        <v>15028670.880473625</v>
      </c>
      <c r="CJ58" s="18">
        <v>11046647.174320895</v>
      </c>
      <c r="CK58" s="18">
        <v>17019682.73354999</v>
      </c>
      <c r="CL58" s="18">
        <v>9055635.3212445285</v>
      </c>
      <c r="DF58" s="3">
        <v>1</v>
      </c>
      <c r="DG58" s="1">
        <v>57</v>
      </c>
      <c r="DH58" s="9" t="s">
        <v>56</v>
      </c>
      <c r="DI58" s="5">
        <v>1139162</v>
      </c>
      <c r="DJ58" s="2">
        <v>1176740.2465753425</v>
      </c>
      <c r="DK58" s="2">
        <v>1252317.8813645262</v>
      </c>
      <c r="DL58" s="2">
        <v>1101162.6117861588</v>
      </c>
      <c r="DM58" s="2">
        <v>1327895.5161537102</v>
      </c>
      <c r="DN58" s="2">
        <v>1025584.9769969749</v>
      </c>
      <c r="EG58" s="3">
        <v>1</v>
      </c>
      <c r="EH58" s="1">
        <v>57</v>
      </c>
      <c r="EI58" s="9" t="s">
        <v>56</v>
      </c>
      <c r="EJ58" s="5">
        <v>574900</v>
      </c>
      <c r="EK58" s="2">
        <v>569550.31506849313</v>
      </c>
      <c r="EL58" s="2">
        <v>598277.54668757843</v>
      </c>
      <c r="EM58" s="2">
        <v>540823.08344940783</v>
      </c>
      <c r="EN58" s="2">
        <v>627004.77830666373</v>
      </c>
      <c r="EO58" s="2">
        <v>512095.85183032247</v>
      </c>
    </row>
    <row r="59" spans="1:145" x14ac:dyDescent="0.4">
      <c r="A59" s="9" t="s">
        <v>56</v>
      </c>
      <c r="B59" s="9" t="s">
        <v>138</v>
      </c>
      <c r="C59" s="3">
        <v>1</v>
      </c>
      <c r="D59" s="1">
        <v>57</v>
      </c>
      <c r="E59" s="2">
        <v>28121</v>
      </c>
      <c r="F59" s="2">
        <v>148928</v>
      </c>
      <c r="G59" s="2">
        <v>1475563</v>
      </c>
      <c r="H59" s="2">
        <v>3517</v>
      </c>
      <c r="I59" s="2">
        <v>151169</v>
      </c>
      <c r="J59" s="2">
        <v>95966</v>
      </c>
      <c r="K59" s="2">
        <v>81594</v>
      </c>
      <c r="L59" s="2">
        <v>11592</v>
      </c>
      <c r="M59" s="2">
        <v>13546</v>
      </c>
      <c r="N59" s="2">
        <v>34264</v>
      </c>
      <c r="O59" s="2">
        <v>60417</v>
      </c>
      <c r="P59" s="2">
        <v>172785</v>
      </c>
      <c r="Q59" s="2">
        <v>7872</v>
      </c>
      <c r="R59" s="2">
        <v>76117</v>
      </c>
      <c r="S59" s="2">
        <v>66701</v>
      </c>
      <c r="T59" s="2">
        <v>49008</v>
      </c>
      <c r="U59" s="2">
        <v>11863</v>
      </c>
      <c r="V59" s="2">
        <v>10036</v>
      </c>
      <c r="W59" s="2">
        <v>10794</v>
      </c>
      <c r="X59" s="2">
        <v>39602</v>
      </c>
      <c r="Y59" s="2">
        <v>447507</v>
      </c>
      <c r="Z59" s="2">
        <v>20637</v>
      </c>
      <c r="AA59" s="2">
        <v>5125</v>
      </c>
      <c r="AB59" s="2">
        <v>26616</v>
      </c>
      <c r="AC59" s="2">
        <v>11089</v>
      </c>
      <c r="AD59" s="2">
        <v>27004</v>
      </c>
      <c r="AE59" s="2">
        <v>220681</v>
      </c>
      <c r="AF59" s="2">
        <v>31987</v>
      </c>
      <c r="AG59" s="2">
        <v>23423</v>
      </c>
      <c r="AH59" s="2">
        <v>7074</v>
      </c>
      <c r="AI59" s="2">
        <v>61679</v>
      </c>
      <c r="AJ59" s="2">
        <v>8644</v>
      </c>
      <c r="AK59" s="2">
        <v>4099</v>
      </c>
      <c r="AL59" s="2">
        <v>5087</v>
      </c>
      <c r="AM59" s="2">
        <v>8776</v>
      </c>
      <c r="AN59" s="2">
        <v>4498</v>
      </c>
      <c r="AO59" s="2">
        <v>157867</v>
      </c>
      <c r="AP59" s="2">
        <v>54587</v>
      </c>
      <c r="AQ59" s="2">
        <v>15675</v>
      </c>
      <c r="AR59" s="2">
        <v>22074</v>
      </c>
      <c r="AS59" s="2">
        <v>8162</v>
      </c>
      <c r="AT59" s="5">
        <v>1139162</v>
      </c>
      <c r="AU59" s="2">
        <v>3296</v>
      </c>
      <c r="AV59" s="2">
        <v>1912</v>
      </c>
      <c r="AW59" s="2">
        <v>3197</v>
      </c>
      <c r="AX59" s="2">
        <v>22559</v>
      </c>
      <c r="AY59" s="2">
        <v>20555</v>
      </c>
      <c r="AZ59" s="2">
        <v>45662</v>
      </c>
      <c r="BA59" s="2">
        <v>31239</v>
      </c>
      <c r="BB59" s="2">
        <v>94999</v>
      </c>
      <c r="BC59" s="2">
        <v>3599949</v>
      </c>
      <c r="BD59" s="2">
        <v>44166</v>
      </c>
      <c r="BE59" s="2">
        <v>47382</v>
      </c>
      <c r="BF59" s="2">
        <v>778385</v>
      </c>
      <c r="BG59" s="2">
        <v>491506</v>
      </c>
      <c r="BH59" s="2">
        <v>8514</v>
      </c>
      <c r="BI59" s="2">
        <v>65596</v>
      </c>
      <c r="BJ59" s="2">
        <v>20341</v>
      </c>
      <c r="BK59" s="2">
        <v>41871</v>
      </c>
      <c r="BL59" s="2">
        <v>45873</v>
      </c>
      <c r="BM59" s="2">
        <v>14098</v>
      </c>
      <c r="BN59" s="2">
        <v>70424</v>
      </c>
      <c r="BO59" s="2">
        <v>15751</v>
      </c>
      <c r="BP59" s="5">
        <v>574900</v>
      </c>
      <c r="BQ59" s="2">
        <v>3258</v>
      </c>
      <c r="BR59" s="2">
        <v>6282</v>
      </c>
      <c r="BS59" s="2">
        <v>116969</v>
      </c>
      <c r="BT59" s="9" t="s">
        <v>56</v>
      </c>
      <c r="BU59" s="9" t="s">
        <v>138</v>
      </c>
      <c r="BV59" s="3">
        <v>1</v>
      </c>
      <c r="BW59" s="1">
        <v>57</v>
      </c>
      <c r="BX59" s="5">
        <v>1139162</v>
      </c>
      <c r="BY59" s="5">
        <v>574900</v>
      </c>
      <c r="BZ59" s="11">
        <v>11029592</v>
      </c>
      <c r="CD59" s="30">
        <v>3</v>
      </c>
      <c r="CE59" s="17">
        <v>58</v>
      </c>
      <c r="CF59" s="33" t="s">
        <v>57</v>
      </c>
      <c r="CG59" s="32">
        <v>13974020</v>
      </c>
      <c r="CH59" s="18">
        <v>13037659.02739726</v>
      </c>
      <c r="CI59" s="18">
        <v>15028670.880473625</v>
      </c>
      <c r="CJ59" s="18">
        <v>11046647.174320895</v>
      </c>
      <c r="CK59" s="18">
        <v>17019682.73354999</v>
      </c>
      <c r="CL59" s="18">
        <v>9055635.3212445285</v>
      </c>
      <c r="DF59" s="3">
        <v>3</v>
      </c>
      <c r="DG59" s="1">
        <v>58</v>
      </c>
      <c r="DH59" s="7" t="s">
        <v>57</v>
      </c>
      <c r="DI59" s="5">
        <v>1171491</v>
      </c>
      <c r="DJ59" s="2">
        <v>1176740.2465753425</v>
      </c>
      <c r="DK59" s="2">
        <v>1252317.8813645262</v>
      </c>
      <c r="DL59" s="2">
        <v>1101162.6117861588</v>
      </c>
      <c r="DM59" s="2">
        <v>1327895.5161537102</v>
      </c>
      <c r="DN59" s="2">
        <v>1025584.9769969749</v>
      </c>
      <c r="EG59" s="3">
        <v>3</v>
      </c>
      <c r="EH59" s="1">
        <v>58</v>
      </c>
      <c r="EI59" s="7" t="s">
        <v>57</v>
      </c>
      <c r="EJ59" s="5">
        <v>558944</v>
      </c>
      <c r="EK59" s="2">
        <v>569550.31506849313</v>
      </c>
      <c r="EL59" s="2">
        <v>598277.54668757843</v>
      </c>
      <c r="EM59" s="2">
        <v>540823.08344940783</v>
      </c>
      <c r="EN59" s="2">
        <v>627004.77830666373</v>
      </c>
      <c r="EO59" s="2">
        <v>512095.85183032247</v>
      </c>
    </row>
    <row r="60" spans="1:145" x14ac:dyDescent="0.4">
      <c r="A60" s="7" t="s">
        <v>57</v>
      </c>
      <c r="B60" s="7" t="s">
        <v>136</v>
      </c>
      <c r="C60" s="3">
        <v>3</v>
      </c>
      <c r="D60" s="1">
        <v>58</v>
      </c>
      <c r="E60" s="2">
        <v>30549</v>
      </c>
      <c r="F60" s="2">
        <v>220486</v>
      </c>
      <c r="G60" s="2">
        <v>455754</v>
      </c>
      <c r="H60" s="2">
        <v>4066</v>
      </c>
      <c r="I60" s="2">
        <v>159275</v>
      </c>
      <c r="J60" s="2">
        <v>138775</v>
      </c>
      <c r="K60" s="2">
        <v>58045</v>
      </c>
      <c r="L60" s="2">
        <v>12329</v>
      </c>
      <c r="M60" s="2">
        <v>20188</v>
      </c>
      <c r="N60" s="2">
        <v>41880</v>
      </c>
      <c r="O60" s="2">
        <v>35020</v>
      </c>
      <c r="P60" s="2">
        <v>183807</v>
      </c>
      <c r="Q60" s="2">
        <v>7614</v>
      </c>
      <c r="R60" s="2">
        <v>63706</v>
      </c>
      <c r="S60" s="2">
        <v>73322</v>
      </c>
      <c r="T60" s="2">
        <v>25628</v>
      </c>
      <c r="U60" s="2">
        <v>6130</v>
      </c>
      <c r="V60" s="2">
        <v>6800</v>
      </c>
      <c r="W60" s="2">
        <v>9001</v>
      </c>
      <c r="X60" s="2">
        <v>33876</v>
      </c>
      <c r="Y60" s="2">
        <v>645633</v>
      </c>
      <c r="Z60" s="2">
        <v>28385</v>
      </c>
      <c r="AA60" s="2">
        <v>5100</v>
      </c>
      <c r="AB60" s="2">
        <v>31363</v>
      </c>
      <c r="AC60" s="2">
        <v>11350</v>
      </c>
      <c r="AD60" s="2">
        <v>25335</v>
      </c>
      <c r="AE60" s="2">
        <v>133434</v>
      </c>
      <c r="AF60" s="2">
        <v>32744</v>
      </c>
      <c r="AG60" s="2">
        <v>46753</v>
      </c>
      <c r="AH60" s="2">
        <v>16048</v>
      </c>
      <c r="AI60" s="2">
        <v>39534</v>
      </c>
      <c r="AJ60" s="2">
        <v>7872</v>
      </c>
      <c r="AK60" s="2">
        <v>3451</v>
      </c>
      <c r="AL60" s="2">
        <v>7274</v>
      </c>
      <c r="AM60" s="2">
        <v>18009</v>
      </c>
      <c r="AN60" s="2">
        <v>3796</v>
      </c>
      <c r="AO60" s="2">
        <v>133276</v>
      </c>
      <c r="AP60" s="2">
        <v>47923</v>
      </c>
      <c r="AQ60" s="2">
        <v>12381</v>
      </c>
      <c r="AR60" s="2">
        <v>20043</v>
      </c>
      <c r="AS60" s="2">
        <v>8504</v>
      </c>
      <c r="AT60" s="5">
        <v>1171491</v>
      </c>
      <c r="AU60" s="2">
        <v>3411</v>
      </c>
      <c r="AV60" s="2">
        <v>870</v>
      </c>
      <c r="AW60" s="2">
        <v>3331</v>
      </c>
      <c r="AX60" s="2">
        <v>1663</v>
      </c>
      <c r="AY60" s="2">
        <v>13186</v>
      </c>
      <c r="AZ60" s="2">
        <v>52797</v>
      </c>
      <c r="BA60" s="2">
        <v>46630</v>
      </c>
      <c r="BB60" s="2">
        <v>2457336</v>
      </c>
      <c r="BC60" s="2">
        <v>4531861</v>
      </c>
      <c r="BD60" s="2">
        <v>43699</v>
      </c>
      <c r="BE60" s="2">
        <v>35791</v>
      </c>
      <c r="BF60" s="2">
        <v>1058426</v>
      </c>
      <c r="BG60" s="2">
        <v>685011</v>
      </c>
      <c r="BH60" s="2">
        <v>6444</v>
      </c>
      <c r="BI60" s="2">
        <v>53666</v>
      </c>
      <c r="BJ60" s="2">
        <v>12605</v>
      </c>
      <c r="BK60" s="2">
        <v>14455</v>
      </c>
      <c r="BL60" s="2">
        <v>87488</v>
      </c>
      <c r="BM60" s="2">
        <v>13490</v>
      </c>
      <c r="BN60" s="2">
        <v>53446</v>
      </c>
      <c r="BO60" s="2">
        <v>15607</v>
      </c>
      <c r="BP60" s="5">
        <v>558944</v>
      </c>
      <c r="BQ60" s="2">
        <v>3385</v>
      </c>
      <c r="BR60" s="2">
        <v>7715</v>
      </c>
      <c r="BS60" s="2">
        <v>176813</v>
      </c>
      <c r="BT60" s="7" t="s">
        <v>57</v>
      </c>
      <c r="BU60" s="7" t="s">
        <v>136</v>
      </c>
      <c r="BV60" s="3">
        <v>3</v>
      </c>
      <c r="BW60" s="1">
        <v>58</v>
      </c>
      <c r="BX60" s="5">
        <v>1171491</v>
      </c>
      <c r="BY60" s="5">
        <v>558944</v>
      </c>
      <c r="BZ60" s="11">
        <v>13974020</v>
      </c>
      <c r="CD60" s="30">
        <v>3</v>
      </c>
      <c r="CE60" s="17">
        <v>59</v>
      </c>
      <c r="CF60" s="33" t="s">
        <v>58</v>
      </c>
      <c r="CG60" s="32">
        <v>14840362</v>
      </c>
      <c r="CH60" s="18">
        <v>13037659.02739726</v>
      </c>
      <c r="CI60" s="18">
        <v>15028670.880473625</v>
      </c>
      <c r="CJ60" s="18">
        <v>11046647.174320895</v>
      </c>
      <c r="CK60" s="18">
        <v>17019682.73354999</v>
      </c>
      <c r="CL60" s="18">
        <v>9055635.3212445285</v>
      </c>
      <c r="DF60" s="3">
        <v>3</v>
      </c>
      <c r="DG60" s="1">
        <v>59</v>
      </c>
      <c r="DH60" s="7" t="s">
        <v>58</v>
      </c>
      <c r="DI60" s="5">
        <v>1166054</v>
      </c>
      <c r="DJ60" s="2">
        <v>1176740.2465753425</v>
      </c>
      <c r="DK60" s="2">
        <v>1252317.8813645262</v>
      </c>
      <c r="DL60" s="2">
        <v>1101162.6117861588</v>
      </c>
      <c r="DM60" s="2">
        <v>1327895.5161537102</v>
      </c>
      <c r="DN60" s="2">
        <v>1025584.9769969749</v>
      </c>
      <c r="EG60" s="3">
        <v>3</v>
      </c>
      <c r="EH60" s="1">
        <v>59</v>
      </c>
      <c r="EI60" s="7" t="s">
        <v>58</v>
      </c>
      <c r="EJ60" s="5">
        <v>547410</v>
      </c>
      <c r="EK60" s="2">
        <v>569550.31506849313</v>
      </c>
      <c r="EL60" s="2">
        <v>598277.54668757843</v>
      </c>
      <c r="EM60" s="2">
        <v>540823.08344940783</v>
      </c>
      <c r="EN60" s="2">
        <v>627004.77830666373</v>
      </c>
      <c r="EO60" s="2">
        <v>512095.85183032247</v>
      </c>
    </row>
    <row r="61" spans="1:145" x14ac:dyDescent="0.4">
      <c r="A61" s="7" t="s">
        <v>58</v>
      </c>
      <c r="B61" s="7" t="s">
        <v>136</v>
      </c>
      <c r="C61" s="3">
        <v>3</v>
      </c>
      <c r="D61" s="1">
        <v>59</v>
      </c>
      <c r="E61" s="2">
        <v>26796</v>
      </c>
      <c r="F61" s="2">
        <v>214765</v>
      </c>
      <c r="G61" s="2">
        <v>499713</v>
      </c>
      <c r="H61" s="2">
        <v>2918</v>
      </c>
      <c r="I61" s="2">
        <v>141744</v>
      </c>
      <c r="J61" s="2">
        <v>92904</v>
      </c>
      <c r="K61" s="2">
        <v>88754</v>
      </c>
      <c r="L61" s="2">
        <v>11927</v>
      </c>
      <c r="M61" s="2">
        <v>22054</v>
      </c>
      <c r="N61" s="2">
        <v>53532</v>
      </c>
      <c r="O61" s="2">
        <v>19610</v>
      </c>
      <c r="P61" s="2">
        <v>143341</v>
      </c>
      <c r="Q61" s="2">
        <v>9119</v>
      </c>
      <c r="R61" s="2">
        <v>75110</v>
      </c>
      <c r="S61" s="2">
        <v>69199</v>
      </c>
      <c r="T61" s="2">
        <v>20148</v>
      </c>
      <c r="U61" s="2">
        <v>7209</v>
      </c>
      <c r="V61" s="2">
        <v>4772</v>
      </c>
      <c r="W61" s="2">
        <v>9806</v>
      </c>
      <c r="X61" s="2">
        <v>40082</v>
      </c>
      <c r="Y61" s="2">
        <v>512534</v>
      </c>
      <c r="Z61" s="2">
        <v>23099</v>
      </c>
      <c r="AA61" s="2">
        <v>5804</v>
      </c>
      <c r="AB61" s="2">
        <v>26745</v>
      </c>
      <c r="AC61" s="2">
        <v>10898</v>
      </c>
      <c r="AD61" s="2">
        <v>26835</v>
      </c>
      <c r="AE61" s="2">
        <v>70693</v>
      </c>
      <c r="AF61" s="2">
        <v>32559</v>
      </c>
      <c r="AG61" s="2">
        <v>32904</v>
      </c>
      <c r="AH61" s="2">
        <v>8460</v>
      </c>
      <c r="AI61" s="2">
        <v>67078</v>
      </c>
      <c r="AJ61" s="2">
        <v>6334</v>
      </c>
      <c r="AK61" s="2">
        <v>5505</v>
      </c>
      <c r="AL61" s="2">
        <v>8080</v>
      </c>
      <c r="AM61" s="2">
        <v>6964</v>
      </c>
      <c r="AN61" s="2">
        <v>5943</v>
      </c>
      <c r="AO61" s="2">
        <v>143748</v>
      </c>
      <c r="AP61" s="2">
        <v>64424</v>
      </c>
      <c r="AQ61" s="2">
        <v>17763</v>
      </c>
      <c r="AR61" s="2">
        <v>23924</v>
      </c>
      <c r="AS61" s="2">
        <v>10963</v>
      </c>
      <c r="AT61" s="5">
        <v>1166054</v>
      </c>
      <c r="AU61" s="2">
        <v>2212</v>
      </c>
      <c r="AV61" s="2">
        <v>3501</v>
      </c>
      <c r="AW61" s="2">
        <v>4317</v>
      </c>
      <c r="AX61" s="2">
        <v>6701</v>
      </c>
      <c r="AY61" s="2">
        <v>9468</v>
      </c>
      <c r="AZ61" s="2">
        <v>43073</v>
      </c>
      <c r="BA61" s="2">
        <v>61854</v>
      </c>
      <c r="BB61" s="2">
        <v>2899063</v>
      </c>
      <c r="BC61" s="2">
        <v>4903679</v>
      </c>
      <c r="BD61" s="2">
        <v>35991</v>
      </c>
      <c r="BE61" s="2">
        <v>46260</v>
      </c>
      <c r="BF61" s="2">
        <v>1269442</v>
      </c>
      <c r="BG61" s="2">
        <v>844752</v>
      </c>
      <c r="BH61" s="2">
        <v>1880</v>
      </c>
      <c r="BI61" s="2">
        <v>35373</v>
      </c>
      <c r="BJ61" s="2">
        <v>16709</v>
      </c>
      <c r="BK61" s="2">
        <v>31263</v>
      </c>
      <c r="BL61" s="2">
        <v>60582</v>
      </c>
      <c r="BM61" s="2">
        <v>8687</v>
      </c>
      <c r="BN61" s="2">
        <v>24870</v>
      </c>
      <c r="BO61" s="2">
        <v>14244</v>
      </c>
      <c r="BP61" s="5">
        <v>547410</v>
      </c>
      <c r="BQ61" s="2">
        <v>3612</v>
      </c>
      <c r="BR61" s="2">
        <v>6376</v>
      </c>
      <c r="BS61" s="2">
        <v>128229</v>
      </c>
      <c r="BT61" s="7" t="s">
        <v>58</v>
      </c>
      <c r="BU61" s="7" t="s">
        <v>136</v>
      </c>
      <c r="BV61" s="3">
        <v>3</v>
      </c>
      <c r="BW61" s="1">
        <v>59</v>
      </c>
      <c r="BX61" s="5">
        <v>1166054</v>
      </c>
      <c r="BY61" s="5">
        <v>547410</v>
      </c>
      <c r="BZ61" s="11">
        <v>14840362</v>
      </c>
      <c r="CD61" s="30">
        <v>0</v>
      </c>
      <c r="CE61" s="17">
        <v>60</v>
      </c>
      <c r="CF61" s="31" t="s">
        <v>59</v>
      </c>
      <c r="CG61" s="32">
        <v>12550829</v>
      </c>
      <c r="CH61" s="18">
        <v>13037659.02739726</v>
      </c>
      <c r="CI61" s="18">
        <v>15028670.880473625</v>
      </c>
      <c r="CJ61" s="18">
        <v>11046647.174320895</v>
      </c>
      <c r="CK61" s="18">
        <v>17019682.73354999</v>
      </c>
      <c r="CL61" s="18">
        <v>9055635.3212445285</v>
      </c>
      <c r="DF61" s="3">
        <v>0</v>
      </c>
      <c r="DG61" s="1">
        <v>60</v>
      </c>
      <c r="DH61" s="6" t="s">
        <v>59</v>
      </c>
      <c r="DI61" s="5">
        <v>1102606</v>
      </c>
      <c r="DJ61" s="2">
        <v>1176740.2465753425</v>
      </c>
      <c r="DK61" s="2">
        <v>1252317.8813645262</v>
      </c>
      <c r="DL61" s="2">
        <v>1101162.6117861588</v>
      </c>
      <c r="DM61" s="2">
        <v>1327895.5161537102</v>
      </c>
      <c r="DN61" s="2">
        <v>1025584.9769969749</v>
      </c>
      <c r="EG61" s="3">
        <v>0</v>
      </c>
      <c r="EH61" s="1">
        <v>60</v>
      </c>
      <c r="EI61" s="6" t="s">
        <v>59</v>
      </c>
      <c r="EJ61" s="5">
        <v>569742</v>
      </c>
      <c r="EK61" s="2">
        <v>569550.31506849313</v>
      </c>
      <c r="EL61" s="2">
        <v>598277.54668757843</v>
      </c>
      <c r="EM61" s="2">
        <v>540823.08344940783</v>
      </c>
      <c r="EN61" s="2">
        <v>627004.77830666373</v>
      </c>
      <c r="EO61" s="2">
        <v>512095.85183032247</v>
      </c>
    </row>
    <row r="62" spans="1:145" x14ac:dyDescent="0.4">
      <c r="A62" s="6" t="s">
        <v>59</v>
      </c>
      <c r="B62" s="6" t="s">
        <v>135</v>
      </c>
      <c r="C62" s="3">
        <v>0</v>
      </c>
      <c r="D62" s="1">
        <v>60</v>
      </c>
      <c r="E62" s="2">
        <v>27223</v>
      </c>
      <c r="F62" s="2">
        <v>151572</v>
      </c>
      <c r="G62" s="2">
        <v>955618</v>
      </c>
      <c r="H62" s="2">
        <v>3202</v>
      </c>
      <c r="I62" s="2">
        <v>141967</v>
      </c>
      <c r="J62" s="2">
        <v>108047</v>
      </c>
      <c r="K62" s="2">
        <v>99243</v>
      </c>
      <c r="L62" s="2">
        <v>10960</v>
      </c>
      <c r="M62" s="2">
        <v>17289</v>
      </c>
      <c r="N62" s="2">
        <v>33454</v>
      </c>
      <c r="O62" s="2">
        <v>37435</v>
      </c>
      <c r="P62" s="2">
        <v>153749</v>
      </c>
      <c r="Q62" s="2">
        <v>7302</v>
      </c>
      <c r="R62" s="2">
        <v>75446</v>
      </c>
      <c r="S62" s="2">
        <v>75265</v>
      </c>
      <c r="T62" s="2">
        <v>25210</v>
      </c>
      <c r="U62" s="2">
        <v>10751</v>
      </c>
      <c r="V62" s="2">
        <v>6772</v>
      </c>
      <c r="W62" s="2">
        <v>10090</v>
      </c>
      <c r="X62" s="2">
        <v>39481</v>
      </c>
      <c r="Y62" s="2">
        <v>545273</v>
      </c>
      <c r="Z62" s="2">
        <v>24774</v>
      </c>
      <c r="AA62" s="2">
        <v>4657</v>
      </c>
      <c r="AB62" s="2">
        <v>27198</v>
      </c>
      <c r="AC62" s="2">
        <v>11668</v>
      </c>
      <c r="AD62" s="2">
        <v>27769</v>
      </c>
      <c r="AE62" s="2">
        <v>80212</v>
      </c>
      <c r="AF62" s="2">
        <v>36078</v>
      </c>
      <c r="AG62" s="2">
        <v>24371</v>
      </c>
      <c r="AH62" s="2">
        <v>9029</v>
      </c>
      <c r="AI62" s="2">
        <v>65129</v>
      </c>
      <c r="AJ62" s="2">
        <v>6743</v>
      </c>
      <c r="AK62" s="2">
        <v>4951</v>
      </c>
      <c r="AL62" s="2">
        <v>7454</v>
      </c>
      <c r="AM62" s="2">
        <v>7054</v>
      </c>
      <c r="AN62" s="2">
        <v>4415</v>
      </c>
      <c r="AO62" s="2">
        <v>111830</v>
      </c>
      <c r="AP62" s="2">
        <v>53262</v>
      </c>
      <c r="AQ62" s="2">
        <v>15513</v>
      </c>
      <c r="AR62" s="2">
        <v>6397</v>
      </c>
      <c r="AS62" s="2">
        <v>6192</v>
      </c>
      <c r="AT62" s="5">
        <v>1102606</v>
      </c>
      <c r="AU62" s="2">
        <v>2472</v>
      </c>
      <c r="AV62" s="2">
        <v>2347</v>
      </c>
      <c r="AW62" s="2">
        <v>2089</v>
      </c>
      <c r="AX62" s="2">
        <v>13815</v>
      </c>
      <c r="AY62" s="2">
        <v>11467</v>
      </c>
      <c r="AZ62" s="2">
        <v>50360</v>
      </c>
      <c r="BA62" s="2">
        <v>38690</v>
      </c>
      <c r="BB62" s="2">
        <v>1950763</v>
      </c>
      <c r="BC62" s="2">
        <v>3886357</v>
      </c>
      <c r="BD62" s="2">
        <v>39760</v>
      </c>
      <c r="BE62" s="2">
        <v>54173</v>
      </c>
      <c r="BF62" s="2">
        <v>842011</v>
      </c>
      <c r="BG62" s="2">
        <v>548496</v>
      </c>
      <c r="BH62" s="2">
        <v>3483</v>
      </c>
      <c r="BI62" s="2">
        <v>46894</v>
      </c>
      <c r="BJ62" s="2">
        <v>13166</v>
      </c>
      <c r="BK62" s="2">
        <v>33981</v>
      </c>
      <c r="BL62" s="2">
        <v>51047</v>
      </c>
      <c r="BM62" s="2">
        <v>9287</v>
      </c>
      <c r="BN62" s="2">
        <v>28463</v>
      </c>
      <c r="BO62" s="2">
        <v>13515</v>
      </c>
      <c r="BP62" s="5">
        <v>569742</v>
      </c>
      <c r="BQ62" s="2">
        <v>3324</v>
      </c>
      <c r="BR62" s="2">
        <v>7808</v>
      </c>
      <c r="BS62" s="2">
        <v>154668</v>
      </c>
      <c r="BT62" s="6" t="s">
        <v>59</v>
      </c>
      <c r="BU62" s="6" t="s">
        <v>135</v>
      </c>
      <c r="BV62" s="3">
        <v>0</v>
      </c>
      <c r="BW62" s="1">
        <v>60</v>
      </c>
      <c r="BX62" s="5">
        <v>1102606</v>
      </c>
      <c r="BY62" s="5">
        <v>569742</v>
      </c>
      <c r="BZ62" s="11">
        <v>12550829</v>
      </c>
      <c r="CD62" s="30">
        <v>2</v>
      </c>
      <c r="CE62" s="17">
        <v>61</v>
      </c>
      <c r="CF62" s="34" t="s">
        <v>60</v>
      </c>
      <c r="CG62" s="32">
        <v>14596575</v>
      </c>
      <c r="CH62" s="18">
        <v>13037659.02739726</v>
      </c>
      <c r="CI62" s="18">
        <v>15028670.880473625</v>
      </c>
      <c r="CJ62" s="18">
        <v>11046647.174320895</v>
      </c>
      <c r="CK62" s="18">
        <v>17019682.73354999</v>
      </c>
      <c r="CL62" s="18">
        <v>9055635.3212445285</v>
      </c>
      <c r="DF62" s="3">
        <v>2</v>
      </c>
      <c r="DG62" s="1">
        <v>61</v>
      </c>
      <c r="DH62" s="8" t="s">
        <v>60</v>
      </c>
      <c r="DI62" s="5">
        <v>1077468</v>
      </c>
      <c r="DJ62" s="2">
        <v>1176740.2465753425</v>
      </c>
      <c r="DK62" s="2">
        <v>1252317.8813645262</v>
      </c>
      <c r="DL62" s="2">
        <v>1101162.6117861588</v>
      </c>
      <c r="DM62" s="2">
        <v>1327895.5161537102</v>
      </c>
      <c r="DN62" s="2">
        <v>1025584.9769969749</v>
      </c>
      <c r="EG62" s="3">
        <v>2</v>
      </c>
      <c r="EH62" s="1">
        <v>61</v>
      </c>
      <c r="EI62" s="8" t="s">
        <v>60</v>
      </c>
      <c r="EJ62" s="5">
        <v>556113</v>
      </c>
      <c r="EK62" s="2">
        <v>569550.31506849313</v>
      </c>
      <c r="EL62" s="2">
        <v>598277.54668757843</v>
      </c>
      <c r="EM62" s="2">
        <v>540823.08344940783</v>
      </c>
      <c r="EN62" s="2">
        <v>627004.77830666373</v>
      </c>
      <c r="EO62" s="2">
        <v>512095.85183032247</v>
      </c>
    </row>
    <row r="63" spans="1:145" x14ac:dyDescent="0.4">
      <c r="A63" s="8" t="s">
        <v>60</v>
      </c>
      <c r="B63" s="8" t="s">
        <v>137</v>
      </c>
      <c r="C63" s="3">
        <v>2</v>
      </c>
      <c r="D63" s="1">
        <v>61</v>
      </c>
      <c r="E63" s="2">
        <v>27698</v>
      </c>
      <c r="F63" s="2">
        <v>165723</v>
      </c>
      <c r="G63" s="2">
        <v>843237</v>
      </c>
      <c r="H63" s="2">
        <v>2897</v>
      </c>
      <c r="I63" s="2">
        <v>192548</v>
      </c>
      <c r="J63" s="2">
        <v>107250</v>
      </c>
      <c r="K63" s="2">
        <v>96589</v>
      </c>
      <c r="L63" s="2">
        <v>14545</v>
      </c>
      <c r="M63" s="2">
        <v>10367</v>
      </c>
      <c r="N63" s="2">
        <v>23627</v>
      </c>
      <c r="O63" s="2">
        <v>33989</v>
      </c>
      <c r="P63" s="2">
        <v>160531</v>
      </c>
      <c r="Q63" s="2">
        <v>7243</v>
      </c>
      <c r="R63" s="2">
        <v>97384</v>
      </c>
      <c r="S63" s="2">
        <v>76370</v>
      </c>
      <c r="T63" s="2">
        <v>10266</v>
      </c>
      <c r="U63" s="2">
        <v>14591</v>
      </c>
      <c r="V63" s="2">
        <v>4453</v>
      </c>
      <c r="W63" s="2">
        <v>12571</v>
      </c>
      <c r="X63" s="2">
        <v>51424</v>
      </c>
      <c r="Y63" s="2">
        <v>438533</v>
      </c>
      <c r="Z63" s="2">
        <v>20961</v>
      </c>
      <c r="AA63" s="2">
        <v>5204</v>
      </c>
      <c r="AB63" s="2">
        <v>21500</v>
      </c>
      <c r="AC63" s="2">
        <v>7969</v>
      </c>
      <c r="AD63" s="2">
        <v>27825</v>
      </c>
      <c r="AE63" s="2">
        <v>131335</v>
      </c>
      <c r="AF63" s="2">
        <v>34361</v>
      </c>
      <c r="AG63" s="2">
        <v>19018</v>
      </c>
      <c r="AH63" s="2">
        <v>5806</v>
      </c>
      <c r="AI63" s="2">
        <v>65529</v>
      </c>
      <c r="AJ63" s="2">
        <v>5608</v>
      </c>
      <c r="AK63" s="2">
        <v>4278</v>
      </c>
      <c r="AL63" s="2">
        <v>6786</v>
      </c>
      <c r="AM63" s="2">
        <v>6866</v>
      </c>
      <c r="AN63" s="2">
        <v>4560</v>
      </c>
      <c r="AO63" s="2">
        <v>99023</v>
      </c>
      <c r="AP63" s="2">
        <v>54658</v>
      </c>
      <c r="AQ63" s="2">
        <v>12291</v>
      </c>
      <c r="AR63" s="2">
        <v>5640</v>
      </c>
      <c r="AS63" s="2">
        <v>5983</v>
      </c>
      <c r="AT63" s="5">
        <v>1077468</v>
      </c>
      <c r="AU63" s="2">
        <v>2040</v>
      </c>
      <c r="AV63" s="2">
        <v>2051</v>
      </c>
      <c r="AW63" s="2">
        <v>3019</v>
      </c>
      <c r="AX63" s="2">
        <v>3320</v>
      </c>
      <c r="AY63" s="2">
        <v>12991</v>
      </c>
      <c r="AZ63" s="2">
        <v>57146</v>
      </c>
      <c r="BA63" s="2">
        <v>44754</v>
      </c>
      <c r="BB63" s="2">
        <v>2679307</v>
      </c>
      <c r="BC63" s="2">
        <v>4809118</v>
      </c>
      <c r="BD63" s="2">
        <v>48010</v>
      </c>
      <c r="BE63" s="2">
        <v>57081</v>
      </c>
      <c r="BF63" s="2">
        <v>1180774</v>
      </c>
      <c r="BG63" s="2">
        <v>766400</v>
      </c>
      <c r="BH63" s="2">
        <v>6338</v>
      </c>
      <c r="BI63" s="2">
        <v>57398</v>
      </c>
      <c r="BJ63" s="2">
        <v>11916</v>
      </c>
      <c r="BK63" s="2">
        <v>31049</v>
      </c>
      <c r="BL63" s="2">
        <v>56853</v>
      </c>
      <c r="BM63" s="2">
        <v>11538</v>
      </c>
      <c r="BN63" s="2">
        <v>29230</v>
      </c>
      <c r="BO63" s="2">
        <v>15310</v>
      </c>
      <c r="BP63" s="5">
        <v>556113</v>
      </c>
      <c r="BQ63" s="2">
        <v>2434</v>
      </c>
      <c r="BR63" s="2">
        <v>6740</v>
      </c>
      <c r="BS63" s="2">
        <v>131140</v>
      </c>
      <c r="BT63" s="8" t="s">
        <v>60</v>
      </c>
      <c r="BU63" s="8" t="s">
        <v>137</v>
      </c>
      <c r="BV63" s="3">
        <v>2</v>
      </c>
      <c r="BW63" s="1">
        <v>61</v>
      </c>
      <c r="BX63" s="5">
        <v>1077468</v>
      </c>
      <c r="BY63" s="5">
        <v>556113</v>
      </c>
      <c r="BZ63" s="11">
        <v>14596575</v>
      </c>
      <c r="CD63" s="30">
        <v>1</v>
      </c>
      <c r="CE63" s="17">
        <v>62</v>
      </c>
      <c r="CF63" s="35" t="s">
        <v>61</v>
      </c>
      <c r="CG63" s="32">
        <v>13341845</v>
      </c>
      <c r="CH63" s="18">
        <v>13037659.02739726</v>
      </c>
      <c r="CI63" s="18">
        <v>15028670.880473625</v>
      </c>
      <c r="CJ63" s="18">
        <v>11046647.174320895</v>
      </c>
      <c r="CK63" s="18">
        <v>17019682.73354999</v>
      </c>
      <c r="CL63" s="18">
        <v>9055635.3212445285</v>
      </c>
      <c r="DF63" s="3">
        <v>1</v>
      </c>
      <c r="DG63" s="1">
        <v>62</v>
      </c>
      <c r="DH63" s="9" t="s">
        <v>61</v>
      </c>
      <c r="DI63" s="5">
        <v>1104089</v>
      </c>
      <c r="DJ63" s="2">
        <v>1176740.2465753425</v>
      </c>
      <c r="DK63" s="2">
        <v>1252317.8813645262</v>
      </c>
      <c r="DL63" s="2">
        <v>1101162.6117861588</v>
      </c>
      <c r="DM63" s="2">
        <v>1327895.5161537102</v>
      </c>
      <c r="DN63" s="2">
        <v>1025584.9769969749</v>
      </c>
      <c r="EG63" s="3">
        <v>1</v>
      </c>
      <c r="EH63" s="1">
        <v>62</v>
      </c>
      <c r="EI63" s="9" t="s">
        <v>61</v>
      </c>
      <c r="EJ63" s="5">
        <v>566689</v>
      </c>
      <c r="EK63" s="2">
        <v>569550.31506849313</v>
      </c>
      <c r="EL63" s="2">
        <v>598277.54668757843</v>
      </c>
      <c r="EM63" s="2">
        <v>540823.08344940783</v>
      </c>
      <c r="EN63" s="2">
        <v>627004.77830666373</v>
      </c>
      <c r="EO63" s="2">
        <v>512095.85183032247</v>
      </c>
    </row>
    <row r="64" spans="1:145" x14ac:dyDescent="0.4">
      <c r="A64" s="9" t="s">
        <v>61</v>
      </c>
      <c r="B64" s="9" t="s">
        <v>138</v>
      </c>
      <c r="C64" s="3">
        <v>1</v>
      </c>
      <c r="D64" s="1">
        <v>62</v>
      </c>
      <c r="E64" s="2">
        <v>23498</v>
      </c>
      <c r="F64" s="2">
        <v>168609</v>
      </c>
      <c r="G64" s="2">
        <v>549513</v>
      </c>
      <c r="H64" s="2">
        <v>3456</v>
      </c>
      <c r="I64" s="2">
        <v>105284</v>
      </c>
      <c r="J64" s="2">
        <v>75750</v>
      </c>
      <c r="K64" s="2">
        <v>57803</v>
      </c>
      <c r="L64" s="2">
        <v>10055</v>
      </c>
      <c r="M64" s="2">
        <v>16173</v>
      </c>
      <c r="N64" s="2">
        <v>34922</v>
      </c>
      <c r="O64" s="2">
        <v>47852</v>
      </c>
      <c r="P64" s="2">
        <v>171578</v>
      </c>
      <c r="Q64" s="2">
        <v>5463</v>
      </c>
      <c r="R64" s="2">
        <v>60709</v>
      </c>
      <c r="S64" s="2">
        <v>57025</v>
      </c>
      <c r="T64" s="2">
        <v>35155</v>
      </c>
      <c r="U64" s="2">
        <v>10992</v>
      </c>
      <c r="V64" s="2">
        <v>4634</v>
      </c>
      <c r="W64" s="2">
        <v>7981</v>
      </c>
      <c r="X64" s="2">
        <v>29598</v>
      </c>
      <c r="Y64" s="2">
        <v>192294</v>
      </c>
      <c r="Z64" s="2">
        <v>9791</v>
      </c>
      <c r="AA64" s="2">
        <v>5524</v>
      </c>
      <c r="AB64" s="2">
        <v>32379</v>
      </c>
      <c r="AC64" s="2">
        <v>10489</v>
      </c>
      <c r="AD64" s="2">
        <v>23001</v>
      </c>
      <c r="AE64" s="2">
        <v>100695</v>
      </c>
      <c r="AF64" s="2">
        <v>25637</v>
      </c>
      <c r="AG64" s="2">
        <v>24860</v>
      </c>
      <c r="AH64" s="2">
        <v>6974</v>
      </c>
      <c r="AI64" s="2">
        <v>34348</v>
      </c>
      <c r="AJ64" s="2">
        <v>8621</v>
      </c>
      <c r="AK64" s="2">
        <v>2662</v>
      </c>
      <c r="AL64" s="2">
        <v>5259</v>
      </c>
      <c r="AM64" s="2">
        <v>9063</v>
      </c>
      <c r="AN64" s="2">
        <v>4277</v>
      </c>
      <c r="AO64" s="2">
        <v>121640</v>
      </c>
      <c r="AP64" s="2">
        <v>41226</v>
      </c>
      <c r="AQ64" s="2">
        <v>6960</v>
      </c>
      <c r="AR64" s="2">
        <v>19410</v>
      </c>
      <c r="AS64" s="2">
        <v>9152</v>
      </c>
      <c r="AT64" s="5">
        <v>1104089</v>
      </c>
      <c r="AU64" s="2">
        <v>3389</v>
      </c>
      <c r="AV64" s="2">
        <v>0</v>
      </c>
      <c r="AW64" s="2">
        <v>2550</v>
      </c>
      <c r="AX64" s="2">
        <v>2348</v>
      </c>
      <c r="AY64" s="2">
        <v>14308</v>
      </c>
      <c r="AZ64" s="2">
        <v>54745</v>
      </c>
      <c r="BA64" s="2">
        <v>42689</v>
      </c>
      <c r="BB64" s="2">
        <v>2523079</v>
      </c>
      <c r="BC64" s="2">
        <v>4624204</v>
      </c>
      <c r="BD64" s="2">
        <v>44310</v>
      </c>
      <c r="BE64" s="2">
        <v>15886</v>
      </c>
      <c r="BF64" s="2">
        <v>1094035</v>
      </c>
      <c r="BG64" s="2">
        <v>719607</v>
      </c>
      <c r="BH64" s="2">
        <v>4268</v>
      </c>
      <c r="BI64" s="2">
        <v>61373</v>
      </c>
      <c r="BJ64" s="2">
        <v>12051</v>
      </c>
      <c r="BK64" s="2">
        <v>11074</v>
      </c>
      <c r="BL64" s="2">
        <v>41882</v>
      </c>
      <c r="BM64" s="2">
        <v>11951</v>
      </c>
      <c r="BN64" s="2">
        <v>45307</v>
      </c>
      <c r="BO64" s="2">
        <v>19042</v>
      </c>
      <c r="BP64" s="5">
        <v>566689</v>
      </c>
      <c r="BQ64" s="2">
        <v>3184</v>
      </c>
      <c r="BR64" s="2">
        <v>6812</v>
      </c>
      <c r="BS64" s="2">
        <v>142661</v>
      </c>
      <c r="BT64" s="9" t="s">
        <v>61</v>
      </c>
      <c r="BU64" s="9" t="s">
        <v>138</v>
      </c>
      <c r="BV64" s="3">
        <v>1</v>
      </c>
      <c r="BW64" s="1">
        <v>62</v>
      </c>
      <c r="BX64" s="5">
        <v>1104089</v>
      </c>
      <c r="BY64" s="5">
        <v>566689</v>
      </c>
      <c r="BZ64" s="11">
        <v>13341845</v>
      </c>
      <c r="CD64" s="30">
        <v>2</v>
      </c>
      <c r="CE64" s="17">
        <v>63</v>
      </c>
      <c r="CF64" s="34" t="s">
        <v>62</v>
      </c>
      <c r="CG64" s="32">
        <v>11140968</v>
      </c>
      <c r="CH64" s="18">
        <v>13037659.02739726</v>
      </c>
      <c r="CI64" s="18">
        <v>15028670.880473625</v>
      </c>
      <c r="CJ64" s="18">
        <v>11046647.174320895</v>
      </c>
      <c r="CK64" s="18">
        <v>17019682.73354999</v>
      </c>
      <c r="CL64" s="18">
        <v>9055635.3212445285</v>
      </c>
      <c r="DF64" s="3">
        <v>2</v>
      </c>
      <c r="DG64" s="1">
        <v>63</v>
      </c>
      <c r="DH64" s="8" t="s">
        <v>62</v>
      </c>
      <c r="DI64" s="5">
        <v>1099860</v>
      </c>
      <c r="DJ64" s="2">
        <v>1176740.2465753425</v>
      </c>
      <c r="DK64" s="2">
        <v>1252317.8813645262</v>
      </c>
      <c r="DL64" s="2">
        <v>1101162.6117861588</v>
      </c>
      <c r="DM64" s="2">
        <v>1327895.5161537102</v>
      </c>
      <c r="DN64" s="2">
        <v>1025584.9769969749</v>
      </c>
      <c r="EG64" s="3">
        <v>2</v>
      </c>
      <c r="EH64" s="1">
        <v>63</v>
      </c>
      <c r="EI64" s="8" t="s">
        <v>62</v>
      </c>
      <c r="EJ64" s="5">
        <v>572414</v>
      </c>
      <c r="EK64" s="2">
        <v>569550.31506849313</v>
      </c>
      <c r="EL64" s="2">
        <v>598277.54668757843</v>
      </c>
      <c r="EM64" s="2">
        <v>540823.08344940783</v>
      </c>
      <c r="EN64" s="2">
        <v>627004.77830666373</v>
      </c>
      <c r="EO64" s="2">
        <v>512095.85183032247</v>
      </c>
    </row>
    <row r="65" spans="1:145" x14ac:dyDescent="0.4">
      <c r="A65" s="8" t="s">
        <v>62</v>
      </c>
      <c r="B65" s="8" t="s">
        <v>137</v>
      </c>
      <c r="C65" s="3">
        <v>2</v>
      </c>
      <c r="D65" s="1">
        <v>63</v>
      </c>
      <c r="E65" s="2">
        <v>9806</v>
      </c>
      <c r="F65" s="2">
        <v>169307</v>
      </c>
      <c r="G65" s="2">
        <v>2474364</v>
      </c>
      <c r="H65" s="2">
        <v>3308</v>
      </c>
      <c r="I65" s="2">
        <v>234313</v>
      </c>
      <c r="J65" s="2">
        <v>64852</v>
      </c>
      <c r="K65" s="2">
        <v>28433</v>
      </c>
      <c r="L65" s="2">
        <v>16623</v>
      </c>
      <c r="M65" s="2">
        <v>8184</v>
      </c>
      <c r="N65" s="2">
        <v>19175</v>
      </c>
      <c r="O65" s="2">
        <v>37872</v>
      </c>
      <c r="P65" s="2">
        <v>139423</v>
      </c>
      <c r="Q65" s="2">
        <v>4830</v>
      </c>
      <c r="R65" s="2">
        <v>113170</v>
      </c>
      <c r="S65" s="2">
        <v>37408</v>
      </c>
      <c r="T65" s="2">
        <v>51831</v>
      </c>
      <c r="U65" s="2">
        <v>21705</v>
      </c>
      <c r="V65" s="2">
        <v>2044</v>
      </c>
      <c r="W65" s="2">
        <v>9995</v>
      </c>
      <c r="X65" s="2">
        <v>57993</v>
      </c>
      <c r="Y65" s="2">
        <v>115407</v>
      </c>
      <c r="Z65" s="2">
        <v>6293</v>
      </c>
      <c r="AA65" s="2">
        <v>4778</v>
      </c>
      <c r="AB65" s="2">
        <v>36448</v>
      </c>
      <c r="AC65" s="2">
        <v>3096</v>
      </c>
      <c r="AD65" s="2">
        <v>18764</v>
      </c>
      <c r="AE65" s="2">
        <v>101868</v>
      </c>
      <c r="AF65" s="2">
        <v>18027</v>
      </c>
      <c r="AG65" s="2">
        <v>42043</v>
      </c>
      <c r="AH65" s="2">
        <v>4170</v>
      </c>
      <c r="AI65" s="2">
        <v>23245</v>
      </c>
      <c r="AJ65" s="2">
        <v>8359</v>
      </c>
      <c r="AK65" s="2">
        <v>4770</v>
      </c>
      <c r="AL65" s="2">
        <v>6294</v>
      </c>
      <c r="AM65" s="2">
        <v>9949</v>
      </c>
      <c r="AN65" s="2">
        <v>3185</v>
      </c>
      <c r="AO65" s="2">
        <v>110653</v>
      </c>
      <c r="AP65" s="2">
        <v>53327</v>
      </c>
      <c r="AQ65" s="2">
        <v>2692</v>
      </c>
      <c r="AR65" s="2">
        <v>9215</v>
      </c>
      <c r="AS65" s="2">
        <v>4384</v>
      </c>
      <c r="AT65" s="5">
        <v>1099860</v>
      </c>
      <c r="AU65" s="2">
        <v>3371</v>
      </c>
      <c r="AV65" s="2">
        <v>0</v>
      </c>
      <c r="AW65" s="2">
        <v>3343</v>
      </c>
      <c r="AX65" s="2">
        <v>0</v>
      </c>
      <c r="AY65" s="2">
        <v>15191</v>
      </c>
      <c r="AZ65" s="2">
        <v>36125</v>
      </c>
      <c r="BA65" s="2">
        <v>41028</v>
      </c>
      <c r="BB65" s="2">
        <v>1271487</v>
      </c>
      <c r="BC65" s="2">
        <v>2594467</v>
      </c>
      <c r="BD65" s="2">
        <v>57771</v>
      </c>
      <c r="BE65" s="2">
        <v>0</v>
      </c>
      <c r="BF65" s="2">
        <v>551239</v>
      </c>
      <c r="BG65" s="2">
        <v>346356</v>
      </c>
      <c r="BH65" s="2">
        <v>8074</v>
      </c>
      <c r="BI65" s="2">
        <v>89723</v>
      </c>
      <c r="BJ65" s="2">
        <v>14076</v>
      </c>
      <c r="BK65" s="2">
        <v>0</v>
      </c>
      <c r="BL65" s="2">
        <v>23560</v>
      </c>
      <c r="BM65" s="2">
        <v>17086</v>
      </c>
      <c r="BN65" s="2">
        <v>52927</v>
      </c>
      <c r="BO65" s="2">
        <v>19978</v>
      </c>
      <c r="BP65" s="5">
        <v>572414</v>
      </c>
      <c r="BQ65" s="2">
        <v>3638</v>
      </c>
      <c r="BR65" s="2">
        <v>8391</v>
      </c>
      <c r="BS65" s="2">
        <v>219260</v>
      </c>
      <c r="BT65" s="8" t="s">
        <v>62</v>
      </c>
      <c r="BU65" s="8" t="s">
        <v>137</v>
      </c>
      <c r="BV65" s="3">
        <v>2</v>
      </c>
      <c r="BW65" s="1">
        <v>63</v>
      </c>
      <c r="BX65" s="5">
        <v>1099860</v>
      </c>
      <c r="BY65" s="5">
        <v>572414</v>
      </c>
      <c r="BZ65" s="11">
        <v>11140968</v>
      </c>
      <c r="CD65" s="30">
        <v>1</v>
      </c>
      <c r="CE65" s="17">
        <v>64</v>
      </c>
      <c r="CF65" s="35" t="s">
        <v>63</v>
      </c>
      <c r="CG65" s="32">
        <v>14308076</v>
      </c>
      <c r="CH65" s="18">
        <v>13037659.02739726</v>
      </c>
      <c r="CI65" s="18">
        <v>15028670.880473625</v>
      </c>
      <c r="CJ65" s="18">
        <v>11046647.174320895</v>
      </c>
      <c r="CK65" s="18">
        <v>17019682.73354999</v>
      </c>
      <c r="CL65" s="18">
        <v>9055635.3212445285</v>
      </c>
      <c r="DF65" s="3">
        <v>1</v>
      </c>
      <c r="DG65" s="1">
        <v>64</v>
      </c>
      <c r="DH65" s="9" t="s">
        <v>63</v>
      </c>
      <c r="DI65" s="5">
        <v>1213067</v>
      </c>
      <c r="DJ65" s="2">
        <v>1176740.2465753425</v>
      </c>
      <c r="DK65" s="2">
        <v>1252317.8813645262</v>
      </c>
      <c r="DL65" s="2">
        <v>1101162.6117861588</v>
      </c>
      <c r="DM65" s="2">
        <v>1327895.5161537102</v>
      </c>
      <c r="DN65" s="2">
        <v>1025584.9769969749</v>
      </c>
      <c r="EG65" s="3">
        <v>1</v>
      </c>
      <c r="EH65" s="1">
        <v>64</v>
      </c>
      <c r="EI65" s="9" t="s">
        <v>63</v>
      </c>
      <c r="EJ65" s="5">
        <v>568011</v>
      </c>
      <c r="EK65" s="2">
        <v>569550.31506849313</v>
      </c>
      <c r="EL65" s="2">
        <v>598277.54668757843</v>
      </c>
      <c r="EM65" s="2">
        <v>540823.08344940783</v>
      </c>
      <c r="EN65" s="2">
        <v>627004.77830666373</v>
      </c>
      <c r="EO65" s="2">
        <v>512095.85183032247</v>
      </c>
    </row>
    <row r="66" spans="1:145" x14ac:dyDescent="0.4">
      <c r="A66" s="9" t="s">
        <v>63</v>
      </c>
      <c r="B66" s="9" t="s">
        <v>138</v>
      </c>
      <c r="C66" s="3">
        <v>1</v>
      </c>
      <c r="D66" s="1">
        <v>64</v>
      </c>
      <c r="E66" s="2">
        <v>28889</v>
      </c>
      <c r="F66" s="2">
        <v>180668</v>
      </c>
      <c r="G66" s="2">
        <v>672940</v>
      </c>
      <c r="H66" s="2">
        <v>3899</v>
      </c>
      <c r="I66" s="2">
        <v>178046</v>
      </c>
      <c r="J66" s="2">
        <v>116212</v>
      </c>
      <c r="K66" s="2">
        <v>61831</v>
      </c>
      <c r="L66" s="2">
        <v>13384</v>
      </c>
      <c r="M66" s="2">
        <v>16556</v>
      </c>
      <c r="N66" s="2">
        <v>38684</v>
      </c>
      <c r="O66" s="2">
        <v>39021</v>
      </c>
      <c r="P66" s="2">
        <v>183977</v>
      </c>
      <c r="Q66" s="2">
        <v>12380</v>
      </c>
      <c r="R66" s="2">
        <v>90390</v>
      </c>
      <c r="S66" s="2">
        <v>76783</v>
      </c>
      <c r="T66" s="2">
        <v>34238</v>
      </c>
      <c r="U66" s="2">
        <v>10321</v>
      </c>
      <c r="V66" s="2">
        <v>7944</v>
      </c>
      <c r="W66" s="2">
        <v>10420</v>
      </c>
      <c r="X66" s="2">
        <v>45057</v>
      </c>
      <c r="Y66" s="2">
        <v>340921</v>
      </c>
      <c r="Z66" s="2">
        <v>15893</v>
      </c>
      <c r="AA66" s="2">
        <v>5490</v>
      </c>
      <c r="AB66" s="2">
        <v>35324</v>
      </c>
      <c r="AC66" s="2">
        <v>7790</v>
      </c>
      <c r="AD66" s="2">
        <v>26317</v>
      </c>
      <c r="AE66" s="2">
        <v>160808</v>
      </c>
      <c r="AF66" s="2">
        <v>36779</v>
      </c>
      <c r="AG66" s="2">
        <v>24969</v>
      </c>
      <c r="AH66" s="2">
        <v>6171</v>
      </c>
      <c r="AI66" s="2">
        <v>46674</v>
      </c>
      <c r="AJ66" s="2">
        <v>9770</v>
      </c>
      <c r="AK66" s="2">
        <v>4625</v>
      </c>
      <c r="AL66" s="2">
        <v>7607</v>
      </c>
      <c r="AM66" s="2">
        <v>6822</v>
      </c>
      <c r="AN66" s="2">
        <v>4751</v>
      </c>
      <c r="AO66" s="2">
        <v>138641</v>
      </c>
      <c r="AP66" s="2">
        <v>62189</v>
      </c>
      <c r="AQ66" s="2">
        <v>11783</v>
      </c>
      <c r="AR66" s="2">
        <v>29429</v>
      </c>
      <c r="AS66" s="2">
        <v>7726</v>
      </c>
      <c r="AT66" s="5">
        <v>1213067</v>
      </c>
      <c r="AU66" s="2">
        <v>5680</v>
      </c>
      <c r="AV66" s="2">
        <v>0</v>
      </c>
      <c r="AW66" s="2">
        <v>3015</v>
      </c>
      <c r="AX66" s="2">
        <v>0</v>
      </c>
      <c r="AY66" s="2">
        <v>12308</v>
      </c>
      <c r="AZ66" s="2">
        <v>51820</v>
      </c>
      <c r="BA66" s="2">
        <v>55162</v>
      </c>
      <c r="BB66" s="2">
        <v>2588854</v>
      </c>
      <c r="BC66" s="2">
        <v>4632462</v>
      </c>
      <c r="BD66" s="2">
        <v>89725</v>
      </c>
      <c r="BE66" s="2">
        <v>18425</v>
      </c>
      <c r="BF66" s="2">
        <v>1127113</v>
      </c>
      <c r="BG66" s="2">
        <v>728134</v>
      </c>
      <c r="BH66" s="2">
        <v>5391</v>
      </c>
      <c r="BI66" s="2">
        <v>63615</v>
      </c>
      <c r="BJ66" s="2">
        <v>16297</v>
      </c>
      <c r="BK66" s="2">
        <v>5825</v>
      </c>
      <c r="BL66" s="2">
        <v>57538</v>
      </c>
      <c r="BM66" s="2">
        <v>10520</v>
      </c>
      <c r="BN66" s="2">
        <v>41896</v>
      </c>
      <c r="BO66" s="2">
        <v>14722</v>
      </c>
      <c r="BP66" s="5">
        <v>568011</v>
      </c>
      <c r="BQ66" s="2">
        <v>5504</v>
      </c>
      <c r="BR66" s="2">
        <v>9265</v>
      </c>
      <c r="BS66" s="2">
        <v>171608</v>
      </c>
      <c r="BT66" s="9" t="s">
        <v>63</v>
      </c>
      <c r="BU66" s="9" t="s">
        <v>138</v>
      </c>
      <c r="BV66" s="3">
        <v>1</v>
      </c>
      <c r="BW66" s="1">
        <v>64</v>
      </c>
      <c r="BX66" s="5">
        <v>1213067</v>
      </c>
      <c r="BY66" s="5">
        <v>568011</v>
      </c>
      <c r="BZ66" s="11">
        <v>14308076</v>
      </c>
      <c r="CD66" s="30">
        <v>3</v>
      </c>
      <c r="CE66" s="17">
        <v>65</v>
      </c>
      <c r="CF66" s="33" t="s">
        <v>64</v>
      </c>
      <c r="CG66" s="32">
        <v>12459598</v>
      </c>
      <c r="CH66" s="18">
        <v>13037659.02739726</v>
      </c>
      <c r="CI66" s="18">
        <v>15028670.880473625</v>
      </c>
      <c r="CJ66" s="18">
        <v>11046647.174320895</v>
      </c>
      <c r="CK66" s="18">
        <v>17019682.73354999</v>
      </c>
      <c r="CL66" s="18">
        <v>9055635.3212445285</v>
      </c>
      <c r="DF66" s="3">
        <v>3</v>
      </c>
      <c r="DG66" s="1">
        <v>65</v>
      </c>
      <c r="DH66" s="7" t="s">
        <v>64</v>
      </c>
      <c r="DI66" s="5">
        <v>1046492</v>
      </c>
      <c r="DJ66" s="2">
        <v>1176740.2465753425</v>
      </c>
      <c r="DK66" s="2">
        <v>1252317.8813645262</v>
      </c>
      <c r="DL66" s="2">
        <v>1101162.6117861588</v>
      </c>
      <c r="DM66" s="2">
        <v>1327895.5161537102</v>
      </c>
      <c r="DN66" s="2">
        <v>1025584.9769969749</v>
      </c>
      <c r="EG66" s="3">
        <v>3</v>
      </c>
      <c r="EH66" s="1">
        <v>65</v>
      </c>
      <c r="EI66" s="7" t="s">
        <v>64</v>
      </c>
      <c r="EJ66" s="5">
        <v>544875</v>
      </c>
      <c r="EK66" s="2">
        <v>569550.31506849313</v>
      </c>
      <c r="EL66" s="2">
        <v>598277.54668757843</v>
      </c>
      <c r="EM66" s="2">
        <v>540823.08344940783</v>
      </c>
      <c r="EN66" s="2">
        <v>627004.77830666373</v>
      </c>
      <c r="EO66" s="2">
        <v>512095.85183032247</v>
      </c>
    </row>
    <row r="67" spans="1:145" x14ac:dyDescent="0.4">
      <c r="A67" s="7" t="s">
        <v>64</v>
      </c>
      <c r="B67" s="7" t="s">
        <v>136</v>
      </c>
      <c r="C67" s="3">
        <v>3</v>
      </c>
      <c r="D67" s="1">
        <v>65</v>
      </c>
      <c r="E67" s="2">
        <v>26495</v>
      </c>
      <c r="F67" s="2">
        <v>196033</v>
      </c>
      <c r="G67" s="2">
        <v>834792</v>
      </c>
      <c r="H67" s="2">
        <v>3542</v>
      </c>
      <c r="I67" s="2">
        <v>147935</v>
      </c>
      <c r="J67" s="2">
        <v>100445</v>
      </c>
      <c r="K67" s="2">
        <v>132588</v>
      </c>
      <c r="L67" s="2">
        <v>14318</v>
      </c>
      <c r="M67" s="2">
        <v>15042</v>
      </c>
      <c r="N67" s="2">
        <v>17835</v>
      </c>
      <c r="O67" s="2">
        <v>25551</v>
      </c>
      <c r="P67" s="2">
        <v>140206</v>
      </c>
      <c r="Q67" s="2">
        <v>7490</v>
      </c>
      <c r="R67" s="2">
        <v>81568</v>
      </c>
      <c r="S67" s="2">
        <v>74752</v>
      </c>
      <c r="T67" s="2">
        <v>11436</v>
      </c>
      <c r="U67" s="2">
        <v>8186</v>
      </c>
      <c r="V67" s="2">
        <v>5538</v>
      </c>
      <c r="W67" s="2">
        <v>11765</v>
      </c>
      <c r="X67" s="2">
        <v>43198</v>
      </c>
      <c r="Y67" s="2">
        <v>555179</v>
      </c>
      <c r="Z67" s="2">
        <v>24279</v>
      </c>
      <c r="AA67" s="2">
        <v>5662</v>
      </c>
      <c r="AB67" s="2">
        <v>24310</v>
      </c>
      <c r="AC67" s="2">
        <v>9566</v>
      </c>
      <c r="AD67" s="2">
        <v>19632</v>
      </c>
      <c r="AE67" s="2">
        <v>32470</v>
      </c>
      <c r="AF67" s="2">
        <v>35510</v>
      </c>
      <c r="AG67" s="2">
        <v>24580</v>
      </c>
      <c r="AH67" s="2">
        <v>8506</v>
      </c>
      <c r="AI67" s="2">
        <v>73134</v>
      </c>
      <c r="AJ67" s="2">
        <v>3991</v>
      </c>
      <c r="AK67" s="2">
        <v>4480</v>
      </c>
      <c r="AL67" s="2">
        <v>7552</v>
      </c>
      <c r="AM67" s="2">
        <v>8318</v>
      </c>
      <c r="AN67" s="2">
        <v>7313</v>
      </c>
      <c r="AO67" s="2">
        <v>108870</v>
      </c>
      <c r="AP67" s="2">
        <v>60145</v>
      </c>
      <c r="AQ67" s="2">
        <v>15688</v>
      </c>
      <c r="AR67" s="2">
        <v>6857</v>
      </c>
      <c r="AS67" s="2">
        <v>8462</v>
      </c>
      <c r="AT67" s="5">
        <v>1046492</v>
      </c>
      <c r="AU67" s="2">
        <v>0</v>
      </c>
      <c r="AV67" s="2">
        <v>2557</v>
      </c>
      <c r="AW67" s="2">
        <v>3618</v>
      </c>
      <c r="AX67" s="2">
        <v>5245</v>
      </c>
      <c r="AY67" s="2">
        <v>10377</v>
      </c>
      <c r="AZ67" s="2">
        <v>104026</v>
      </c>
      <c r="BA67" s="2">
        <v>36931</v>
      </c>
      <c r="BB67" s="2">
        <v>148272</v>
      </c>
      <c r="BC67" s="2">
        <v>5028915</v>
      </c>
      <c r="BD67" s="2">
        <v>37942</v>
      </c>
      <c r="BE67" s="2">
        <v>42041</v>
      </c>
      <c r="BF67" s="2">
        <v>1319312</v>
      </c>
      <c r="BG67" s="2">
        <v>871744</v>
      </c>
      <c r="BH67" s="2">
        <v>659</v>
      </c>
      <c r="BI67" s="2">
        <v>19791</v>
      </c>
      <c r="BJ67" s="2">
        <v>11997</v>
      </c>
      <c r="BK67" s="2">
        <v>25057</v>
      </c>
      <c r="BL67" s="2">
        <v>41404</v>
      </c>
      <c r="BM67" s="2">
        <v>3610</v>
      </c>
      <c r="BN67" s="2">
        <v>6236</v>
      </c>
      <c r="BO67" s="2">
        <v>9020</v>
      </c>
      <c r="BP67" s="5">
        <v>544875</v>
      </c>
      <c r="BQ67" s="2">
        <v>2410</v>
      </c>
      <c r="BR67" s="2">
        <v>8425</v>
      </c>
      <c r="BS67" s="2">
        <v>185423</v>
      </c>
      <c r="BT67" s="7" t="s">
        <v>64</v>
      </c>
      <c r="BU67" s="7" t="s">
        <v>136</v>
      </c>
      <c r="BV67" s="3">
        <v>3</v>
      </c>
      <c r="BW67" s="1">
        <v>65</v>
      </c>
      <c r="BX67" s="5">
        <v>1046492</v>
      </c>
      <c r="BY67" s="5">
        <v>544875</v>
      </c>
      <c r="BZ67" s="11">
        <v>12459598</v>
      </c>
      <c r="CD67" s="30">
        <v>0</v>
      </c>
      <c r="CE67" s="17">
        <v>66</v>
      </c>
      <c r="CF67" s="31" t="s">
        <v>65</v>
      </c>
      <c r="CG67" s="32">
        <v>12574037</v>
      </c>
      <c r="CH67" s="18">
        <v>13037659.02739726</v>
      </c>
      <c r="CI67" s="18">
        <v>15028670.880473625</v>
      </c>
      <c r="CJ67" s="18">
        <v>11046647.174320895</v>
      </c>
      <c r="CK67" s="18">
        <v>17019682.73354999</v>
      </c>
      <c r="CL67" s="18">
        <v>9055635.3212445285</v>
      </c>
      <c r="DF67" s="3">
        <v>0</v>
      </c>
      <c r="DG67" s="1">
        <v>66</v>
      </c>
      <c r="DH67" s="6" t="s">
        <v>65</v>
      </c>
      <c r="DI67" s="5">
        <v>1078833</v>
      </c>
      <c r="DJ67" s="2">
        <v>1176740.2465753425</v>
      </c>
      <c r="DK67" s="2">
        <v>1252317.8813645262</v>
      </c>
      <c r="DL67" s="2">
        <v>1101162.6117861588</v>
      </c>
      <c r="DM67" s="2">
        <v>1327895.5161537102</v>
      </c>
      <c r="DN67" s="2">
        <v>1025584.9769969749</v>
      </c>
      <c r="EG67" s="3">
        <v>0</v>
      </c>
      <c r="EH67" s="1">
        <v>66</v>
      </c>
      <c r="EI67" s="6" t="s">
        <v>65</v>
      </c>
      <c r="EJ67" s="5">
        <v>575333</v>
      </c>
      <c r="EK67" s="2">
        <v>569550.31506849313</v>
      </c>
      <c r="EL67" s="2">
        <v>598277.54668757843</v>
      </c>
      <c r="EM67" s="2">
        <v>540823.08344940783</v>
      </c>
      <c r="EN67" s="2">
        <v>627004.77830666373</v>
      </c>
      <c r="EO67" s="2">
        <v>512095.85183032247</v>
      </c>
    </row>
    <row r="68" spans="1:145" x14ac:dyDescent="0.4">
      <c r="A68" s="6" t="s">
        <v>65</v>
      </c>
      <c r="B68" s="6" t="s">
        <v>135</v>
      </c>
      <c r="C68" s="3">
        <v>0</v>
      </c>
      <c r="D68" s="1">
        <v>66</v>
      </c>
      <c r="E68" s="2">
        <v>25946</v>
      </c>
      <c r="F68" s="2">
        <v>154347</v>
      </c>
      <c r="G68" s="2">
        <v>973432</v>
      </c>
      <c r="H68" s="2">
        <v>3058</v>
      </c>
      <c r="I68" s="2">
        <v>152268</v>
      </c>
      <c r="J68" s="2">
        <v>89896</v>
      </c>
      <c r="K68" s="2">
        <v>94758</v>
      </c>
      <c r="L68" s="2">
        <v>9231</v>
      </c>
      <c r="M68" s="2">
        <v>17750</v>
      </c>
      <c r="N68" s="2">
        <v>29013</v>
      </c>
      <c r="O68" s="2">
        <v>37475</v>
      </c>
      <c r="P68" s="2">
        <v>162779</v>
      </c>
      <c r="Q68" s="2">
        <v>8416</v>
      </c>
      <c r="R68" s="2">
        <v>74853</v>
      </c>
      <c r="S68" s="2">
        <v>70027</v>
      </c>
      <c r="T68" s="2">
        <v>24563</v>
      </c>
      <c r="U68" s="2">
        <v>10370</v>
      </c>
      <c r="V68" s="2">
        <v>6652</v>
      </c>
      <c r="W68" s="2">
        <v>9943</v>
      </c>
      <c r="X68" s="2">
        <v>41918</v>
      </c>
      <c r="Y68" s="2">
        <v>572599</v>
      </c>
      <c r="Z68" s="2">
        <v>26263</v>
      </c>
      <c r="AA68" s="2">
        <v>5110</v>
      </c>
      <c r="AB68" s="2">
        <v>25122</v>
      </c>
      <c r="AC68" s="2">
        <v>11465</v>
      </c>
      <c r="AD68" s="2">
        <v>24712</v>
      </c>
      <c r="AE68" s="2">
        <v>79750</v>
      </c>
      <c r="AF68" s="2">
        <v>32707</v>
      </c>
      <c r="AG68" s="2">
        <v>28309</v>
      </c>
      <c r="AH68" s="2">
        <v>8400</v>
      </c>
      <c r="AI68" s="2">
        <v>59809</v>
      </c>
      <c r="AJ68" s="2">
        <v>6345</v>
      </c>
      <c r="AK68" s="2">
        <v>3646</v>
      </c>
      <c r="AL68" s="2">
        <v>6469</v>
      </c>
      <c r="AM68" s="2">
        <v>6770</v>
      </c>
      <c r="AN68" s="2">
        <v>4063</v>
      </c>
      <c r="AO68" s="2">
        <v>115923</v>
      </c>
      <c r="AP68" s="2">
        <v>52544</v>
      </c>
      <c r="AQ68" s="2">
        <v>15594</v>
      </c>
      <c r="AR68" s="2">
        <v>4663</v>
      </c>
      <c r="AS68" s="2">
        <v>6451</v>
      </c>
      <c r="AT68" s="5">
        <v>1078833</v>
      </c>
      <c r="AU68" s="2">
        <v>2395</v>
      </c>
      <c r="AV68" s="2">
        <v>1904</v>
      </c>
      <c r="AW68" s="2">
        <v>3528</v>
      </c>
      <c r="AX68" s="2">
        <v>16702</v>
      </c>
      <c r="AY68" s="2">
        <v>11779</v>
      </c>
      <c r="AZ68" s="2">
        <v>49534</v>
      </c>
      <c r="BA68" s="2">
        <v>40535</v>
      </c>
      <c r="BB68" s="2">
        <v>1947866</v>
      </c>
      <c r="BC68" s="2">
        <v>3901287</v>
      </c>
      <c r="BD68" s="2">
        <v>38775</v>
      </c>
      <c r="BE68" s="2">
        <v>54194</v>
      </c>
      <c r="BF68" s="2">
        <v>859302</v>
      </c>
      <c r="BG68" s="2">
        <v>537223</v>
      </c>
      <c r="BH68" s="2">
        <v>3485</v>
      </c>
      <c r="BI68" s="2">
        <v>50929</v>
      </c>
      <c r="BJ68" s="2">
        <v>12418</v>
      </c>
      <c r="BK68" s="2">
        <v>32286</v>
      </c>
      <c r="BL68" s="2">
        <v>42566</v>
      </c>
      <c r="BM68" s="2">
        <v>9586</v>
      </c>
      <c r="BN68" s="2">
        <v>28157</v>
      </c>
      <c r="BO68" s="2">
        <v>16397</v>
      </c>
      <c r="BP68" s="5">
        <v>575333</v>
      </c>
      <c r="BQ68" s="2">
        <v>3144</v>
      </c>
      <c r="BR68" s="2">
        <v>7459</v>
      </c>
      <c r="BS68" s="2">
        <v>155011</v>
      </c>
      <c r="BT68" s="6" t="s">
        <v>65</v>
      </c>
      <c r="BU68" s="6" t="s">
        <v>135</v>
      </c>
      <c r="BV68" s="3">
        <v>0</v>
      </c>
      <c r="BW68" s="1">
        <v>66</v>
      </c>
      <c r="BX68" s="5">
        <v>1078833</v>
      </c>
      <c r="BY68" s="5">
        <v>575333</v>
      </c>
      <c r="BZ68" s="11">
        <v>12574037</v>
      </c>
      <c r="CD68" s="30">
        <v>1</v>
      </c>
      <c r="CE68" s="17">
        <v>67</v>
      </c>
      <c r="CF68" s="35" t="s">
        <v>66</v>
      </c>
      <c r="CG68" s="32">
        <v>14756235</v>
      </c>
      <c r="CH68" s="18">
        <v>13037659.02739726</v>
      </c>
      <c r="CI68" s="18">
        <v>15028670.880473625</v>
      </c>
      <c r="CJ68" s="18">
        <v>11046647.174320895</v>
      </c>
      <c r="CK68" s="18">
        <v>17019682.73354999</v>
      </c>
      <c r="CL68" s="18">
        <v>9055635.3212445285</v>
      </c>
      <c r="DF68" s="3">
        <v>1</v>
      </c>
      <c r="DG68" s="1">
        <v>67</v>
      </c>
      <c r="DH68" s="9" t="s">
        <v>66</v>
      </c>
      <c r="DI68" s="5">
        <v>1170714</v>
      </c>
      <c r="DJ68" s="2">
        <v>1176740.2465753425</v>
      </c>
      <c r="DK68" s="2">
        <v>1252317.8813645262</v>
      </c>
      <c r="DL68" s="2">
        <v>1101162.6117861588</v>
      </c>
      <c r="DM68" s="2">
        <v>1327895.5161537102</v>
      </c>
      <c r="DN68" s="2">
        <v>1025584.9769969749</v>
      </c>
      <c r="EG68" s="3">
        <v>1</v>
      </c>
      <c r="EH68" s="1">
        <v>67</v>
      </c>
      <c r="EI68" s="9" t="s">
        <v>66</v>
      </c>
      <c r="EJ68" s="5">
        <v>526595</v>
      </c>
      <c r="EK68" s="2">
        <v>569550.31506849313</v>
      </c>
      <c r="EL68" s="2">
        <v>598277.54668757843</v>
      </c>
      <c r="EM68" s="2">
        <v>540823.08344940783</v>
      </c>
      <c r="EN68" s="2">
        <v>627004.77830666373</v>
      </c>
      <c r="EO68" s="2">
        <v>512095.85183032247</v>
      </c>
    </row>
    <row r="69" spans="1:145" x14ac:dyDescent="0.4">
      <c r="A69" s="9" t="s">
        <v>66</v>
      </c>
      <c r="B69" s="9" t="s">
        <v>138</v>
      </c>
      <c r="C69" s="3">
        <v>1</v>
      </c>
      <c r="D69" s="1">
        <v>67</v>
      </c>
      <c r="E69" s="2">
        <v>30309</v>
      </c>
      <c r="F69" s="2">
        <v>169930</v>
      </c>
      <c r="G69" s="2">
        <v>623298</v>
      </c>
      <c r="H69" s="2">
        <v>3592</v>
      </c>
      <c r="I69" s="2">
        <v>226997</v>
      </c>
      <c r="J69" s="2">
        <v>148785</v>
      </c>
      <c r="K69" s="2">
        <v>160165</v>
      </c>
      <c r="L69" s="2">
        <v>13544</v>
      </c>
      <c r="M69" s="2">
        <v>21357</v>
      </c>
      <c r="N69" s="2">
        <v>31714</v>
      </c>
      <c r="O69" s="2">
        <v>14704</v>
      </c>
      <c r="P69" s="2">
        <v>190833</v>
      </c>
      <c r="Q69" s="2">
        <v>12618</v>
      </c>
      <c r="R69" s="2">
        <v>90287</v>
      </c>
      <c r="S69" s="2">
        <v>84197</v>
      </c>
      <c r="T69" s="2">
        <v>7780</v>
      </c>
      <c r="U69" s="2">
        <v>7563</v>
      </c>
      <c r="V69" s="2">
        <v>4969</v>
      </c>
      <c r="W69" s="2">
        <v>9394</v>
      </c>
      <c r="X69" s="2">
        <v>49430</v>
      </c>
      <c r="Y69" s="2">
        <v>738636</v>
      </c>
      <c r="Z69" s="2">
        <v>31994</v>
      </c>
      <c r="AA69" s="2">
        <v>5332</v>
      </c>
      <c r="AB69" s="2">
        <v>27033</v>
      </c>
      <c r="AC69" s="2">
        <v>10871</v>
      </c>
      <c r="AD69" s="2">
        <v>26707</v>
      </c>
      <c r="AE69" s="2">
        <v>41747</v>
      </c>
      <c r="AF69" s="2">
        <v>41484</v>
      </c>
      <c r="AG69" s="2">
        <v>29934</v>
      </c>
      <c r="AH69" s="2">
        <v>10532</v>
      </c>
      <c r="AI69" s="2">
        <v>123141</v>
      </c>
      <c r="AJ69" s="2">
        <v>12775</v>
      </c>
      <c r="AK69" s="2">
        <v>4988</v>
      </c>
      <c r="AL69" s="2">
        <v>9855</v>
      </c>
      <c r="AM69" s="2">
        <v>8155</v>
      </c>
      <c r="AN69" s="2">
        <v>4767</v>
      </c>
      <c r="AO69" s="2">
        <v>137351</v>
      </c>
      <c r="AP69" s="2">
        <v>65661</v>
      </c>
      <c r="AQ69" s="2">
        <v>20806</v>
      </c>
      <c r="AR69" s="2">
        <v>28300</v>
      </c>
      <c r="AS69" s="2">
        <v>9663</v>
      </c>
      <c r="AT69" s="5">
        <v>1170714</v>
      </c>
      <c r="AU69" s="2">
        <v>0</v>
      </c>
      <c r="AV69" s="2">
        <v>3141</v>
      </c>
      <c r="AW69" s="2">
        <v>4096</v>
      </c>
      <c r="AX69" s="2">
        <v>7681</v>
      </c>
      <c r="AY69" s="2">
        <v>11651</v>
      </c>
      <c r="AZ69" s="2">
        <v>66149</v>
      </c>
      <c r="BA69" s="2">
        <v>51966</v>
      </c>
      <c r="BB69" s="2">
        <v>2609249</v>
      </c>
      <c r="BC69" s="2">
        <v>4678868</v>
      </c>
      <c r="BD69" s="2">
        <v>43667</v>
      </c>
      <c r="BE69" s="2">
        <v>61184</v>
      </c>
      <c r="BF69" s="2">
        <v>1145482</v>
      </c>
      <c r="BG69" s="2">
        <v>744115</v>
      </c>
      <c r="BH69" s="2">
        <v>0</v>
      </c>
      <c r="BI69" s="2">
        <v>20172</v>
      </c>
      <c r="BJ69" s="2">
        <v>17188</v>
      </c>
      <c r="BK69" s="2">
        <v>22124</v>
      </c>
      <c r="BL69" s="2">
        <v>65854</v>
      </c>
      <c r="BM69" s="2">
        <v>3548</v>
      </c>
      <c r="BN69" s="2">
        <v>6008</v>
      </c>
      <c r="BO69" s="2">
        <v>9875</v>
      </c>
      <c r="BP69" s="5">
        <v>526595</v>
      </c>
      <c r="BQ69" s="2">
        <v>2972</v>
      </c>
      <c r="BR69" s="2">
        <v>8558</v>
      </c>
      <c r="BS69" s="2">
        <v>184180</v>
      </c>
      <c r="BT69" s="9" t="s">
        <v>66</v>
      </c>
      <c r="BU69" s="9" t="s">
        <v>138</v>
      </c>
      <c r="BV69" s="3">
        <v>1</v>
      </c>
      <c r="BW69" s="1">
        <v>67</v>
      </c>
      <c r="BX69" s="5">
        <v>1170714</v>
      </c>
      <c r="BY69" s="5">
        <v>526595</v>
      </c>
      <c r="BZ69" s="11">
        <v>14756235</v>
      </c>
      <c r="CD69" s="30">
        <v>2</v>
      </c>
      <c r="CE69" s="17">
        <v>68</v>
      </c>
      <c r="CF69" s="34" t="s">
        <v>67</v>
      </c>
      <c r="CG69" s="32">
        <v>15213665</v>
      </c>
      <c r="CH69" s="18">
        <v>13037659.02739726</v>
      </c>
      <c r="CI69" s="18">
        <v>15028670.880473625</v>
      </c>
      <c r="CJ69" s="18">
        <v>11046647.174320895</v>
      </c>
      <c r="CK69" s="18">
        <v>17019682.73354999</v>
      </c>
      <c r="CL69" s="18">
        <v>9055635.3212445285</v>
      </c>
      <c r="DF69" s="3">
        <v>2</v>
      </c>
      <c r="DG69" s="1">
        <v>68</v>
      </c>
      <c r="DH69" s="8" t="s">
        <v>67</v>
      </c>
      <c r="DI69" s="5">
        <v>1191908</v>
      </c>
      <c r="DJ69" s="2">
        <v>1176740.2465753425</v>
      </c>
      <c r="DK69" s="2">
        <v>1252317.8813645262</v>
      </c>
      <c r="DL69" s="2">
        <v>1101162.6117861588</v>
      </c>
      <c r="DM69" s="2">
        <v>1327895.5161537102</v>
      </c>
      <c r="DN69" s="2">
        <v>1025584.9769969749</v>
      </c>
      <c r="EG69" s="3">
        <v>2</v>
      </c>
      <c r="EH69" s="1">
        <v>68</v>
      </c>
      <c r="EI69" s="8" t="s">
        <v>67</v>
      </c>
      <c r="EJ69" s="5">
        <v>526951</v>
      </c>
      <c r="EK69" s="2">
        <v>569550.31506849313</v>
      </c>
      <c r="EL69" s="2">
        <v>598277.54668757843</v>
      </c>
      <c r="EM69" s="2">
        <v>540823.08344940783</v>
      </c>
      <c r="EN69" s="2">
        <v>627004.77830666373</v>
      </c>
      <c r="EO69" s="2">
        <v>512095.85183032247</v>
      </c>
    </row>
    <row r="70" spans="1:145" x14ac:dyDescent="0.4">
      <c r="A70" s="8" t="s">
        <v>67</v>
      </c>
      <c r="B70" s="8" t="s">
        <v>137</v>
      </c>
      <c r="C70" s="3">
        <v>2</v>
      </c>
      <c r="D70" s="1">
        <v>68</v>
      </c>
      <c r="E70" s="2">
        <v>26208</v>
      </c>
      <c r="F70" s="2">
        <v>164900</v>
      </c>
      <c r="G70" s="2">
        <v>434410</v>
      </c>
      <c r="H70" s="2">
        <v>3295</v>
      </c>
      <c r="I70" s="2">
        <v>181579</v>
      </c>
      <c r="J70" s="2">
        <v>117966</v>
      </c>
      <c r="K70" s="2">
        <v>119020</v>
      </c>
      <c r="L70" s="2">
        <v>8326</v>
      </c>
      <c r="M70" s="2">
        <v>27646</v>
      </c>
      <c r="N70" s="2">
        <v>37605</v>
      </c>
      <c r="O70" s="2">
        <v>30876</v>
      </c>
      <c r="P70" s="2">
        <v>179281</v>
      </c>
      <c r="Q70" s="2">
        <v>9019</v>
      </c>
      <c r="R70" s="2">
        <v>67078</v>
      </c>
      <c r="S70" s="2">
        <v>72870</v>
      </c>
      <c r="T70" s="2">
        <v>25623</v>
      </c>
      <c r="U70" s="2">
        <v>7224</v>
      </c>
      <c r="V70" s="2">
        <v>9541</v>
      </c>
      <c r="W70" s="2">
        <v>8723</v>
      </c>
      <c r="X70" s="2">
        <v>43663</v>
      </c>
      <c r="Y70" s="2">
        <v>303275</v>
      </c>
      <c r="Z70" s="2">
        <v>14679</v>
      </c>
      <c r="AA70" s="2">
        <v>4031</v>
      </c>
      <c r="AB70" s="2">
        <v>37434</v>
      </c>
      <c r="AC70" s="2">
        <v>19406</v>
      </c>
      <c r="AD70" s="2">
        <v>24841</v>
      </c>
      <c r="AE70" s="2">
        <v>50339</v>
      </c>
      <c r="AF70" s="2">
        <v>40039</v>
      </c>
      <c r="AG70" s="2">
        <v>46779</v>
      </c>
      <c r="AH70" s="2">
        <v>15059</v>
      </c>
      <c r="AI70" s="2">
        <v>61167</v>
      </c>
      <c r="AJ70" s="2">
        <v>6283</v>
      </c>
      <c r="AK70" s="2">
        <v>4635</v>
      </c>
      <c r="AL70" s="2">
        <v>8982</v>
      </c>
      <c r="AM70" s="2">
        <v>5905</v>
      </c>
      <c r="AN70" s="2">
        <v>4174</v>
      </c>
      <c r="AO70" s="2">
        <v>174386</v>
      </c>
      <c r="AP70" s="2">
        <v>46967</v>
      </c>
      <c r="AQ70" s="2">
        <v>18428</v>
      </c>
      <c r="AR70" s="2">
        <v>18566</v>
      </c>
      <c r="AS70" s="2">
        <v>7352</v>
      </c>
      <c r="AT70" s="5">
        <v>1191908</v>
      </c>
      <c r="AU70" s="2">
        <v>0</v>
      </c>
      <c r="AV70" s="2">
        <v>3772</v>
      </c>
      <c r="AW70" s="2">
        <v>2876</v>
      </c>
      <c r="AX70" s="2">
        <v>5521</v>
      </c>
      <c r="AY70" s="2">
        <v>22488</v>
      </c>
      <c r="AZ70" s="2">
        <v>69754</v>
      </c>
      <c r="BA70" s="2">
        <v>70119</v>
      </c>
      <c r="BB70" s="2">
        <v>3048342</v>
      </c>
      <c r="BC70" s="2">
        <v>5084474</v>
      </c>
      <c r="BD70" s="2">
        <v>45015</v>
      </c>
      <c r="BE70" s="2">
        <v>53802</v>
      </c>
      <c r="BF70" s="2">
        <v>1346960</v>
      </c>
      <c r="BG70" s="2">
        <v>917200</v>
      </c>
      <c r="BH70" s="2">
        <v>1719</v>
      </c>
      <c r="BI70" s="2">
        <v>29609</v>
      </c>
      <c r="BJ70" s="2">
        <v>12624</v>
      </c>
      <c r="BK70" s="2">
        <v>48225</v>
      </c>
      <c r="BL70" s="2">
        <v>68865</v>
      </c>
      <c r="BM70" s="2">
        <v>6562</v>
      </c>
      <c r="BN70" s="2">
        <v>20799</v>
      </c>
      <c r="BO70" s="2">
        <v>13223</v>
      </c>
      <c r="BP70" s="5">
        <v>526951</v>
      </c>
      <c r="BQ70" s="2">
        <v>3029</v>
      </c>
      <c r="BR70" s="2">
        <v>6878</v>
      </c>
      <c r="BS70" s="2">
        <v>125370</v>
      </c>
      <c r="BT70" s="8" t="s">
        <v>67</v>
      </c>
      <c r="BU70" s="8" t="s">
        <v>137</v>
      </c>
      <c r="BV70" s="3">
        <v>2</v>
      </c>
      <c r="BW70" s="1">
        <v>68</v>
      </c>
      <c r="BX70" s="5">
        <v>1191908</v>
      </c>
      <c r="BY70" s="5">
        <v>526951</v>
      </c>
      <c r="BZ70" s="11">
        <v>15213665</v>
      </c>
      <c r="CD70" s="30">
        <v>2</v>
      </c>
      <c r="CE70" s="17">
        <v>69</v>
      </c>
      <c r="CF70" s="34" t="s">
        <v>68</v>
      </c>
      <c r="CG70" s="32">
        <v>15178037</v>
      </c>
      <c r="CH70" s="18">
        <v>13037659.02739726</v>
      </c>
      <c r="CI70" s="18">
        <v>15028670.880473625</v>
      </c>
      <c r="CJ70" s="18">
        <v>11046647.174320895</v>
      </c>
      <c r="CK70" s="18">
        <v>17019682.73354999</v>
      </c>
      <c r="CL70" s="18">
        <v>9055635.3212445285</v>
      </c>
      <c r="DF70" s="3">
        <v>2</v>
      </c>
      <c r="DG70" s="1">
        <v>69</v>
      </c>
      <c r="DH70" s="8" t="s">
        <v>68</v>
      </c>
      <c r="DI70" s="5">
        <v>1171156</v>
      </c>
      <c r="DJ70" s="2">
        <v>1176740.2465753425</v>
      </c>
      <c r="DK70" s="2">
        <v>1252317.8813645262</v>
      </c>
      <c r="DL70" s="2">
        <v>1101162.6117861588</v>
      </c>
      <c r="DM70" s="2">
        <v>1327895.5161537102</v>
      </c>
      <c r="DN70" s="2">
        <v>1025584.9769969749</v>
      </c>
      <c r="EG70" s="3">
        <v>2</v>
      </c>
      <c r="EH70" s="1">
        <v>69</v>
      </c>
      <c r="EI70" s="8" t="s">
        <v>68</v>
      </c>
      <c r="EJ70" s="5">
        <v>567873</v>
      </c>
      <c r="EK70" s="2">
        <v>569550.31506849313</v>
      </c>
      <c r="EL70" s="2">
        <v>598277.54668757843</v>
      </c>
      <c r="EM70" s="2">
        <v>540823.08344940783</v>
      </c>
      <c r="EN70" s="2">
        <v>627004.77830666373</v>
      </c>
      <c r="EO70" s="2">
        <v>512095.85183032247</v>
      </c>
    </row>
    <row r="71" spans="1:145" x14ac:dyDescent="0.4">
      <c r="A71" s="8" t="s">
        <v>68</v>
      </c>
      <c r="B71" s="8" t="s">
        <v>137</v>
      </c>
      <c r="C71" s="3">
        <v>2</v>
      </c>
      <c r="D71" s="1">
        <v>69</v>
      </c>
      <c r="E71" s="2">
        <v>29866</v>
      </c>
      <c r="F71" s="2">
        <v>210470</v>
      </c>
      <c r="G71" s="2">
        <v>814751</v>
      </c>
      <c r="H71" s="2">
        <v>4053</v>
      </c>
      <c r="I71" s="2">
        <v>211091</v>
      </c>
      <c r="J71" s="2">
        <v>134183</v>
      </c>
      <c r="K71" s="2">
        <v>103957</v>
      </c>
      <c r="L71" s="2">
        <v>11236</v>
      </c>
      <c r="M71" s="2">
        <v>14238</v>
      </c>
      <c r="N71" s="2">
        <v>28358</v>
      </c>
      <c r="O71" s="2">
        <v>43862</v>
      </c>
      <c r="P71" s="2">
        <v>172053</v>
      </c>
      <c r="Q71" s="2">
        <v>7485</v>
      </c>
      <c r="R71" s="2">
        <v>86662</v>
      </c>
      <c r="S71" s="2">
        <v>85650</v>
      </c>
      <c r="T71" s="2">
        <v>22702</v>
      </c>
      <c r="U71" s="2">
        <v>8069</v>
      </c>
      <c r="V71" s="2">
        <v>8942</v>
      </c>
      <c r="W71" s="2">
        <v>10933</v>
      </c>
      <c r="X71" s="2">
        <v>46835</v>
      </c>
      <c r="Y71" s="2">
        <v>445161</v>
      </c>
      <c r="Z71" s="2">
        <v>22011</v>
      </c>
      <c r="AA71" s="2">
        <v>6089</v>
      </c>
      <c r="AB71" s="2">
        <v>32639</v>
      </c>
      <c r="AC71" s="2">
        <v>14142</v>
      </c>
      <c r="AD71" s="2">
        <v>26494</v>
      </c>
      <c r="AE71" s="2">
        <v>92173</v>
      </c>
      <c r="AF71" s="2">
        <v>39442</v>
      </c>
      <c r="AG71" s="2">
        <v>41121</v>
      </c>
      <c r="AH71" s="2">
        <v>13719</v>
      </c>
      <c r="AI71" s="2">
        <v>67695</v>
      </c>
      <c r="AJ71" s="2">
        <v>8466</v>
      </c>
      <c r="AK71" s="2">
        <v>3948</v>
      </c>
      <c r="AL71" s="2">
        <v>7689</v>
      </c>
      <c r="AM71" s="2">
        <v>8647</v>
      </c>
      <c r="AN71" s="2">
        <v>4716</v>
      </c>
      <c r="AO71" s="2">
        <v>151601</v>
      </c>
      <c r="AP71" s="2">
        <v>61240</v>
      </c>
      <c r="AQ71" s="2">
        <v>17291</v>
      </c>
      <c r="AR71" s="2">
        <v>4719</v>
      </c>
      <c r="AS71" s="2">
        <v>8239</v>
      </c>
      <c r="AT71" s="5">
        <v>1171156</v>
      </c>
      <c r="AU71" s="2">
        <v>3033</v>
      </c>
      <c r="AV71" s="2">
        <v>2119</v>
      </c>
      <c r="AW71" s="2">
        <v>3032</v>
      </c>
      <c r="AX71" s="2">
        <v>4478</v>
      </c>
      <c r="AY71" s="2">
        <v>25505</v>
      </c>
      <c r="AZ71" s="2">
        <v>62136</v>
      </c>
      <c r="BA71" s="2">
        <v>73160</v>
      </c>
      <c r="BB71" s="2">
        <v>2819749</v>
      </c>
      <c r="BC71" s="2">
        <v>4798365</v>
      </c>
      <c r="BD71" s="2">
        <v>45627</v>
      </c>
      <c r="BE71" s="2">
        <v>50472</v>
      </c>
      <c r="BF71" s="2">
        <v>1226782</v>
      </c>
      <c r="BG71" s="2">
        <v>800879</v>
      </c>
      <c r="BH71" s="2">
        <v>4415</v>
      </c>
      <c r="BI71" s="2">
        <v>58789</v>
      </c>
      <c r="BJ71" s="2">
        <v>13469</v>
      </c>
      <c r="BK71" s="2">
        <v>24609</v>
      </c>
      <c r="BL71" s="2">
        <v>44676</v>
      </c>
      <c r="BM71" s="2">
        <v>12940</v>
      </c>
      <c r="BN71" s="2">
        <v>39709</v>
      </c>
      <c r="BO71" s="2">
        <v>16807</v>
      </c>
      <c r="BP71" s="5">
        <v>567873</v>
      </c>
      <c r="BQ71" s="2">
        <v>4362</v>
      </c>
      <c r="BR71" s="2">
        <v>6904</v>
      </c>
      <c r="BS71" s="2">
        <v>164353</v>
      </c>
      <c r="BT71" s="8" t="s">
        <v>68</v>
      </c>
      <c r="BU71" s="8" t="s">
        <v>137</v>
      </c>
      <c r="BV71" s="3">
        <v>2</v>
      </c>
      <c r="BW71" s="1">
        <v>69</v>
      </c>
      <c r="BX71" s="5">
        <v>1171156</v>
      </c>
      <c r="BY71" s="5">
        <v>567873</v>
      </c>
      <c r="BZ71" s="11">
        <v>15178037</v>
      </c>
      <c r="CD71" s="30">
        <v>3</v>
      </c>
      <c r="CE71" s="17">
        <v>70</v>
      </c>
      <c r="CF71" s="33" t="s">
        <v>69</v>
      </c>
      <c r="CG71" s="32">
        <v>12096990</v>
      </c>
      <c r="CH71" s="18">
        <v>13037659.02739726</v>
      </c>
      <c r="CI71" s="18">
        <v>15028670.880473625</v>
      </c>
      <c r="CJ71" s="18">
        <v>11046647.174320895</v>
      </c>
      <c r="CK71" s="18">
        <v>17019682.73354999</v>
      </c>
      <c r="CL71" s="18">
        <v>9055635.3212445285</v>
      </c>
      <c r="DF71" s="3">
        <v>3</v>
      </c>
      <c r="DG71" s="1">
        <v>70</v>
      </c>
      <c r="DH71" s="7" t="s">
        <v>69</v>
      </c>
      <c r="DI71" s="5">
        <v>1147747</v>
      </c>
      <c r="DJ71" s="2">
        <v>1176740.2465753425</v>
      </c>
      <c r="DK71" s="2">
        <v>1252317.8813645262</v>
      </c>
      <c r="DL71" s="2">
        <v>1101162.6117861588</v>
      </c>
      <c r="DM71" s="2">
        <v>1327895.5161537102</v>
      </c>
      <c r="DN71" s="2">
        <v>1025584.9769969749</v>
      </c>
      <c r="EG71" s="3">
        <v>3</v>
      </c>
      <c r="EH71" s="1">
        <v>70</v>
      </c>
      <c r="EI71" s="7" t="s">
        <v>69</v>
      </c>
      <c r="EJ71" s="5">
        <v>595349</v>
      </c>
      <c r="EK71" s="2">
        <v>569550.31506849313</v>
      </c>
      <c r="EL71" s="2">
        <v>598277.54668757843</v>
      </c>
      <c r="EM71" s="2">
        <v>540823.08344940783</v>
      </c>
      <c r="EN71" s="2">
        <v>627004.77830666373</v>
      </c>
      <c r="EO71" s="2">
        <v>512095.85183032247</v>
      </c>
    </row>
    <row r="72" spans="1:145" x14ac:dyDescent="0.4">
      <c r="A72" s="7" t="s">
        <v>69</v>
      </c>
      <c r="B72" s="7" t="s">
        <v>136</v>
      </c>
      <c r="C72" s="3">
        <v>3</v>
      </c>
      <c r="D72" s="1">
        <v>70</v>
      </c>
      <c r="E72" s="2">
        <v>29762</v>
      </c>
      <c r="F72" s="2">
        <v>167775</v>
      </c>
      <c r="G72" s="2">
        <v>1139524</v>
      </c>
      <c r="H72" s="2">
        <v>2907</v>
      </c>
      <c r="I72" s="2">
        <v>124865</v>
      </c>
      <c r="J72" s="2">
        <v>96299</v>
      </c>
      <c r="K72" s="2">
        <v>87120</v>
      </c>
      <c r="L72" s="2">
        <v>11721</v>
      </c>
      <c r="M72" s="2">
        <v>16807</v>
      </c>
      <c r="N72" s="2">
        <v>21828</v>
      </c>
      <c r="O72" s="2">
        <v>33077</v>
      </c>
      <c r="P72" s="2">
        <v>139135</v>
      </c>
      <c r="Q72" s="2">
        <v>3810</v>
      </c>
      <c r="R72" s="2">
        <v>70333</v>
      </c>
      <c r="S72" s="2">
        <v>76097</v>
      </c>
      <c r="T72" s="2">
        <v>36550</v>
      </c>
      <c r="U72" s="2">
        <v>7238</v>
      </c>
      <c r="V72" s="2">
        <v>6925</v>
      </c>
      <c r="W72" s="2">
        <v>8241</v>
      </c>
      <c r="X72" s="2">
        <v>32374</v>
      </c>
      <c r="Y72" s="2">
        <v>402205</v>
      </c>
      <c r="Z72" s="2">
        <v>20544</v>
      </c>
      <c r="AA72" s="2">
        <v>5582</v>
      </c>
      <c r="AB72" s="2">
        <v>24551</v>
      </c>
      <c r="AC72" s="2">
        <v>11199</v>
      </c>
      <c r="AD72" s="2">
        <v>24344</v>
      </c>
      <c r="AE72" s="2">
        <v>105627</v>
      </c>
      <c r="AF72" s="2">
        <v>33431</v>
      </c>
      <c r="AG72" s="2">
        <v>30988</v>
      </c>
      <c r="AH72" s="2">
        <v>11072</v>
      </c>
      <c r="AI72" s="2">
        <v>62706</v>
      </c>
      <c r="AJ72" s="2">
        <v>4687</v>
      </c>
      <c r="AK72" s="2">
        <v>4152</v>
      </c>
      <c r="AL72" s="2">
        <v>5351</v>
      </c>
      <c r="AM72" s="2">
        <v>5510</v>
      </c>
      <c r="AN72" s="2">
        <v>4466</v>
      </c>
      <c r="AO72" s="2">
        <v>140900</v>
      </c>
      <c r="AP72" s="2">
        <v>48196</v>
      </c>
      <c r="AQ72" s="2">
        <v>13465</v>
      </c>
      <c r="AR72" s="2">
        <v>10193</v>
      </c>
      <c r="AS72" s="2">
        <v>3584</v>
      </c>
      <c r="AT72" s="5">
        <v>1147747</v>
      </c>
      <c r="AU72" s="2">
        <v>2861</v>
      </c>
      <c r="AV72" s="2">
        <v>2956</v>
      </c>
      <c r="AW72" s="2">
        <v>2855</v>
      </c>
      <c r="AX72" s="2">
        <v>28762</v>
      </c>
      <c r="AY72" s="2">
        <v>12167</v>
      </c>
      <c r="AZ72" s="2">
        <v>42967</v>
      </c>
      <c r="BA72" s="2">
        <v>36656</v>
      </c>
      <c r="BB72" s="2">
        <v>1772944</v>
      </c>
      <c r="BC72" s="2">
        <v>3564602</v>
      </c>
      <c r="BD72" s="2">
        <v>37693</v>
      </c>
      <c r="BE72" s="2">
        <v>56640</v>
      </c>
      <c r="BF72" s="2">
        <v>757245</v>
      </c>
      <c r="BG72" s="2">
        <v>486233</v>
      </c>
      <c r="BH72" s="2">
        <v>6129</v>
      </c>
      <c r="BI72" s="2">
        <v>65710</v>
      </c>
      <c r="BJ72" s="2">
        <v>12232</v>
      </c>
      <c r="BK72" s="2">
        <v>21844</v>
      </c>
      <c r="BL72" s="2">
        <v>41208</v>
      </c>
      <c r="BM72" s="2">
        <v>10464</v>
      </c>
      <c r="BN72" s="2">
        <v>44173</v>
      </c>
      <c r="BO72" s="2">
        <v>20232</v>
      </c>
      <c r="BP72" s="5">
        <v>595349</v>
      </c>
      <c r="BQ72" s="2">
        <v>3870</v>
      </c>
      <c r="BR72" s="2">
        <v>9916</v>
      </c>
      <c r="BS72" s="2">
        <v>228394</v>
      </c>
      <c r="BT72" s="7" t="s">
        <v>69</v>
      </c>
      <c r="BU72" s="7" t="s">
        <v>136</v>
      </c>
      <c r="BV72" s="3">
        <v>3</v>
      </c>
      <c r="BW72" s="1">
        <v>70</v>
      </c>
      <c r="BX72" s="5">
        <v>1147747</v>
      </c>
      <c r="BY72" s="5">
        <v>595349</v>
      </c>
      <c r="BZ72" s="11">
        <v>12096990</v>
      </c>
      <c r="CD72" s="30">
        <v>2</v>
      </c>
      <c r="CE72" s="17">
        <v>71</v>
      </c>
      <c r="CF72" s="34" t="s">
        <v>70</v>
      </c>
      <c r="CG72" s="32">
        <v>13244035</v>
      </c>
      <c r="CH72" s="18">
        <v>13037659.02739726</v>
      </c>
      <c r="CI72" s="18">
        <v>15028670.880473625</v>
      </c>
      <c r="CJ72" s="18">
        <v>11046647.174320895</v>
      </c>
      <c r="CK72" s="18">
        <v>17019682.73354999</v>
      </c>
      <c r="CL72" s="18">
        <v>9055635.3212445285</v>
      </c>
      <c r="DF72" s="3">
        <v>2</v>
      </c>
      <c r="DG72" s="1">
        <v>71</v>
      </c>
      <c r="DH72" s="8" t="s">
        <v>70</v>
      </c>
      <c r="DI72" s="5">
        <v>1109754</v>
      </c>
      <c r="DJ72" s="2">
        <v>1176740.2465753425</v>
      </c>
      <c r="DK72" s="2">
        <v>1252317.8813645262</v>
      </c>
      <c r="DL72" s="2">
        <v>1101162.6117861588</v>
      </c>
      <c r="DM72" s="2">
        <v>1327895.5161537102</v>
      </c>
      <c r="DN72" s="2">
        <v>1025584.9769969749</v>
      </c>
      <c r="EG72" s="3">
        <v>2</v>
      </c>
      <c r="EH72" s="1">
        <v>71</v>
      </c>
      <c r="EI72" s="8" t="s">
        <v>70</v>
      </c>
      <c r="EJ72" s="5">
        <v>586175</v>
      </c>
      <c r="EK72" s="2">
        <v>569550.31506849313</v>
      </c>
      <c r="EL72" s="2">
        <v>598277.54668757843</v>
      </c>
      <c r="EM72" s="2">
        <v>540823.08344940783</v>
      </c>
      <c r="EN72" s="2">
        <v>627004.77830666373</v>
      </c>
      <c r="EO72" s="2">
        <v>512095.85183032247</v>
      </c>
    </row>
    <row r="73" spans="1:145" x14ac:dyDescent="0.4">
      <c r="A73" s="8" t="s">
        <v>70</v>
      </c>
      <c r="B73" s="8" t="s">
        <v>137</v>
      </c>
      <c r="C73" s="3">
        <v>2</v>
      </c>
      <c r="D73" s="1">
        <v>71</v>
      </c>
      <c r="E73" s="2">
        <v>10173</v>
      </c>
      <c r="F73" s="2">
        <v>127179</v>
      </c>
      <c r="G73" s="2">
        <v>1220795</v>
      </c>
      <c r="H73" s="2">
        <v>3901</v>
      </c>
      <c r="I73" s="2">
        <v>171975</v>
      </c>
      <c r="J73" s="2">
        <v>56442</v>
      </c>
      <c r="K73" s="2">
        <v>35836</v>
      </c>
      <c r="L73" s="2">
        <v>15574</v>
      </c>
      <c r="M73" s="2">
        <v>11628</v>
      </c>
      <c r="N73" s="2">
        <v>27509</v>
      </c>
      <c r="O73" s="2">
        <v>32316</v>
      </c>
      <c r="P73" s="2">
        <v>126870</v>
      </c>
      <c r="Q73" s="2">
        <v>8695</v>
      </c>
      <c r="R73" s="2">
        <v>84495</v>
      </c>
      <c r="S73" s="2">
        <v>32895</v>
      </c>
      <c r="T73" s="2">
        <v>11604</v>
      </c>
      <c r="U73" s="2">
        <v>6732</v>
      </c>
      <c r="V73" s="2">
        <v>2905</v>
      </c>
      <c r="W73" s="2">
        <v>9623</v>
      </c>
      <c r="X73" s="2">
        <v>47121</v>
      </c>
      <c r="Y73" s="2">
        <v>95530</v>
      </c>
      <c r="Z73" s="2">
        <v>5505</v>
      </c>
      <c r="AA73" s="2">
        <v>4854</v>
      </c>
      <c r="AB73" s="2">
        <v>28912</v>
      </c>
      <c r="AC73" s="2">
        <v>3295</v>
      </c>
      <c r="AD73" s="2">
        <v>23795</v>
      </c>
      <c r="AE73" s="2">
        <v>42189</v>
      </c>
      <c r="AF73" s="2">
        <v>16868</v>
      </c>
      <c r="AG73" s="2">
        <v>22683</v>
      </c>
      <c r="AH73" s="2">
        <v>2611</v>
      </c>
      <c r="AI73" s="2">
        <v>22413</v>
      </c>
      <c r="AJ73" s="2">
        <v>6871</v>
      </c>
      <c r="AK73" s="2">
        <v>4062</v>
      </c>
      <c r="AL73" s="2">
        <v>6589</v>
      </c>
      <c r="AM73" s="2">
        <v>11488</v>
      </c>
      <c r="AN73" s="2">
        <v>4573</v>
      </c>
      <c r="AO73" s="2">
        <v>115308</v>
      </c>
      <c r="AP73" s="2">
        <v>52771</v>
      </c>
      <c r="AQ73" s="2">
        <v>0</v>
      </c>
      <c r="AR73" s="2">
        <v>5521</v>
      </c>
      <c r="AS73" s="2">
        <v>7250</v>
      </c>
      <c r="AT73" s="5">
        <v>1109754</v>
      </c>
      <c r="AU73" s="2">
        <v>2075</v>
      </c>
      <c r="AV73" s="2">
        <v>0</v>
      </c>
      <c r="AW73" s="2">
        <v>3085</v>
      </c>
      <c r="AX73" s="2">
        <v>0</v>
      </c>
      <c r="AY73" s="2">
        <v>7767</v>
      </c>
      <c r="AZ73" s="2">
        <v>51345</v>
      </c>
      <c r="BA73" s="2">
        <v>51865</v>
      </c>
      <c r="BB73" s="2">
        <v>2399967</v>
      </c>
      <c r="BC73" s="2">
        <v>4402652</v>
      </c>
      <c r="BD73" s="2">
        <v>72842</v>
      </c>
      <c r="BE73" s="2">
        <v>0</v>
      </c>
      <c r="BF73" s="2">
        <v>1007697</v>
      </c>
      <c r="BG73" s="2">
        <v>650926</v>
      </c>
      <c r="BH73" s="2">
        <v>1837</v>
      </c>
      <c r="BI73" s="2">
        <v>38246</v>
      </c>
      <c r="BJ73" s="2">
        <v>10869</v>
      </c>
      <c r="BK73" s="2">
        <v>0</v>
      </c>
      <c r="BL73" s="2">
        <v>26196</v>
      </c>
      <c r="BM73" s="2">
        <v>9465</v>
      </c>
      <c r="BN73" s="2">
        <v>20030</v>
      </c>
      <c r="BO73" s="2">
        <v>15731</v>
      </c>
      <c r="BP73" s="5">
        <v>586175</v>
      </c>
      <c r="BQ73" s="2">
        <v>5276</v>
      </c>
      <c r="BR73" s="2">
        <v>9726</v>
      </c>
      <c r="BS73" s="2">
        <v>233153</v>
      </c>
      <c r="BT73" s="8" t="s">
        <v>70</v>
      </c>
      <c r="BU73" s="8" t="s">
        <v>137</v>
      </c>
      <c r="BV73" s="3">
        <v>2</v>
      </c>
      <c r="BW73" s="1">
        <v>71</v>
      </c>
      <c r="BX73" s="5">
        <v>1109754</v>
      </c>
      <c r="BY73" s="5">
        <v>586175</v>
      </c>
      <c r="BZ73" s="11">
        <v>13244035</v>
      </c>
      <c r="CD73" s="30">
        <v>0</v>
      </c>
      <c r="CE73" s="17">
        <v>72</v>
      </c>
      <c r="CF73" s="31" t="s">
        <v>71</v>
      </c>
      <c r="CG73" s="32">
        <v>12190435</v>
      </c>
      <c r="CH73" s="18">
        <v>13037659.02739726</v>
      </c>
      <c r="CI73" s="18">
        <v>15028670.880473625</v>
      </c>
      <c r="CJ73" s="18">
        <v>11046647.174320895</v>
      </c>
      <c r="CK73" s="18">
        <v>17019682.73354999</v>
      </c>
      <c r="CL73" s="18">
        <v>9055635.3212445285</v>
      </c>
      <c r="DF73" s="3">
        <v>0</v>
      </c>
      <c r="DG73" s="1">
        <v>72</v>
      </c>
      <c r="DH73" s="6" t="s">
        <v>71</v>
      </c>
      <c r="DI73" s="5">
        <v>1077637</v>
      </c>
      <c r="DJ73" s="2">
        <v>1176740.2465753425</v>
      </c>
      <c r="DK73" s="2">
        <v>1252317.8813645262</v>
      </c>
      <c r="DL73" s="2">
        <v>1101162.6117861588</v>
      </c>
      <c r="DM73" s="2">
        <v>1327895.5161537102</v>
      </c>
      <c r="DN73" s="2">
        <v>1025584.9769969749</v>
      </c>
      <c r="EG73" s="3">
        <v>0</v>
      </c>
      <c r="EH73" s="1">
        <v>72</v>
      </c>
      <c r="EI73" s="6" t="s">
        <v>71</v>
      </c>
      <c r="EJ73" s="5">
        <v>545407</v>
      </c>
      <c r="EK73" s="2">
        <v>569550.31506849313</v>
      </c>
      <c r="EL73" s="2">
        <v>598277.54668757843</v>
      </c>
      <c r="EM73" s="2">
        <v>540823.08344940783</v>
      </c>
      <c r="EN73" s="2">
        <v>627004.77830666373</v>
      </c>
      <c r="EO73" s="2">
        <v>512095.85183032247</v>
      </c>
    </row>
    <row r="74" spans="1:145" x14ac:dyDescent="0.4">
      <c r="A74" s="6" t="s">
        <v>71</v>
      </c>
      <c r="B74" s="6" t="s">
        <v>135</v>
      </c>
      <c r="C74" s="3">
        <v>0</v>
      </c>
      <c r="D74" s="1">
        <v>72</v>
      </c>
      <c r="E74" s="2">
        <v>23478</v>
      </c>
      <c r="F74" s="2">
        <v>66677</v>
      </c>
      <c r="G74" s="2">
        <v>947359</v>
      </c>
      <c r="H74" s="2">
        <v>2748</v>
      </c>
      <c r="I74" s="2">
        <v>155338</v>
      </c>
      <c r="J74" s="2">
        <v>88607</v>
      </c>
      <c r="K74" s="2">
        <v>91103</v>
      </c>
      <c r="L74" s="2">
        <v>8536</v>
      </c>
      <c r="M74" s="2">
        <v>17509</v>
      </c>
      <c r="N74" s="2">
        <v>27500</v>
      </c>
      <c r="O74" s="2">
        <v>38911</v>
      </c>
      <c r="P74" s="2">
        <v>151095</v>
      </c>
      <c r="Q74" s="2">
        <v>9377</v>
      </c>
      <c r="R74" s="2">
        <v>81353</v>
      </c>
      <c r="S74" s="2">
        <v>66673</v>
      </c>
      <c r="T74" s="2">
        <v>25114</v>
      </c>
      <c r="U74" s="2">
        <v>10411</v>
      </c>
      <c r="V74" s="2">
        <v>6486</v>
      </c>
      <c r="W74" s="2">
        <v>9787</v>
      </c>
      <c r="X74" s="2">
        <v>42566</v>
      </c>
      <c r="Y74" s="2">
        <v>557255</v>
      </c>
      <c r="Z74" s="2">
        <v>26025</v>
      </c>
      <c r="AA74" s="2">
        <v>5273</v>
      </c>
      <c r="AB74" s="2">
        <v>23852</v>
      </c>
      <c r="AC74" s="2">
        <v>9243</v>
      </c>
      <c r="AD74" s="2">
        <v>23478</v>
      </c>
      <c r="AE74" s="2">
        <v>81279</v>
      </c>
      <c r="AF74" s="2">
        <v>31159</v>
      </c>
      <c r="AG74" s="2">
        <v>24748</v>
      </c>
      <c r="AH74" s="2">
        <v>9179</v>
      </c>
      <c r="AI74" s="2">
        <v>59377</v>
      </c>
      <c r="AJ74" s="2">
        <v>4925</v>
      </c>
      <c r="AK74" s="2">
        <v>3441</v>
      </c>
      <c r="AL74" s="2">
        <v>6238</v>
      </c>
      <c r="AM74" s="2">
        <v>5484</v>
      </c>
      <c r="AN74" s="2">
        <v>4517</v>
      </c>
      <c r="AO74" s="2">
        <v>128119</v>
      </c>
      <c r="AP74" s="2">
        <v>53058</v>
      </c>
      <c r="AQ74" s="2">
        <v>15480</v>
      </c>
      <c r="AR74" s="2">
        <v>11308</v>
      </c>
      <c r="AS74" s="2">
        <v>5202</v>
      </c>
      <c r="AT74" s="5">
        <v>1077637</v>
      </c>
      <c r="AU74" s="2">
        <v>2418</v>
      </c>
      <c r="AV74" s="2">
        <v>2057</v>
      </c>
      <c r="AW74" s="2">
        <v>3052</v>
      </c>
      <c r="AX74" s="2">
        <v>14825</v>
      </c>
      <c r="AY74" s="2">
        <v>7040</v>
      </c>
      <c r="AZ74" s="2">
        <v>52380</v>
      </c>
      <c r="BA74" s="2">
        <v>40952</v>
      </c>
      <c r="BB74" s="2">
        <v>1951208</v>
      </c>
      <c r="BC74" s="2">
        <v>3768881</v>
      </c>
      <c r="BD74" s="2">
        <v>40980</v>
      </c>
      <c r="BE74" s="2">
        <v>61635</v>
      </c>
      <c r="BF74" s="2">
        <v>824189</v>
      </c>
      <c r="BG74" s="2">
        <v>541924</v>
      </c>
      <c r="BH74" s="2">
        <v>3573</v>
      </c>
      <c r="BI74" s="2">
        <v>44078</v>
      </c>
      <c r="BJ74" s="2">
        <v>11324</v>
      </c>
      <c r="BK74" s="2">
        <v>24984</v>
      </c>
      <c r="BL74" s="2">
        <v>55934</v>
      </c>
      <c r="BM74" s="2">
        <v>8061</v>
      </c>
      <c r="BN74" s="2">
        <v>26481</v>
      </c>
      <c r="BO74" s="2">
        <v>15085</v>
      </c>
      <c r="BP74" s="5">
        <v>545407</v>
      </c>
      <c r="BQ74" s="2">
        <v>2564</v>
      </c>
      <c r="BR74" s="2">
        <v>5859</v>
      </c>
      <c r="BS74" s="2">
        <v>98639</v>
      </c>
      <c r="BT74" s="6" t="s">
        <v>71</v>
      </c>
      <c r="BU74" s="6" t="s">
        <v>135</v>
      </c>
      <c r="BV74" s="3">
        <v>0</v>
      </c>
      <c r="BW74" s="1">
        <v>72</v>
      </c>
      <c r="BX74" s="5">
        <v>1077637</v>
      </c>
      <c r="BY74" s="5">
        <v>545407</v>
      </c>
      <c r="BZ74" s="11">
        <v>12190435</v>
      </c>
      <c r="CD74" s="30">
        <v>2</v>
      </c>
      <c r="CE74" s="17">
        <v>73</v>
      </c>
      <c r="CF74" s="34" t="s">
        <v>80</v>
      </c>
      <c r="CG74" s="32">
        <v>14047149</v>
      </c>
      <c r="CH74" s="18">
        <v>13037659.02739726</v>
      </c>
      <c r="CI74" s="18">
        <v>15028670.880473625</v>
      </c>
      <c r="CJ74" s="18">
        <v>11046647.174320895</v>
      </c>
      <c r="CK74" s="18">
        <v>17019682.73354999</v>
      </c>
      <c r="CL74" s="18">
        <v>9055635.3212445285</v>
      </c>
      <c r="DF74" s="3">
        <v>2</v>
      </c>
      <c r="DG74" s="1">
        <v>73</v>
      </c>
      <c r="DH74" s="8" t="s">
        <v>80</v>
      </c>
      <c r="DI74" s="5">
        <v>1077727</v>
      </c>
      <c r="DJ74" s="2">
        <v>1176740.2465753425</v>
      </c>
      <c r="DK74" s="2">
        <v>1252317.8813645262</v>
      </c>
      <c r="DL74" s="2">
        <v>1101162.6117861588</v>
      </c>
      <c r="DM74" s="2">
        <v>1327895.5161537102</v>
      </c>
      <c r="DN74" s="2">
        <v>1025584.9769969749</v>
      </c>
      <c r="EG74" s="3">
        <v>2</v>
      </c>
      <c r="EH74" s="1">
        <v>73</v>
      </c>
      <c r="EI74" s="8" t="s">
        <v>80</v>
      </c>
      <c r="EJ74" s="5">
        <v>547976</v>
      </c>
      <c r="EK74" s="2">
        <v>569550.31506849313</v>
      </c>
      <c r="EL74" s="2">
        <v>598277.54668757843</v>
      </c>
      <c r="EM74" s="2">
        <v>540823.08344940783</v>
      </c>
      <c r="EN74" s="2">
        <v>627004.77830666373</v>
      </c>
      <c r="EO74" s="2">
        <v>512095.85183032247</v>
      </c>
    </row>
    <row r="75" spans="1:145" x14ac:dyDescent="0.4">
      <c r="A75" s="8" t="s">
        <v>80</v>
      </c>
      <c r="B75" s="8" t="s">
        <v>137</v>
      </c>
      <c r="C75" s="3">
        <v>2</v>
      </c>
      <c r="D75" s="1">
        <v>73</v>
      </c>
      <c r="E75" s="2">
        <v>26118</v>
      </c>
      <c r="F75" s="2">
        <v>68618</v>
      </c>
      <c r="G75" s="2">
        <v>631679</v>
      </c>
      <c r="H75" s="2">
        <v>2307</v>
      </c>
      <c r="I75" s="2">
        <v>141784</v>
      </c>
      <c r="J75" s="2">
        <v>112008</v>
      </c>
      <c r="K75" s="2">
        <v>68266</v>
      </c>
      <c r="L75" s="2">
        <v>11596</v>
      </c>
      <c r="M75" s="2">
        <v>9461</v>
      </c>
      <c r="N75" s="2">
        <v>25196</v>
      </c>
      <c r="O75" s="2">
        <v>74180</v>
      </c>
      <c r="P75" s="2">
        <v>129688</v>
      </c>
      <c r="Q75" s="2">
        <v>7559</v>
      </c>
      <c r="R75" s="2">
        <v>75892</v>
      </c>
      <c r="S75" s="2">
        <v>69750</v>
      </c>
      <c r="T75" s="2">
        <v>27512</v>
      </c>
      <c r="U75" s="2">
        <v>13409</v>
      </c>
      <c r="V75" s="2">
        <v>6525</v>
      </c>
      <c r="W75" s="2">
        <v>13312</v>
      </c>
      <c r="X75" s="2">
        <v>46907</v>
      </c>
      <c r="Y75" s="2">
        <v>449253</v>
      </c>
      <c r="Z75" s="2">
        <v>21073</v>
      </c>
      <c r="AA75" s="2">
        <v>4273</v>
      </c>
      <c r="AB75" s="2">
        <v>29914</v>
      </c>
      <c r="AC75" s="2">
        <v>8764</v>
      </c>
      <c r="AD75" s="2">
        <v>21858</v>
      </c>
      <c r="AE75" s="2">
        <v>86391</v>
      </c>
      <c r="AF75" s="2">
        <v>37595</v>
      </c>
      <c r="AG75" s="2">
        <v>33013</v>
      </c>
      <c r="AH75" s="2">
        <v>9086</v>
      </c>
      <c r="AI75" s="2">
        <v>53956</v>
      </c>
      <c r="AJ75" s="2">
        <v>6285</v>
      </c>
      <c r="AK75" s="2">
        <v>3312</v>
      </c>
      <c r="AL75" s="2">
        <v>6150</v>
      </c>
      <c r="AM75" s="2">
        <v>5249</v>
      </c>
      <c r="AN75" s="2">
        <v>5057</v>
      </c>
      <c r="AO75" s="2">
        <v>132576</v>
      </c>
      <c r="AP75" s="2">
        <v>50229</v>
      </c>
      <c r="AQ75" s="2">
        <v>12532</v>
      </c>
      <c r="AR75" s="2">
        <v>43830</v>
      </c>
      <c r="AS75" s="2">
        <v>6887</v>
      </c>
      <c r="AT75" s="5">
        <v>1077727</v>
      </c>
      <c r="AU75" s="2">
        <v>3276</v>
      </c>
      <c r="AV75" s="2">
        <v>1151</v>
      </c>
      <c r="AW75" s="2">
        <v>2896</v>
      </c>
      <c r="AX75" s="2">
        <v>3367</v>
      </c>
      <c r="AY75" s="2">
        <v>10116</v>
      </c>
      <c r="AZ75" s="2">
        <v>40893</v>
      </c>
      <c r="BA75" s="2">
        <v>65750</v>
      </c>
      <c r="BB75" s="2">
        <v>2686086</v>
      </c>
      <c r="BC75" s="2">
        <v>4715223</v>
      </c>
      <c r="BD75" s="2">
        <v>45622</v>
      </c>
      <c r="BE75" s="2">
        <v>37993</v>
      </c>
      <c r="BF75" s="2">
        <v>1142109</v>
      </c>
      <c r="BG75" s="2">
        <v>759952</v>
      </c>
      <c r="BH75" s="2">
        <v>2196</v>
      </c>
      <c r="BI75" s="2">
        <v>39155</v>
      </c>
      <c r="BJ75" s="2">
        <v>15346</v>
      </c>
      <c r="BK75" s="2">
        <v>23049</v>
      </c>
      <c r="BL75" s="2">
        <v>68937</v>
      </c>
      <c r="BM75" s="2">
        <v>8363</v>
      </c>
      <c r="BN75" s="2">
        <v>28595</v>
      </c>
      <c r="BO75" s="2">
        <v>14464</v>
      </c>
      <c r="BP75" s="5">
        <v>547976</v>
      </c>
      <c r="BQ75" s="2">
        <v>3416</v>
      </c>
      <c r="BR75" s="2">
        <v>4758</v>
      </c>
      <c r="BS75" s="2">
        <v>109683</v>
      </c>
      <c r="BT75" s="8" t="s">
        <v>80</v>
      </c>
      <c r="BU75" s="8" t="s">
        <v>137</v>
      </c>
      <c r="BV75" s="3">
        <v>2</v>
      </c>
      <c r="BW75" s="1">
        <v>73</v>
      </c>
      <c r="BX75" s="5">
        <v>1077727</v>
      </c>
      <c r="BY75" s="5">
        <v>547976</v>
      </c>
      <c r="BZ75" s="11">
        <v>14047149</v>
      </c>
      <c r="CD75" s="30">
        <v>0</v>
      </c>
      <c r="CE75" s="17">
        <v>74</v>
      </c>
      <c r="CF75" s="36" t="s">
        <v>72</v>
      </c>
      <c r="CG75" s="32">
        <v>12323899</v>
      </c>
      <c r="CH75" s="18">
        <v>13037659.02739726</v>
      </c>
      <c r="CI75" s="18">
        <v>15028670.880473625</v>
      </c>
      <c r="CJ75" s="18">
        <v>11046647.174320895</v>
      </c>
      <c r="CK75" s="18">
        <v>17019682.73354999</v>
      </c>
      <c r="CL75" s="18">
        <v>9055635.3212445285</v>
      </c>
      <c r="DF75" s="3">
        <v>0</v>
      </c>
      <c r="DG75" s="1">
        <v>74</v>
      </c>
      <c r="DH75" s="10" t="s">
        <v>72</v>
      </c>
      <c r="DI75" s="5">
        <v>1070628</v>
      </c>
      <c r="DJ75" s="2">
        <v>1176740.2465753425</v>
      </c>
      <c r="DK75" s="2">
        <v>1252317.8813645262</v>
      </c>
      <c r="DL75" s="2">
        <v>1101162.6117861588</v>
      </c>
      <c r="DM75" s="2">
        <v>1327895.5161537102</v>
      </c>
      <c r="DN75" s="2">
        <v>1025584.9769969749</v>
      </c>
      <c r="EG75" s="3">
        <v>0</v>
      </c>
      <c r="EH75" s="1">
        <v>74</v>
      </c>
      <c r="EI75" s="10" t="s">
        <v>72</v>
      </c>
      <c r="EJ75" s="5">
        <v>575926</v>
      </c>
      <c r="EK75" s="2">
        <v>569550.31506849313</v>
      </c>
      <c r="EL75" s="2">
        <v>598277.54668757843</v>
      </c>
      <c r="EM75" s="2">
        <v>540823.08344940783</v>
      </c>
      <c r="EN75" s="2">
        <v>627004.77830666373</v>
      </c>
      <c r="EO75" s="2">
        <v>512095.85183032247</v>
      </c>
    </row>
    <row r="76" spans="1:145" ht="14.25" x14ac:dyDescent="0.45">
      <c r="A76" s="10" t="s">
        <v>72</v>
      </c>
      <c r="B76" s="10" t="s">
        <v>135</v>
      </c>
      <c r="C76" s="3">
        <v>0</v>
      </c>
      <c r="D76" s="1">
        <v>74</v>
      </c>
      <c r="E76" s="2">
        <v>27261</v>
      </c>
      <c r="F76" s="2">
        <v>69788</v>
      </c>
      <c r="G76" s="2">
        <v>932281</v>
      </c>
      <c r="H76" s="2">
        <v>2779</v>
      </c>
      <c r="I76" s="2">
        <v>155782</v>
      </c>
      <c r="J76" s="2">
        <v>96639</v>
      </c>
      <c r="K76" s="2">
        <v>86785</v>
      </c>
      <c r="L76" s="2">
        <v>9295</v>
      </c>
      <c r="M76" s="2">
        <v>13052</v>
      </c>
      <c r="N76" s="2">
        <v>27014</v>
      </c>
      <c r="O76" s="2">
        <v>38483</v>
      </c>
      <c r="P76" s="2">
        <v>144927</v>
      </c>
      <c r="Q76" s="2">
        <v>8505</v>
      </c>
      <c r="R76" s="2">
        <v>85809</v>
      </c>
      <c r="S76" s="2">
        <v>72204</v>
      </c>
      <c r="T76" s="2">
        <v>24254</v>
      </c>
      <c r="U76" s="2">
        <v>10005</v>
      </c>
      <c r="V76" s="2">
        <v>6961</v>
      </c>
      <c r="W76" s="2">
        <v>8615</v>
      </c>
      <c r="X76" s="2">
        <v>43945</v>
      </c>
      <c r="Y76" s="2">
        <v>536302</v>
      </c>
      <c r="Z76" s="2">
        <v>25206</v>
      </c>
      <c r="AA76" s="2">
        <v>5287</v>
      </c>
      <c r="AB76" s="2">
        <v>26348</v>
      </c>
      <c r="AC76" s="2">
        <v>9349</v>
      </c>
      <c r="AD76" s="2">
        <v>24570</v>
      </c>
      <c r="AE76" s="2">
        <v>79576</v>
      </c>
      <c r="AF76" s="2">
        <v>34415</v>
      </c>
      <c r="AG76" s="2">
        <v>24346</v>
      </c>
      <c r="AH76" s="2">
        <v>8508</v>
      </c>
      <c r="AI76" s="2">
        <v>60120</v>
      </c>
      <c r="AJ76" s="2">
        <v>5585</v>
      </c>
      <c r="AK76" s="2">
        <v>3703</v>
      </c>
      <c r="AL76" s="2">
        <v>5949</v>
      </c>
      <c r="AM76" s="2">
        <v>5006</v>
      </c>
      <c r="AN76" s="2">
        <v>4746</v>
      </c>
      <c r="AO76" s="2">
        <v>122558</v>
      </c>
      <c r="AP76" s="2">
        <v>57353</v>
      </c>
      <c r="AQ76" s="2">
        <v>13692</v>
      </c>
      <c r="AR76" s="2">
        <v>39728</v>
      </c>
      <c r="AS76" s="2">
        <v>5089</v>
      </c>
      <c r="AT76" s="5">
        <v>1070628</v>
      </c>
      <c r="AU76" s="2">
        <v>2811</v>
      </c>
      <c r="AV76" s="2">
        <v>2125</v>
      </c>
      <c r="AW76" s="2">
        <v>2397</v>
      </c>
      <c r="AX76" s="2">
        <v>8595</v>
      </c>
      <c r="AY76" s="2">
        <v>8550</v>
      </c>
      <c r="AZ76" s="2">
        <v>50548</v>
      </c>
      <c r="BA76" s="2">
        <v>44202</v>
      </c>
      <c r="BB76" s="2">
        <v>1989962</v>
      </c>
      <c r="BC76" s="2">
        <v>3825109</v>
      </c>
      <c r="BD76" s="2">
        <v>39638</v>
      </c>
      <c r="BE76" s="2">
        <v>56067</v>
      </c>
      <c r="BF76" s="2">
        <v>822990</v>
      </c>
      <c r="BG76" s="2">
        <v>554167</v>
      </c>
      <c r="BH76" s="2">
        <v>3305</v>
      </c>
      <c r="BI76" s="2">
        <v>44326</v>
      </c>
      <c r="BJ76" s="2">
        <v>11793</v>
      </c>
      <c r="BK76" s="2">
        <v>25457</v>
      </c>
      <c r="BL76" s="2">
        <v>60786</v>
      </c>
      <c r="BM76" s="2">
        <v>7722</v>
      </c>
      <c r="BN76" s="2">
        <v>26012</v>
      </c>
      <c r="BO76" s="2">
        <v>15590</v>
      </c>
      <c r="BP76" s="5">
        <v>575926</v>
      </c>
      <c r="BQ76" s="2">
        <v>2678</v>
      </c>
      <c r="BR76" s="2">
        <v>6409</v>
      </c>
      <c r="BS76" s="2">
        <v>104286</v>
      </c>
      <c r="BT76" s="10" t="s">
        <v>72</v>
      </c>
      <c r="BU76" s="10" t="s">
        <v>135</v>
      </c>
      <c r="BV76" s="3">
        <v>0</v>
      </c>
      <c r="BW76" s="1">
        <v>74</v>
      </c>
      <c r="BX76" s="5">
        <v>1070628</v>
      </c>
      <c r="BY76" s="5">
        <v>575926</v>
      </c>
      <c r="BZ76" s="11">
        <v>12323899</v>
      </c>
      <c r="CD76" s="22"/>
      <c r="CE76" s="23"/>
      <c r="CF76" s="28" t="s">
        <v>140</v>
      </c>
      <c r="CG76" s="29">
        <f>AVERAGE(CG3:CG75)</f>
        <v>13037659.02739726</v>
      </c>
      <c r="CH76" s="20"/>
      <c r="CI76" s="20"/>
      <c r="CJ76" s="20"/>
      <c r="CK76" s="20"/>
      <c r="CL76" s="21"/>
      <c r="DH76" s="12" t="s">
        <v>140</v>
      </c>
      <c r="DI76" s="18">
        <f>AVERAGE(DI3:DI75)</f>
        <v>1176740.2465753425</v>
      </c>
      <c r="EI76" s="12" t="s">
        <v>140</v>
      </c>
      <c r="EJ76" s="18">
        <f>AVERAGE(EJ3:EJ75)</f>
        <v>569550.31506849313</v>
      </c>
    </row>
    <row r="77" spans="1:145" ht="14.25" x14ac:dyDescent="0.45">
      <c r="CD77" s="22"/>
      <c r="CE77" s="23"/>
      <c r="CF77" s="12" t="s">
        <v>139</v>
      </c>
      <c r="CG77" s="18">
        <f>STDEV(CG3:CG75)</f>
        <v>1991011.8530763658</v>
      </c>
      <c r="CH77" s="18" t="s">
        <v>151</v>
      </c>
      <c r="CI77" s="18">
        <f>CG77*2</f>
        <v>3982023.7061527316</v>
      </c>
      <c r="CJ77" s="20"/>
      <c r="CK77" s="20"/>
      <c r="CL77" s="21"/>
      <c r="DH77" s="12" t="s">
        <v>139</v>
      </c>
      <c r="DI77" s="18">
        <f>STDEV(DI3:DI75)</f>
        <v>75577.634789183809</v>
      </c>
      <c r="DJ77" s="18" t="s">
        <v>151</v>
      </c>
      <c r="DK77" s="18">
        <f>DI77*2</f>
        <v>151155.26957836762</v>
      </c>
      <c r="EI77" s="12" t="s">
        <v>139</v>
      </c>
      <c r="EJ77" s="18">
        <f>STDEV(EJ3:EJ75)</f>
        <v>28727.231619085323</v>
      </c>
      <c r="EK77" s="18" t="s">
        <v>151</v>
      </c>
      <c r="EL77" s="18">
        <f>EJ77*2</f>
        <v>57454.463238170647</v>
      </c>
    </row>
    <row r="78" spans="1:145" ht="14.25" x14ac:dyDescent="0.45">
      <c r="CD78" s="22"/>
      <c r="CE78" s="23"/>
      <c r="CF78" s="12" t="s">
        <v>147</v>
      </c>
      <c r="CG78" s="18">
        <f>CG76+CG77</f>
        <v>15028670.880473625</v>
      </c>
      <c r="CH78" s="18" t="s">
        <v>149</v>
      </c>
      <c r="CI78" s="18">
        <f>CG76+CI77</f>
        <v>17019682.73354999</v>
      </c>
      <c r="CJ78" s="20"/>
      <c r="CK78" s="20"/>
      <c r="CL78" s="21"/>
      <c r="DH78" s="12" t="s">
        <v>147</v>
      </c>
      <c r="DI78" s="18">
        <f>DI76+DI77</f>
        <v>1252317.8813645262</v>
      </c>
      <c r="DJ78" s="18" t="s">
        <v>149</v>
      </c>
      <c r="DK78" s="18">
        <f>DI76+DK77</f>
        <v>1327895.5161537102</v>
      </c>
      <c r="EI78" s="12" t="s">
        <v>147</v>
      </c>
      <c r="EJ78" s="18">
        <f>EJ76+EJ77</f>
        <v>598277.54668757843</v>
      </c>
      <c r="EK78" s="18" t="s">
        <v>149</v>
      </c>
      <c r="EL78" s="18">
        <f>EJ76+EL77</f>
        <v>627004.77830666373</v>
      </c>
    </row>
    <row r="79" spans="1:145" ht="14.25" x14ac:dyDescent="0.45">
      <c r="CD79" s="24"/>
      <c r="CE79" s="25"/>
      <c r="CF79" s="12" t="s">
        <v>148</v>
      </c>
      <c r="CG79" s="26">
        <f>CG76-CG77</f>
        <v>11046647.174320895</v>
      </c>
      <c r="CH79" s="19" t="s">
        <v>150</v>
      </c>
      <c r="CI79" s="26">
        <f>CG76-CI77</f>
        <v>9055635.3212445285</v>
      </c>
      <c r="CJ79" s="26"/>
      <c r="CK79" s="26"/>
      <c r="CL79" s="27"/>
      <c r="DH79" s="12" t="s">
        <v>148</v>
      </c>
      <c r="DI79" s="2">
        <f>DI76-DI77</f>
        <v>1101162.6117861588</v>
      </c>
      <c r="DJ79" s="19" t="s">
        <v>150</v>
      </c>
      <c r="DK79" s="2">
        <f>DI76-DK77</f>
        <v>1025584.9769969749</v>
      </c>
      <c r="EI79" s="12" t="s">
        <v>148</v>
      </c>
      <c r="EJ79" s="2">
        <f>EJ76-EJ77</f>
        <v>540823.08344940783</v>
      </c>
      <c r="EK79" s="19" t="s">
        <v>150</v>
      </c>
      <c r="EL79" s="2">
        <f>EJ76-EL77</f>
        <v>512095.85183032247</v>
      </c>
    </row>
    <row r="82" spans="82:145" x14ac:dyDescent="0.4">
      <c r="DF82" s="3" t="s">
        <v>143</v>
      </c>
      <c r="DG82" s="1" t="s">
        <v>142</v>
      </c>
      <c r="DH82" s="17" t="s">
        <v>144</v>
      </c>
      <c r="DI82" s="17" t="s">
        <v>152</v>
      </c>
      <c r="DJ82" s="17" t="s">
        <v>146</v>
      </c>
      <c r="DK82" s="17" t="s">
        <v>147</v>
      </c>
      <c r="DL82" s="17" t="s">
        <v>148</v>
      </c>
      <c r="DM82" s="17" t="s">
        <v>149</v>
      </c>
      <c r="DN82" s="17" t="s">
        <v>150</v>
      </c>
      <c r="EG82" s="3" t="s">
        <v>143</v>
      </c>
      <c r="EH82" s="1" t="s">
        <v>142</v>
      </c>
      <c r="EI82" s="17" t="s">
        <v>144</v>
      </c>
      <c r="EJ82" s="17" t="s">
        <v>75</v>
      </c>
      <c r="EK82" s="17" t="s">
        <v>146</v>
      </c>
      <c r="EL82" s="17" t="s">
        <v>147</v>
      </c>
      <c r="EM82" s="17" t="s">
        <v>148</v>
      </c>
      <c r="EN82" s="17" t="s">
        <v>149</v>
      </c>
      <c r="EO82" s="17" t="s">
        <v>150</v>
      </c>
    </row>
    <row r="83" spans="82:145" x14ac:dyDescent="0.4">
      <c r="CD83" s="30" t="s">
        <v>143</v>
      </c>
      <c r="CE83" s="17" t="s">
        <v>142</v>
      </c>
      <c r="CF83" s="17" t="s">
        <v>144</v>
      </c>
      <c r="CG83" s="17" t="s">
        <v>145</v>
      </c>
      <c r="CH83" s="17" t="s">
        <v>146</v>
      </c>
      <c r="CI83" s="17" t="s">
        <v>147</v>
      </c>
      <c r="CJ83" s="17" t="s">
        <v>148</v>
      </c>
      <c r="CK83" s="17" t="s">
        <v>149</v>
      </c>
      <c r="CL83" s="17" t="s">
        <v>150</v>
      </c>
      <c r="DF83" s="3">
        <v>0</v>
      </c>
      <c r="DG83" s="1">
        <v>1</v>
      </c>
      <c r="DH83" s="6" t="s">
        <v>0</v>
      </c>
      <c r="DI83" s="5">
        <v>1064280</v>
      </c>
      <c r="DJ83" s="2">
        <v>1176740.2465753425</v>
      </c>
      <c r="DK83" s="2">
        <v>1252317.8813645262</v>
      </c>
      <c r="DL83" s="2">
        <v>1101162.6117861588</v>
      </c>
      <c r="DM83" s="2">
        <v>1327895.5161537102</v>
      </c>
      <c r="DN83" s="2">
        <v>1025584.9769969749</v>
      </c>
      <c r="EG83" s="3">
        <v>0</v>
      </c>
      <c r="EH83" s="1">
        <v>1</v>
      </c>
      <c r="EI83" s="6" t="s">
        <v>0</v>
      </c>
      <c r="EJ83" s="5">
        <v>496165</v>
      </c>
      <c r="EK83" s="2">
        <v>569550.31506849313</v>
      </c>
      <c r="EL83" s="2">
        <v>598277.54668757843</v>
      </c>
      <c r="EM83" s="2">
        <v>540823.08344940783</v>
      </c>
      <c r="EN83" s="2">
        <v>627004.77830666373</v>
      </c>
      <c r="EO83" s="2">
        <v>512095.85183032247</v>
      </c>
    </row>
    <row r="84" spans="82:145" x14ac:dyDescent="0.4">
      <c r="CD84" s="30">
        <v>0</v>
      </c>
      <c r="CE84" s="17">
        <v>1</v>
      </c>
      <c r="CF84" s="31" t="s">
        <v>0</v>
      </c>
      <c r="CG84" s="32">
        <v>11322625</v>
      </c>
      <c r="CH84" s="18">
        <v>13037659.02739726</v>
      </c>
      <c r="CI84" s="18">
        <v>15028670.880473625</v>
      </c>
      <c r="CJ84" s="18">
        <v>11046647.174320895</v>
      </c>
      <c r="CK84" s="18">
        <v>17019682.73354999</v>
      </c>
      <c r="CL84" s="18">
        <v>9055635.3212445285</v>
      </c>
      <c r="DF84" s="3">
        <v>0</v>
      </c>
      <c r="DG84" s="1">
        <v>7</v>
      </c>
      <c r="DH84" s="6" t="s">
        <v>6</v>
      </c>
      <c r="DI84" s="5">
        <v>1069071</v>
      </c>
      <c r="DJ84" s="2">
        <v>1176740.2465753425</v>
      </c>
      <c r="DK84" s="2">
        <v>1252317.8813645262</v>
      </c>
      <c r="DL84" s="2">
        <v>1101162.6117861588</v>
      </c>
      <c r="DM84" s="2">
        <v>1327895.5161537102</v>
      </c>
      <c r="DN84" s="2">
        <v>1025584.9769969749</v>
      </c>
      <c r="EG84" s="3">
        <v>0</v>
      </c>
      <c r="EH84" s="1">
        <v>7</v>
      </c>
      <c r="EI84" s="6" t="s">
        <v>6</v>
      </c>
      <c r="EJ84" s="5">
        <v>526168</v>
      </c>
      <c r="EK84" s="2">
        <v>569550.31506849313</v>
      </c>
      <c r="EL84" s="2">
        <v>598277.54668757843</v>
      </c>
      <c r="EM84" s="2">
        <v>540823.08344940783</v>
      </c>
      <c r="EN84" s="2">
        <v>627004.77830666373</v>
      </c>
      <c r="EO84" s="2">
        <v>512095.85183032247</v>
      </c>
    </row>
    <row r="85" spans="82:145" x14ac:dyDescent="0.4">
      <c r="CD85" s="30">
        <v>0</v>
      </c>
      <c r="CE85" s="17">
        <v>7</v>
      </c>
      <c r="CF85" s="31" t="s">
        <v>6</v>
      </c>
      <c r="CG85" s="32">
        <v>12243416</v>
      </c>
      <c r="CH85" s="18">
        <v>13037659.02739726</v>
      </c>
      <c r="CI85" s="18">
        <v>15028670.880473625</v>
      </c>
      <c r="CJ85" s="18">
        <v>11046647.174320895</v>
      </c>
      <c r="CK85" s="18">
        <v>17019682.73354999</v>
      </c>
      <c r="CL85" s="18">
        <v>9055635.3212445285</v>
      </c>
      <c r="DF85" s="3">
        <v>0</v>
      </c>
      <c r="DG85" s="1">
        <v>13</v>
      </c>
      <c r="DH85" s="6" t="s">
        <v>12</v>
      </c>
      <c r="DI85" s="5">
        <v>1179686</v>
      </c>
      <c r="DJ85" s="2">
        <v>1176740.2465753425</v>
      </c>
      <c r="DK85" s="2">
        <v>1252317.8813645262</v>
      </c>
      <c r="DL85" s="2">
        <v>1101162.6117861588</v>
      </c>
      <c r="DM85" s="2">
        <v>1327895.5161537102</v>
      </c>
      <c r="DN85" s="2">
        <v>1025584.9769969749</v>
      </c>
      <c r="EG85" s="3">
        <v>0</v>
      </c>
      <c r="EH85" s="1">
        <v>13</v>
      </c>
      <c r="EI85" s="6" t="s">
        <v>12</v>
      </c>
      <c r="EJ85" s="5">
        <v>561720</v>
      </c>
      <c r="EK85" s="2">
        <v>569550.31506849313</v>
      </c>
      <c r="EL85" s="2">
        <v>598277.54668757843</v>
      </c>
      <c r="EM85" s="2">
        <v>540823.08344940783</v>
      </c>
      <c r="EN85" s="2">
        <v>627004.77830666373</v>
      </c>
      <c r="EO85" s="2">
        <v>512095.85183032247</v>
      </c>
    </row>
    <row r="86" spans="82:145" x14ac:dyDescent="0.4">
      <c r="CD86" s="30">
        <v>0</v>
      </c>
      <c r="CE86" s="17">
        <v>13</v>
      </c>
      <c r="CF86" s="31" t="s">
        <v>12</v>
      </c>
      <c r="CG86" s="32">
        <v>13024620</v>
      </c>
      <c r="CH86" s="18">
        <v>13037659.02739726</v>
      </c>
      <c r="CI86" s="18">
        <v>15028670.880473625</v>
      </c>
      <c r="CJ86" s="18">
        <v>11046647.174320895</v>
      </c>
      <c r="CK86" s="18">
        <v>17019682.73354999</v>
      </c>
      <c r="CL86" s="18">
        <v>9055635.3212445285</v>
      </c>
      <c r="DF86" s="3">
        <v>0</v>
      </c>
      <c r="DG86" s="1">
        <v>18</v>
      </c>
      <c r="DH86" s="6" t="s">
        <v>17</v>
      </c>
      <c r="DI86" s="5">
        <v>1398897</v>
      </c>
      <c r="DJ86" s="2">
        <v>1176740.2465753425</v>
      </c>
      <c r="DK86" s="2">
        <v>1252317.8813645262</v>
      </c>
      <c r="DL86" s="2">
        <v>1101162.6117861588</v>
      </c>
      <c r="DM86" s="2">
        <v>1327895.5161537102</v>
      </c>
      <c r="DN86" s="2">
        <v>1025584.9769969749</v>
      </c>
      <c r="EG86" s="3">
        <v>0</v>
      </c>
      <c r="EH86" s="1">
        <v>18</v>
      </c>
      <c r="EI86" s="6" t="s">
        <v>17</v>
      </c>
      <c r="EJ86" s="5">
        <v>645774</v>
      </c>
      <c r="EK86" s="2">
        <v>569550.31506849313</v>
      </c>
      <c r="EL86" s="2">
        <v>598277.54668757843</v>
      </c>
      <c r="EM86" s="2">
        <v>540823.08344940783</v>
      </c>
      <c r="EN86" s="2">
        <v>627004.77830666373</v>
      </c>
      <c r="EO86" s="2">
        <v>512095.85183032247</v>
      </c>
    </row>
    <row r="87" spans="82:145" x14ac:dyDescent="0.4">
      <c r="CD87" s="30">
        <v>0</v>
      </c>
      <c r="CE87" s="17">
        <v>18</v>
      </c>
      <c r="CF87" s="31" t="s">
        <v>17</v>
      </c>
      <c r="CG87" s="32">
        <v>14480163</v>
      </c>
      <c r="CH87" s="18">
        <v>13037659.02739726</v>
      </c>
      <c r="CI87" s="18">
        <v>15028670.880473625</v>
      </c>
      <c r="CJ87" s="18">
        <v>11046647.174320895</v>
      </c>
      <c r="CK87" s="18">
        <v>17019682.73354999</v>
      </c>
      <c r="CL87" s="18">
        <v>9055635.3212445285</v>
      </c>
      <c r="DF87" s="3">
        <v>0</v>
      </c>
      <c r="DG87" s="1">
        <v>24</v>
      </c>
      <c r="DH87" s="6" t="s">
        <v>23</v>
      </c>
      <c r="DI87" s="5">
        <v>1175539</v>
      </c>
      <c r="DJ87" s="2">
        <v>1176740.2465753425</v>
      </c>
      <c r="DK87" s="2">
        <v>1252317.8813645262</v>
      </c>
      <c r="DL87" s="2">
        <v>1101162.6117861588</v>
      </c>
      <c r="DM87" s="2">
        <v>1327895.5161537102</v>
      </c>
      <c r="DN87" s="2">
        <v>1025584.9769969749</v>
      </c>
      <c r="EG87" s="3">
        <v>0</v>
      </c>
      <c r="EH87" s="1">
        <v>24</v>
      </c>
      <c r="EI87" s="6" t="s">
        <v>23</v>
      </c>
      <c r="EJ87" s="5">
        <v>566153</v>
      </c>
      <c r="EK87" s="2">
        <v>569550.31506849313</v>
      </c>
      <c r="EL87" s="2">
        <v>598277.54668757843</v>
      </c>
      <c r="EM87" s="2">
        <v>540823.08344940783</v>
      </c>
      <c r="EN87" s="2">
        <v>627004.77830666373</v>
      </c>
      <c r="EO87" s="2">
        <v>512095.85183032247</v>
      </c>
    </row>
    <row r="88" spans="82:145" x14ac:dyDescent="0.4">
      <c r="CD88" s="30">
        <v>0</v>
      </c>
      <c r="CE88" s="17">
        <v>24</v>
      </c>
      <c r="CF88" s="31" t="s">
        <v>23</v>
      </c>
      <c r="CG88" s="32">
        <v>12575562</v>
      </c>
      <c r="CH88" s="18">
        <v>13037659.02739726</v>
      </c>
      <c r="CI88" s="18">
        <v>15028670.880473625</v>
      </c>
      <c r="CJ88" s="18">
        <v>11046647.174320895</v>
      </c>
      <c r="CK88" s="18">
        <v>17019682.73354999</v>
      </c>
      <c r="CL88" s="18">
        <v>9055635.3212445285</v>
      </c>
      <c r="DF88" s="3">
        <v>0</v>
      </c>
      <c r="DG88" s="1">
        <v>30</v>
      </c>
      <c r="DH88" s="6" t="s">
        <v>29</v>
      </c>
      <c r="DI88" s="5">
        <v>1106352</v>
      </c>
      <c r="DJ88" s="2">
        <v>1176740.2465753425</v>
      </c>
      <c r="DK88" s="2">
        <v>1252317.8813645262</v>
      </c>
      <c r="DL88" s="2">
        <v>1101162.6117861588</v>
      </c>
      <c r="DM88" s="2">
        <v>1327895.5161537102</v>
      </c>
      <c r="DN88" s="2">
        <v>1025584.9769969749</v>
      </c>
      <c r="EG88" s="3">
        <v>0</v>
      </c>
      <c r="EH88" s="1">
        <v>30</v>
      </c>
      <c r="EI88" s="6" t="s">
        <v>29</v>
      </c>
      <c r="EJ88" s="5">
        <v>558970</v>
      </c>
      <c r="EK88" s="2">
        <v>569550.31506849313</v>
      </c>
      <c r="EL88" s="2">
        <v>598277.54668757843</v>
      </c>
      <c r="EM88" s="2">
        <v>540823.08344940783</v>
      </c>
      <c r="EN88" s="2">
        <v>627004.77830666373</v>
      </c>
      <c r="EO88" s="2">
        <v>512095.85183032247</v>
      </c>
    </row>
    <row r="89" spans="82:145" x14ac:dyDescent="0.4">
      <c r="CD89" s="30">
        <v>0</v>
      </c>
      <c r="CE89" s="17">
        <v>30</v>
      </c>
      <c r="CF89" s="31" t="s">
        <v>29</v>
      </c>
      <c r="CG89" s="32">
        <v>12590002</v>
      </c>
      <c r="CH89" s="18">
        <v>13037659.02739726</v>
      </c>
      <c r="CI89" s="18">
        <v>15028670.880473625</v>
      </c>
      <c r="CJ89" s="18">
        <v>11046647.174320895</v>
      </c>
      <c r="CK89" s="18">
        <v>17019682.73354999</v>
      </c>
      <c r="CL89" s="18">
        <v>9055635.3212445285</v>
      </c>
      <c r="DF89" s="3">
        <v>0</v>
      </c>
      <c r="DG89" s="1">
        <v>36</v>
      </c>
      <c r="DH89" s="6" t="s">
        <v>35</v>
      </c>
      <c r="DI89" s="5">
        <v>1187455</v>
      </c>
      <c r="DJ89" s="2">
        <v>1176740.2465753425</v>
      </c>
      <c r="DK89" s="2">
        <v>1252317.8813645262</v>
      </c>
      <c r="DL89" s="2">
        <v>1101162.6117861588</v>
      </c>
      <c r="DM89" s="2">
        <v>1327895.5161537102</v>
      </c>
      <c r="DN89" s="2">
        <v>1025584.9769969749</v>
      </c>
      <c r="EG89" s="3">
        <v>0</v>
      </c>
      <c r="EH89" s="1">
        <v>36</v>
      </c>
      <c r="EI89" s="6" t="s">
        <v>35</v>
      </c>
      <c r="EJ89" s="5">
        <v>567693</v>
      </c>
      <c r="EK89" s="2">
        <v>569550.31506849313</v>
      </c>
      <c r="EL89" s="2">
        <v>598277.54668757843</v>
      </c>
      <c r="EM89" s="2">
        <v>540823.08344940783</v>
      </c>
      <c r="EN89" s="2">
        <v>627004.77830666373</v>
      </c>
      <c r="EO89" s="2">
        <v>512095.85183032247</v>
      </c>
    </row>
    <row r="90" spans="82:145" x14ac:dyDescent="0.4">
      <c r="CD90" s="30">
        <v>0</v>
      </c>
      <c r="CE90" s="17">
        <v>36</v>
      </c>
      <c r="CF90" s="31" t="s">
        <v>35</v>
      </c>
      <c r="CG90" s="32">
        <v>12464339</v>
      </c>
      <c r="CH90" s="18">
        <v>13037659.02739726</v>
      </c>
      <c r="CI90" s="18">
        <v>15028670.880473625</v>
      </c>
      <c r="CJ90" s="18">
        <v>11046647.174320895</v>
      </c>
      <c r="CK90" s="18">
        <v>17019682.73354999</v>
      </c>
      <c r="CL90" s="18">
        <v>9055635.3212445285</v>
      </c>
      <c r="DF90" s="3">
        <v>0</v>
      </c>
      <c r="DG90" s="1">
        <v>42</v>
      </c>
      <c r="DH90" s="6" t="s">
        <v>41</v>
      </c>
      <c r="DI90" s="5">
        <v>1163826</v>
      </c>
      <c r="DJ90" s="2">
        <v>1176740.2465753425</v>
      </c>
      <c r="DK90" s="2">
        <v>1252317.8813645262</v>
      </c>
      <c r="DL90" s="2">
        <v>1101162.6117861588</v>
      </c>
      <c r="DM90" s="2">
        <v>1327895.5161537102</v>
      </c>
      <c r="DN90" s="2">
        <v>1025584.9769969749</v>
      </c>
      <c r="EG90" s="3">
        <v>0</v>
      </c>
      <c r="EH90" s="1">
        <v>42</v>
      </c>
      <c r="EI90" s="6" t="s">
        <v>41</v>
      </c>
      <c r="EJ90" s="5">
        <v>596837</v>
      </c>
      <c r="EK90" s="2">
        <v>569550.31506849313</v>
      </c>
      <c r="EL90" s="2">
        <v>598277.54668757843</v>
      </c>
      <c r="EM90" s="2">
        <v>540823.08344940783</v>
      </c>
      <c r="EN90" s="2">
        <v>627004.77830666373</v>
      </c>
      <c r="EO90" s="2">
        <v>512095.85183032247</v>
      </c>
    </row>
    <row r="91" spans="82:145" x14ac:dyDescent="0.4">
      <c r="CD91" s="30">
        <v>0</v>
      </c>
      <c r="CE91" s="17">
        <v>42</v>
      </c>
      <c r="CF91" s="31" t="s">
        <v>41</v>
      </c>
      <c r="CG91" s="32">
        <v>12928259</v>
      </c>
      <c r="CH91" s="18">
        <v>13037659.02739726</v>
      </c>
      <c r="CI91" s="18">
        <v>15028670.880473625</v>
      </c>
      <c r="CJ91" s="18">
        <v>11046647.174320895</v>
      </c>
      <c r="CK91" s="18">
        <v>17019682.73354999</v>
      </c>
      <c r="CL91" s="18">
        <v>9055635.3212445285</v>
      </c>
      <c r="DF91" s="3">
        <v>0</v>
      </c>
      <c r="DG91" s="1">
        <v>48</v>
      </c>
      <c r="DH91" s="6" t="s">
        <v>47</v>
      </c>
      <c r="DI91" s="5">
        <v>1177669</v>
      </c>
      <c r="DJ91" s="2">
        <v>1176740.2465753425</v>
      </c>
      <c r="DK91" s="2">
        <v>1252317.8813645262</v>
      </c>
      <c r="DL91" s="2">
        <v>1101162.6117861588</v>
      </c>
      <c r="DM91" s="2">
        <v>1327895.5161537102</v>
      </c>
      <c r="DN91" s="2">
        <v>1025584.9769969749</v>
      </c>
      <c r="EG91" s="3">
        <v>0</v>
      </c>
      <c r="EH91" s="1">
        <v>48</v>
      </c>
      <c r="EI91" s="6" t="s">
        <v>47</v>
      </c>
      <c r="EJ91" s="5">
        <v>591080</v>
      </c>
      <c r="EK91" s="2">
        <v>569550.31506849313</v>
      </c>
      <c r="EL91" s="2">
        <v>598277.54668757843</v>
      </c>
      <c r="EM91" s="2">
        <v>540823.08344940783</v>
      </c>
      <c r="EN91" s="2">
        <v>627004.77830666373</v>
      </c>
      <c r="EO91" s="2">
        <v>512095.85183032247</v>
      </c>
    </row>
    <row r="92" spans="82:145" x14ac:dyDescent="0.4">
      <c r="CD92" s="30">
        <v>0</v>
      </c>
      <c r="CE92" s="17">
        <v>48</v>
      </c>
      <c r="CF92" s="31" t="s">
        <v>47</v>
      </c>
      <c r="CG92" s="32">
        <v>12133891</v>
      </c>
      <c r="CH92" s="18">
        <v>13037659.02739726</v>
      </c>
      <c r="CI92" s="18">
        <v>15028670.880473625</v>
      </c>
      <c r="CJ92" s="18">
        <v>11046647.174320895</v>
      </c>
      <c r="CK92" s="18">
        <v>17019682.73354999</v>
      </c>
      <c r="CL92" s="18">
        <v>9055635.3212445285</v>
      </c>
      <c r="DF92" s="3">
        <v>0</v>
      </c>
      <c r="DG92" s="1">
        <v>54</v>
      </c>
      <c r="DH92" s="6" t="s">
        <v>53</v>
      </c>
      <c r="DI92" s="5">
        <v>1227832</v>
      </c>
      <c r="DJ92" s="2">
        <v>1176740.2465753425</v>
      </c>
      <c r="DK92" s="2">
        <v>1252317.8813645262</v>
      </c>
      <c r="DL92" s="2">
        <v>1101162.6117861588</v>
      </c>
      <c r="DM92" s="2">
        <v>1327895.5161537102</v>
      </c>
      <c r="DN92" s="2">
        <v>1025584.9769969749</v>
      </c>
      <c r="EG92" s="3">
        <v>0</v>
      </c>
      <c r="EH92" s="1">
        <v>54</v>
      </c>
      <c r="EI92" s="6" t="s">
        <v>53</v>
      </c>
      <c r="EJ92" s="5">
        <v>596545</v>
      </c>
      <c r="EK92" s="2">
        <v>569550.31506849313</v>
      </c>
      <c r="EL92" s="2">
        <v>598277.54668757843</v>
      </c>
      <c r="EM92" s="2">
        <v>540823.08344940783</v>
      </c>
      <c r="EN92" s="2">
        <v>627004.77830666373</v>
      </c>
      <c r="EO92" s="2">
        <v>512095.85183032247</v>
      </c>
    </row>
    <row r="93" spans="82:145" x14ac:dyDescent="0.4">
      <c r="CD93" s="30">
        <v>0</v>
      </c>
      <c r="CE93" s="17">
        <v>54</v>
      </c>
      <c r="CF93" s="31" t="s">
        <v>53</v>
      </c>
      <c r="CG93" s="32">
        <v>13451274</v>
      </c>
      <c r="CH93" s="18">
        <v>13037659.02739726</v>
      </c>
      <c r="CI93" s="18">
        <v>15028670.880473625</v>
      </c>
      <c r="CJ93" s="18">
        <v>11046647.174320895</v>
      </c>
      <c r="CK93" s="18">
        <v>17019682.73354999</v>
      </c>
      <c r="CL93" s="18">
        <v>9055635.3212445285</v>
      </c>
      <c r="DF93" s="3">
        <v>0</v>
      </c>
      <c r="DG93" s="1">
        <v>60</v>
      </c>
      <c r="DH93" s="6" t="s">
        <v>59</v>
      </c>
      <c r="DI93" s="5">
        <v>1102606</v>
      </c>
      <c r="DJ93" s="2">
        <v>1176740.2465753425</v>
      </c>
      <c r="DK93" s="2">
        <v>1252317.8813645262</v>
      </c>
      <c r="DL93" s="2">
        <v>1101162.6117861588</v>
      </c>
      <c r="DM93" s="2">
        <v>1327895.5161537102</v>
      </c>
      <c r="DN93" s="2">
        <v>1025584.9769969749</v>
      </c>
      <c r="EG93" s="3">
        <v>0</v>
      </c>
      <c r="EH93" s="1">
        <v>60</v>
      </c>
      <c r="EI93" s="6" t="s">
        <v>59</v>
      </c>
      <c r="EJ93" s="5">
        <v>569742</v>
      </c>
      <c r="EK93" s="2">
        <v>569550.31506849313</v>
      </c>
      <c r="EL93" s="2">
        <v>598277.54668757843</v>
      </c>
      <c r="EM93" s="2">
        <v>540823.08344940783</v>
      </c>
      <c r="EN93" s="2">
        <v>627004.77830666373</v>
      </c>
      <c r="EO93" s="2">
        <v>512095.85183032247</v>
      </c>
    </row>
    <row r="94" spans="82:145" x14ac:dyDescent="0.4">
      <c r="CD94" s="30">
        <v>0</v>
      </c>
      <c r="CE94" s="17">
        <v>60</v>
      </c>
      <c r="CF94" s="31" t="s">
        <v>59</v>
      </c>
      <c r="CG94" s="32">
        <v>12550829</v>
      </c>
      <c r="CH94" s="18">
        <v>13037659.02739726</v>
      </c>
      <c r="CI94" s="18">
        <v>15028670.880473625</v>
      </c>
      <c r="CJ94" s="18">
        <v>11046647.174320895</v>
      </c>
      <c r="CK94" s="18">
        <v>17019682.73354999</v>
      </c>
      <c r="CL94" s="18">
        <v>9055635.3212445285</v>
      </c>
      <c r="DF94" s="3">
        <v>0</v>
      </c>
      <c r="DG94" s="1">
        <v>66</v>
      </c>
      <c r="DH94" s="6" t="s">
        <v>65</v>
      </c>
      <c r="DI94" s="5">
        <v>1078833</v>
      </c>
      <c r="DJ94" s="2">
        <v>1176740.2465753425</v>
      </c>
      <c r="DK94" s="2">
        <v>1252317.8813645262</v>
      </c>
      <c r="DL94" s="2">
        <v>1101162.6117861588</v>
      </c>
      <c r="DM94" s="2">
        <v>1327895.5161537102</v>
      </c>
      <c r="DN94" s="2">
        <v>1025584.9769969749</v>
      </c>
      <c r="EG94" s="3">
        <v>0</v>
      </c>
      <c r="EH94" s="1">
        <v>66</v>
      </c>
      <c r="EI94" s="6" t="s">
        <v>65</v>
      </c>
      <c r="EJ94" s="5">
        <v>575333</v>
      </c>
      <c r="EK94" s="2">
        <v>569550.31506849313</v>
      </c>
      <c r="EL94" s="2">
        <v>598277.54668757843</v>
      </c>
      <c r="EM94" s="2">
        <v>540823.08344940783</v>
      </c>
      <c r="EN94" s="2">
        <v>627004.77830666373</v>
      </c>
      <c r="EO94" s="2">
        <v>512095.85183032247</v>
      </c>
    </row>
    <row r="95" spans="82:145" x14ac:dyDescent="0.4">
      <c r="CD95" s="30">
        <v>0</v>
      </c>
      <c r="CE95" s="17">
        <v>66</v>
      </c>
      <c r="CF95" s="31" t="s">
        <v>65</v>
      </c>
      <c r="CG95" s="32">
        <v>12574037</v>
      </c>
      <c r="CH95" s="18">
        <v>13037659.02739726</v>
      </c>
      <c r="CI95" s="18">
        <v>15028670.880473625</v>
      </c>
      <c r="CJ95" s="18">
        <v>11046647.174320895</v>
      </c>
      <c r="CK95" s="18">
        <v>17019682.73354999</v>
      </c>
      <c r="CL95" s="18">
        <v>9055635.3212445285</v>
      </c>
      <c r="DF95" s="3">
        <v>0</v>
      </c>
      <c r="DG95" s="1">
        <v>72</v>
      </c>
      <c r="DH95" s="6" t="s">
        <v>71</v>
      </c>
      <c r="DI95" s="5">
        <v>1077637</v>
      </c>
      <c r="DJ95" s="2">
        <v>1176740.2465753425</v>
      </c>
      <c r="DK95" s="2">
        <v>1252317.8813645262</v>
      </c>
      <c r="DL95" s="2">
        <v>1101162.6117861588</v>
      </c>
      <c r="DM95" s="2">
        <v>1327895.5161537102</v>
      </c>
      <c r="DN95" s="2">
        <v>1025584.9769969749</v>
      </c>
      <c r="EG95" s="3">
        <v>0</v>
      </c>
      <c r="EH95" s="1">
        <v>72</v>
      </c>
      <c r="EI95" s="6" t="s">
        <v>71</v>
      </c>
      <c r="EJ95" s="5">
        <v>545407</v>
      </c>
      <c r="EK95" s="2">
        <v>569550.31506849313</v>
      </c>
      <c r="EL95" s="2">
        <v>598277.54668757843</v>
      </c>
      <c r="EM95" s="2">
        <v>540823.08344940783</v>
      </c>
      <c r="EN95" s="2">
        <v>627004.77830666373</v>
      </c>
      <c r="EO95" s="2">
        <v>512095.85183032247</v>
      </c>
    </row>
    <row r="96" spans="82:145" x14ac:dyDescent="0.4">
      <c r="CD96" s="30">
        <v>0</v>
      </c>
      <c r="CE96" s="17">
        <v>72</v>
      </c>
      <c r="CF96" s="31" t="s">
        <v>71</v>
      </c>
      <c r="CG96" s="32">
        <v>12190435</v>
      </c>
      <c r="CH96" s="18">
        <v>13037659.02739726</v>
      </c>
      <c r="CI96" s="18">
        <v>15028670.880473625</v>
      </c>
      <c r="CJ96" s="18">
        <v>11046647.174320895</v>
      </c>
      <c r="CK96" s="18">
        <v>17019682.73354999</v>
      </c>
      <c r="CL96" s="18">
        <v>9055635.3212445285</v>
      </c>
      <c r="DF96" s="3">
        <v>0</v>
      </c>
      <c r="DG96" s="1">
        <v>74</v>
      </c>
      <c r="DH96" s="10" t="s">
        <v>72</v>
      </c>
      <c r="DI96" s="5">
        <v>1070628</v>
      </c>
      <c r="DJ96" s="2">
        <v>1176740.2465753425</v>
      </c>
      <c r="DK96" s="2">
        <v>1252317.8813645262</v>
      </c>
      <c r="DL96" s="2">
        <v>1101162.6117861588</v>
      </c>
      <c r="DM96" s="2">
        <v>1327895.5161537102</v>
      </c>
      <c r="DN96" s="2">
        <v>1025584.9769969749</v>
      </c>
      <c r="EG96" s="3">
        <v>0</v>
      </c>
      <c r="EH96" s="1">
        <v>74</v>
      </c>
      <c r="EI96" s="10" t="s">
        <v>72</v>
      </c>
      <c r="EJ96" s="5">
        <v>575926</v>
      </c>
      <c r="EK96" s="2">
        <v>569550.31506849313</v>
      </c>
      <c r="EL96" s="2">
        <v>598277.54668757843</v>
      </c>
      <c r="EM96" s="2">
        <v>540823.08344940783</v>
      </c>
      <c r="EN96" s="2">
        <v>627004.77830666373</v>
      </c>
      <c r="EO96" s="2">
        <v>512095.85183032247</v>
      </c>
    </row>
    <row r="97" spans="82:145" x14ac:dyDescent="0.4">
      <c r="CD97" s="30">
        <v>0</v>
      </c>
      <c r="CE97" s="17">
        <v>74</v>
      </c>
      <c r="CF97" s="36" t="s">
        <v>72</v>
      </c>
      <c r="CG97" s="32">
        <v>12323899</v>
      </c>
      <c r="CH97" s="18">
        <v>13037659.02739726</v>
      </c>
      <c r="CI97" s="18">
        <v>15028670.880473625</v>
      </c>
      <c r="CJ97" s="18">
        <v>11046647.174320895</v>
      </c>
      <c r="CK97" s="18">
        <v>17019682.73354999</v>
      </c>
      <c r="CL97" s="18">
        <v>9055635.3212445285</v>
      </c>
      <c r="DF97" s="3">
        <v>1</v>
      </c>
      <c r="DG97" s="1">
        <v>5</v>
      </c>
      <c r="DH97" s="9" t="s">
        <v>4</v>
      </c>
      <c r="DI97" s="5">
        <v>1171108</v>
      </c>
      <c r="DJ97" s="2">
        <v>1176740.2465753425</v>
      </c>
      <c r="DK97" s="2">
        <v>1252317.8813645262</v>
      </c>
      <c r="DL97" s="2">
        <v>1101162.6117861588</v>
      </c>
      <c r="DM97" s="2">
        <v>1327895.5161537102</v>
      </c>
      <c r="DN97" s="2">
        <v>1025584.9769969749</v>
      </c>
      <c r="EG97" s="3">
        <v>1</v>
      </c>
      <c r="EH97" s="1">
        <v>5</v>
      </c>
      <c r="EI97" s="9" t="s">
        <v>4</v>
      </c>
      <c r="EJ97" s="5">
        <v>526642</v>
      </c>
      <c r="EK97" s="2">
        <v>569550.31506849313</v>
      </c>
      <c r="EL97" s="2">
        <v>598277.54668757843</v>
      </c>
      <c r="EM97" s="2">
        <v>540823.08344940783</v>
      </c>
      <c r="EN97" s="2">
        <v>627004.77830666373</v>
      </c>
      <c r="EO97" s="2">
        <v>512095.85183032247</v>
      </c>
    </row>
    <row r="98" spans="82:145" x14ac:dyDescent="0.4">
      <c r="CD98" s="30">
        <v>1</v>
      </c>
      <c r="CE98" s="17">
        <v>5</v>
      </c>
      <c r="CF98" s="35" t="s">
        <v>4</v>
      </c>
      <c r="CG98" s="32">
        <v>10398037</v>
      </c>
      <c r="CH98" s="18">
        <v>13037659.02739726</v>
      </c>
      <c r="CI98" s="18">
        <v>15028670.880473625</v>
      </c>
      <c r="CJ98" s="18">
        <v>11046647.174320895</v>
      </c>
      <c r="CK98" s="18">
        <v>17019682.73354999</v>
      </c>
      <c r="CL98" s="18">
        <v>9055635.3212445285</v>
      </c>
      <c r="DF98" s="3">
        <v>1</v>
      </c>
      <c r="DG98" s="1">
        <v>8</v>
      </c>
      <c r="DH98" s="9" t="s">
        <v>7</v>
      </c>
      <c r="DI98" s="5">
        <v>1192526</v>
      </c>
      <c r="DJ98" s="2">
        <v>1176740.2465753425</v>
      </c>
      <c r="DK98" s="2">
        <v>1252317.8813645262</v>
      </c>
      <c r="DL98" s="2">
        <v>1101162.6117861588</v>
      </c>
      <c r="DM98" s="2">
        <v>1327895.5161537102</v>
      </c>
      <c r="DN98" s="2">
        <v>1025584.9769969749</v>
      </c>
      <c r="EG98" s="3">
        <v>1</v>
      </c>
      <c r="EH98" s="1">
        <v>8</v>
      </c>
      <c r="EI98" s="9" t="s">
        <v>7</v>
      </c>
      <c r="EJ98" s="5">
        <v>563043</v>
      </c>
      <c r="EK98" s="2">
        <v>569550.31506849313</v>
      </c>
      <c r="EL98" s="2">
        <v>598277.54668757843</v>
      </c>
      <c r="EM98" s="2">
        <v>540823.08344940783</v>
      </c>
      <c r="EN98" s="2">
        <v>627004.77830666373</v>
      </c>
      <c r="EO98" s="2">
        <v>512095.85183032247</v>
      </c>
    </row>
    <row r="99" spans="82:145" x14ac:dyDescent="0.4">
      <c r="CD99" s="30">
        <v>1</v>
      </c>
      <c r="CE99" s="17">
        <v>8</v>
      </c>
      <c r="CF99" s="35" t="s">
        <v>7</v>
      </c>
      <c r="CG99" s="32">
        <v>10700085</v>
      </c>
      <c r="CH99" s="18">
        <v>13037659.02739726</v>
      </c>
      <c r="CI99" s="18">
        <v>15028670.880473625</v>
      </c>
      <c r="CJ99" s="18">
        <v>11046647.174320895</v>
      </c>
      <c r="CK99" s="18">
        <v>17019682.73354999</v>
      </c>
      <c r="CL99" s="18">
        <v>9055635.3212445285</v>
      </c>
      <c r="DF99" s="3">
        <v>1</v>
      </c>
      <c r="DG99" s="1">
        <v>10</v>
      </c>
      <c r="DH99" s="9" t="s">
        <v>9</v>
      </c>
      <c r="DI99" s="5">
        <v>1284395</v>
      </c>
      <c r="DJ99" s="2">
        <v>1176740.2465753425</v>
      </c>
      <c r="DK99" s="2">
        <v>1252317.8813645262</v>
      </c>
      <c r="DL99" s="2">
        <v>1101162.6117861588</v>
      </c>
      <c r="DM99" s="2">
        <v>1327895.5161537102</v>
      </c>
      <c r="DN99" s="2">
        <v>1025584.9769969749</v>
      </c>
      <c r="EG99" s="3">
        <v>1</v>
      </c>
      <c r="EH99" s="1">
        <v>10</v>
      </c>
      <c r="EI99" s="9" t="s">
        <v>9</v>
      </c>
      <c r="EJ99" s="5">
        <v>554832</v>
      </c>
      <c r="EK99" s="2">
        <v>569550.31506849313</v>
      </c>
      <c r="EL99" s="2">
        <v>598277.54668757843</v>
      </c>
      <c r="EM99" s="2">
        <v>540823.08344940783</v>
      </c>
      <c r="EN99" s="2">
        <v>627004.77830666373</v>
      </c>
      <c r="EO99" s="2">
        <v>512095.85183032247</v>
      </c>
    </row>
    <row r="100" spans="82:145" x14ac:dyDescent="0.4">
      <c r="CD100" s="30">
        <v>1</v>
      </c>
      <c r="CE100" s="17">
        <v>10</v>
      </c>
      <c r="CF100" s="35" t="s">
        <v>9</v>
      </c>
      <c r="CG100" s="32">
        <v>14995959</v>
      </c>
      <c r="CH100" s="18">
        <v>13037659.02739726</v>
      </c>
      <c r="CI100" s="18">
        <v>15028670.880473625</v>
      </c>
      <c r="CJ100" s="18">
        <v>11046647.174320895</v>
      </c>
      <c r="CK100" s="18">
        <v>17019682.73354999</v>
      </c>
      <c r="CL100" s="18">
        <v>9055635.3212445285</v>
      </c>
      <c r="DF100" s="3">
        <v>1</v>
      </c>
      <c r="DG100" s="1">
        <v>12</v>
      </c>
      <c r="DH100" s="9" t="s">
        <v>11</v>
      </c>
      <c r="DI100" s="5">
        <v>1208476</v>
      </c>
      <c r="DJ100" s="2">
        <v>1176740.2465753425</v>
      </c>
      <c r="DK100" s="2">
        <v>1252317.8813645262</v>
      </c>
      <c r="DL100" s="2">
        <v>1101162.6117861588</v>
      </c>
      <c r="DM100" s="2">
        <v>1327895.5161537102</v>
      </c>
      <c r="DN100" s="2">
        <v>1025584.9769969749</v>
      </c>
      <c r="EG100" s="3">
        <v>1</v>
      </c>
      <c r="EH100" s="1">
        <v>12</v>
      </c>
      <c r="EI100" s="9" t="s">
        <v>11</v>
      </c>
      <c r="EJ100" s="5">
        <v>567662</v>
      </c>
      <c r="EK100" s="2">
        <v>569550.31506849313</v>
      </c>
      <c r="EL100" s="2">
        <v>598277.54668757843</v>
      </c>
      <c r="EM100" s="2">
        <v>540823.08344940783</v>
      </c>
      <c r="EN100" s="2">
        <v>627004.77830666373</v>
      </c>
      <c r="EO100" s="2">
        <v>512095.85183032247</v>
      </c>
    </row>
    <row r="101" spans="82:145" x14ac:dyDescent="0.4">
      <c r="CD101" s="30">
        <v>1</v>
      </c>
      <c r="CE101" s="17">
        <v>12</v>
      </c>
      <c r="CF101" s="35" t="s">
        <v>11</v>
      </c>
      <c r="CG101" s="32">
        <v>12573276</v>
      </c>
      <c r="CH101" s="18">
        <v>13037659.02739726</v>
      </c>
      <c r="CI101" s="18">
        <v>15028670.880473625</v>
      </c>
      <c r="CJ101" s="18">
        <v>11046647.174320895</v>
      </c>
      <c r="CK101" s="18">
        <v>17019682.73354999</v>
      </c>
      <c r="CL101" s="18">
        <v>9055635.3212445285</v>
      </c>
      <c r="DF101" s="3">
        <v>1</v>
      </c>
      <c r="DG101" s="1">
        <v>17</v>
      </c>
      <c r="DH101" s="9" t="s">
        <v>16</v>
      </c>
      <c r="DI101" s="5">
        <v>1387271</v>
      </c>
      <c r="DJ101" s="2">
        <v>1176740.2465753425</v>
      </c>
      <c r="DK101" s="2">
        <v>1252317.8813645262</v>
      </c>
      <c r="DL101" s="2">
        <v>1101162.6117861588</v>
      </c>
      <c r="DM101" s="2">
        <v>1327895.5161537102</v>
      </c>
      <c r="DN101" s="2">
        <v>1025584.9769969749</v>
      </c>
      <c r="EG101" s="3">
        <v>1</v>
      </c>
      <c r="EH101" s="1">
        <v>17</v>
      </c>
      <c r="EI101" s="9" t="s">
        <v>16</v>
      </c>
      <c r="EJ101" s="5">
        <v>591680</v>
      </c>
      <c r="EK101" s="2">
        <v>569550.31506849313</v>
      </c>
      <c r="EL101" s="2">
        <v>598277.54668757843</v>
      </c>
      <c r="EM101" s="2">
        <v>540823.08344940783</v>
      </c>
      <c r="EN101" s="2">
        <v>627004.77830666373</v>
      </c>
      <c r="EO101" s="2">
        <v>512095.85183032247</v>
      </c>
    </row>
    <row r="102" spans="82:145" x14ac:dyDescent="0.4">
      <c r="CD102" s="30">
        <v>1</v>
      </c>
      <c r="CE102" s="17">
        <v>17</v>
      </c>
      <c r="CF102" s="35" t="s">
        <v>16</v>
      </c>
      <c r="CG102" s="32">
        <v>12996487</v>
      </c>
      <c r="CH102" s="18">
        <v>13037659.02739726</v>
      </c>
      <c r="CI102" s="18">
        <v>15028670.880473625</v>
      </c>
      <c r="CJ102" s="18">
        <v>11046647.174320895</v>
      </c>
      <c r="CK102" s="18">
        <v>17019682.73354999</v>
      </c>
      <c r="CL102" s="18">
        <v>9055635.3212445285</v>
      </c>
      <c r="DF102" s="3">
        <v>1</v>
      </c>
      <c r="DG102" s="1">
        <v>19</v>
      </c>
      <c r="DH102" s="9" t="s">
        <v>18</v>
      </c>
      <c r="DI102" s="5">
        <v>1179132</v>
      </c>
      <c r="DJ102" s="2">
        <v>1176740.2465753425</v>
      </c>
      <c r="DK102" s="2">
        <v>1252317.8813645262</v>
      </c>
      <c r="DL102" s="2">
        <v>1101162.6117861588</v>
      </c>
      <c r="DM102" s="2">
        <v>1327895.5161537102</v>
      </c>
      <c r="DN102" s="2">
        <v>1025584.9769969749</v>
      </c>
      <c r="EG102" s="3">
        <v>1</v>
      </c>
      <c r="EH102" s="1">
        <v>19</v>
      </c>
      <c r="EI102" s="9" t="s">
        <v>18</v>
      </c>
      <c r="EJ102" s="5">
        <v>565841</v>
      </c>
      <c r="EK102" s="2">
        <v>569550.31506849313</v>
      </c>
      <c r="EL102" s="2">
        <v>598277.54668757843</v>
      </c>
      <c r="EM102" s="2">
        <v>540823.08344940783</v>
      </c>
      <c r="EN102" s="2">
        <v>627004.77830666373</v>
      </c>
      <c r="EO102" s="2">
        <v>512095.85183032247</v>
      </c>
    </row>
    <row r="103" spans="82:145" x14ac:dyDescent="0.4">
      <c r="CD103" s="30">
        <v>1</v>
      </c>
      <c r="CE103" s="17">
        <v>19</v>
      </c>
      <c r="CF103" s="35" t="s">
        <v>18</v>
      </c>
      <c r="CG103" s="32">
        <v>12931071</v>
      </c>
      <c r="CH103" s="18">
        <v>13037659.02739726</v>
      </c>
      <c r="CI103" s="18">
        <v>15028670.880473625</v>
      </c>
      <c r="CJ103" s="18">
        <v>11046647.174320895</v>
      </c>
      <c r="CK103" s="18">
        <v>17019682.73354999</v>
      </c>
      <c r="CL103" s="18">
        <v>9055635.3212445285</v>
      </c>
      <c r="DF103" s="3">
        <v>1</v>
      </c>
      <c r="DG103" s="1">
        <v>26</v>
      </c>
      <c r="DH103" s="9" t="s">
        <v>25</v>
      </c>
      <c r="DI103" s="5">
        <v>1139660</v>
      </c>
      <c r="DJ103" s="2">
        <v>1176740.2465753425</v>
      </c>
      <c r="DK103" s="2">
        <v>1252317.8813645262</v>
      </c>
      <c r="DL103" s="2">
        <v>1101162.6117861588</v>
      </c>
      <c r="DM103" s="2">
        <v>1327895.5161537102</v>
      </c>
      <c r="DN103" s="2">
        <v>1025584.9769969749</v>
      </c>
      <c r="EG103" s="3">
        <v>1</v>
      </c>
      <c r="EH103" s="1">
        <v>26</v>
      </c>
      <c r="EI103" s="9" t="s">
        <v>25</v>
      </c>
      <c r="EJ103" s="5">
        <v>567799</v>
      </c>
      <c r="EK103" s="2">
        <v>569550.31506849313</v>
      </c>
      <c r="EL103" s="2">
        <v>598277.54668757843</v>
      </c>
      <c r="EM103" s="2">
        <v>540823.08344940783</v>
      </c>
      <c r="EN103" s="2">
        <v>627004.77830666373</v>
      </c>
      <c r="EO103" s="2">
        <v>512095.85183032247</v>
      </c>
    </row>
    <row r="104" spans="82:145" x14ac:dyDescent="0.4">
      <c r="CD104" s="30">
        <v>1</v>
      </c>
      <c r="CE104" s="17">
        <v>26</v>
      </c>
      <c r="CF104" s="35" t="s">
        <v>25</v>
      </c>
      <c r="CG104" s="32">
        <v>9009527</v>
      </c>
      <c r="CH104" s="18">
        <v>13037659.02739726</v>
      </c>
      <c r="CI104" s="18">
        <v>15028670.880473625</v>
      </c>
      <c r="CJ104" s="18">
        <v>11046647.174320895</v>
      </c>
      <c r="CK104" s="18">
        <v>17019682.73354999</v>
      </c>
      <c r="CL104" s="18">
        <v>9055635.3212445285</v>
      </c>
      <c r="DF104" s="3">
        <v>1</v>
      </c>
      <c r="DG104" s="1">
        <v>33</v>
      </c>
      <c r="DH104" s="9" t="s">
        <v>32</v>
      </c>
      <c r="DI104" s="5">
        <v>1199446</v>
      </c>
      <c r="DJ104" s="2">
        <v>1176740.2465753425</v>
      </c>
      <c r="DK104" s="2">
        <v>1252317.8813645262</v>
      </c>
      <c r="DL104" s="2">
        <v>1101162.6117861588</v>
      </c>
      <c r="DM104" s="2">
        <v>1327895.5161537102</v>
      </c>
      <c r="DN104" s="2">
        <v>1025584.9769969749</v>
      </c>
      <c r="EG104" s="3">
        <v>1</v>
      </c>
      <c r="EH104" s="1">
        <v>33</v>
      </c>
      <c r="EI104" s="9" t="s">
        <v>32</v>
      </c>
      <c r="EJ104" s="5">
        <v>571118</v>
      </c>
      <c r="EK104" s="2">
        <v>569550.31506849313</v>
      </c>
      <c r="EL104" s="2">
        <v>598277.54668757843</v>
      </c>
      <c r="EM104" s="2">
        <v>540823.08344940783</v>
      </c>
      <c r="EN104" s="2">
        <v>627004.77830666373</v>
      </c>
      <c r="EO104" s="2">
        <v>512095.85183032247</v>
      </c>
    </row>
    <row r="105" spans="82:145" x14ac:dyDescent="0.4">
      <c r="CD105" s="30">
        <v>1</v>
      </c>
      <c r="CE105" s="17">
        <v>33</v>
      </c>
      <c r="CF105" s="35" t="s">
        <v>32</v>
      </c>
      <c r="CG105" s="32">
        <v>13874026</v>
      </c>
      <c r="CH105" s="18">
        <v>13037659.02739726</v>
      </c>
      <c r="CI105" s="18">
        <v>15028670.880473625</v>
      </c>
      <c r="CJ105" s="18">
        <v>11046647.174320895</v>
      </c>
      <c r="CK105" s="18">
        <v>17019682.73354999</v>
      </c>
      <c r="CL105" s="18">
        <v>9055635.3212445285</v>
      </c>
      <c r="DF105" s="3">
        <v>1</v>
      </c>
      <c r="DG105" s="1">
        <v>34</v>
      </c>
      <c r="DH105" s="9" t="s">
        <v>33</v>
      </c>
      <c r="DI105" s="5">
        <v>1277202</v>
      </c>
      <c r="DJ105" s="2">
        <v>1176740.2465753425</v>
      </c>
      <c r="DK105" s="2">
        <v>1252317.8813645262</v>
      </c>
      <c r="DL105" s="2">
        <v>1101162.6117861588</v>
      </c>
      <c r="DM105" s="2">
        <v>1327895.5161537102</v>
      </c>
      <c r="DN105" s="2">
        <v>1025584.9769969749</v>
      </c>
      <c r="EG105" s="3">
        <v>1</v>
      </c>
      <c r="EH105" s="1">
        <v>34</v>
      </c>
      <c r="EI105" s="9" t="s">
        <v>33</v>
      </c>
      <c r="EJ105" s="5">
        <v>597318</v>
      </c>
      <c r="EK105" s="2">
        <v>569550.31506849313</v>
      </c>
      <c r="EL105" s="2">
        <v>598277.54668757843</v>
      </c>
      <c r="EM105" s="2">
        <v>540823.08344940783</v>
      </c>
      <c r="EN105" s="2">
        <v>627004.77830666373</v>
      </c>
      <c r="EO105" s="2">
        <v>512095.85183032247</v>
      </c>
    </row>
    <row r="106" spans="82:145" x14ac:dyDescent="0.4">
      <c r="CD106" s="30">
        <v>1</v>
      </c>
      <c r="CE106" s="17">
        <v>34</v>
      </c>
      <c r="CF106" s="35" t="s">
        <v>33</v>
      </c>
      <c r="CG106" s="32">
        <v>14199268</v>
      </c>
      <c r="CH106" s="18">
        <v>13037659.02739726</v>
      </c>
      <c r="CI106" s="18">
        <v>15028670.880473625</v>
      </c>
      <c r="CJ106" s="18">
        <v>11046647.174320895</v>
      </c>
      <c r="CK106" s="18">
        <v>17019682.73354999</v>
      </c>
      <c r="CL106" s="18">
        <v>9055635.3212445285</v>
      </c>
      <c r="DF106" s="3">
        <v>1</v>
      </c>
      <c r="DG106" s="1">
        <v>37</v>
      </c>
      <c r="DH106" s="9" t="s">
        <v>36</v>
      </c>
      <c r="DI106" s="5">
        <v>1216454</v>
      </c>
      <c r="DJ106" s="2">
        <v>1176740.2465753425</v>
      </c>
      <c r="DK106" s="2">
        <v>1252317.8813645262</v>
      </c>
      <c r="DL106" s="2">
        <v>1101162.6117861588</v>
      </c>
      <c r="DM106" s="2">
        <v>1327895.5161537102</v>
      </c>
      <c r="DN106" s="2">
        <v>1025584.9769969749</v>
      </c>
      <c r="EG106" s="3">
        <v>1</v>
      </c>
      <c r="EH106" s="1">
        <v>37</v>
      </c>
      <c r="EI106" s="9" t="s">
        <v>36</v>
      </c>
      <c r="EJ106" s="5">
        <v>570511</v>
      </c>
      <c r="EK106" s="2">
        <v>569550.31506849313</v>
      </c>
      <c r="EL106" s="2">
        <v>598277.54668757843</v>
      </c>
      <c r="EM106" s="2">
        <v>540823.08344940783</v>
      </c>
      <c r="EN106" s="2">
        <v>627004.77830666373</v>
      </c>
      <c r="EO106" s="2">
        <v>512095.85183032247</v>
      </c>
    </row>
    <row r="107" spans="82:145" x14ac:dyDescent="0.4">
      <c r="CD107" s="30">
        <v>1</v>
      </c>
      <c r="CE107" s="17">
        <v>37</v>
      </c>
      <c r="CF107" s="35" t="s">
        <v>36</v>
      </c>
      <c r="CG107" s="32">
        <v>12819589</v>
      </c>
      <c r="CH107" s="18">
        <v>13037659.02739726</v>
      </c>
      <c r="CI107" s="18">
        <v>15028670.880473625</v>
      </c>
      <c r="CJ107" s="18">
        <v>11046647.174320895</v>
      </c>
      <c r="CK107" s="18">
        <v>17019682.73354999</v>
      </c>
      <c r="CL107" s="18">
        <v>9055635.3212445285</v>
      </c>
      <c r="DF107" s="3">
        <v>1</v>
      </c>
      <c r="DG107" s="1">
        <v>38</v>
      </c>
      <c r="DH107" s="9" t="s">
        <v>37</v>
      </c>
      <c r="DI107" s="5">
        <v>1179983</v>
      </c>
      <c r="DJ107" s="2">
        <v>1176740.2465753425</v>
      </c>
      <c r="DK107" s="2">
        <v>1252317.8813645262</v>
      </c>
      <c r="DL107" s="2">
        <v>1101162.6117861588</v>
      </c>
      <c r="DM107" s="2">
        <v>1327895.5161537102</v>
      </c>
      <c r="DN107" s="2">
        <v>1025584.9769969749</v>
      </c>
      <c r="EG107" s="3">
        <v>1</v>
      </c>
      <c r="EH107" s="1">
        <v>38</v>
      </c>
      <c r="EI107" s="9" t="s">
        <v>37</v>
      </c>
      <c r="EJ107" s="5">
        <v>638015</v>
      </c>
      <c r="EK107" s="2">
        <v>569550.31506849313</v>
      </c>
      <c r="EL107" s="2">
        <v>598277.54668757843</v>
      </c>
      <c r="EM107" s="2">
        <v>540823.08344940783</v>
      </c>
      <c r="EN107" s="2">
        <v>627004.77830666373</v>
      </c>
      <c r="EO107" s="2">
        <v>512095.85183032247</v>
      </c>
    </row>
    <row r="108" spans="82:145" x14ac:dyDescent="0.4">
      <c r="CD108" s="30">
        <v>1</v>
      </c>
      <c r="CE108" s="17">
        <v>38</v>
      </c>
      <c r="CF108" s="35" t="s">
        <v>37</v>
      </c>
      <c r="CG108" s="32">
        <v>8653242</v>
      </c>
      <c r="CH108" s="18">
        <v>13037659.02739726</v>
      </c>
      <c r="CI108" s="18">
        <v>15028670.880473625</v>
      </c>
      <c r="CJ108" s="18">
        <v>11046647.174320895</v>
      </c>
      <c r="CK108" s="18">
        <v>17019682.73354999</v>
      </c>
      <c r="CL108" s="18">
        <v>9055635.3212445285</v>
      </c>
      <c r="DF108" s="3">
        <v>1</v>
      </c>
      <c r="DG108" s="1">
        <v>41</v>
      </c>
      <c r="DH108" s="9" t="s">
        <v>40</v>
      </c>
      <c r="DI108" s="5">
        <v>1120604</v>
      </c>
      <c r="DJ108" s="2">
        <v>1176740.2465753425</v>
      </c>
      <c r="DK108" s="2">
        <v>1252317.8813645262</v>
      </c>
      <c r="DL108" s="2">
        <v>1101162.6117861588</v>
      </c>
      <c r="DM108" s="2">
        <v>1327895.5161537102</v>
      </c>
      <c r="DN108" s="2">
        <v>1025584.9769969749</v>
      </c>
      <c r="EG108" s="3">
        <v>1</v>
      </c>
      <c r="EH108" s="1">
        <v>41</v>
      </c>
      <c r="EI108" s="9" t="s">
        <v>40</v>
      </c>
      <c r="EJ108" s="5">
        <v>612082</v>
      </c>
      <c r="EK108" s="2">
        <v>569550.31506849313</v>
      </c>
      <c r="EL108" s="2">
        <v>598277.54668757843</v>
      </c>
      <c r="EM108" s="2">
        <v>540823.08344940783</v>
      </c>
      <c r="EN108" s="2">
        <v>627004.77830666373</v>
      </c>
      <c r="EO108" s="2">
        <v>512095.85183032247</v>
      </c>
    </row>
    <row r="109" spans="82:145" x14ac:dyDescent="0.4">
      <c r="CD109" s="30">
        <v>1</v>
      </c>
      <c r="CE109" s="17">
        <v>41</v>
      </c>
      <c r="CF109" s="35" t="s">
        <v>40</v>
      </c>
      <c r="CG109" s="32">
        <v>11322895</v>
      </c>
      <c r="CH109" s="18">
        <v>13037659.02739726</v>
      </c>
      <c r="CI109" s="18">
        <v>15028670.880473625</v>
      </c>
      <c r="CJ109" s="18">
        <v>11046647.174320895</v>
      </c>
      <c r="CK109" s="18">
        <v>17019682.73354999</v>
      </c>
      <c r="CL109" s="18">
        <v>9055635.3212445285</v>
      </c>
      <c r="DF109" s="3">
        <v>1</v>
      </c>
      <c r="DG109" s="1">
        <v>44</v>
      </c>
      <c r="DH109" s="9" t="s">
        <v>43</v>
      </c>
      <c r="DI109" s="5">
        <v>1207227</v>
      </c>
      <c r="DJ109" s="2">
        <v>1176740.2465753425</v>
      </c>
      <c r="DK109" s="2">
        <v>1252317.8813645262</v>
      </c>
      <c r="DL109" s="2">
        <v>1101162.6117861588</v>
      </c>
      <c r="DM109" s="2">
        <v>1327895.5161537102</v>
      </c>
      <c r="DN109" s="2">
        <v>1025584.9769969749</v>
      </c>
      <c r="EG109" s="3">
        <v>1</v>
      </c>
      <c r="EH109" s="1">
        <v>44</v>
      </c>
      <c r="EI109" s="9" t="s">
        <v>43</v>
      </c>
      <c r="EJ109" s="5">
        <v>582212</v>
      </c>
      <c r="EK109" s="2">
        <v>569550.31506849313</v>
      </c>
      <c r="EL109" s="2">
        <v>598277.54668757843</v>
      </c>
      <c r="EM109" s="2">
        <v>540823.08344940783</v>
      </c>
      <c r="EN109" s="2">
        <v>627004.77830666373</v>
      </c>
      <c r="EO109" s="2">
        <v>512095.85183032247</v>
      </c>
    </row>
    <row r="110" spans="82:145" x14ac:dyDescent="0.4">
      <c r="CD110" s="30">
        <v>1</v>
      </c>
      <c r="CE110" s="17">
        <v>44</v>
      </c>
      <c r="CF110" s="35" t="s">
        <v>43</v>
      </c>
      <c r="CG110" s="32">
        <v>9093462</v>
      </c>
      <c r="CH110" s="18">
        <v>13037659.02739726</v>
      </c>
      <c r="CI110" s="18">
        <v>15028670.880473625</v>
      </c>
      <c r="CJ110" s="18">
        <v>11046647.174320895</v>
      </c>
      <c r="CK110" s="18">
        <v>17019682.73354999</v>
      </c>
      <c r="CL110" s="18">
        <v>9055635.3212445285</v>
      </c>
      <c r="DF110" s="3">
        <v>1</v>
      </c>
      <c r="DG110" s="1">
        <v>46</v>
      </c>
      <c r="DH110" s="9" t="s">
        <v>45</v>
      </c>
      <c r="DI110" s="5">
        <v>1134154</v>
      </c>
      <c r="DJ110" s="2">
        <v>1176740.2465753425</v>
      </c>
      <c r="DK110" s="2">
        <v>1252317.8813645262</v>
      </c>
      <c r="DL110" s="2">
        <v>1101162.6117861588</v>
      </c>
      <c r="DM110" s="2">
        <v>1327895.5161537102</v>
      </c>
      <c r="DN110" s="2">
        <v>1025584.9769969749</v>
      </c>
      <c r="EG110" s="3">
        <v>1</v>
      </c>
      <c r="EH110" s="1">
        <v>46</v>
      </c>
      <c r="EI110" s="9" t="s">
        <v>45</v>
      </c>
      <c r="EJ110" s="5">
        <v>600871</v>
      </c>
      <c r="EK110" s="2">
        <v>569550.31506849313</v>
      </c>
      <c r="EL110" s="2">
        <v>598277.54668757843</v>
      </c>
      <c r="EM110" s="2">
        <v>540823.08344940783</v>
      </c>
      <c r="EN110" s="2">
        <v>627004.77830666373</v>
      </c>
      <c r="EO110" s="2">
        <v>512095.85183032247</v>
      </c>
    </row>
    <row r="111" spans="82:145" x14ac:dyDescent="0.4">
      <c r="CD111" s="30">
        <v>1</v>
      </c>
      <c r="CE111" s="17">
        <v>46</v>
      </c>
      <c r="CF111" s="35" t="s">
        <v>45</v>
      </c>
      <c r="CG111" s="32">
        <v>10219732</v>
      </c>
      <c r="CH111" s="18">
        <v>13037659.02739726</v>
      </c>
      <c r="CI111" s="18">
        <v>15028670.880473625</v>
      </c>
      <c r="CJ111" s="18">
        <v>11046647.174320895</v>
      </c>
      <c r="CK111" s="18">
        <v>17019682.73354999</v>
      </c>
      <c r="CL111" s="18">
        <v>9055635.3212445285</v>
      </c>
      <c r="DF111" s="3">
        <v>1</v>
      </c>
      <c r="DG111" s="1">
        <v>47</v>
      </c>
      <c r="DH111" s="9" t="s">
        <v>46</v>
      </c>
      <c r="DI111" s="5">
        <v>1242214</v>
      </c>
      <c r="DJ111" s="2">
        <v>1176740.2465753425</v>
      </c>
      <c r="DK111" s="2">
        <v>1252317.8813645262</v>
      </c>
      <c r="DL111" s="2">
        <v>1101162.6117861588</v>
      </c>
      <c r="DM111" s="2">
        <v>1327895.5161537102</v>
      </c>
      <c r="DN111" s="2">
        <v>1025584.9769969749</v>
      </c>
      <c r="EG111" s="3">
        <v>1</v>
      </c>
      <c r="EH111" s="1">
        <v>47</v>
      </c>
      <c r="EI111" s="9" t="s">
        <v>46</v>
      </c>
      <c r="EJ111" s="5">
        <v>558157</v>
      </c>
      <c r="EK111" s="2">
        <v>569550.31506849313</v>
      </c>
      <c r="EL111" s="2">
        <v>598277.54668757843</v>
      </c>
      <c r="EM111" s="2">
        <v>540823.08344940783</v>
      </c>
      <c r="EN111" s="2">
        <v>627004.77830666373</v>
      </c>
      <c r="EO111" s="2">
        <v>512095.85183032247</v>
      </c>
    </row>
    <row r="112" spans="82:145" x14ac:dyDescent="0.4">
      <c r="CD112" s="30">
        <v>1</v>
      </c>
      <c r="CE112" s="17">
        <v>47</v>
      </c>
      <c r="CF112" s="35" t="s">
        <v>46</v>
      </c>
      <c r="CG112" s="32">
        <v>12998540</v>
      </c>
      <c r="CH112" s="18">
        <v>13037659.02739726</v>
      </c>
      <c r="CI112" s="18">
        <v>15028670.880473625</v>
      </c>
      <c r="CJ112" s="18">
        <v>11046647.174320895</v>
      </c>
      <c r="CK112" s="18">
        <v>17019682.73354999</v>
      </c>
      <c r="CL112" s="18">
        <v>9055635.3212445285</v>
      </c>
      <c r="DF112" s="3">
        <v>1</v>
      </c>
      <c r="DG112" s="1">
        <v>50</v>
      </c>
      <c r="DH112" s="9" t="s">
        <v>49</v>
      </c>
      <c r="DI112" s="5">
        <v>1082967</v>
      </c>
      <c r="DJ112" s="2">
        <v>1176740.2465753425</v>
      </c>
      <c r="DK112" s="2">
        <v>1252317.8813645262</v>
      </c>
      <c r="DL112" s="2">
        <v>1101162.6117861588</v>
      </c>
      <c r="DM112" s="2">
        <v>1327895.5161537102</v>
      </c>
      <c r="DN112" s="2">
        <v>1025584.9769969749</v>
      </c>
      <c r="EG112" s="3">
        <v>1</v>
      </c>
      <c r="EH112" s="1">
        <v>50</v>
      </c>
      <c r="EI112" s="9" t="s">
        <v>49</v>
      </c>
      <c r="EJ112" s="5">
        <v>593555</v>
      </c>
      <c r="EK112" s="2">
        <v>569550.31506849313</v>
      </c>
      <c r="EL112" s="2">
        <v>598277.54668757843</v>
      </c>
      <c r="EM112" s="2">
        <v>540823.08344940783</v>
      </c>
      <c r="EN112" s="2">
        <v>627004.77830666373</v>
      </c>
      <c r="EO112" s="2">
        <v>512095.85183032247</v>
      </c>
    </row>
    <row r="113" spans="82:145" x14ac:dyDescent="0.4">
      <c r="CD113" s="30">
        <v>1</v>
      </c>
      <c r="CE113" s="17">
        <v>50</v>
      </c>
      <c r="CF113" s="35" t="s">
        <v>49</v>
      </c>
      <c r="CG113" s="32">
        <v>8481028</v>
      </c>
      <c r="CH113" s="18">
        <v>13037659.02739726</v>
      </c>
      <c r="CI113" s="18">
        <v>15028670.880473625</v>
      </c>
      <c r="CJ113" s="18">
        <v>11046647.174320895</v>
      </c>
      <c r="CK113" s="18">
        <v>17019682.73354999</v>
      </c>
      <c r="CL113" s="18">
        <v>9055635.3212445285</v>
      </c>
      <c r="DF113" s="3">
        <v>1</v>
      </c>
      <c r="DG113" s="1">
        <v>57</v>
      </c>
      <c r="DH113" s="9" t="s">
        <v>56</v>
      </c>
      <c r="DI113" s="5">
        <v>1139162</v>
      </c>
      <c r="DJ113" s="2">
        <v>1176740.2465753425</v>
      </c>
      <c r="DK113" s="2">
        <v>1252317.8813645262</v>
      </c>
      <c r="DL113" s="2">
        <v>1101162.6117861588</v>
      </c>
      <c r="DM113" s="2">
        <v>1327895.5161537102</v>
      </c>
      <c r="DN113" s="2">
        <v>1025584.9769969749</v>
      </c>
      <c r="EG113" s="3">
        <v>1</v>
      </c>
      <c r="EH113" s="1">
        <v>57</v>
      </c>
      <c r="EI113" s="9" t="s">
        <v>56</v>
      </c>
      <c r="EJ113" s="5">
        <v>574900</v>
      </c>
      <c r="EK113" s="2">
        <v>569550.31506849313</v>
      </c>
      <c r="EL113" s="2">
        <v>598277.54668757843</v>
      </c>
      <c r="EM113" s="2">
        <v>540823.08344940783</v>
      </c>
      <c r="EN113" s="2">
        <v>627004.77830666373</v>
      </c>
      <c r="EO113" s="2">
        <v>512095.85183032247</v>
      </c>
    </row>
    <row r="114" spans="82:145" x14ac:dyDescent="0.4">
      <c r="CD114" s="30">
        <v>1</v>
      </c>
      <c r="CE114" s="17">
        <v>57</v>
      </c>
      <c r="CF114" s="35" t="s">
        <v>56</v>
      </c>
      <c r="CG114" s="32">
        <v>11029592</v>
      </c>
      <c r="CH114" s="18">
        <v>13037659.02739726</v>
      </c>
      <c r="CI114" s="18">
        <v>15028670.880473625</v>
      </c>
      <c r="CJ114" s="18">
        <v>11046647.174320895</v>
      </c>
      <c r="CK114" s="18">
        <v>17019682.73354999</v>
      </c>
      <c r="CL114" s="18">
        <v>9055635.3212445285</v>
      </c>
      <c r="DF114" s="3">
        <v>1</v>
      </c>
      <c r="DG114" s="1">
        <v>62</v>
      </c>
      <c r="DH114" s="9" t="s">
        <v>61</v>
      </c>
      <c r="DI114" s="5">
        <v>1104089</v>
      </c>
      <c r="DJ114" s="2">
        <v>1176740.2465753425</v>
      </c>
      <c r="DK114" s="2">
        <v>1252317.8813645262</v>
      </c>
      <c r="DL114" s="2">
        <v>1101162.6117861588</v>
      </c>
      <c r="DM114" s="2">
        <v>1327895.5161537102</v>
      </c>
      <c r="DN114" s="2">
        <v>1025584.9769969749</v>
      </c>
      <c r="EG114" s="3">
        <v>1</v>
      </c>
      <c r="EH114" s="1">
        <v>62</v>
      </c>
      <c r="EI114" s="9" t="s">
        <v>61</v>
      </c>
      <c r="EJ114" s="5">
        <v>566689</v>
      </c>
      <c r="EK114" s="2">
        <v>569550.31506849313</v>
      </c>
      <c r="EL114" s="2">
        <v>598277.54668757843</v>
      </c>
      <c r="EM114" s="2">
        <v>540823.08344940783</v>
      </c>
      <c r="EN114" s="2">
        <v>627004.77830666373</v>
      </c>
      <c r="EO114" s="2">
        <v>512095.85183032247</v>
      </c>
    </row>
    <row r="115" spans="82:145" x14ac:dyDescent="0.4">
      <c r="CD115" s="30">
        <v>1</v>
      </c>
      <c r="CE115" s="17">
        <v>62</v>
      </c>
      <c r="CF115" s="35" t="s">
        <v>61</v>
      </c>
      <c r="CG115" s="32">
        <v>13341845</v>
      </c>
      <c r="CH115" s="18">
        <v>13037659.02739726</v>
      </c>
      <c r="CI115" s="18">
        <v>15028670.880473625</v>
      </c>
      <c r="CJ115" s="18">
        <v>11046647.174320895</v>
      </c>
      <c r="CK115" s="18">
        <v>17019682.73354999</v>
      </c>
      <c r="CL115" s="18">
        <v>9055635.3212445285</v>
      </c>
      <c r="DF115" s="3">
        <v>1</v>
      </c>
      <c r="DG115" s="1">
        <v>64</v>
      </c>
      <c r="DH115" s="9" t="s">
        <v>63</v>
      </c>
      <c r="DI115" s="5">
        <v>1213067</v>
      </c>
      <c r="DJ115" s="2">
        <v>1176740.2465753425</v>
      </c>
      <c r="DK115" s="2">
        <v>1252317.8813645262</v>
      </c>
      <c r="DL115" s="2">
        <v>1101162.6117861588</v>
      </c>
      <c r="DM115" s="2">
        <v>1327895.5161537102</v>
      </c>
      <c r="DN115" s="2">
        <v>1025584.9769969749</v>
      </c>
      <c r="EG115" s="3">
        <v>1</v>
      </c>
      <c r="EH115" s="1">
        <v>64</v>
      </c>
      <c r="EI115" s="9" t="s">
        <v>63</v>
      </c>
      <c r="EJ115" s="5">
        <v>568011</v>
      </c>
      <c r="EK115" s="2">
        <v>569550.31506849313</v>
      </c>
      <c r="EL115" s="2">
        <v>598277.54668757843</v>
      </c>
      <c r="EM115" s="2">
        <v>540823.08344940783</v>
      </c>
      <c r="EN115" s="2">
        <v>627004.77830666373</v>
      </c>
      <c r="EO115" s="2">
        <v>512095.85183032247</v>
      </c>
    </row>
    <row r="116" spans="82:145" x14ac:dyDescent="0.4">
      <c r="CD116" s="30">
        <v>1</v>
      </c>
      <c r="CE116" s="17">
        <v>64</v>
      </c>
      <c r="CF116" s="35" t="s">
        <v>63</v>
      </c>
      <c r="CG116" s="32">
        <v>14308076</v>
      </c>
      <c r="CH116" s="18">
        <v>13037659.02739726</v>
      </c>
      <c r="CI116" s="18">
        <v>15028670.880473625</v>
      </c>
      <c r="CJ116" s="18">
        <v>11046647.174320895</v>
      </c>
      <c r="CK116" s="18">
        <v>17019682.73354999</v>
      </c>
      <c r="CL116" s="18">
        <v>9055635.3212445285</v>
      </c>
      <c r="DF116" s="3">
        <v>1</v>
      </c>
      <c r="DG116" s="1">
        <v>67</v>
      </c>
      <c r="DH116" s="9" t="s">
        <v>66</v>
      </c>
      <c r="DI116" s="5">
        <v>1170714</v>
      </c>
      <c r="DJ116" s="2">
        <v>1176740.2465753425</v>
      </c>
      <c r="DK116" s="2">
        <v>1252317.8813645262</v>
      </c>
      <c r="DL116" s="2">
        <v>1101162.6117861588</v>
      </c>
      <c r="DM116" s="2">
        <v>1327895.5161537102</v>
      </c>
      <c r="DN116" s="2">
        <v>1025584.9769969749</v>
      </c>
      <c r="EG116" s="3">
        <v>1</v>
      </c>
      <c r="EH116" s="1">
        <v>67</v>
      </c>
      <c r="EI116" s="9" t="s">
        <v>66</v>
      </c>
      <c r="EJ116" s="5">
        <v>526595</v>
      </c>
      <c r="EK116" s="2">
        <v>569550.31506849313</v>
      </c>
      <c r="EL116" s="2">
        <v>598277.54668757843</v>
      </c>
      <c r="EM116" s="2">
        <v>540823.08344940783</v>
      </c>
      <c r="EN116" s="2">
        <v>627004.77830666373</v>
      </c>
      <c r="EO116" s="2">
        <v>512095.85183032247</v>
      </c>
    </row>
    <row r="117" spans="82:145" x14ac:dyDescent="0.4">
      <c r="CD117" s="30">
        <v>1</v>
      </c>
      <c r="CE117" s="17">
        <v>67</v>
      </c>
      <c r="CF117" s="35" t="s">
        <v>66</v>
      </c>
      <c r="CG117" s="32">
        <v>14756235</v>
      </c>
      <c r="CH117" s="18">
        <v>13037659.02739726</v>
      </c>
      <c r="CI117" s="18">
        <v>15028670.880473625</v>
      </c>
      <c r="CJ117" s="18">
        <v>11046647.174320895</v>
      </c>
      <c r="CK117" s="18">
        <v>17019682.73354999</v>
      </c>
      <c r="CL117" s="18">
        <v>9055635.3212445285</v>
      </c>
      <c r="DF117" s="3">
        <v>2</v>
      </c>
      <c r="DG117" s="1">
        <v>3</v>
      </c>
      <c r="DH117" s="8" t="s">
        <v>2</v>
      </c>
      <c r="DI117" s="5">
        <v>1160224</v>
      </c>
      <c r="DJ117" s="2">
        <v>1176740.2465753425</v>
      </c>
      <c r="DK117" s="2">
        <v>1252317.8813645262</v>
      </c>
      <c r="DL117" s="2">
        <v>1101162.6117861588</v>
      </c>
      <c r="DM117" s="2">
        <v>1327895.5161537102</v>
      </c>
      <c r="DN117" s="2">
        <v>1025584.9769969749</v>
      </c>
      <c r="EG117" s="3">
        <v>2</v>
      </c>
      <c r="EH117" s="1">
        <v>3</v>
      </c>
      <c r="EI117" s="8" t="s">
        <v>2</v>
      </c>
      <c r="EJ117" s="5">
        <v>507085</v>
      </c>
      <c r="EK117" s="2">
        <v>569550.31506849313</v>
      </c>
      <c r="EL117" s="2">
        <v>598277.54668757843</v>
      </c>
      <c r="EM117" s="2">
        <v>540823.08344940783</v>
      </c>
      <c r="EN117" s="2">
        <v>627004.77830666373</v>
      </c>
      <c r="EO117" s="2">
        <v>512095.85183032247</v>
      </c>
    </row>
    <row r="118" spans="82:145" x14ac:dyDescent="0.4">
      <c r="CD118" s="30">
        <v>2</v>
      </c>
      <c r="CE118" s="17">
        <v>3</v>
      </c>
      <c r="CF118" s="34" t="s">
        <v>2</v>
      </c>
      <c r="CG118" s="32">
        <v>14252010</v>
      </c>
      <c r="CH118" s="18">
        <v>13037659.02739726</v>
      </c>
      <c r="CI118" s="18">
        <v>15028670.880473625</v>
      </c>
      <c r="CJ118" s="18">
        <v>11046647.174320895</v>
      </c>
      <c r="CK118" s="18">
        <v>17019682.73354999</v>
      </c>
      <c r="CL118" s="18">
        <v>9055635.3212445285</v>
      </c>
      <c r="DF118" s="3">
        <v>2</v>
      </c>
      <c r="DG118" s="1">
        <v>9</v>
      </c>
      <c r="DH118" s="8" t="s">
        <v>8</v>
      </c>
      <c r="DI118" s="5">
        <v>1233921</v>
      </c>
      <c r="DJ118" s="2">
        <v>1176740.2465753425</v>
      </c>
      <c r="DK118" s="2">
        <v>1252317.8813645262</v>
      </c>
      <c r="DL118" s="2">
        <v>1101162.6117861588</v>
      </c>
      <c r="DM118" s="2">
        <v>1327895.5161537102</v>
      </c>
      <c r="DN118" s="2">
        <v>1025584.9769969749</v>
      </c>
      <c r="EG118" s="3">
        <v>2</v>
      </c>
      <c r="EH118" s="1">
        <v>9</v>
      </c>
      <c r="EI118" s="8" t="s">
        <v>8</v>
      </c>
      <c r="EJ118" s="5">
        <v>550721</v>
      </c>
      <c r="EK118" s="2">
        <v>569550.31506849313</v>
      </c>
      <c r="EL118" s="2">
        <v>598277.54668757843</v>
      </c>
      <c r="EM118" s="2">
        <v>540823.08344940783</v>
      </c>
      <c r="EN118" s="2">
        <v>627004.77830666373</v>
      </c>
      <c r="EO118" s="2">
        <v>512095.85183032247</v>
      </c>
    </row>
    <row r="119" spans="82:145" x14ac:dyDescent="0.4">
      <c r="CD119" s="30">
        <v>2</v>
      </c>
      <c r="CE119" s="17">
        <v>9</v>
      </c>
      <c r="CF119" s="34" t="s">
        <v>8</v>
      </c>
      <c r="CG119" s="32">
        <v>15545208</v>
      </c>
      <c r="CH119" s="18">
        <v>13037659.02739726</v>
      </c>
      <c r="CI119" s="18">
        <v>15028670.880473625</v>
      </c>
      <c r="CJ119" s="18">
        <v>11046647.174320895</v>
      </c>
      <c r="CK119" s="18">
        <v>17019682.73354999</v>
      </c>
      <c r="CL119" s="18">
        <v>9055635.3212445285</v>
      </c>
      <c r="DF119" s="3">
        <v>2</v>
      </c>
      <c r="DG119" s="1">
        <v>11</v>
      </c>
      <c r="DH119" s="8" t="s">
        <v>10</v>
      </c>
      <c r="DI119" s="5">
        <v>1152405</v>
      </c>
      <c r="DJ119" s="2">
        <v>1176740.2465753425</v>
      </c>
      <c r="DK119" s="2">
        <v>1252317.8813645262</v>
      </c>
      <c r="DL119" s="2">
        <v>1101162.6117861588</v>
      </c>
      <c r="DM119" s="2">
        <v>1327895.5161537102</v>
      </c>
      <c r="DN119" s="2">
        <v>1025584.9769969749</v>
      </c>
      <c r="EG119" s="3">
        <v>2</v>
      </c>
      <c r="EH119" s="1">
        <v>11</v>
      </c>
      <c r="EI119" s="8" t="s">
        <v>10</v>
      </c>
      <c r="EJ119" s="5">
        <v>575650</v>
      </c>
      <c r="EK119" s="2">
        <v>569550.31506849313</v>
      </c>
      <c r="EL119" s="2">
        <v>598277.54668757843</v>
      </c>
      <c r="EM119" s="2">
        <v>540823.08344940783</v>
      </c>
      <c r="EN119" s="2">
        <v>627004.77830666373</v>
      </c>
      <c r="EO119" s="2">
        <v>512095.85183032247</v>
      </c>
    </row>
    <row r="120" spans="82:145" x14ac:dyDescent="0.4">
      <c r="CD120" s="30">
        <v>2</v>
      </c>
      <c r="CE120" s="17">
        <v>11</v>
      </c>
      <c r="CF120" s="34" t="s">
        <v>10</v>
      </c>
      <c r="CG120" s="32">
        <v>13823239</v>
      </c>
      <c r="CH120" s="18">
        <v>13037659.02739726</v>
      </c>
      <c r="CI120" s="18">
        <v>15028670.880473625</v>
      </c>
      <c r="CJ120" s="18">
        <v>11046647.174320895</v>
      </c>
      <c r="CK120" s="18">
        <v>17019682.73354999</v>
      </c>
      <c r="CL120" s="18">
        <v>9055635.3212445285</v>
      </c>
      <c r="DF120" s="3">
        <v>2</v>
      </c>
      <c r="DG120" s="1">
        <v>15</v>
      </c>
      <c r="DH120" s="8" t="s">
        <v>14</v>
      </c>
      <c r="DI120" s="5">
        <v>1159305</v>
      </c>
      <c r="DJ120" s="2">
        <v>1176740.2465753425</v>
      </c>
      <c r="DK120" s="2">
        <v>1252317.8813645262</v>
      </c>
      <c r="DL120" s="2">
        <v>1101162.6117861588</v>
      </c>
      <c r="DM120" s="2">
        <v>1327895.5161537102</v>
      </c>
      <c r="DN120" s="2">
        <v>1025584.9769969749</v>
      </c>
      <c r="EG120" s="3">
        <v>2</v>
      </c>
      <c r="EH120" s="1">
        <v>15</v>
      </c>
      <c r="EI120" s="8" t="s">
        <v>14</v>
      </c>
      <c r="EJ120" s="5">
        <v>594468</v>
      </c>
      <c r="EK120" s="2">
        <v>569550.31506849313</v>
      </c>
      <c r="EL120" s="2">
        <v>598277.54668757843</v>
      </c>
      <c r="EM120" s="2">
        <v>540823.08344940783</v>
      </c>
      <c r="EN120" s="2">
        <v>627004.77830666373</v>
      </c>
      <c r="EO120" s="2">
        <v>512095.85183032247</v>
      </c>
    </row>
    <row r="121" spans="82:145" x14ac:dyDescent="0.4">
      <c r="CD121" s="30">
        <v>2</v>
      </c>
      <c r="CE121" s="17">
        <v>15</v>
      </c>
      <c r="CF121" s="34" t="s">
        <v>14</v>
      </c>
      <c r="CG121" s="32">
        <v>12026237</v>
      </c>
      <c r="CH121" s="18">
        <v>13037659.02739726</v>
      </c>
      <c r="CI121" s="18">
        <v>15028670.880473625</v>
      </c>
      <c r="CJ121" s="18">
        <v>11046647.174320895</v>
      </c>
      <c r="CK121" s="18">
        <v>17019682.73354999</v>
      </c>
      <c r="CL121" s="18">
        <v>9055635.3212445285</v>
      </c>
      <c r="DF121" s="3">
        <v>2</v>
      </c>
      <c r="DG121" s="1">
        <v>16</v>
      </c>
      <c r="DH121" s="8" t="s">
        <v>15</v>
      </c>
      <c r="DI121" s="5">
        <v>1276993</v>
      </c>
      <c r="DJ121" s="2">
        <v>1176740.2465753425</v>
      </c>
      <c r="DK121" s="2">
        <v>1252317.8813645262</v>
      </c>
      <c r="DL121" s="2">
        <v>1101162.6117861588</v>
      </c>
      <c r="DM121" s="2">
        <v>1327895.5161537102</v>
      </c>
      <c r="DN121" s="2">
        <v>1025584.9769969749</v>
      </c>
      <c r="EG121" s="3">
        <v>2</v>
      </c>
      <c r="EH121" s="1">
        <v>16</v>
      </c>
      <c r="EI121" s="8" t="s">
        <v>15</v>
      </c>
      <c r="EJ121" s="5">
        <v>546110</v>
      </c>
      <c r="EK121" s="2">
        <v>569550.31506849313</v>
      </c>
      <c r="EL121" s="2">
        <v>598277.54668757843</v>
      </c>
      <c r="EM121" s="2">
        <v>540823.08344940783</v>
      </c>
      <c r="EN121" s="2">
        <v>627004.77830666373</v>
      </c>
      <c r="EO121" s="2">
        <v>512095.85183032247</v>
      </c>
    </row>
    <row r="122" spans="82:145" x14ac:dyDescent="0.4">
      <c r="CD122" s="30">
        <v>2</v>
      </c>
      <c r="CE122" s="17">
        <v>16</v>
      </c>
      <c r="CF122" s="34" t="s">
        <v>15</v>
      </c>
      <c r="CG122" s="32">
        <v>17901405</v>
      </c>
      <c r="CH122" s="18">
        <v>13037659.02739726</v>
      </c>
      <c r="CI122" s="18">
        <v>15028670.880473625</v>
      </c>
      <c r="CJ122" s="18">
        <v>11046647.174320895</v>
      </c>
      <c r="CK122" s="18">
        <v>17019682.73354999</v>
      </c>
      <c r="CL122" s="18">
        <v>9055635.3212445285</v>
      </c>
      <c r="DF122" s="3">
        <v>2</v>
      </c>
      <c r="DG122" s="1">
        <v>21</v>
      </c>
      <c r="DH122" s="8" t="s">
        <v>20</v>
      </c>
      <c r="DI122" s="5">
        <v>1300713</v>
      </c>
      <c r="DJ122" s="2">
        <v>1176740.2465753425</v>
      </c>
      <c r="DK122" s="2">
        <v>1252317.8813645262</v>
      </c>
      <c r="DL122" s="2">
        <v>1101162.6117861588</v>
      </c>
      <c r="DM122" s="2">
        <v>1327895.5161537102</v>
      </c>
      <c r="DN122" s="2">
        <v>1025584.9769969749</v>
      </c>
      <c r="EG122" s="3">
        <v>2</v>
      </c>
      <c r="EH122" s="1">
        <v>21</v>
      </c>
      <c r="EI122" s="8" t="s">
        <v>20</v>
      </c>
      <c r="EJ122" s="5">
        <v>564676</v>
      </c>
      <c r="EK122" s="2">
        <v>569550.31506849313</v>
      </c>
      <c r="EL122" s="2">
        <v>598277.54668757843</v>
      </c>
      <c r="EM122" s="2">
        <v>540823.08344940783</v>
      </c>
      <c r="EN122" s="2">
        <v>627004.77830666373</v>
      </c>
      <c r="EO122" s="2">
        <v>512095.85183032247</v>
      </c>
    </row>
    <row r="123" spans="82:145" x14ac:dyDescent="0.4">
      <c r="CD123" s="30">
        <v>2</v>
      </c>
      <c r="CE123" s="17">
        <v>21</v>
      </c>
      <c r="CF123" s="34" t="s">
        <v>20</v>
      </c>
      <c r="CG123" s="32">
        <v>17489192</v>
      </c>
      <c r="CH123" s="18">
        <v>13037659.02739726</v>
      </c>
      <c r="CI123" s="18">
        <v>15028670.880473625</v>
      </c>
      <c r="CJ123" s="18">
        <v>11046647.174320895</v>
      </c>
      <c r="CK123" s="18">
        <v>17019682.73354999</v>
      </c>
      <c r="CL123" s="18">
        <v>9055635.3212445285</v>
      </c>
      <c r="DF123" s="3">
        <v>2</v>
      </c>
      <c r="DG123" s="1">
        <v>25</v>
      </c>
      <c r="DH123" s="8" t="s">
        <v>24</v>
      </c>
      <c r="DI123" s="5">
        <v>1142573</v>
      </c>
      <c r="DJ123" s="2">
        <v>1176740.2465753425</v>
      </c>
      <c r="DK123" s="2">
        <v>1252317.8813645262</v>
      </c>
      <c r="DL123" s="2">
        <v>1101162.6117861588</v>
      </c>
      <c r="DM123" s="2">
        <v>1327895.5161537102</v>
      </c>
      <c r="DN123" s="2">
        <v>1025584.9769969749</v>
      </c>
      <c r="EG123" s="3">
        <v>2</v>
      </c>
      <c r="EH123" s="1">
        <v>25</v>
      </c>
      <c r="EI123" s="8" t="s">
        <v>24</v>
      </c>
      <c r="EJ123" s="5">
        <v>565226</v>
      </c>
      <c r="EK123" s="2">
        <v>569550.31506849313</v>
      </c>
      <c r="EL123" s="2">
        <v>598277.54668757843</v>
      </c>
      <c r="EM123" s="2">
        <v>540823.08344940783</v>
      </c>
      <c r="EN123" s="2">
        <v>627004.77830666373</v>
      </c>
      <c r="EO123" s="2">
        <v>512095.85183032247</v>
      </c>
    </row>
    <row r="124" spans="82:145" x14ac:dyDescent="0.4">
      <c r="CD124" s="30">
        <v>2</v>
      </c>
      <c r="CE124" s="17">
        <v>25</v>
      </c>
      <c r="CF124" s="34" t="s">
        <v>24</v>
      </c>
      <c r="CG124" s="32">
        <v>11411877</v>
      </c>
      <c r="CH124" s="18">
        <v>13037659.02739726</v>
      </c>
      <c r="CI124" s="18">
        <v>15028670.880473625</v>
      </c>
      <c r="CJ124" s="18">
        <v>11046647.174320895</v>
      </c>
      <c r="CK124" s="18">
        <v>17019682.73354999</v>
      </c>
      <c r="CL124" s="18">
        <v>9055635.3212445285</v>
      </c>
      <c r="DF124" s="3">
        <v>2</v>
      </c>
      <c r="DG124" s="1">
        <v>29</v>
      </c>
      <c r="DH124" s="8" t="s">
        <v>28</v>
      </c>
      <c r="DI124" s="5">
        <v>1149485</v>
      </c>
      <c r="DJ124" s="2">
        <v>1176740.2465753425</v>
      </c>
      <c r="DK124" s="2">
        <v>1252317.8813645262</v>
      </c>
      <c r="DL124" s="2">
        <v>1101162.6117861588</v>
      </c>
      <c r="DM124" s="2">
        <v>1327895.5161537102</v>
      </c>
      <c r="DN124" s="2">
        <v>1025584.9769969749</v>
      </c>
      <c r="EG124" s="3">
        <v>2</v>
      </c>
      <c r="EH124" s="1">
        <v>29</v>
      </c>
      <c r="EI124" s="8" t="s">
        <v>28</v>
      </c>
      <c r="EJ124" s="5">
        <v>581319</v>
      </c>
      <c r="EK124" s="2">
        <v>569550.31506849313</v>
      </c>
      <c r="EL124" s="2">
        <v>598277.54668757843</v>
      </c>
      <c r="EM124" s="2">
        <v>540823.08344940783</v>
      </c>
      <c r="EN124" s="2">
        <v>627004.77830666373</v>
      </c>
      <c r="EO124" s="2">
        <v>512095.85183032247</v>
      </c>
    </row>
    <row r="125" spans="82:145" x14ac:dyDescent="0.4">
      <c r="CD125" s="30">
        <v>2</v>
      </c>
      <c r="CE125" s="17">
        <v>29</v>
      </c>
      <c r="CF125" s="34" t="s">
        <v>28</v>
      </c>
      <c r="CG125" s="32">
        <v>12599353</v>
      </c>
      <c r="CH125" s="18">
        <v>13037659.02739726</v>
      </c>
      <c r="CI125" s="18">
        <v>15028670.880473625</v>
      </c>
      <c r="CJ125" s="18">
        <v>11046647.174320895</v>
      </c>
      <c r="CK125" s="18">
        <v>17019682.73354999</v>
      </c>
      <c r="CL125" s="18">
        <v>9055635.3212445285</v>
      </c>
      <c r="DF125" s="3">
        <v>2</v>
      </c>
      <c r="DG125" s="1">
        <v>35</v>
      </c>
      <c r="DH125" s="8" t="s">
        <v>34</v>
      </c>
      <c r="DI125" s="5">
        <v>1169769</v>
      </c>
      <c r="DJ125" s="2">
        <v>1176740.2465753425</v>
      </c>
      <c r="DK125" s="2">
        <v>1252317.8813645262</v>
      </c>
      <c r="DL125" s="2">
        <v>1101162.6117861588</v>
      </c>
      <c r="DM125" s="2">
        <v>1327895.5161537102</v>
      </c>
      <c r="DN125" s="2">
        <v>1025584.9769969749</v>
      </c>
      <c r="EG125" s="3">
        <v>2</v>
      </c>
      <c r="EH125" s="1">
        <v>35</v>
      </c>
      <c r="EI125" s="8" t="s">
        <v>34</v>
      </c>
      <c r="EJ125" s="5">
        <v>565692</v>
      </c>
      <c r="EK125" s="2">
        <v>569550.31506849313</v>
      </c>
      <c r="EL125" s="2">
        <v>598277.54668757843</v>
      </c>
      <c r="EM125" s="2">
        <v>540823.08344940783</v>
      </c>
      <c r="EN125" s="2">
        <v>627004.77830666373</v>
      </c>
      <c r="EO125" s="2">
        <v>512095.85183032247</v>
      </c>
    </row>
    <row r="126" spans="82:145" x14ac:dyDescent="0.4">
      <c r="CD126" s="30">
        <v>2</v>
      </c>
      <c r="CE126" s="17">
        <v>35</v>
      </c>
      <c r="CF126" s="34" t="s">
        <v>34</v>
      </c>
      <c r="CG126" s="32">
        <v>13951779</v>
      </c>
      <c r="CH126" s="18">
        <v>13037659.02739726</v>
      </c>
      <c r="CI126" s="18">
        <v>15028670.880473625</v>
      </c>
      <c r="CJ126" s="18">
        <v>11046647.174320895</v>
      </c>
      <c r="CK126" s="18">
        <v>17019682.73354999</v>
      </c>
      <c r="CL126" s="18">
        <v>9055635.3212445285</v>
      </c>
      <c r="DF126" s="3">
        <v>2</v>
      </c>
      <c r="DG126" s="1">
        <v>39</v>
      </c>
      <c r="DH126" s="8" t="s">
        <v>38</v>
      </c>
      <c r="DI126" s="5">
        <v>1175216</v>
      </c>
      <c r="DJ126" s="2">
        <v>1176740.2465753425</v>
      </c>
      <c r="DK126" s="2">
        <v>1252317.8813645262</v>
      </c>
      <c r="DL126" s="2">
        <v>1101162.6117861588</v>
      </c>
      <c r="DM126" s="2">
        <v>1327895.5161537102</v>
      </c>
      <c r="DN126" s="2">
        <v>1025584.9769969749</v>
      </c>
      <c r="EG126" s="3">
        <v>2</v>
      </c>
      <c r="EH126" s="1">
        <v>39</v>
      </c>
      <c r="EI126" s="8" t="s">
        <v>38</v>
      </c>
      <c r="EJ126" s="5">
        <v>567458</v>
      </c>
      <c r="EK126" s="2">
        <v>569550.31506849313</v>
      </c>
      <c r="EL126" s="2">
        <v>598277.54668757843</v>
      </c>
      <c r="EM126" s="2">
        <v>540823.08344940783</v>
      </c>
      <c r="EN126" s="2">
        <v>627004.77830666373</v>
      </c>
      <c r="EO126" s="2">
        <v>512095.85183032247</v>
      </c>
    </row>
    <row r="127" spans="82:145" x14ac:dyDescent="0.4">
      <c r="CD127" s="30">
        <v>2</v>
      </c>
      <c r="CE127" s="17">
        <v>39</v>
      </c>
      <c r="CF127" s="34" t="s">
        <v>38</v>
      </c>
      <c r="CG127" s="32">
        <v>14770443</v>
      </c>
      <c r="CH127" s="18">
        <v>13037659.02739726</v>
      </c>
      <c r="CI127" s="18">
        <v>15028670.880473625</v>
      </c>
      <c r="CJ127" s="18">
        <v>11046647.174320895</v>
      </c>
      <c r="CK127" s="18">
        <v>17019682.73354999</v>
      </c>
      <c r="CL127" s="18">
        <v>9055635.3212445285</v>
      </c>
      <c r="DF127" s="3">
        <v>2</v>
      </c>
      <c r="DG127" s="1">
        <v>40</v>
      </c>
      <c r="DH127" s="8" t="s">
        <v>39</v>
      </c>
      <c r="DI127" s="5">
        <v>1255406</v>
      </c>
      <c r="DJ127" s="2">
        <v>1176740.2465753425</v>
      </c>
      <c r="DK127" s="2">
        <v>1252317.8813645262</v>
      </c>
      <c r="DL127" s="2">
        <v>1101162.6117861588</v>
      </c>
      <c r="DM127" s="2">
        <v>1327895.5161537102</v>
      </c>
      <c r="DN127" s="2">
        <v>1025584.9769969749</v>
      </c>
      <c r="EG127" s="3">
        <v>2</v>
      </c>
      <c r="EH127" s="1">
        <v>40</v>
      </c>
      <c r="EI127" s="8" t="s">
        <v>39</v>
      </c>
      <c r="EJ127" s="5">
        <v>572283</v>
      </c>
      <c r="EK127" s="2">
        <v>569550.31506849313</v>
      </c>
      <c r="EL127" s="2">
        <v>598277.54668757843</v>
      </c>
      <c r="EM127" s="2">
        <v>540823.08344940783</v>
      </c>
      <c r="EN127" s="2">
        <v>627004.77830666373</v>
      </c>
      <c r="EO127" s="2">
        <v>512095.85183032247</v>
      </c>
    </row>
    <row r="128" spans="82:145" x14ac:dyDescent="0.4">
      <c r="CD128" s="30">
        <v>2</v>
      </c>
      <c r="CE128" s="17">
        <v>40</v>
      </c>
      <c r="CF128" s="34" t="s">
        <v>39</v>
      </c>
      <c r="CG128" s="32">
        <v>17134953</v>
      </c>
      <c r="CH128" s="18">
        <v>13037659.02739726</v>
      </c>
      <c r="CI128" s="18">
        <v>15028670.880473625</v>
      </c>
      <c r="CJ128" s="18">
        <v>11046647.174320895</v>
      </c>
      <c r="CK128" s="18">
        <v>17019682.73354999</v>
      </c>
      <c r="CL128" s="18">
        <v>9055635.3212445285</v>
      </c>
      <c r="DF128" s="3">
        <v>2</v>
      </c>
      <c r="DG128" s="1">
        <v>51</v>
      </c>
      <c r="DH128" s="8" t="s">
        <v>50</v>
      </c>
      <c r="DI128" s="5">
        <v>1182034</v>
      </c>
      <c r="DJ128" s="2">
        <v>1176740.2465753425</v>
      </c>
      <c r="DK128" s="2">
        <v>1252317.8813645262</v>
      </c>
      <c r="DL128" s="2">
        <v>1101162.6117861588</v>
      </c>
      <c r="DM128" s="2">
        <v>1327895.5161537102</v>
      </c>
      <c r="DN128" s="2">
        <v>1025584.9769969749</v>
      </c>
      <c r="EG128" s="3">
        <v>2</v>
      </c>
      <c r="EH128" s="1">
        <v>51</v>
      </c>
      <c r="EI128" s="8" t="s">
        <v>50</v>
      </c>
      <c r="EJ128" s="5">
        <v>579525</v>
      </c>
      <c r="EK128" s="2">
        <v>569550.31506849313</v>
      </c>
      <c r="EL128" s="2">
        <v>598277.54668757843</v>
      </c>
      <c r="EM128" s="2">
        <v>540823.08344940783</v>
      </c>
      <c r="EN128" s="2">
        <v>627004.77830666373</v>
      </c>
      <c r="EO128" s="2">
        <v>512095.85183032247</v>
      </c>
    </row>
    <row r="129" spans="82:145" x14ac:dyDescent="0.4">
      <c r="CD129" s="30">
        <v>2</v>
      </c>
      <c r="CE129" s="17">
        <v>51</v>
      </c>
      <c r="CF129" s="34" t="s">
        <v>50</v>
      </c>
      <c r="CG129" s="32">
        <v>11619508</v>
      </c>
      <c r="CH129" s="18">
        <v>13037659.02739726</v>
      </c>
      <c r="CI129" s="18">
        <v>15028670.880473625</v>
      </c>
      <c r="CJ129" s="18">
        <v>11046647.174320895</v>
      </c>
      <c r="CK129" s="18">
        <v>17019682.73354999</v>
      </c>
      <c r="CL129" s="18">
        <v>9055635.3212445285</v>
      </c>
      <c r="DF129" s="3">
        <v>2</v>
      </c>
      <c r="DG129" s="1">
        <v>52</v>
      </c>
      <c r="DH129" s="8" t="s">
        <v>51</v>
      </c>
      <c r="DI129" s="5">
        <v>1135552</v>
      </c>
      <c r="DJ129" s="2">
        <v>1176740.2465753425</v>
      </c>
      <c r="DK129" s="2">
        <v>1252317.8813645262</v>
      </c>
      <c r="DL129" s="2">
        <v>1101162.6117861588</v>
      </c>
      <c r="DM129" s="2">
        <v>1327895.5161537102</v>
      </c>
      <c r="DN129" s="2">
        <v>1025584.9769969749</v>
      </c>
      <c r="EG129" s="3">
        <v>2</v>
      </c>
      <c r="EH129" s="1">
        <v>52</v>
      </c>
      <c r="EI129" s="8" t="s">
        <v>51</v>
      </c>
      <c r="EJ129" s="5">
        <v>587713</v>
      </c>
      <c r="EK129" s="2">
        <v>569550.31506849313</v>
      </c>
      <c r="EL129" s="2">
        <v>598277.54668757843</v>
      </c>
      <c r="EM129" s="2">
        <v>540823.08344940783</v>
      </c>
      <c r="EN129" s="2">
        <v>627004.77830666373</v>
      </c>
      <c r="EO129" s="2">
        <v>512095.85183032247</v>
      </c>
    </row>
    <row r="130" spans="82:145" x14ac:dyDescent="0.4">
      <c r="CD130" s="30">
        <v>2</v>
      </c>
      <c r="CE130" s="17">
        <v>52</v>
      </c>
      <c r="CF130" s="34" t="s">
        <v>51</v>
      </c>
      <c r="CG130" s="32">
        <v>14313691</v>
      </c>
      <c r="CH130" s="18">
        <v>13037659.02739726</v>
      </c>
      <c r="CI130" s="18">
        <v>15028670.880473625</v>
      </c>
      <c r="CJ130" s="18">
        <v>11046647.174320895</v>
      </c>
      <c r="CK130" s="18">
        <v>17019682.73354999</v>
      </c>
      <c r="CL130" s="18">
        <v>9055635.3212445285</v>
      </c>
      <c r="DF130" s="3">
        <v>2</v>
      </c>
      <c r="DG130" s="1">
        <v>56</v>
      </c>
      <c r="DH130" s="8" t="s">
        <v>55</v>
      </c>
      <c r="DI130" s="5">
        <v>976399</v>
      </c>
      <c r="DJ130" s="2">
        <v>1176740.2465753425</v>
      </c>
      <c r="DK130" s="2">
        <v>1252317.8813645262</v>
      </c>
      <c r="DL130" s="2">
        <v>1101162.6117861588</v>
      </c>
      <c r="DM130" s="2">
        <v>1327895.5161537102</v>
      </c>
      <c r="DN130" s="2">
        <v>1025584.9769969749</v>
      </c>
      <c r="EG130" s="3">
        <v>2</v>
      </c>
      <c r="EH130" s="1">
        <v>56</v>
      </c>
      <c r="EI130" s="8" t="s">
        <v>55</v>
      </c>
      <c r="EJ130" s="5">
        <v>533913</v>
      </c>
      <c r="EK130" s="2">
        <v>569550.31506849313</v>
      </c>
      <c r="EL130" s="2">
        <v>598277.54668757843</v>
      </c>
      <c r="EM130" s="2">
        <v>540823.08344940783</v>
      </c>
      <c r="EN130" s="2">
        <v>627004.77830666373</v>
      </c>
      <c r="EO130" s="2">
        <v>512095.85183032247</v>
      </c>
    </row>
    <row r="131" spans="82:145" x14ac:dyDescent="0.4">
      <c r="CD131" s="30">
        <v>2</v>
      </c>
      <c r="CE131" s="17">
        <v>56</v>
      </c>
      <c r="CF131" s="34" t="s">
        <v>55</v>
      </c>
      <c r="CG131" s="32">
        <v>9604696</v>
      </c>
      <c r="CH131" s="18">
        <v>13037659.02739726</v>
      </c>
      <c r="CI131" s="18">
        <v>15028670.880473625</v>
      </c>
      <c r="CJ131" s="18">
        <v>11046647.174320895</v>
      </c>
      <c r="CK131" s="18">
        <v>17019682.73354999</v>
      </c>
      <c r="CL131" s="18">
        <v>9055635.3212445285</v>
      </c>
      <c r="DF131" s="3">
        <v>2</v>
      </c>
      <c r="DG131" s="1">
        <v>61</v>
      </c>
      <c r="DH131" s="8" t="s">
        <v>60</v>
      </c>
      <c r="DI131" s="5">
        <v>1077468</v>
      </c>
      <c r="DJ131" s="2">
        <v>1176740.2465753425</v>
      </c>
      <c r="DK131" s="2">
        <v>1252317.8813645262</v>
      </c>
      <c r="DL131" s="2">
        <v>1101162.6117861588</v>
      </c>
      <c r="DM131" s="2">
        <v>1327895.5161537102</v>
      </c>
      <c r="DN131" s="2">
        <v>1025584.9769969749</v>
      </c>
      <c r="EG131" s="3">
        <v>2</v>
      </c>
      <c r="EH131" s="1">
        <v>61</v>
      </c>
      <c r="EI131" s="8" t="s">
        <v>60</v>
      </c>
      <c r="EJ131" s="5">
        <v>556113</v>
      </c>
      <c r="EK131" s="2">
        <v>569550.31506849313</v>
      </c>
      <c r="EL131" s="2">
        <v>598277.54668757843</v>
      </c>
      <c r="EM131" s="2">
        <v>540823.08344940783</v>
      </c>
      <c r="EN131" s="2">
        <v>627004.77830666373</v>
      </c>
      <c r="EO131" s="2">
        <v>512095.85183032247</v>
      </c>
    </row>
    <row r="132" spans="82:145" x14ac:dyDescent="0.4">
      <c r="CD132" s="30">
        <v>2</v>
      </c>
      <c r="CE132" s="17">
        <v>61</v>
      </c>
      <c r="CF132" s="34" t="s">
        <v>60</v>
      </c>
      <c r="CG132" s="32">
        <v>14596575</v>
      </c>
      <c r="CH132" s="18">
        <v>13037659.02739726</v>
      </c>
      <c r="CI132" s="18">
        <v>15028670.880473625</v>
      </c>
      <c r="CJ132" s="18">
        <v>11046647.174320895</v>
      </c>
      <c r="CK132" s="18">
        <v>17019682.73354999</v>
      </c>
      <c r="CL132" s="18">
        <v>9055635.3212445285</v>
      </c>
      <c r="DF132" s="3">
        <v>2</v>
      </c>
      <c r="DG132" s="1">
        <v>63</v>
      </c>
      <c r="DH132" s="8" t="s">
        <v>62</v>
      </c>
      <c r="DI132" s="5">
        <v>1099860</v>
      </c>
      <c r="DJ132" s="2">
        <v>1176740.2465753425</v>
      </c>
      <c r="DK132" s="2">
        <v>1252317.8813645262</v>
      </c>
      <c r="DL132" s="2">
        <v>1101162.6117861588</v>
      </c>
      <c r="DM132" s="2">
        <v>1327895.5161537102</v>
      </c>
      <c r="DN132" s="2">
        <v>1025584.9769969749</v>
      </c>
      <c r="EG132" s="3">
        <v>2</v>
      </c>
      <c r="EH132" s="1">
        <v>63</v>
      </c>
      <c r="EI132" s="8" t="s">
        <v>62</v>
      </c>
      <c r="EJ132" s="5">
        <v>572414</v>
      </c>
      <c r="EK132" s="2">
        <v>569550.31506849313</v>
      </c>
      <c r="EL132" s="2">
        <v>598277.54668757843</v>
      </c>
      <c r="EM132" s="2">
        <v>540823.08344940783</v>
      </c>
      <c r="EN132" s="2">
        <v>627004.77830666373</v>
      </c>
      <c r="EO132" s="2">
        <v>512095.85183032247</v>
      </c>
    </row>
    <row r="133" spans="82:145" x14ac:dyDescent="0.4">
      <c r="CD133" s="30">
        <v>2</v>
      </c>
      <c r="CE133" s="17">
        <v>63</v>
      </c>
      <c r="CF133" s="34" t="s">
        <v>62</v>
      </c>
      <c r="CG133" s="32">
        <v>11140968</v>
      </c>
      <c r="CH133" s="18">
        <v>13037659.02739726</v>
      </c>
      <c r="CI133" s="18">
        <v>15028670.880473625</v>
      </c>
      <c r="CJ133" s="18">
        <v>11046647.174320895</v>
      </c>
      <c r="CK133" s="18">
        <v>17019682.73354999</v>
      </c>
      <c r="CL133" s="18">
        <v>9055635.3212445285</v>
      </c>
      <c r="DF133" s="3">
        <v>2</v>
      </c>
      <c r="DG133" s="1">
        <v>68</v>
      </c>
      <c r="DH133" s="8" t="s">
        <v>67</v>
      </c>
      <c r="DI133" s="5">
        <v>1191908</v>
      </c>
      <c r="DJ133" s="2">
        <v>1176740.2465753425</v>
      </c>
      <c r="DK133" s="2">
        <v>1252317.8813645262</v>
      </c>
      <c r="DL133" s="2">
        <v>1101162.6117861588</v>
      </c>
      <c r="DM133" s="2">
        <v>1327895.5161537102</v>
      </c>
      <c r="DN133" s="2">
        <v>1025584.9769969749</v>
      </c>
      <c r="EG133" s="3">
        <v>2</v>
      </c>
      <c r="EH133" s="1">
        <v>68</v>
      </c>
      <c r="EI133" s="8" t="s">
        <v>67</v>
      </c>
      <c r="EJ133" s="5">
        <v>526951</v>
      </c>
      <c r="EK133" s="2">
        <v>569550.31506849313</v>
      </c>
      <c r="EL133" s="2">
        <v>598277.54668757843</v>
      </c>
      <c r="EM133" s="2">
        <v>540823.08344940783</v>
      </c>
      <c r="EN133" s="2">
        <v>627004.77830666373</v>
      </c>
      <c r="EO133" s="2">
        <v>512095.85183032247</v>
      </c>
    </row>
    <row r="134" spans="82:145" x14ac:dyDescent="0.4">
      <c r="CD134" s="30">
        <v>2</v>
      </c>
      <c r="CE134" s="17">
        <v>68</v>
      </c>
      <c r="CF134" s="34" t="s">
        <v>67</v>
      </c>
      <c r="CG134" s="32">
        <v>15213665</v>
      </c>
      <c r="CH134" s="18">
        <v>13037659.02739726</v>
      </c>
      <c r="CI134" s="18">
        <v>15028670.880473625</v>
      </c>
      <c r="CJ134" s="18">
        <v>11046647.174320895</v>
      </c>
      <c r="CK134" s="18">
        <v>17019682.73354999</v>
      </c>
      <c r="CL134" s="18">
        <v>9055635.3212445285</v>
      </c>
      <c r="DF134" s="3">
        <v>2</v>
      </c>
      <c r="DG134" s="1">
        <v>69</v>
      </c>
      <c r="DH134" s="8" t="s">
        <v>68</v>
      </c>
      <c r="DI134" s="5">
        <v>1171156</v>
      </c>
      <c r="DJ134" s="2">
        <v>1176740.2465753425</v>
      </c>
      <c r="DK134" s="2">
        <v>1252317.8813645262</v>
      </c>
      <c r="DL134" s="2">
        <v>1101162.6117861588</v>
      </c>
      <c r="DM134" s="2">
        <v>1327895.5161537102</v>
      </c>
      <c r="DN134" s="2">
        <v>1025584.9769969749</v>
      </c>
      <c r="EG134" s="3">
        <v>2</v>
      </c>
      <c r="EH134" s="1">
        <v>69</v>
      </c>
      <c r="EI134" s="8" t="s">
        <v>68</v>
      </c>
      <c r="EJ134" s="5">
        <v>567873</v>
      </c>
      <c r="EK134" s="2">
        <v>569550.31506849313</v>
      </c>
      <c r="EL134" s="2">
        <v>598277.54668757843</v>
      </c>
      <c r="EM134" s="2">
        <v>540823.08344940783</v>
      </c>
      <c r="EN134" s="2">
        <v>627004.77830666373</v>
      </c>
      <c r="EO134" s="2">
        <v>512095.85183032247</v>
      </c>
    </row>
    <row r="135" spans="82:145" x14ac:dyDescent="0.4">
      <c r="CD135" s="30">
        <v>2</v>
      </c>
      <c r="CE135" s="17">
        <v>69</v>
      </c>
      <c r="CF135" s="34" t="s">
        <v>68</v>
      </c>
      <c r="CG135" s="32">
        <v>15178037</v>
      </c>
      <c r="CH135" s="18">
        <v>13037659.02739726</v>
      </c>
      <c r="CI135" s="18">
        <v>15028670.880473625</v>
      </c>
      <c r="CJ135" s="18">
        <v>11046647.174320895</v>
      </c>
      <c r="CK135" s="18">
        <v>17019682.73354999</v>
      </c>
      <c r="CL135" s="18">
        <v>9055635.3212445285</v>
      </c>
      <c r="DF135" s="3">
        <v>2</v>
      </c>
      <c r="DG135" s="1">
        <v>71</v>
      </c>
      <c r="DH135" s="8" t="s">
        <v>70</v>
      </c>
      <c r="DI135" s="5">
        <v>1109754</v>
      </c>
      <c r="DJ135" s="2">
        <v>1176740.2465753425</v>
      </c>
      <c r="DK135" s="2">
        <v>1252317.8813645262</v>
      </c>
      <c r="DL135" s="2">
        <v>1101162.6117861588</v>
      </c>
      <c r="DM135" s="2">
        <v>1327895.5161537102</v>
      </c>
      <c r="DN135" s="2">
        <v>1025584.9769969749</v>
      </c>
      <c r="EG135" s="3">
        <v>2</v>
      </c>
      <c r="EH135" s="1">
        <v>71</v>
      </c>
      <c r="EI135" s="8" t="s">
        <v>70</v>
      </c>
      <c r="EJ135" s="5">
        <v>586175</v>
      </c>
      <c r="EK135" s="2">
        <v>569550.31506849313</v>
      </c>
      <c r="EL135" s="2">
        <v>598277.54668757843</v>
      </c>
      <c r="EM135" s="2">
        <v>540823.08344940783</v>
      </c>
      <c r="EN135" s="2">
        <v>627004.77830666373</v>
      </c>
      <c r="EO135" s="2">
        <v>512095.85183032247</v>
      </c>
    </row>
    <row r="136" spans="82:145" x14ac:dyDescent="0.4">
      <c r="CD136" s="30">
        <v>2</v>
      </c>
      <c r="CE136" s="17">
        <v>71</v>
      </c>
      <c r="CF136" s="34" t="s">
        <v>70</v>
      </c>
      <c r="CG136" s="32">
        <v>13244035</v>
      </c>
      <c r="CH136" s="18">
        <v>13037659.02739726</v>
      </c>
      <c r="CI136" s="18">
        <v>15028670.880473625</v>
      </c>
      <c r="CJ136" s="18">
        <v>11046647.174320895</v>
      </c>
      <c r="CK136" s="18">
        <v>17019682.73354999</v>
      </c>
      <c r="CL136" s="18">
        <v>9055635.3212445285</v>
      </c>
      <c r="DF136" s="3">
        <v>2</v>
      </c>
      <c r="DG136" s="1">
        <v>73</v>
      </c>
      <c r="DH136" s="8" t="s">
        <v>80</v>
      </c>
      <c r="DI136" s="5">
        <v>1077727</v>
      </c>
      <c r="DJ136" s="2">
        <v>1176740.2465753425</v>
      </c>
      <c r="DK136" s="2">
        <v>1252317.8813645262</v>
      </c>
      <c r="DL136" s="2">
        <v>1101162.6117861588</v>
      </c>
      <c r="DM136" s="2">
        <v>1327895.5161537102</v>
      </c>
      <c r="DN136" s="2">
        <v>1025584.9769969749</v>
      </c>
      <c r="EG136" s="3">
        <v>2</v>
      </c>
      <c r="EH136" s="1">
        <v>73</v>
      </c>
      <c r="EI136" s="8" t="s">
        <v>80</v>
      </c>
      <c r="EJ136" s="5">
        <v>547976</v>
      </c>
      <c r="EK136" s="2">
        <v>569550.31506849313</v>
      </c>
      <c r="EL136" s="2">
        <v>598277.54668757843</v>
      </c>
      <c r="EM136" s="2">
        <v>540823.08344940783</v>
      </c>
      <c r="EN136" s="2">
        <v>627004.77830666373</v>
      </c>
      <c r="EO136" s="2">
        <v>512095.85183032247</v>
      </c>
    </row>
    <row r="137" spans="82:145" x14ac:dyDescent="0.4">
      <c r="CD137" s="30">
        <v>2</v>
      </c>
      <c r="CE137" s="17">
        <v>73</v>
      </c>
      <c r="CF137" s="34" t="s">
        <v>80</v>
      </c>
      <c r="CG137" s="32">
        <v>14047149</v>
      </c>
      <c r="CH137" s="18">
        <v>13037659.02739726</v>
      </c>
      <c r="CI137" s="18">
        <v>15028670.880473625</v>
      </c>
      <c r="CJ137" s="18">
        <v>11046647.174320895</v>
      </c>
      <c r="CK137" s="18">
        <v>17019682.73354999</v>
      </c>
      <c r="CL137" s="18">
        <v>9055635.3212445285</v>
      </c>
      <c r="DF137" s="3">
        <v>3</v>
      </c>
      <c r="DG137" s="1">
        <v>2</v>
      </c>
      <c r="DH137" s="7" t="s">
        <v>1</v>
      </c>
      <c r="DI137" s="5">
        <v>1056953</v>
      </c>
      <c r="DJ137" s="2">
        <v>1176740.2465753425</v>
      </c>
      <c r="DK137" s="2">
        <v>1252317.8813645262</v>
      </c>
      <c r="DL137" s="2">
        <v>1101162.6117861588</v>
      </c>
      <c r="DM137" s="2">
        <v>1327895.5161537102</v>
      </c>
      <c r="DN137" s="2">
        <v>1025584.9769969749</v>
      </c>
      <c r="EG137" s="3">
        <v>3</v>
      </c>
      <c r="EH137" s="1">
        <v>2</v>
      </c>
      <c r="EI137" s="7" t="s">
        <v>1</v>
      </c>
      <c r="EJ137" s="5">
        <v>498876</v>
      </c>
      <c r="EK137" s="2">
        <v>569550.31506849313</v>
      </c>
      <c r="EL137" s="2">
        <v>598277.54668757843</v>
      </c>
      <c r="EM137" s="2">
        <v>540823.08344940783</v>
      </c>
      <c r="EN137" s="2">
        <v>627004.77830666373</v>
      </c>
      <c r="EO137" s="2">
        <v>512095.85183032247</v>
      </c>
    </row>
    <row r="138" spans="82:145" x14ac:dyDescent="0.4">
      <c r="CD138" s="30">
        <v>3</v>
      </c>
      <c r="CE138" s="17">
        <v>2</v>
      </c>
      <c r="CF138" s="33" t="s">
        <v>1</v>
      </c>
      <c r="CG138" s="32">
        <v>11590982</v>
      </c>
      <c r="CH138" s="18">
        <v>13037659.02739726</v>
      </c>
      <c r="CI138" s="18">
        <v>15028670.880473625</v>
      </c>
      <c r="CJ138" s="18">
        <v>11046647.174320895</v>
      </c>
      <c r="CK138" s="18">
        <v>17019682.73354999</v>
      </c>
      <c r="CL138" s="18">
        <v>9055635.3212445285</v>
      </c>
      <c r="DF138" s="3">
        <v>3</v>
      </c>
      <c r="DG138" s="1">
        <v>4</v>
      </c>
      <c r="DH138" s="7" t="s">
        <v>3</v>
      </c>
      <c r="DI138" s="5">
        <v>1100813</v>
      </c>
      <c r="DJ138" s="2">
        <v>1176740.2465753425</v>
      </c>
      <c r="DK138" s="2">
        <v>1252317.8813645262</v>
      </c>
      <c r="DL138" s="2">
        <v>1101162.6117861588</v>
      </c>
      <c r="DM138" s="2">
        <v>1327895.5161537102</v>
      </c>
      <c r="DN138" s="2">
        <v>1025584.9769969749</v>
      </c>
      <c r="EG138" s="3">
        <v>3</v>
      </c>
      <c r="EH138" s="1">
        <v>4</v>
      </c>
      <c r="EI138" s="7" t="s">
        <v>3</v>
      </c>
      <c r="EJ138" s="5">
        <v>517225</v>
      </c>
      <c r="EK138" s="2">
        <v>569550.31506849313</v>
      </c>
      <c r="EL138" s="2">
        <v>598277.54668757843</v>
      </c>
      <c r="EM138" s="2">
        <v>540823.08344940783</v>
      </c>
      <c r="EN138" s="2">
        <v>627004.77830666373</v>
      </c>
      <c r="EO138" s="2">
        <v>512095.85183032247</v>
      </c>
    </row>
    <row r="139" spans="82:145" x14ac:dyDescent="0.4">
      <c r="CD139" s="30">
        <v>3</v>
      </c>
      <c r="CE139" s="17">
        <v>4</v>
      </c>
      <c r="CF139" s="33" t="s">
        <v>3</v>
      </c>
      <c r="CG139" s="32">
        <v>15196172</v>
      </c>
      <c r="CH139" s="18">
        <v>13037659.02739726</v>
      </c>
      <c r="CI139" s="18">
        <v>15028670.880473625</v>
      </c>
      <c r="CJ139" s="18">
        <v>11046647.174320895</v>
      </c>
      <c r="CK139" s="18">
        <v>17019682.73354999</v>
      </c>
      <c r="CL139" s="18">
        <v>9055635.3212445285</v>
      </c>
      <c r="DF139" s="3">
        <v>3</v>
      </c>
      <c r="DG139" s="1">
        <v>6</v>
      </c>
      <c r="DH139" s="7" t="s">
        <v>5</v>
      </c>
      <c r="DI139" s="5">
        <v>1187134</v>
      </c>
      <c r="DJ139" s="2">
        <v>1176740.2465753425</v>
      </c>
      <c r="DK139" s="2">
        <v>1252317.8813645262</v>
      </c>
      <c r="DL139" s="2">
        <v>1101162.6117861588</v>
      </c>
      <c r="DM139" s="2">
        <v>1327895.5161537102</v>
      </c>
      <c r="DN139" s="2">
        <v>1025584.9769969749</v>
      </c>
      <c r="EG139" s="3">
        <v>3</v>
      </c>
      <c r="EH139" s="1">
        <v>6</v>
      </c>
      <c r="EI139" s="7" t="s">
        <v>5</v>
      </c>
      <c r="EJ139" s="5">
        <v>522424</v>
      </c>
      <c r="EK139" s="2">
        <v>569550.31506849313</v>
      </c>
      <c r="EL139" s="2">
        <v>598277.54668757843</v>
      </c>
      <c r="EM139" s="2">
        <v>540823.08344940783</v>
      </c>
      <c r="EN139" s="2">
        <v>627004.77830666373</v>
      </c>
      <c r="EO139" s="2">
        <v>512095.85183032247</v>
      </c>
    </row>
    <row r="140" spans="82:145" x14ac:dyDescent="0.4">
      <c r="CD140" s="30">
        <v>3</v>
      </c>
      <c r="CE140" s="17">
        <v>6</v>
      </c>
      <c r="CF140" s="33" t="s">
        <v>5</v>
      </c>
      <c r="CG140" s="32">
        <v>14828015</v>
      </c>
      <c r="CH140" s="18">
        <v>13037659.02739726</v>
      </c>
      <c r="CI140" s="18">
        <v>15028670.880473625</v>
      </c>
      <c r="CJ140" s="18">
        <v>11046647.174320895</v>
      </c>
      <c r="CK140" s="18">
        <v>17019682.73354999</v>
      </c>
      <c r="CL140" s="18">
        <v>9055635.3212445285</v>
      </c>
      <c r="DF140" s="3">
        <v>3</v>
      </c>
      <c r="DG140" s="1">
        <v>14</v>
      </c>
      <c r="DH140" s="7" t="s">
        <v>13</v>
      </c>
      <c r="DI140" s="5">
        <v>1291880</v>
      </c>
      <c r="DJ140" s="2">
        <v>1176740.2465753425</v>
      </c>
      <c r="DK140" s="2">
        <v>1252317.8813645262</v>
      </c>
      <c r="DL140" s="2">
        <v>1101162.6117861588</v>
      </c>
      <c r="DM140" s="2">
        <v>1327895.5161537102</v>
      </c>
      <c r="DN140" s="2">
        <v>1025584.9769969749</v>
      </c>
      <c r="EG140" s="3">
        <v>3</v>
      </c>
      <c r="EH140" s="1">
        <v>14</v>
      </c>
      <c r="EI140" s="7" t="s">
        <v>13</v>
      </c>
      <c r="EJ140" s="5">
        <v>598442</v>
      </c>
      <c r="EK140" s="2">
        <v>569550.31506849313</v>
      </c>
      <c r="EL140" s="2">
        <v>598277.54668757843</v>
      </c>
      <c r="EM140" s="2">
        <v>540823.08344940783</v>
      </c>
      <c r="EN140" s="2">
        <v>627004.77830666373</v>
      </c>
      <c r="EO140" s="2">
        <v>512095.85183032247</v>
      </c>
    </row>
    <row r="141" spans="82:145" x14ac:dyDescent="0.4">
      <c r="CD141" s="30">
        <v>3</v>
      </c>
      <c r="CE141" s="17">
        <v>14</v>
      </c>
      <c r="CF141" s="33" t="s">
        <v>13</v>
      </c>
      <c r="CG141" s="32">
        <v>14715564</v>
      </c>
      <c r="CH141" s="18">
        <v>13037659.02739726</v>
      </c>
      <c r="CI141" s="18">
        <v>15028670.880473625</v>
      </c>
      <c r="CJ141" s="18">
        <v>11046647.174320895</v>
      </c>
      <c r="CK141" s="18">
        <v>17019682.73354999</v>
      </c>
      <c r="CL141" s="18">
        <v>9055635.3212445285</v>
      </c>
      <c r="DF141" s="3">
        <v>3</v>
      </c>
      <c r="DG141" s="1">
        <v>20</v>
      </c>
      <c r="DH141" s="7" t="s">
        <v>19</v>
      </c>
      <c r="DI141" s="5">
        <v>1186085</v>
      </c>
      <c r="DJ141" s="2">
        <v>1176740.2465753425</v>
      </c>
      <c r="DK141" s="2">
        <v>1252317.8813645262</v>
      </c>
      <c r="DL141" s="2">
        <v>1101162.6117861588</v>
      </c>
      <c r="DM141" s="2">
        <v>1327895.5161537102</v>
      </c>
      <c r="DN141" s="2">
        <v>1025584.9769969749</v>
      </c>
      <c r="EG141" s="3">
        <v>3</v>
      </c>
      <c r="EH141" s="1">
        <v>20</v>
      </c>
      <c r="EI141" s="7" t="s">
        <v>19</v>
      </c>
      <c r="EJ141" s="5">
        <v>574920</v>
      </c>
      <c r="EK141" s="2">
        <v>569550.31506849313</v>
      </c>
      <c r="EL141" s="2">
        <v>598277.54668757843</v>
      </c>
      <c r="EM141" s="2">
        <v>540823.08344940783</v>
      </c>
      <c r="EN141" s="2">
        <v>627004.77830666373</v>
      </c>
      <c r="EO141" s="2">
        <v>512095.85183032247</v>
      </c>
    </row>
    <row r="142" spans="82:145" x14ac:dyDescent="0.4">
      <c r="CD142" s="30">
        <v>3</v>
      </c>
      <c r="CE142" s="17">
        <v>20</v>
      </c>
      <c r="CF142" s="33" t="s">
        <v>19</v>
      </c>
      <c r="CG142" s="32">
        <v>13733129</v>
      </c>
      <c r="CH142" s="18">
        <v>13037659.02739726</v>
      </c>
      <c r="CI142" s="18">
        <v>15028670.880473625</v>
      </c>
      <c r="CJ142" s="18">
        <v>11046647.174320895</v>
      </c>
      <c r="CK142" s="18">
        <v>17019682.73354999</v>
      </c>
      <c r="CL142" s="18">
        <v>9055635.3212445285</v>
      </c>
      <c r="DF142" s="3">
        <v>3</v>
      </c>
      <c r="DG142" s="1">
        <v>22</v>
      </c>
      <c r="DH142" s="7" t="s">
        <v>21</v>
      </c>
      <c r="DI142" s="5">
        <v>1163834</v>
      </c>
      <c r="DJ142" s="2">
        <v>1176740.2465753425</v>
      </c>
      <c r="DK142" s="2">
        <v>1252317.8813645262</v>
      </c>
      <c r="DL142" s="2">
        <v>1101162.6117861588</v>
      </c>
      <c r="DM142" s="2">
        <v>1327895.5161537102</v>
      </c>
      <c r="DN142" s="2">
        <v>1025584.9769969749</v>
      </c>
      <c r="EG142" s="3">
        <v>3</v>
      </c>
      <c r="EH142" s="1">
        <v>22</v>
      </c>
      <c r="EI142" s="7" t="s">
        <v>21</v>
      </c>
      <c r="EJ142" s="5">
        <v>547867</v>
      </c>
      <c r="EK142" s="2">
        <v>569550.31506849313</v>
      </c>
      <c r="EL142" s="2">
        <v>598277.54668757843</v>
      </c>
      <c r="EM142" s="2">
        <v>540823.08344940783</v>
      </c>
      <c r="EN142" s="2">
        <v>627004.77830666373</v>
      </c>
      <c r="EO142" s="2">
        <v>512095.85183032247</v>
      </c>
    </row>
    <row r="143" spans="82:145" x14ac:dyDescent="0.4">
      <c r="CD143" s="30">
        <v>3</v>
      </c>
      <c r="CE143" s="17">
        <v>22</v>
      </c>
      <c r="CF143" s="33" t="s">
        <v>21</v>
      </c>
      <c r="CG143" s="32">
        <v>10884378</v>
      </c>
      <c r="CH143" s="18">
        <v>13037659.02739726</v>
      </c>
      <c r="CI143" s="18">
        <v>15028670.880473625</v>
      </c>
      <c r="CJ143" s="18">
        <v>11046647.174320895</v>
      </c>
      <c r="CK143" s="18">
        <v>17019682.73354999</v>
      </c>
      <c r="CL143" s="18">
        <v>9055635.3212445285</v>
      </c>
      <c r="DF143" s="3">
        <v>3</v>
      </c>
      <c r="DG143" s="1">
        <v>23</v>
      </c>
      <c r="DH143" s="7" t="s">
        <v>22</v>
      </c>
      <c r="DI143" s="5">
        <v>1200532</v>
      </c>
      <c r="DJ143" s="2">
        <v>1176740.2465753425</v>
      </c>
      <c r="DK143" s="2">
        <v>1252317.8813645262</v>
      </c>
      <c r="DL143" s="2">
        <v>1101162.6117861588</v>
      </c>
      <c r="DM143" s="2">
        <v>1327895.5161537102</v>
      </c>
      <c r="DN143" s="2">
        <v>1025584.9769969749</v>
      </c>
      <c r="EG143" s="3">
        <v>3</v>
      </c>
      <c r="EH143" s="1">
        <v>23</v>
      </c>
      <c r="EI143" s="7" t="s">
        <v>22</v>
      </c>
      <c r="EJ143" s="5">
        <v>567042</v>
      </c>
      <c r="EK143" s="2">
        <v>569550.31506849313</v>
      </c>
      <c r="EL143" s="2">
        <v>598277.54668757843</v>
      </c>
      <c r="EM143" s="2">
        <v>540823.08344940783</v>
      </c>
      <c r="EN143" s="2">
        <v>627004.77830666373</v>
      </c>
      <c r="EO143" s="2">
        <v>512095.85183032247</v>
      </c>
    </row>
    <row r="144" spans="82:145" x14ac:dyDescent="0.4">
      <c r="CD144" s="30">
        <v>3</v>
      </c>
      <c r="CE144" s="17">
        <v>23</v>
      </c>
      <c r="CF144" s="33" t="s">
        <v>22</v>
      </c>
      <c r="CG144" s="32">
        <v>13076128</v>
      </c>
      <c r="CH144" s="18">
        <v>13037659.02739726</v>
      </c>
      <c r="CI144" s="18">
        <v>15028670.880473625</v>
      </c>
      <c r="CJ144" s="18">
        <v>11046647.174320895</v>
      </c>
      <c r="CK144" s="18">
        <v>17019682.73354999</v>
      </c>
      <c r="CL144" s="18">
        <v>9055635.3212445285</v>
      </c>
      <c r="DF144" s="3">
        <v>3</v>
      </c>
      <c r="DG144" s="1">
        <v>27</v>
      </c>
      <c r="DH144" s="7" t="s">
        <v>26</v>
      </c>
      <c r="DI144" s="5">
        <v>1224471</v>
      </c>
      <c r="DJ144" s="2">
        <v>1176740.2465753425</v>
      </c>
      <c r="DK144" s="2">
        <v>1252317.8813645262</v>
      </c>
      <c r="DL144" s="2">
        <v>1101162.6117861588</v>
      </c>
      <c r="DM144" s="2">
        <v>1327895.5161537102</v>
      </c>
      <c r="DN144" s="2">
        <v>1025584.9769969749</v>
      </c>
      <c r="EG144" s="3">
        <v>3</v>
      </c>
      <c r="EH144" s="1">
        <v>27</v>
      </c>
      <c r="EI144" s="7" t="s">
        <v>26</v>
      </c>
      <c r="EJ144" s="5">
        <v>559497</v>
      </c>
      <c r="EK144" s="2">
        <v>569550.31506849313</v>
      </c>
      <c r="EL144" s="2">
        <v>598277.54668757843</v>
      </c>
      <c r="EM144" s="2">
        <v>540823.08344940783</v>
      </c>
      <c r="EN144" s="2">
        <v>627004.77830666373</v>
      </c>
      <c r="EO144" s="2">
        <v>512095.85183032247</v>
      </c>
    </row>
    <row r="145" spans="82:145" x14ac:dyDescent="0.4">
      <c r="CD145" s="30">
        <v>3</v>
      </c>
      <c r="CE145" s="17">
        <v>27</v>
      </c>
      <c r="CF145" s="33" t="s">
        <v>26</v>
      </c>
      <c r="CG145" s="32">
        <v>16311404</v>
      </c>
      <c r="CH145" s="18">
        <v>13037659.02739726</v>
      </c>
      <c r="CI145" s="18">
        <v>15028670.880473625</v>
      </c>
      <c r="CJ145" s="18">
        <v>11046647.174320895</v>
      </c>
      <c r="CK145" s="18">
        <v>17019682.73354999</v>
      </c>
      <c r="CL145" s="18">
        <v>9055635.3212445285</v>
      </c>
      <c r="DF145" s="3">
        <v>3</v>
      </c>
      <c r="DG145" s="1">
        <v>28</v>
      </c>
      <c r="DH145" s="7" t="s">
        <v>27</v>
      </c>
      <c r="DI145" s="5">
        <v>1212596</v>
      </c>
      <c r="DJ145" s="2">
        <v>1176740.2465753425</v>
      </c>
      <c r="DK145" s="2">
        <v>1252317.8813645262</v>
      </c>
      <c r="DL145" s="2">
        <v>1101162.6117861588</v>
      </c>
      <c r="DM145" s="2">
        <v>1327895.5161537102</v>
      </c>
      <c r="DN145" s="2">
        <v>1025584.9769969749</v>
      </c>
      <c r="EG145" s="3">
        <v>3</v>
      </c>
      <c r="EH145" s="1">
        <v>28</v>
      </c>
      <c r="EI145" s="7" t="s">
        <v>27</v>
      </c>
      <c r="EJ145" s="5">
        <v>575380</v>
      </c>
      <c r="EK145" s="2">
        <v>569550.31506849313</v>
      </c>
      <c r="EL145" s="2">
        <v>598277.54668757843</v>
      </c>
      <c r="EM145" s="2">
        <v>540823.08344940783</v>
      </c>
      <c r="EN145" s="2">
        <v>627004.77830666373</v>
      </c>
      <c r="EO145" s="2">
        <v>512095.85183032247</v>
      </c>
    </row>
    <row r="146" spans="82:145" x14ac:dyDescent="0.4">
      <c r="CD146" s="30">
        <v>3</v>
      </c>
      <c r="CE146" s="17">
        <v>28</v>
      </c>
      <c r="CF146" s="33" t="s">
        <v>27</v>
      </c>
      <c r="CG146" s="32">
        <v>11936189</v>
      </c>
      <c r="CH146" s="18">
        <v>13037659.02739726</v>
      </c>
      <c r="CI146" s="18">
        <v>15028670.880473625</v>
      </c>
      <c r="CJ146" s="18">
        <v>11046647.174320895</v>
      </c>
      <c r="CK146" s="18">
        <v>17019682.73354999</v>
      </c>
      <c r="CL146" s="18">
        <v>9055635.3212445285</v>
      </c>
      <c r="DF146" s="3">
        <v>3</v>
      </c>
      <c r="DG146" s="1">
        <v>31</v>
      </c>
      <c r="DH146" s="7" t="s">
        <v>30</v>
      </c>
      <c r="DI146" s="5">
        <v>1227206</v>
      </c>
      <c r="DJ146" s="2">
        <v>1176740.2465753425</v>
      </c>
      <c r="DK146" s="2">
        <v>1252317.8813645262</v>
      </c>
      <c r="DL146" s="2">
        <v>1101162.6117861588</v>
      </c>
      <c r="DM146" s="2">
        <v>1327895.5161537102</v>
      </c>
      <c r="DN146" s="2">
        <v>1025584.9769969749</v>
      </c>
      <c r="EG146" s="3">
        <v>3</v>
      </c>
      <c r="EH146" s="1">
        <v>31</v>
      </c>
      <c r="EI146" s="7" t="s">
        <v>30</v>
      </c>
      <c r="EJ146" s="5">
        <v>611035</v>
      </c>
      <c r="EK146" s="2">
        <v>569550.31506849313</v>
      </c>
      <c r="EL146" s="2">
        <v>598277.54668757843</v>
      </c>
      <c r="EM146" s="2">
        <v>540823.08344940783</v>
      </c>
      <c r="EN146" s="2">
        <v>627004.77830666373</v>
      </c>
      <c r="EO146" s="2">
        <v>512095.85183032247</v>
      </c>
    </row>
    <row r="147" spans="82:145" x14ac:dyDescent="0.4">
      <c r="CD147" s="30">
        <v>3</v>
      </c>
      <c r="CE147" s="17">
        <v>31</v>
      </c>
      <c r="CF147" s="33" t="s">
        <v>30</v>
      </c>
      <c r="CG147" s="32">
        <v>11510642</v>
      </c>
      <c r="CH147" s="18">
        <v>13037659.02739726</v>
      </c>
      <c r="CI147" s="18">
        <v>15028670.880473625</v>
      </c>
      <c r="CJ147" s="18">
        <v>11046647.174320895</v>
      </c>
      <c r="CK147" s="18">
        <v>17019682.73354999</v>
      </c>
      <c r="CL147" s="18">
        <v>9055635.3212445285</v>
      </c>
      <c r="DF147" s="3">
        <v>3</v>
      </c>
      <c r="DG147" s="1">
        <v>32</v>
      </c>
      <c r="DH147" s="7" t="s">
        <v>31</v>
      </c>
      <c r="DI147" s="5">
        <v>1266195</v>
      </c>
      <c r="DJ147" s="2">
        <v>1176740.2465753425</v>
      </c>
      <c r="DK147" s="2">
        <v>1252317.8813645262</v>
      </c>
      <c r="DL147" s="2">
        <v>1101162.6117861588</v>
      </c>
      <c r="DM147" s="2">
        <v>1327895.5161537102</v>
      </c>
      <c r="DN147" s="2">
        <v>1025584.9769969749</v>
      </c>
      <c r="EG147" s="3">
        <v>3</v>
      </c>
      <c r="EH147" s="1">
        <v>32</v>
      </c>
      <c r="EI147" s="7" t="s">
        <v>31</v>
      </c>
      <c r="EJ147" s="5">
        <v>567106</v>
      </c>
      <c r="EK147" s="2">
        <v>569550.31506849313</v>
      </c>
      <c r="EL147" s="2">
        <v>598277.54668757843</v>
      </c>
      <c r="EM147" s="2">
        <v>540823.08344940783</v>
      </c>
      <c r="EN147" s="2">
        <v>627004.77830666373</v>
      </c>
      <c r="EO147" s="2">
        <v>512095.85183032247</v>
      </c>
    </row>
    <row r="148" spans="82:145" x14ac:dyDescent="0.4">
      <c r="CD148" s="30">
        <v>3</v>
      </c>
      <c r="CE148" s="17">
        <v>32</v>
      </c>
      <c r="CF148" s="33" t="s">
        <v>31</v>
      </c>
      <c r="CG148" s="32">
        <v>11671112</v>
      </c>
      <c r="CH148" s="18">
        <v>13037659.02739726</v>
      </c>
      <c r="CI148" s="18">
        <v>15028670.880473625</v>
      </c>
      <c r="CJ148" s="18">
        <v>11046647.174320895</v>
      </c>
      <c r="CK148" s="18">
        <v>17019682.73354999</v>
      </c>
      <c r="CL148" s="18">
        <v>9055635.3212445285</v>
      </c>
      <c r="DF148" s="3">
        <v>3</v>
      </c>
      <c r="DG148" s="1">
        <v>43</v>
      </c>
      <c r="DH148" s="7" t="s">
        <v>42</v>
      </c>
      <c r="DI148" s="5">
        <v>1178140</v>
      </c>
      <c r="DJ148" s="2">
        <v>1176740.2465753425</v>
      </c>
      <c r="DK148" s="2">
        <v>1252317.8813645262</v>
      </c>
      <c r="DL148" s="2">
        <v>1101162.6117861588</v>
      </c>
      <c r="DM148" s="2">
        <v>1327895.5161537102</v>
      </c>
      <c r="DN148" s="2">
        <v>1025584.9769969749</v>
      </c>
      <c r="EG148" s="3">
        <v>3</v>
      </c>
      <c r="EH148" s="1">
        <v>43</v>
      </c>
      <c r="EI148" s="7" t="s">
        <v>42</v>
      </c>
      <c r="EJ148" s="5">
        <v>548362</v>
      </c>
      <c r="EK148" s="2">
        <v>569550.31506849313</v>
      </c>
      <c r="EL148" s="2">
        <v>598277.54668757843</v>
      </c>
      <c r="EM148" s="2">
        <v>540823.08344940783</v>
      </c>
      <c r="EN148" s="2">
        <v>627004.77830666373</v>
      </c>
      <c r="EO148" s="2">
        <v>512095.85183032247</v>
      </c>
    </row>
    <row r="149" spans="82:145" x14ac:dyDescent="0.4">
      <c r="CD149" s="30">
        <v>3</v>
      </c>
      <c r="CE149" s="17">
        <v>43</v>
      </c>
      <c r="CF149" s="33" t="s">
        <v>42</v>
      </c>
      <c r="CG149" s="32">
        <v>15629803</v>
      </c>
      <c r="CH149" s="18">
        <v>13037659.02739726</v>
      </c>
      <c r="CI149" s="18">
        <v>15028670.880473625</v>
      </c>
      <c r="CJ149" s="18">
        <v>11046647.174320895</v>
      </c>
      <c r="CK149" s="18">
        <v>17019682.73354999</v>
      </c>
      <c r="CL149" s="18">
        <v>9055635.3212445285</v>
      </c>
      <c r="DF149" s="3">
        <v>3</v>
      </c>
      <c r="DG149" s="1">
        <v>45</v>
      </c>
      <c r="DH149" s="7" t="s">
        <v>44</v>
      </c>
      <c r="DI149" s="5">
        <v>1231319</v>
      </c>
      <c r="DJ149" s="2">
        <v>1176740.2465753425</v>
      </c>
      <c r="DK149" s="2">
        <v>1252317.8813645262</v>
      </c>
      <c r="DL149" s="2">
        <v>1101162.6117861588</v>
      </c>
      <c r="DM149" s="2">
        <v>1327895.5161537102</v>
      </c>
      <c r="DN149" s="2">
        <v>1025584.9769969749</v>
      </c>
      <c r="EG149" s="3">
        <v>3</v>
      </c>
      <c r="EH149" s="1">
        <v>45</v>
      </c>
      <c r="EI149" s="7" t="s">
        <v>44</v>
      </c>
      <c r="EJ149" s="5">
        <v>584296</v>
      </c>
      <c r="EK149" s="2">
        <v>569550.31506849313</v>
      </c>
      <c r="EL149" s="2">
        <v>598277.54668757843</v>
      </c>
      <c r="EM149" s="2">
        <v>540823.08344940783</v>
      </c>
      <c r="EN149" s="2">
        <v>627004.77830666373</v>
      </c>
      <c r="EO149" s="2">
        <v>512095.85183032247</v>
      </c>
    </row>
    <row r="150" spans="82:145" x14ac:dyDescent="0.4">
      <c r="CD150" s="30">
        <v>3</v>
      </c>
      <c r="CE150" s="17">
        <v>45</v>
      </c>
      <c r="CF150" s="33" t="s">
        <v>44</v>
      </c>
      <c r="CG150" s="32">
        <v>14581970</v>
      </c>
      <c r="CH150" s="18">
        <v>13037659.02739726</v>
      </c>
      <c r="CI150" s="18">
        <v>15028670.880473625</v>
      </c>
      <c r="CJ150" s="18">
        <v>11046647.174320895</v>
      </c>
      <c r="CK150" s="18">
        <v>17019682.73354999</v>
      </c>
      <c r="CL150" s="18">
        <v>9055635.3212445285</v>
      </c>
      <c r="DF150" s="3">
        <v>3</v>
      </c>
      <c r="DG150" s="1">
        <v>49</v>
      </c>
      <c r="DH150" s="7" t="s">
        <v>48</v>
      </c>
      <c r="DI150" s="5">
        <v>1214784</v>
      </c>
      <c r="DJ150" s="2">
        <v>1176740.2465753425</v>
      </c>
      <c r="DK150" s="2">
        <v>1252317.8813645262</v>
      </c>
      <c r="DL150" s="2">
        <v>1101162.6117861588</v>
      </c>
      <c r="DM150" s="2">
        <v>1327895.5161537102</v>
      </c>
      <c r="DN150" s="2">
        <v>1025584.9769969749</v>
      </c>
      <c r="EG150" s="3">
        <v>3</v>
      </c>
      <c r="EH150" s="1">
        <v>49</v>
      </c>
      <c r="EI150" s="7" t="s">
        <v>48</v>
      </c>
      <c r="EJ150" s="5">
        <v>567318</v>
      </c>
      <c r="EK150" s="2">
        <v>569550.31506849313</v>
      </c>
      <c r="EL150" s="2">
        <v>598277.54668757843</v>
      </c>
      <c r="EM150" s="2">
        <v>540823.08344940783</v>
      </c>
      <c r="EN150" s="2">
        <v>627004.77830666373</v>
      </c>
      <c r="EO150" s="2">
        <v>512095.85183032247</v>
      </c>
    </row>
    <row r="151" spans="82:145" x14ac:dyDescent="0.4">
      <c r="CD151" s="30">
        <v>3</v>
      </c>
      <c r="CE151" s="17">
        <v>49</v>
      </c>
      <c r="CF151" s="33" t="s">
        <v>48</v>
      </c>
      <c r="CG151" s="32">
        <v>15679423</v>
      </c>
      <c r="CH151" s="18">
        <v>13037659.02739726</v>
      </c>
      <c r="CI151" s="18">
        <v>15028670.880473625</v>
      </c>
      <c r="CJ151" s="18">
        <v>11046647.174320895</v>
      </c>
      <c r="CK151" s="18">
        <v>17019682.73354999</v>
      </c>
      <c r="CL151" s="18">
        <v>9055635.3212445285</v>
      </c>
      <c r="DF151" s="3">
        <v>3</v>
      </c>
      <c r="DG151" s="1">
        <v>53</v>
      </c>
      <c r="DH151" s="7" t="s">
        <v>52</v>
      </c>
      <c r="DI151" s="5">
        <v>1231064</v>
      </c>
      <c r="DJ151" s="2">
        <v>1176740.2465753425</v>
      </c>
      <c r="DK151" s="2">
        <v>1252317.8813645262</v>
      </c>
      <c r="DL151" s="2">
        <v>1101162.6117861588</v>
      </c>
      <c r="DM151" s="2">
        <v>1327895.5161537102</v>
      </c>
      <c r="DN151" s="2">
        <v>1025584.9769969749</v>
      </c>
      <c r="EG151" s="3">
        <v>3</v>
      </c>
      <c r="EH151" s="1">
        <v>53</v>
      </c>
      <c r="EI151" s="7" t="s">
        <v>52</v>
      </c>
      <c r="EJ151" s="5">
        <v>607003</v>
      </c>
      <c r="EK151" s="2">
        <v>569550.31506849313</v>
      </c>
      <c r="EL151" s="2">
        <v>598277.54668757843</v>
      </c>
      <c r="EM151" s="2">
        <v>540823.08344940783</v>
      </c>
      <c r="EN151" s="2">
        <v>627004.77830666373</v>
      </c>
      <c r="EO151" s="2">
        <v>512095.85183032247</v>
      </c>
    </row>
    <row r="152" spans="82:145" x14ac:dyDescent="0.4">
      <c r="CD152" s="30">
        <v>3</v>
      </c>
      <c r="CE152" s="17">
        <v>53</v>
      </c>
      <c r="CF152" s="33" t="s">
        <v>52</v>
      </c>
      <c r="CG152" s="32">
        <v>10834566</v>
      </c>
      <c r="CH152" s="18">
        <v>13037659.02739726</v>
      </c>
      <c r="CI152" s="18">
        <v>15028670.880473625</v>
      </c>
      <c r="CJ152" s="18">
        <v>11046647.174320895</v>
      </c>
      <c r="CK152" s="18">
        <v>17019682.73354999</v>
      </c>
      <c r="CL152" s="18">
        <v>9055635.3212445285</v>
      </c>
      <c r="DF152" s="3">
        <v>3</v>
      </c>
      <c r="DG152" s="1">
        <v>55</v>
      </c>
      <c r="DH152" s="7" t="s">
        <v>54</v>
      </c>
      <c r="DI152" s="5">
        <v>1333498</v>
      </c>
      <c r="DJ152" s="2">
        <v>1176740.2465753425</v>
      </c>
      <c r="DK152" s="2">
        <v>1252317.8813645262</v>
      </c>
      <c r="DL152" s="2">
        <v>1101162.6117861588</v>
      </c>
      <c r="DM152" s="2">
        <v>1327895.5161537102</v>
      </c>
      <c r="DN152" s="2">
        <v>1025584.9769969749</v>
      </c>
      <c r="EG152" s="3">
        <v>3</v>
      </c>
      <c r="EH152" s="1">
        <v>55</v>
      </c>
      <c r="EI152" s="7" t="s">
        <v>54</v>
      </c>
      <c r="EJ152" s="5">
        <v>659580</v>
      </c>
      <c r="EK152" s="2">
        <v>569550.31506849313</v>
      </c>
      <c r="EL152" s="2">
        <v>598277.54668757843</v>
      </c>
      <c r="EM152" s="2">
        <v>540823.08344940783</v>
      </c>
      <c r="EN152" s="2">
        <v>627004.77830666373</v>
      </c>
      <c r="EO152" s="2">
        <v>512095.85183032247</v>
      </c>
    </row>
    <row r="153" spans="82:145" x14ac:dyDescent="0.4">
      <c r="CD153" s="30">
        <v>3</v>
      </c>
      <c r="CE153" s="17">
        <v>55</v>
      </c>
      <c r="CF153" s="33" t="s">
        <v>54</v>
      </c>
      <c r="CG153" s="32">
        <v>12101944</v>
      </c>
      <c r="CH153" s="18">
        <v>13037659.02739726</v>
      </c>
      <c r="CI153" s="18">
        <v>15028670.880473625</v>
      </c>
      <c r="CJ153" s="18">
        <v>11046647.174320895</v>
      </c>
      <c r="CK153" s="18">
        <v>17019682.73354999</v>
      </c>
      <c r="CL153" s="18">
        <v>9055635.3212445285</v>
      </c>
      <c r="DF153" s="3">
        <v>3</v>
      </c>
      <c r="DG153" s="1">
        <v>58</v>
      </c>
      <c r="DH153" s="7" t="s">
        <v>57</v>
      </c>
      <c r="DI153" s="5">
        <v>1171491</v>
      </c>
      <c r="DJ153" s="2">
        <v>1176740.2465753425</v>
      </c>
      <c r="DK153" s="2">
        <v>1252317.8813645262</v>
      </c>
      <c r="DL153" s="2">
        <v>1101162.6117861588</v>
      </c>
      <c r="DM153" s="2">
        <v>1327895.5161537102</v>
      </c>
      <c r="DN153" s="2">
        <v>1025584.9769969749</v>
      </c>
      <c r="EG153" s="3">
        <v>3</v>
      </c>
      <c r="EH153" s="1">
        <v>58</v>
      </c>
      <c r="EI153" s="7" t="s">
        <v>57</v>
      </c>
      <c r="EJ153" s="5">
        <v>558944</v>
      </c>
      <c r="EK153" s="2">
        <v>569550.31506849313</v>
      </c>
      <c r="EL153" s="2">
        <v>598277.54668757843</v>
      </c>
      <c r="EM153" s="2">
        <v>540823.08344940783</v>
      </c>
      <c r="EN153" s="2">
        <v>627004.77830666373</v>
      </c>
      <c r="EO153" s="2">
        <v>512095.85183032247</v>
      </c>
    </row>
    <row r="154" spans="82:145" x14ac:dyDescent="0.4">
      <c r="CD154" s="30">
        <v>3</v>
      </c>
      <c r="CE154" s="17">
        <v>58</v>
      </c>
      <c r="CF154" s="33" t="s">
        <v>57</v>
      </c>
      <c r="CG154" s="32">
        <v>13974020</v>
      </c>
      <c r="CH154" s="18">
        <v>13037659.02739726</v>
      </c>
      <c r="CI154" s="18">
        <v>15028670.880473625</v>
      </c>
      <c r="CJ154" s="18">
        <v>11046647.174320895</v>
      </c>
      <c r="CK154" s="18">
        <v>17019682.73354999</v>
      </c>
      <c r="CL154" s="18">
        <v>9055635.3212445285</v>
      </c>
      <c r="DF154" s="3">
        <v>3</v>
      </c>
      <c r="DG154" s="1">
        <v>59</v>
      </c>
      <c r="DH154" s="7" t="s">
        <v>58</v>
      </c>
      <c r="DI154" s="5">
        <v>1166054</v>
      </c>
      <c r="DJ154" s="2">
        <v>1176740.2465753425</v>
      </c>
      <c r="DK154" s="2">
        <v>1252317.8813645262</v>
      </c>
      <c r="DL154" s="2">
        <v>1101162.6117861588</v>
      </c>
      <c r="DM154" s="2">
        <v>1327895.5161537102</v>
      </c>
      <c r="DN154" s="2">
        <v>1025584.9769969749</v>
      </c>
      <c r="EG154" s="3">
        <v>3</v>
      </c>
      <c r="EH154" s="1">
        <v>59</v>
      </c>
      <c r="EI154" s="7" t="s">
        <v>58</v>
      </c>
      <c r="EJ154" s="5">
        <v>547410</v>
      </c>
      <c r="EK154" s="2">
        <v>569550.31506849313</v>
      </c>
      <c r="EL154" s="2">
        <v>598277.54668757843</v>
      </c>
      <c r="EM154" s="2">
        <v>540823.08344940783</v>
      </c>
      <c r="EN154" s="2">
        <v>627004.77830666373</v>
      </c>
      <c r="EO154" s="2">
        <v>512095.85183032247</v>
      </c>
    </row>
    <row r="155" spans="82:145" x14ac:dyDescent="0.4">
      <c r="CD155" s="30">
        <v>3</v>
      </c>
      <c r="CE155" s="17">
        <v>59</v>
      </c>
      <c r="CF155" s="33" t="s">
        <v>58</v>
      </c>
      <c r="CG155" s="32">
        <v>14840362</v>
      </c>
      <c r="CH155" s="18">
        <v>13037659.02739726</v>
      </c>
      <c r="CI155" s="18">
        <v>15028670.880473625</v>
      </c>
      <c r="CJ155" s="18">
        <v>11046647.174320895</v>
      </c>
      <c r="CK155" s="18">
        <v>17019682.73354999</v>
      </c>
      <c r="CL155" s="18">
        <v>9055635.3212445285</v>
      </c>
      <c r="DF155" s="3">
        <v>3</v>
      </c>
      <c r="DG155" s="1">
        <v>65</v>
      </c>
      <c r="DH155" s="7" t="s">
        <v>64</v>
      </c>
      <c r="DI155" s="5">
        <v>1046492</v>
      </c>
      <c r="DJ155" s="2">
        <v>1176740.2465753425</v>
      </c>
      <c r="DK155" s="2">
        <v>1252317.8813645262</v>
      </c>
      <c r="DL155" s="2">
        <v>1101162.6117861588</v>
      </c>
      <c r="DM155" s="2">
        <v>1327895.5161537102</v>
      </c>
      <c r="DN155" s="2">
        <v>1025584.9769969749</v>
      </c>
      <c r="EG155" s="3">
        <v>3</v>
      </c>
      <c r="EH155" s="1">
        <v>65</v>
      </c>
      <c r="EI155" s="7" t="s">
        <v>64</v>
      </c>
      <c r="EJ155" s="5">
        <v>544875</v>
      </c>
      <c r="EK155" s="2">
        <v>569550.31506849313</v>
      </c>
      <c r="EL155" s="2">
        <v>598277.54668757843</v>
      </c>
      <c r="EM155" s="2">
        <v>540823.08344940783</v>
      </c>
      <c r="EN155" s="2">
        <v>627004.77830666373</v>
      </c>
      <c r="EO155" s="2">
        <v>512095.85183032247</v>
      </c>
    </row>
    <row r="156" spans="82:145" x14ac:dyDescent="0.4">
      <c r="CD156" s="30">
        <v>3</v>
      </c>
      <c r="CE156" s="17">
        <v>65</v>
      </c>
      <c r="CF156" s="33" t="s">
        <v>64</v>
      </c>
      <c r="CG156" s="32">
        <v>12459598</v>
      </c>
      <c r="CH156" s="18">
        <v>13037659.02739726</v>
      </c>
      <c r="CI156" s="18">
        <v>15028670.880473625</v>
      </c>
      <c r="CJ156" s="18">
        <v>11046647.174320895</v>
      </c>
      <c r="CK156" s="18">
        <v>17019682.73354999</v>
      </c>
      <c r="CL156" s="18">
        <v>9055635.3212445285</v>
      </c>
      <c r="DF156" s="3">
        <v>3</v>
      </c>
      <c r="DG156" s="1">
        <v>70</v>
      </c>
      <c r="DH156" s="7" t="s">
        <v>69</v>
      </c>
      <c r="DI156" s="5">
        <v>1147747</v>
      </c>
      <c r="DJ156" s="2">
        <v>1176740.2465753425</v>
      </c>
      <c r="DK156" s="2">
        <v>1252317.8813645262</v>
      </c>
      <c r="DL156" s="2">
        <v>1101162.6117861588</v>
      </c>
      <c r="DM156" s="2">
        <v>1327895.5161537102</v>
      </c>
      <c r="DN156" s="2">
        <v>1025584.9769969749</v>
      </c>
      <c r="EG156" s="3">
        <v>3</v>
      </c>
      <c r="EH156" s="1">
        <v>70</v>
      </c>
      <c r="EI156" s="7" t="s">
        <v>69</v>
      </c>
      <c r="EJ156" s="5">
        <v>595349</v>
      </c>
      <c r="EK156" s="2">
        <v>569550.31506849313</v>
      </c>
      <c r="EL156" s="2">
        <v>598277.54668757843</v>
      </c>
      <c r="EM156" s="2">
        <v>540823.08344940783</v>
      </c>
      <c r="EN156" s="2">
        <v>627004.77830666373</v>
      </c>
      <c r="EO156" s="2">
        <v>512095.85183032247</v>
      </c>
    </row>
    <row r="157" spans="82:145" ht="14.25" x14ac:dyDescent="0.45">
      <c r="CD157" s="30">
        <v>3</v>
      </c>
      <c r="CE157" s="17">
        <v>70</v>
      </c>
      <c r="CF157" s="33" t="s">
        <v>69</v>
      </c>
      <c r="CG157" s="32">
        <v>12096990</v>
      </c>
      <c r="CH157" s="18">
        <v>13037659.02739726</v>
      </c>
      <c r="CI157" s="18">
        <v>15028670.880473625</v>
      </c>
      <c r="CJ157" s="18">
        <v>11046647.174320895</v>
      </c>
      <c r="CK157" s="18">
        <v>17019682.73354999</v>
      </c>
      <c r="CL157" s="18">
        <v>9055635.3212445285</v>
      </c>
      <c r="DH157" s="12" t="s">
        <v>140</v>
      </c>
      <c r="DI157" s="18">
        <f>AVERAGE(DI84:DI156)</f>
        <v>1176740.2465753425</v>
      </c>
      <c r="EI157" s="12" t="s">
        <v>140</v>
      </c>
      <c r="EJ157" s="18">
        <f>AVERAGE(EJ84:EJ156)</f>
        <v>569550.31506849313</v>
      </c>
    </row>
    <row r="158" spans="82:145" ht="14.25" x14ac:dyDescent="0.45">
      <c r="CD158" s="22"/>
      <c r="CE158" s="23"/>
      <c r="CF158" s="28" t="s">
        <v>140</v>
      </c>
      <c r="CG158" s="29">
        <f>AVERAGE(CG85:CG157)</f>
        <v>13037659.02739726</v>
      </c>
      <c r="CH158" s="20"/>
      <c r="CI158" s="20"/>
      <c r="CJ158" s="20"/>
      <c r="CK158" s="20"/>
      <c r="CL158" s="21"/>
      <c r="DH158" s="12" t="s">
        <v>139</v>
      </c>
      <c r="DI158" s="18">
        <f>STDEV(DI84:DI156)</f>
        <v>75577.634789183809</v>
      </c>
      <c r="DJ158" s="18" t="s">
        <v>151</v>
      </c>
      <c r="DK158" s="18">
        <f>DI158*2</f>
        <v>151155.26957836762</v>
      </c>
      <c r="EI158" s="12" t="s">
        <v>139</v>
      </c>
      <c r="EJ158" s="18">
        <f>STDEV(EJ84:EJ156)</f>
        <v>28727.231619085316</v>
      </c>
      <c r="EK158" s="18" t="s">
        <v>151</v>
      </c>
      <c r="EL158" s="18">
        <f>EJ158*2</f>
        <v>57454.463238170632</v>
      </c>
    </row>
    <row r="159" spans="82:145" ht="14.25" x14ac:dyDescent="0.45">
      <c r="CD159" s="22"/>
      <c r="CE159" s="23"/>
      <c r="CF159" s="12" t="s">
        <v>139</v>
      </c>
      <c r="CG159" s="18">
        <f>STDEV(CG85:CG157)</f>
        <v>1991011.8530763795</v>
      </c>
      <c r="CH159" s="18" t="s">
        <v>151</v>
      </c>
      <c r="CI159" s="18">
        <f>CG159*2</f>
        <v>3982023.706152759</v>
      </c>
      <c r="CJ159" s="20"/>
      <c r="CK159" s="20"/>
      <c r="CL159" s="21"/>
      <c r="DH159" s="12" t="s">
        <v>147</v>
      </c>
      <c r="DI159" s="18">
        <f>DI157+DI158</f>
        <v>1252317.8813645262</v>
      </c>
      <c r="DJ159" s="18" t="s">
        <v>149</v>
      </c>
      <c r="DK159" s="18">
        <f>DI157+DK158</f>
        <v>1327895.5161537102</v>
      </c>
      <c r="EI159" s="12" t="s">
        <v>147</v>
      </c>
      <c r="EJ159" s="18">
        <f>EJ157+EJ158</f>
        <v>598277.54668757843</v>
      </c>
      <c r="EK159" s="18" t="s">
        <v>149</v>
      </c>
      <c r="EL159" s="18">
        <f>EJ157+EL158</f>
        <v>627004.77830666373</v>
      </c>
    </row>
    <row r="160" spans="82:145" ht="14.25" x14ac:dyDescent="0.45">
      <c r="CD160" s="22"/>
      <c r="CE160" s="23"/>
      <c r="CF160" s="12" t="s">
        <v>147</v>
      </c>
      <c r="CG160" s="18">
        <f>CG158+CG159</f>
        <v>15028670.88047364</v>
      </c>
      <c r="CH160" s="18" t="s">
        <v>149</v>
      </c>
      <c r="CI160" s="18">
        <f>CG158+CI159</f>
        <v>17019682.73355002</v>
      </c>
      <c r="CJ160" s="20"/>
      <c r="CK160" s="20"/>
      <c r="CL160" s="21"/>
      <c r="DH160" s="12" t="s">
        <v>148</v>
      </c>
      <c r="DI160" s="2">
        <f>DI157-DI158</f>
        <v>1101162.6117861588</v>
      </c>
      <c r="DJ160" s="19" t="s">
        <v>150</v>
      </c>
      <c r="DK160" s="2">
        <f>DI157-DK158</f>
        <v>1025584.9769969749</v>
      </c>
      <c r="EI160" s="12" t="s">
        <v>148</v>
      </c>
      <c r="EJ160" s="2">
        <f>EJ157-EJ158</f>
        <v>540823.08344940783</v>
      </c>
      <c r="EK160" s="19" t="s">
        <v>150</v>
      </c>
      <c r="EL160" s="2">
        <f>EJ157-EL158</f>
        <v>512095.85183032253</v>
      </c>
    </row>
    <row r="161" spans="82:90" ht="14.25" x14ac:dyDescent="0.45">
      <c r="CD161" s="24"/>
      <c r="CE161" s="25"/>
      <c r="CF161" s="12" t="s">
        <v>148</v>
      </c>
      <c r="CG161" s="26">
        <f>CG158-CG159</f>
        <v>11046647.17432088</v>
      </c>
      <c r="CH161" s="19" t="s">
        <v>150</v>
      </c>
      <c r="CI161" s="26">
        <f>CG158-CI159</f>
        <v>9055635.3212445006</v>
      </c>
      <c r="CJ161" s="26"/>
      <c r="CK161" s="26"/>
      <c r="CL161" s="27"/>
    </row>
  </sheetData>
  <sortState xmlns:xlrd2="http://schemas.microsoft.com/office/spreadsheetml/2017/richdata2" ref="DF83:DN160">
    <sortCondition ref="DF8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Raw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Danuta Dudzik</dc:creator>
  <cp:lastModifiedBy>Danuta Dudzik</cp:lastModifiedBy>
  <dcterms:created xsi:type="dcterms:W3CDTF">2020-03-18T11:08:52Z</dcterms:created>
  <dcterms:modified xsi:type="dcterms:W3CDTF">2020-04-06T11:21:56Z</dcterms:modified>
</cp:coreProperties>
</file>