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910145E1-625A-4398-A99E-AC3D2C3802E7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384" yWindow="384" windowWidth="17280" windowHeight="9420" tabRatio="933" activeTab="5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5" i="12"/>
  <c r="N6" i="12"/>
  <c r="N4" i="10"/>
  <c r="N4" i="8"/>
  <c r="N5" i="14"/>
  <c r="N7" i="12"/>
  <c r="N4" i="4"/>
  <c r="N7" i="14"/>
  <c r="N4" i="12"/>
  <c r="N4" i="7"/>
  <c r="N6" i="14"/>
  <c r="N4" i="3"/>
  <c r="N5" i="10"/>
  <c r="N4" i="13"/>
  <c r="N4" i="9"/>
  <c r="N4" i="6"/>
  <c r="N4" i="14"/>
  <c r="N8" i="12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4" i="5"/>
  <c r="N8" i="14"/>
  <c r="N5" i="7"/>
  <c r="N5" i="8"/>
  <c r="N5" i="13"/>
  <c r="N6" i="10"/>
  <c r="N5" i="4"/>
  <c r="N5" i="3"/>
  <c r="N5" i="6"/>
  <c r="N9" i="12"/>
  <c r="N6" i="4"/>
  <c r="N5" i="9"/>
  <c r="N4" i="11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10" i="12"/>
  <c r="N6" i="7"/>
  <c r="N6" i="6"/>
  <c r="N7" i="10"/>
  <c r="N6" i="3"/>
  <c r="N9" i="14"/>
  <c r="N6" i="13"/>
  <c r="N6" i="9"/>
  <c r="N5" i="11"/>
  <c r="N6" i="8"/>
  <c r="N7" i="4"/>
  <c r="N5" i="5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13"/>
  <c r="N6" i="5"/>
  <c r="N7" i="3"/>
  <c r="N11" i="12"/>
  <c r="N7" i="6"/>
  <c r="N8" i="10"/>
  <c r="N8" i="8"/>
  <c r="N8" i="4"/>
  <c r="N9" i="4"/>
  <c r="N10" i="14"/>
  <c r="N7" i="8"/>
  <c r="N7" i="9"/>
  <c r="N6" i="11"/>
  <c r="N7" i="7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6"/>
  <c r="N9" i="10"/>
  <c r="N8" i="9"/>
  <c r="N11" i="14"/>
  <c r="N9" i="8"/>
  <c r="N7" i="11"/>
  <c r="N8" i="13"/>
  <c r="N8" i="7"/>
  <c r="N8" i="3"/>
  <c r="N7" i="5"/>
  <c r="N12" i="12"/>
  <c r="N10" i="4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8" i="11"/>
  <c r="N9" i="9"/>
  <c r="N9" i="3"/>
  <c r="N9" i="7"/>
  <c r="N10" i="10"/>
  <c r="N9" i="6"/>
  <c r="N8" i="5"/>
  <c r="N10" i="8"/>
  <c r="N11" i="4"/>
  <c r="N13" i="12"/>
  <c r="N12" i="14"/>
  <c r="N9" i="13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4" i="12"/>
  <c r="N10" i="7"/>
  <c r="N10" i="3"/>
  <c r="N13" i="14"/>
  <c r="N10" i="13"/>
  <c r="N11" i="7"/>
  <c r="N11" i="10"/>
  <c r="N12" i="4"/>
  <c r="N10" i="9"/>
  <c r="N9" i="5"/>
  <c r="N10" i="6"/>
  <c r="N9" i="11"/>
  <c r="N11" i="8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8"/>
  <c r="N11" i="6"/>
  <c r="N10" i="11"/>
  <c r="N10" i="5"/>
  <c r="N12" i="10"/>
  <c r="N15" i="12"/>
  <c r="N11" i="13"/>
  <c r="N13" i="4"/>
  <c r="N14" i="14"/>
  <c r="N12" i="7"/>
  <c r="N11" i="9"/>
  <c r="N11" i="3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6" i="12"/>
  <c r="N13" i="10"/>
  <c r="N12" i="13"/>
  <c r="N11" i="5"/>
  <c r="N13" i="7"/>
  <c r="N12" i="6"/>
  <c r="N11" i="11"/>
  <c r="N13" i="8"/>
  <c r="N14" i="4"/>
  <c r="N12" i="9"/>
  <c r="N12" i="3"/>
  <c r="N15" i="14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13"/>
  <c r="N14" i="7"/>
  <c r="N13" i="9"/>
  <c r="N13" i="3"/>
  <c r="N15" i="4"/>
  <c r="N14" i="10"/>
  <c r="N12" i="5"/>
  <c r="N14" i="8"/>
  <c r="N16" i="14"/>
  <c r="N13" i="6"/>
  <c r="N17" i="12"/>
  <c r="N12" i="11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6" i="4"/>
  <c r="N15" i="7"/>
  <c r="N17" i="14"/>
  <c r="N15" i="10"/>
  <c r="N13" i="5"/>
  <c r="N13" i="11"/>
  <c r="N14" i="6"/>
  <c r="N15" i="8"/>
  <c r="N18" i="12"/>
  <c r="N14" i="9"/>
  <c r="N14" i="3"/>
  <c r="N14" i="13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10"/>
  <c r="N15" i="3"/>
  <c r="N17" i="4"/>
  <c r="N16" i="8"/>
  <c r="N15" i="13"/>
  <c r="N18" i="14"/>
  <c r="N15" i="6"/>
  <c r="N14" i="5"/>
  <c r="N16" i="7"/>
  <c r="N14" i="11"/>
  <c r="N15" i="9"/>
  <c r="N19" i="12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5" i="11"/>
  <c r="N16" i="3"/>
  <c r="N16" i="9"/>
  <c r="N19" i="14"/>
  <c r="N15" i="5"/>
  <c r="N16" i="6"/>
  <c r="N17" i="7"/>
  <c r="N18" i="4"/>
  <c r="N16" i="13"/>
  <c r="N17" i="8"/>
  <c r="N20" i="12"/>
  <c r="N17" i="10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21" i="12"/>
  <c r="N16" i="11"/>
  <c r="N18" i="10"/>
  <c r="N17" i="13"/>
  <c r="N17" i="3"/>
  <c r="N17" i="9"/>
  <c r="N16" i="5"/>
  <c r="N20" i="14"/>
  <c r="N18" i="7"/>
  <c r="N18" i="8"/>
  <c r="N17" i="6"/>
  <c r="N19" i="4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7" i="5"/>
  <c r="N18" i="3"/>
  <c r="N22" i="12"/>
  <c r="N18" i="9"/>
  <c r="N17" i="11"/>
  <c r="N19" i="10"/>
  <c r="N18" i="6"/>
  <c r="N19" i="8"/>
  <c r="N21" i="14"/>
  <c r="N19" i="7"/>
  <c r="N18" i="13"/>
  <c r="N20" i="4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8" i="11"/>
  <c r="N19" i="3"/>
  <c r="N23" i="12"/>
  <c r="N19" i="9"/>
  <c r="N20" i="8"/>
  <c r="N22" i="14"/>
  <c r="N20" i="10"/>
  <c r="N18" i="5"/>
  <c r="N20" i="7"/>
  <c r="N21" i="4"/>
  <c r="N19" i="13"/>
  <c r="N19" i="6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3" i="14"/>
  <c r="N21" i="10"/>
  <c r="N20" i="9"/>
  <c r="N20" i="3"/>
  <c r="N21" i="8"/>
  <c r="N19" i="5"/>
  <c r="N24" i="12"/>
  <c r="N21" i="7"/>
  <c r="N20" i="6"/>
  <c r="N22" i="4"/>
  <c r="N19" i="11"/>
  <c r="N20" i="13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2" i="8"/>
  <c r="N21" i="6"/>
  <c r="N20" i="11"/>
  <c r="N22" i="7"/>
  <c r="N21" i="13"/>
  <c r="N23" i="4"/>
  <c r="N21" i="3"/>
  <c r="N20" i="5"/>
  <c r="N21" i="9"/>
  <c r="N22" i="10"/>
  <c r="N25" i="12"/>
  <c r="N24" i="1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2" i="6"/>
  <c r="N22" i="3"/>
  <c r="N24" i="4"/>
  <c r="N21" i="5"/>
  <c r="N22" i="9"/>
  <c r="N23" i="8"/>
  <c r="N23" i="10"/>
  <c r="N23" i="7"/>
  <c r="N25" i="14"/>
  <c r="N22" i="13"/>
  <c r="N21" i="11"/>
  <c r="N26" i="12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4" i="10"/>
  <c r="N26" i="14"/>
  <c r="N27" i="12"/>
  <c r="N23" i="3"/>
  <c r="N23" i="13"/>
  <c r="N22" i="5"/>
  <c r="N24" i="8"/>
  <c r="N23" i="6"/>
  <c r="N25" i="4"/>
  <c r="N23" i="9"/>
  <c r="N22" i="11"/>
  <c r="N24" i="7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5" i="10"/>
  <c r="N23" i="11"/>
  <c r="N26" i="4"/>
  <c r="N27" i="14"/>
  <c r="N25" i="8"/>
  <c r="N24" i="9"/>
  <c r="N28" i="12"/>
  <c r="N23" i="5"/>
  <c r="N24" i="13"/>
  <c r="N24" i="6"/>
  <c r="N24" i="3"/>
  <c r="N25" i="7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6" i="8"/>
  <c r="N28" i="14"/>
  <c r="N25" i="13"/>
  <c r="N26" i="10"/>
  <c r="N26" i="7"/>
  <c r="N27" i="4"/>
  <c r="N25" i="3"/>
  <c r="N29" i="12"/>
  <c r="N24" i="11"/>
  <c r="N24" i="5"/>
  <c r="N25" i="6"/>
  <c r="N25" i="9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6" i="13"/>
  <c r="N26" i="9"/>
  <c r="N28" i="4"/>
  <c r="N27" i="7"/>
  <c r="N30" i="12"/>
  <c r="N27" i="8"/>
  <c r="N25" i="11"/>
  <c r="N27" i="10"/>
  <c r="N26" i="6"/>
  <c r="N26" i="3"/>
  <c r="N29" i="14"/>
  <c r="N25" i="5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6"/>
  <c r="N31" i="12"/>
  <c r="N27" i="9"/>
  <c r="N26" i="11"/>
  <c r="N29" i="4"/>
  <c r="N30" i="14"/>
  <c r="N28" i="7"/>
  <c r="N27" i="13"/>
  <c r="N28" i="8"/>
  <c r="N27" i="3"/>
  <c r="N28" i="10"/>
  <c r="N26" i="5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0" i="4"/>
  <c r="N31" i="14"/>
  <c r="N28" i="9"/>
  <c r="N27" i="11"/>
  <c r="N28" i="3"/>
  <c r="N33" i="12"/>
  <c r="N28" i="13"/>
  <c r="N32" i="12"/>
  <c r="N29" i="8"/>
  <c r="N29" i="10"/>
  <c r="N27" i="5"/>
  <c r="N29" i="7"/>
  <c r="N28" i="6"/>
  <c r="N34" i="12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0" i="8"/>
  <c r="N29" i="3"/>
  <c r="N31" i="4"/>
  <c r="N28" i="11"/>
  <c r="N32" i="14"/>
  <c r="N30" i="10"/>
  <c r="N28" i="5"/>
  <c r="N29" i="6"/>
  <c r="N29" i="13"/>
  <c r="N34" i="14"/>
  <c r="N29" i="9"/>
  <c r="N30" i="7"/>
  <c r="N33" i="1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29" i="11"/>
  <c r="N30" i="6"/>
  <c r="N31" i="10"/>
  <c r="N30" i="9"/>
  <c r="N30" i="3"/>
  <c r="N31" i="7"/>
  <c r="N29" i="5"/>
  <c r="N31" i="8"/>
  <c r="N30" i="13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1" i="6"/>
  <c r="N33" i="10"/>
  <c r="N32" i="10"/>
  <c r="N30" i="5"/>
  <c r="N34" i="7"/>
  <c r="N34" i="10"/>
  <c r="N33" i="8"/>
  <c r="N30" i="11"/>
  <c r="N31" i="3"/>
  <c r="N31" i="9"/>
  <c r="N32" i="7"/>
  <c r="N31" i="13"/>
  <c r="N32" i="8"/>
  <c r="N33" i="7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1" i="11"/>
  <c r="N32" i="13"/>
  <c r="N32" i="6"/>
  <c r="N33" i="6"/>
  <c r="N33" i="13"/>
  <c r="N31" i="5"/>
  <c r="N32" i="9"/>
  <c r="N32" i="3"/>
  <c r="N34" i="9"/>
  <c r="N33" i="3"/>
  <c r="N33" i="9"/>
  <c r="N34" i="3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11"/>
  <c r="N32" i="11"/>
  <c r="N34" i="5"/>
  <c r="N33" i="5"/>
  <c r="N32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<sst xmlns="http://schemas.openxmlformats.org/spreadsheetml/2006/main" count="389" uniqueCount="145">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</sst>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H14" sqref="H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44255</v>
      </c>
      <c r="C13" s="15">
        <f>IF(B13="","",SUM(D13:J13))</f>
        <v>0.125</v>
      </c>
      <c r="D13" s="155">
        <v>0.125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30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30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-1.15625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-1.15625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-1.15625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-1.15625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-1.15625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-1.15625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-1.15625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-1.15625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-1.15625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-1.15625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-1.15625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-1.15625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-1.15625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-1.15625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-1.15625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-1.15625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-1.15625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-1.15625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-1.15625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-1.15625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-1.15625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-1.15625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-1.15625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-1.15625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-1.15625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-1.15625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-1.15625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-1.15625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-1.15625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-1.15625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-1.15625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-1.15625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-1.15625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-1.15625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-1.15625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-1.15625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-1.15625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-1.15625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-1.15625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-1.15625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-1.15625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-1.15625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-1.15625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-1.15625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-1.15625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-1.15625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-1.15625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-1.15625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-1.15625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-1.15625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-1.15625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-1.15625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-1.15625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-1.15625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-1.15625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-1.15625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-1.15625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-1.15625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-1.15625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-1.15625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-1.15625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-1.15625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-1.15625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-1.15625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-1.15625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-1.15625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-1.15625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-1.15625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-1.15625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-1.15625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-1.15625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-1.15625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-1.15625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-1.15625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-1.15625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-1.15625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-1.15625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-1.15625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-1.15625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-1.15625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-1.15625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-1.15625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-1.15625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-1.15625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-1.15625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-1.15625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-1.15625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-1.15625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-1.15625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-1.15625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-1.15625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-1.15625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-1.15625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-1.15625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-1.15625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-1.15625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-1.15625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-1.15625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-1.15625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-1.15625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-1.15625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-1.15625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-1.15625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-1.15625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-1.15625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-1.15625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-1.15625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-1.15625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-1.15625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-1.15625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-1.15625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-1.15625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-1.15625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-1.15625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-1.15625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-1.15625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-1.15625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-1.15625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-1.15625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-1.15625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-1.15625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-1.15625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-1.15625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-1.15625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-1.15625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-1.15625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-1.15625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-1.15625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-1.15625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-1.15625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-1.15625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-1.15625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-1.15625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-1.15625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-1.15625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-1.15625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-1.15625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-1.15625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-1.15625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-1.15625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-1.15625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-1.15625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-1.15625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-1.15625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-1.15625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-1.15625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-1.15625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-1.15625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-1.15625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-1.15625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-1.15625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-1.15625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-1.15625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-1.15625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-1.15625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-1.15625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-1.15625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-1.15625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4.1666666666666685E-2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 t="str">
        <f>IF(April!K12&gt;0,April!K12,"")</f>
        <v/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 t="str">
        <f>IF(April!K21&gt;0,April!K21,"")</f>
        <v/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 t="str">
        <f>IF(April!K22&gt;0,April!K22,"")</f>
        <v/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0.625</v>
      </c>
      <c r="I35" s="412"/>
      <c r="J35" s="261"/>
      <c r="K35" s="411">
        <f ca="1">April!F37</f>
        <v>0.375</v>
      </c>
      <c r="L35" s="411"/>
      <c r="M35" s="260"/>
      <c r="N35" s="412">
        <f ca="1">Mai!F37</f>
        <v>0.5</v>
      </c>
      <c r="O35" s="412"/>
      <c r="P35" s="261"/>
      <c r="Q35" s="411">
        <f ca="1">Juni!F37</f>
        <v>0.5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2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4.1666666666666685E-2</v>
      </c>
      <c r="L36" s="413"/>
      <c r="M36" s="264"/>
      <c r="N36" s="414">
        <f>Mai!F38</f>
        <v>0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0.84375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0.17708333330000001</v>
      </c>
      <c r="I37" s="409"/>
      <c r="J37" s="83"/>
      <c r="K37" s="408">
        <f ca="1">ROUND(K36-K35,10)</f>
        <v>-0.33333333329999998</v>
      </c>
      <c r="L37" s="408"/>
      <c r="M37" s="82"/>
      <c r="N37" s="409">
        <f ca="1">ROUND(N36-N35,10)</f>
        <v>-0.5</v>
      </c>
      <c r="O37" s="409"/>
      <c r="P37" s="83"/>
      <c r="Q37" s="408">
        <f ca="1">ROUND(Q36-Q35,10)</f>
        <v>-0.5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-1.15625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1</v>
      </c>
      <c r="L38" s="410"/>
      <c r="M38" s="410"/>
      <c r="N38" s="410">
        <f>Mai!J40</f>
        <v>0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8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8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0.125</v>
      </c>
      <c r="M6" s="164">
        <f t="shared" ca="1" si="4"/>
        <v>-0.125</v>
      </c>
      <c r="N6" s="360">
        <f t="shared" ca="1" si="5"/>
        <v>0.125</v>
      </c>
      <c r="O6" s="165"/>
      <c r="P6" s="304">
        <f t="shared" ref="P6:P33" ca="1" si="8">IF(A6="","",IF(M6&lt;&gt;"",ROUND(P5+M6,14),P5))</f>
        <v>-0.125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-0.125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-0.125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-0.125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-0.125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-0.125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-0.125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0.125</v>
      </c>
      <c r="M13" s="164">
        <f t="shared" ca="1" si="4"/>
        <v>-0.125</v>
      </c>
      <c r="N13" s="360">
        <f t="shared" ca="1" si="5"/>
        <v>0.125</v>
      </c>
      <c r="O13" s="165"/>
      <c r="P13" s="304">
        <f t="shared" ca="1" si="8"/>
        <v>-0.25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-0.25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-0.25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-0.25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-0.25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-0.25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-0.25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0.125</v>
      </c>
      <c r="M20" s="164">
        <f t="shared" ca="1" si="4"/>
        <v>-2.0833333333330002E-2</v>
      </c>
      <c r="N20" s="360">
        <f t="shared" ca="1" si="5"/>
        <v>0.125</v>
      </c>
      <c r="O20" s="165" t="s">
        <v>142</v>
      </c>
      <c r="P20" s="304">
        <f t="shared" ca="1" si="8"/>
        <v>-0.27083333333332998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-0.20833333333333001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-0.20833333333333001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-0.20833333333333001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-0.20833333333333001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-0.20833333333333001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-0.16666666666666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0.125</v>
      </c>
      <c r="M27" s="164">
        <f t="shared" ca="1" si="4"/>
        <v>-2.0833333333330002E-2</v>
      </c>
      <c r="N27" s="360">
        <f t="shared" ca="1" si="5"/>
        <v>0.125</v>
      </c>
      <c r="O27" s="165" t="s">
        <v>143</v>
      </c>
      <c r="P27" s="304">
        <f t="shared" ca="1" si="8"/>
        <v>-0.18749999999999001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-0.18749999999999001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-0.18749999999999001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-0.18749999999999001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-0.18749999999999001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-9.3749999999989994E-2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0.12500000000000999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0.125</v>
      </c>
      <c r="M34" s="309">
        <f ca="1">IF(A34="",0,ROUND(K34-L34,14))</f>
        <v>5.2083333333329998E-2</v>
      </c>
      <c r="N34" s="361">
        <f t="shared" ca="1" si="5"/>
        <v>0.125</v>
      </c>
      <c r="O34" s="310" t="s">
        <v>144</v>
      </c>
      <c r="P34" s="311">
        <f ca="1">IF(A34="","",IF(M34&lt;&gt;"",ROUND(P33+M34,14),P33))</f>
        <v>0.17708333333334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0.625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0.17708333333333001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4" sqref="E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0.47916666666666669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4.1666666666666685E-2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4.1666666666670002E-2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0.21875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0.21875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0.21875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0.21875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0.21875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0.21875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0.125</v>
      </c>
      <c r="M10" s="164">
        <f t="shared" ca="1" si="4"/>
        <v>-0.125</v>
      </c>
      <c r="N10" s="360">
        <f t="shared" ca="1" si="5"/>
        <v>0.125</v>
      </c>
      <c r="O10" s="165"/>
      <c r="P10" s="304">
        <f t="shared" ca="1" si="8"/>
        <v>9.375E-2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9.375E-2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9.375E-2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9.375E-2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9.375E-2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9.375E-2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9.375E-2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0.125</v>
      </c>
      <c r="M17" s="164">
        <f t="shared" ca="1" si="4"/>
        <v>-0.125</v>
      </c>
      <c r="N17" s="360">
        <f t="shared" ca="1" si="5"/>
        <v>0.125</v>
      </c>
      <c r="O17" s="165"/>
      <c r="P17" s="304">
        <f t="shared" ca="1" si="8"/>
        <v>-3.125E-2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-3.125E-2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-3.125E-2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-3.125E-2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-3.125E-2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-3.125E-2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-3.125E-2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0.125</v>
      </c>
      <c r="O24" s="165"/>
      <c r="P24" s="304">
        <f t="shared" ca="1" si="8"/>
        <v>-3.125E-2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-3.125E-2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-3.125E-2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-3.125E-2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-3.125E-2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-3.125E-2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-3.125E-2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0.125</v>
      </c>
      <c r="M31" s="164">
        <f t="shared" ca="1" si="4"/>
        <v>-0.125</v>
      </c>
      <c r="N31" s="360">
        <f t="shared" ca="1" si="5"/>
        <v>0.125</v>
      </c>
      <c r="O31" s="165"/>
      <c r="P31" s="304">
        <f t="shared" ca="1" si="8"/>
        <v>-0.15625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-0.15625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-0.15625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0.17708333333333001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0.375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4.1666666666666685E-2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-0.15625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-0.15625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-0.15625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-0.15625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-0.15625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0.125</v>
      </c>
      <c r="M8" s="164">
        <f t="shared" ca="1" si="4"/>
        <v>-0.125</v>
      </c>
      <c r="N8" s="360">
        <f t="shared" ca="1" si="5"/>
        <v>0.125</v>
      </c>
      <c r="O8" s="165"/>
      <c r="P8" s="304">
        <f t="shared" ca="1" si="8"/>
        <v>-0.28125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-0.28125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-0.28125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-0.28125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-0.28125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-0.28125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-0.28125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0.125</v>
      </c>
      <c r="M15" s="164">
        <f t="shared" ca="1" si="4"/>
        <v>-0.125</v>
      </c>
      <c r="N15" s="360">
        <f t="shared" ca="1" si="5"/>
        <v>0.125</v>
      </c>
      <c r="O15" s="165"/>
      <c r="P15" s="304">
        <f t="shared" ca="1" si="8"/>
        <v>-0.40625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-0.40625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-0.40625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-0.40625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-0.40625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-0.40625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-0.40625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0.125</v>
      </c>
      <c r="M22" s="164">
        <f t="shared" ca="1" si="4"/>
        <v>-0.125</v>
      </c>
      <c r="N22" s="360">
        <f t="shared" ca="1" si="5"/>
        <v>0.125</v>
      </c>
      <c r="O22" s="165"/>
      <c r="P22" s="304">
        <f t="shared" ca="1" si="8"/>
        <v>-0.53125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-0.53125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-0.53125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-0.53125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-0.53125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-0.53125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-0.53125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0.125</v>
      </c>
      <c r="M29" s="164">
        <f t="shared" ca="1" si="4"/>
        <v>-0.125</v>
      </c>
      <c r="N29" s="360">
        <f t="shared" ca="1" si="5"/>
        <v>0.125</v>
      </c>
      <c r="O29" s="165"/>
      <c r="P29" s="304">
        <f t="shared" ca="1" si="8"/>
        <v>-0.65625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-0.65625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-0.65625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-0.65625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-0.65625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-0.65625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-0.15625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-0.65625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-0.65625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0.125</v>
      </c>
      <c r="M5" s="164">
        <f t="shared" ca="1" si="4"/>
        <v>-0.125</v>
      </c>
      <c r="N5" s="360">
        <f t="shared" ca="1" si="5"/>
        <v>0.125</v>
      </c>
      <c r="O5" s="165"/>
      <c r="P5" s="304">
        <f ca="1">IF(A5="","",IF(M5&lt;&gt;"",ROUND(P4+M5,14),P4))</f>
        <v>-0.78125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-0.78125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-0.78125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-0.78125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-0.78125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-0.78125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-0.78125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0.125</v>
      </c>
      <c r="O12" s="165"/>
      <c r="P12" s="304">
        <f t="shared" ca="1" si="8"/>
        <v>-0.78125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-0.78125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-0.78125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-0.78125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-0.78125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-0.78125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-0.78125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0.125</v>
      </c>
      <c r="M19" s="164">
        <f t="shared" ca="1" si="4"/>
        <v>-0.125</v>
      </c>
      <c r="N19" s="360">
        <f t="shared" ca="1" si="5"/>
        <v>0.125</v>
      </c>
      <c r="O19" s="165"/>
      <c r="P19" s="304">
        <f t="shared" ca="1" si="8"/>
        <v>-0.90625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-0.90625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-0.90625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-0.90625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-0.90625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-0.90625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-0.90625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0.125</v>
      </c>
      <c r="M26" s="164">
        <f t="shared" ca="1" si="4"/>
        <v>-0.125</v>
      </c>
      <c r="N26" s="360">
        <f t="shared" ca="1" si="5"/>
        <v>0.125</v>
      </c>
      <c r="O26" s="165"/>
      <c r="P26" s="304">
        <f t="shared" ca="1" si="8"/>
        <v>-1.03125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-1.03125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-1.03125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-1.03125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-1.03125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-1.03125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-1.03125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0.125</v>
      </c>
      <c r="M33" s="164">
        <f t="shared" ca="1" si="4"/>
        <v>-0.125</v>
      </c>
      <c r="N33" s="360">
        <f t="shared" ca="1" si="5"/>
        <v>0.125</v>
      </c>
      <c r="O33" s="165"/>
      <c r="P33" s="304">
        <f t="shared" ca="1" si="8"/>
        <v>-1.15625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-0.65625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-1.15625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-1.15625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-1.15625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-1.15625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-1.15625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-1.15625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-1.15625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-1.15625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-1.15625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-1.15625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-1.15625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-1.15625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-1.15625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-1.15625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-1.15625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-1.15625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-1.15625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-1.15625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-1.15625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-1.15625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-1.15625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-1.15625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-1.15625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-1.15625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-1.15625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-1.15625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-1.15625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-1.15625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-1.15625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-1.15625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-1.15625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-1.15625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2025-04-01T08:36:07Z</dcterms:modified>
  <cp:category/>
  <cp:contentStatus/>
</cp:coreProperties>
</file>