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own\Desktop\"/>
    </mc:Choice>
  </mc:AlternateContent>
  <bookViews>
    <workbookView xWindow="0" yWindow="0" windowWidth="28800" windowHeight="123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 s="1"/>
  <c r="E9" i="1"/>
  <c r="E10" i="1"/>
  <c r="E11" i="1"/>
  <c r="E8" i="1"/>
  <c r="E7" i="1"/>
  <c r="E6" i="1"/>
  <c r="E5" i="1"/>
  <c r="E3" i="1"/>
  <c r="E4" i="1"/>
  <c r="E2" i="1"/>
</calcChain>
</file>

<file path=xl/sharedStrings.xml><?xml version="1.0" encoding="utf-8"?>
<sst xmlns="http://schemas.openxmlformats.org/spreadsheetml/2006/main" count="28" uniqueCount="27">
  <si>
    <t>內容</t>
    <phoneticPr fontId="1" type="noConversion"/>
  </si>
  <si>
    <t>參考</t>
    <phoneticPr fontId="1" type="noConversion"/>
  </si>
  <si>
    <t>數量</t>
    <phoneticPr fontId="1" type="noConversion"/>
  </si>
  <si>
    <t>F450旋翼保護罩</t>
    <phoneticPr fontId="1" type="noConversion"/>
  </si>
  <si>
    <t>https://item.taobao.com/item.htm?spm=a230r.1.14.64.3b401af0zmucnC&amp;id=546738398268&amp;ns=1&amp;abbucket=3#detail</t>
  </si>
  <si>
    <t>T-Motor 30A 400HZ
直流調頻器</t>
    <phoneticPr fontId="1" type="noConversion"/>
  </si>
  <si>
    <t>https://item.taobao.com/item.htm?spm=a1z10.3.w1017-334738125.30.rjEJvX&amp;id=18353563623&amp;&amp;spm=a1z10.3.w1017-334738125.30.rjEJvX&amp;</t>
  </si>
  <si>
    <t>單價</t>
    <phoneticPr fontId="1" type="noConversion"/>
  </si>
  <si>
    <t>總價(TWD)</t>
    <phoneticPr fontId="1" type="noConversion"/>
  </si>
  <si>
    <t>https://item.taobao.com/item.htm?spm=a1z10.3.w1017-334738125.38.fbp6Om&amp;id=17003741061&amp;</t>
    <phoneticPr fontId="1" type="noConversion"/>
  </si>
  <si>
    <t>https://item.taobao.com/item.htm?spm=a230r.1.14.114.e34e70caUG8gFT&amp;id=560516160117&amp;ns=1&amp;abbucket=3#detail</t>
  </si>
  <si>
    <t>T-Motor 碳纖旋翼</t>
    <phoneticPr fontId="1" type="noConversion"/>
  </si>
  <si>
    <t>T-Motor</t>
    <phoneticPr fontId="1" type="noConversion"/>
  </si>
  <si>
    <t>https://item.taobao.com/item.htm?id=45304439743&amp;ali_refid=a3_430582_1006:1121551991:N:f450%E6%9C%BA%E6%9E%B6:b49e61648792bf6ba7937033ba4592b5&amp;ali_trackid=1_b49e61648792bf6ba7937033ba4592b5&amp;spm=a230r.1.14.1#detail</t>
  </si>
  <si>
    <t>F450 機身</t>
    <phoneticPr fontId="1" type="noConversion"/>
  </si>
  <si>
    <t>Webcam</t>
    <phoneticPr fontId="1" type="noConversion"/>
  </si>
  <si>
    <t>http://www.books.com.tw/products/N000619422?gclid=Cj0KCQjwv73VBRCdARIsAOnG8u2eU0BKUw5uYbDPqMEXJa_DRlaY_toqC7obTCWKiw7ZW1chjtjAiPoaAmEMEALw_wcB</t>
  </si>
  <si>
    <t>myRIO</t>
    <phoneticPr fontId="1" type="noConversion"/>
  </si>
  <si>
    <t>MPU-6050</t>
    <phoneticPr fontId="1" type="noConversion"/>
  </si>
  <si>
    <t>http://shop.cpu.com.tw/product/45284/info/</t>
  </si>
  <si>
    <t>總價</t>
    <phoneticPr fontId="1" type="noConversion"/>
  </si>
  <si>
    <t>壓克力護罩(含加工)</t>
    <phoneticPr fontId="1" type="noConversion"/>
  </si>
  <si>
    <t>https://m.ruten.com.tw/goods/show.php?g=21806678503691</t>
  </si>
  <si>
    <t>HC-SR04P
超音波測距</t>
    <phoneticPr fontId="1" type="noConversion"/>
  </si>
  <si>
    <t>2200mAh電池</t>
    <phoneticPr fontId="1" type="noConversion"/>
  </si>
  <si>
    <t>https://www.aliexpress.com/item/BUILD-POWER-3S-lipo-battery-11-1v-2200mAh-30C-rc-helicopter-rc-car-rc-boat-quadcopter/32606695828.html</t>
    <phoneticPr fontId="1" type="noConversion"/>
  </si>
  <si>
    <t>四軸飛機
1. 搭載myRIO控制器
2. 加速規、陀囉儀
3. DC馬達
4. Webcam相機
5. 超音波測距
6. 兩塊電池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</si>
</sst>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&quot;$&quot;#,##0.00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180" fontId="0" fillId="0" borderId="0" xfId="0" applyNumberFormat="1">
      <alignment vertical="center"/>
    </xf>
    <xf numFmtId="0" fontId="0" fillId="0" borderId="1" xfId="0" applyBorder="1">
      <alignment vertical="center"/>
    </xf>
    <xf numFmtId="180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180" fontId="0" fillId="2" borderId="1" xfId="0" applyNumberFormat="1" applyFill="1" applyBorder="1">
      <alignment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>
      <alignment vertical="center"/>
    </xf>
    <xf numFmtId="0" fontId="0" fillId="0" borderId="8" xfId="0" applyBorder="1" applyAlignment="1">
      <alignment vertical="center" wrapText="1"/>
    </xf>
    <xf numFmtId="180" fontId="0" fillId="0" borderId="8" xfId="0" applyNumberFormat="1" applyBorder="1">
      <alignment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0" xfId="0" applyFill="1" applyBorder="1">
      <alignment vertical="center"/>
    </xf>
    <xf numFmtId="180" fontId="0" fillId="3" borderId="11" xfId="0" applyNumberFormat="1" applyFill="1" applyBorder="1">
      <alignment vertical="center"/>
    </xf>
    <xf numFmtId="0" fontId="0" fillId="2" borderId="1" xfId="0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zoomScale="70" zoomScaleNormal="70" workbookViewId="0">
      <selection activeCell="E12" sqref="E12"/>
    </sheetView>
  </sheetViews>
  <sheetFormatPr defaultRowHeight="16.5" x14ac:dyDescent="0.25"/>
  <cols>
    <col min="1" max="1" width="18.75" bestFit="1" customWidth="1"/>
    <col min="2" max="2" width="35.875" customWidth="1"/>
    <col min="5" max="5" width="11.125" style="1" bestFit="1" customWidth="1"/>
  </cols>
  <sheetData>
    <row r="1" spans="1:12" ht="17.25" thickBot="1" x14ac:dyDescent="0.3">
      <c r="A1" s="15" t="s">
        <v>0</v>
      </c>
      <c r="B1" s="16" t="s">
        <v>1</v>
      </c>
      <c r="C1" s="17" t="s">
        <v>2</v>
      </c>
      <c r="D1" s="17" t="s">
        <v>7</v>
      </c>
      <c r="E1" s="18" t="s">
        <v>8</v>
      </c>
    </row>
    <row r="2" spans="1:12" ht="99" x14ac:dyDescent="0.25">
      <c r="A2" s="12" t="s">
        <v>14</v>
      </c>
      <c r="B2" s="13" t="s">
        <v>13</v>
      </c>
      <c r="C2" s="12">
        <v>1</v>
      </c>
      <c r="D2" s="14">
        <v>300.60000000000002</v>
      </c>
      <c r="E2" s="14">
        <f>C2*D2</f>
        <v>300.60000000000002</v>
      </c>
      <c r="H2" s="6" t="s">
        <v>26</v>
      </c>
      <c r="I2" s="7"/>
      <c r="J2" s="7"/>
      <c r="K2" s="7"/>
      <c r="L2" s="8"/>
    </row>
    <row r="3" spans="1:12" ht="50.25" thickBot="1" x14ac:dyDescent="0.3">
      <c r="A3" s="2" t="s">
        <v>3</v>
      </c>
      <c r="B3" s="4" t="s">
        <v>4</v>
      </c>
      <c r="C3" s="2">
        <v>1</v>
      </c>
      <c r="D3" s="3">
        <v>120.43</v>
      </c>
      <c r="E3" s="3">
        <f t="shared" ref="E3:E12" si="0">C3*D3</f>
        <v>120.43</v>
      </c>
      <c r="H3" s="9"/>
      <c r="I3" s="10"/>
      <c r="J3" s="10"/>
      <c r="K3" s="10"/>
      <c r="L3" s="11"/>
    </row>
    <row r="4" spans="1:12" ht="82.5" x14ac:dyDescent="0.25">
      <c r="A4" s="4" t="s">
        <v>5</v>
      </c>
      <c r="B4" s="4" t="s">
        <v>6</v>
      </c>
      <c r="C4" s="2">
        <v>4</v>
      </c>
      <c r="D4" s="2">
        <v>1181.0899999999999</v>
      </c>
      <c r="E4" s="3">
        <f t="shared" si="0"/>
        <v>4724.3599999999997</v>
      </c>
    </row>
    <row r="5" spans="1:12" ht="82.5" x14ac:dyDescent="0.25">
      <c r="A5" s="4" t="s">
        <v>11</v>
      </c>
      <c r="B5" s="4" t="s">
        <v>9</v>
      </c>
      <c r="C5" s="2">
        <v>4</v>
      </c>
      <c r="D5" s="2">
        <v>968.03</v>
      </c>
      <c r="E5" s="3">
        <f t="shared" si="0"/>
        <v>3872.12</v>
      </c>
    </row>
    <row r="6" spans="1:12" ht="82.5" x14ac:dyDescent="0.25">
      <c r="A6" s="2" t="s">
        <v>12</v>
      </c>
      <c r="B6" s="4" t="s">
        <v>10</v>
      </c>
      <c r="C6" s="2">
        <v>4</v>
      </c>
      <c r="D6" s="2">
        <v>1034</v>
      </c>
      <c r="E6" s="3">
        <f t="shared" si="0"/>
        <v>4136</v>
      </c>
    </row>
    <row r="7" spans="1:12" ht="115.5" x14ac:dyDescent="0.25">
      <c r="A7" s="2" t="s">
        <v>15</v>
      </c>
      <c r="B7" s="4" t="s">
        <v>16</v>
      </c>
      <c r="C7" s="2">
        <v>1</v>
      </c>
      <c r="D7" s="2">
        <v>849</v>
      </c>
      <c r="E7" s="3">
        <f t="shared" si="0"/>
        <v>849</v>
      </c>
    </row>
    <row r="8" spans="1:12" ht="82.5" x14ac:dyDescent="0.25">
      <c r="A8" s="2" t="s">
        <v>17</v>
      </c>
      <c r="B8" s="4" t="s">
        <v>16</v>
      </c>
      <c r="C8" s="2">
        <v>1</v>
      </c>
      <c r="D8" s="2">
        <v>18700</v>
      </c>
      <c r="E8" s="3">
        <f t="shared" si="0"/>
        <v>18700</v>
      </c>
    </row>
    <row r="9" spans="1:12" ht="33" x14ac:dyDescent="0.25">
      <c r="A9" s="4" t="s">
        <v>23</v>
      </c>
      <c r="B9" s="4" t="s">
        <v>22</v>
      </c>
      <c r="C9" s="2">
        <v>8</v>
      </c>
      <c r="D9" s="2">
        <v>65</v>
      </c>
      <c r="E9" s="3">
        <f t="shared" si="0"/>
        <v>520</v>
      </c>
    </row>
    <row r="10" spans="1:12" x14ac:dyDescent="0.25">
      <c r="A10" s="2" t="s">
        <v>21</v>
      </c>
      <c r="B10" s="4"/>
      <c r="C10" s="2">
        <v>1</v>
      </c>
      <c r="D10" s="2">
        <v>1500</v>
      </c>
      <c r="E10" s="3">
        <f t="shared" si="0"/>
        <v>1500</v>
      </c>
    </row>
    <row r="11" spans="1:12" x14ac:dyDescent="0.25">
      <c r="A11" s="2" t="s">
        <v>18</v>
      </c>
      <c r="B11" s="4" t="s">
        <v>19</v>
      </c>
      <c r="C11" s="2">
        <v>1</v>
      </c>
      <c r="D11" s="2">
        <v>280</v>
      </c>
      <c r="E11" s="3">
        <f t="shared" si="0"/>
        <v>280</v>
      </c>
    </row>
    <row r="12" spans="1:12" ht="66" x14ac:dyDescent="0.25">
      <c r="A12" s="2" t="s">
        <v>24</v>
      </c>
      <c r="B12" s="4" t="s">
        <v>25</v>
      </c>
      <c r="C12" s="2">
        <v>2</v>
      </c>
      <c r="D12" s="2">
        <v>544</v>
      </c>
      <c r="E12" s="3">
        <f t="shared" si="0"/>
        <v>1088</v>
      </c>
    </row>
    <row r="13" spans="1:12" x14ac:dyDescent="0.25">
      <c r="A13" s="19" t="s">
        <v>20</v>
      </c>
      <c r="B13" s="19"/>
      <c r="C13" s="19"/>
      <c r="D13" s="19"/>
      <c r="E13" s="5">
        <f>SUM(E2:E12)</f>
        <v>36090.509999999995</v>
      </c>
    </row>
  </sheetData>
  <mergeCells count="2">
    <mergeCell ref="A13:D13"/>
    <mergeCell ref="H2:L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黃良祺</dc:creator>
  <cp:lastModifiedBy>黃良祺</cp:lastModifiedBy>
  <dcterms:created xsi:type="dcterms:W3CDTF">2018-03-19T10:05:58Z</dcterms:created>
  <dcterms:modified xsi:type="dcterms:W3CDTF">2018-03-19T10:34:57Z</dcterms:modified>
</cp:coreProperties>
</file>