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_DSA\betweennessCentrality\"/>
    </mc:Choice>
  </mc:AlternateContent>
  <xr:revisionPtr revIDLastSave="0" documentId="8_{F99CF770-9FBD-4FA4-AF1F-604906F2C27C}" xr6:coauthVersionLast="45" xr6:coauthVersionMax="45" xr10:uidLastSave="{00000000-0000-0000-0000-000000000000}"/>
  <bookViews>
    <workbookView xWindow="28680" yWindow="-120" windowWidth="29040" windowHeight="16440" xr2:uid="{43DAB7B9-EADA-4ED5-8868-34900F913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K12" i="1"/>
  <c r="K13" i="1"/>
  <c r="K11" i="1"/>
  <c r="K10" i="1"/>
  <c r="K9" i="1"/>
  <c r="K8" i="1"/>
  <c r="J13" i="1"/>
  <c r="J12" i="1"/>
  <c r="J11" i="1"/>
  <c r="J10" i="1"/>
  <c r="J9" i="1"/>
  <c r="J8" i="1"/>
  <c r="J7" i="1"/>
  <c r="J6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<sst xmlns="http://schemas.openxmlformats.org/spreadsheetml/2006/main" count="8" uniqueCount="7">
  <si>
    <t>Number of Nodes</t>
  </si>
  <si>
    <t>Floyd Warshall</t>
  </si>
  <si>
    <t>Graph Generation</t>
  </si>
  <si>
    <t>BFS Method</t>
  </si>
  <si>
    <t>Total BFS Method</t>
  </si>
  <si>
    <t>Betweenness Centrality</t>
  </si>
  <si>
    <t>Total Floyd Warshall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</si>
</sst>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Graph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Graph Generation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1.5625E-2</c:v>
                </c:pt>
                <c:pt idx="5">
                  <c:v>7.8125E-2</c:v>
                </c:pt>
                <c:pt idx="6">
                  <c:v>0.34375</c:v>
                </c:pt>
                <c:pt idx="7">
                  <c:v>1.421875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8-4374-AA9B-066A8C02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</a:t>
            </a:r>
            <a:r>
              <a:rPr lang="en-IN" baseline="0"/>
              <a:t>Betweenness Centrality from BFS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Sheet1!$I$6:$I$13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0.140625</c:v>
                </c:pt>
                <c:pt idx="4">
                  <c:v>0.984375</c:v>
                </c:pt>
                <c:pt idx="5">
                  <c:v>10.109375</c:v>
                </c:pt>
                <c:pt idx="6">
                  <c:v>54.475000000000001</c:v>
                </c:pt>
                <c:pt idx="7">
                  <c:v>326.5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DB7-BD1F-AE545CA3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Taken for </a:t>
            </a:r>
            <a:r>
              <a:rPr lang="en-IN" baseline="0"/>
              <a:t>BFS Method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Total BFS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Sheet1!$J$6:$J$13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7.8125E-2</c:v>
                </c:pt>
                <c:pt idx="3">
                  <c:v>0.375</c:v>
                </c:pt>
                <c:pt idx="4">
                  <c:v>1.828125</c:v>
                </c:pt>
                <c:pt idx="5">
                  <c:v>16.671875</c:v>
                </c:pt>
                <c:pt idx="6">
                  <c:v>85.365624999999994</c:v>
                </c:pt>
                <c:pt idx="7">
                  <c:v>608.828125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4FE1-B8D2-E0CEC5B0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Taken for </a:t>
            </a:r>
            <a:r>
              <a:rPr lang="en-IN" sz="1400" b="0" i="0" u="none" strike="noStrike" baseline="0">
                <a:effectLst/>
              </a:rPr>
              <a:t>Main BFS Method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BFS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Sheet1!$H$6:$H$13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4.6875E-2</c:v>
                </c:pt>
                <c:pt idx="3">
                  <c:v>0.21875</c:v>
                </c:pt>
                <c:pt idx="4">
                  <c:v>0.828125</c:v>
                </c:pt>
                <c:pt idx="5">
                  <c:v>6.484375</c:v>
                </c:pt>
                <c:pt idx="6">
                  <c:v>30.546875</c:v>
                </c:pt>
                <c:pt idx="7">
                  <c:v>280.90625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9-45CE-A6AD-E3BEB646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ax val="2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</a:t>
            </a:r>
            <a:r>
              <a:rPr lang="en-IN" sz="1400" b="0" i="0" u="none" strike="noStrike" baseline="0">
                <a:effectLst/>
              </a:rPr>
              <a:t>Betweenness Centrality from BFS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Sheet1!$I$6:$I$13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0.140625</c:v>
                </c:pt>
                <c:pt idx="4">
                  <c:v>0.984375</c:v>
                </c:pt>
                <c:pt idx="5">
                  <c:v>10.109375</c:v>
                </c:pt>
                <c:pt idx="6">
                  <c:v>54.475000000000001</c:v>
                </c:pt>
                <c:pt idx="7">
                  <c:v>326.5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8-437F-B505-783500AD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ax val="2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Taken for</a:t>
            </a:r>
            <a:r>
              <a:rPr lang="en-IN" baseline="0"/>
              <a:t> BFS Method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Total BFS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Sheet1!$J$6:$J$13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7.8125E-2</c:v>
                </c:pt>
                <c:pt idx="3">
                  <c:v>0.375</c:v>
                </c:pt>
                <c:pt idx="4">
                  <c:v>1.828125</c:v>
                </c:pt>
                <c:pt idx="5">
                  <c:v>16.671875</c:v>
                </c:pt>
                <c:pt idx="6">
                  <c:v>85.365624999999994</c:v>
                </c:pt>
                <c:pt idx="7">
                  <c:v>608.828125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A-45DC-9F0B-34793047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ax val="2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Main Floyd Warshall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0</c:v>
                </c:pt>
                <c:pt idx="1">
                  <c:v>4.6875E-2</c:v>
                </c:pt>
                <c:pt idx="2">
                  <c:v>0.75</c:v>
                </c:pt>
                <c:pt idx="3">
                  <c:v>6.484375</c:v>
                </c:pt>
                <c:pt idx="4">
                  <c:v>58.96875</c:v>
                </c:pt>
                <c:pt idx="5">
                  <c:v>947.546875</c:v>
                </c:pt>
                <c:pt idx="6">
                  <c:v>7783.0625</c:v>
                </c:pt>
                <c:pt idx="7">
                  <c:v>71125.497499999998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346-86CF-03E29ECA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Betweenness</a:t>
            </a:r>
            <a:r>
              <a:rPr lang="en-IN" baseline="0"/>
              <a:t> Centrality from FW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Sheet1!$F$6:$F$13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0.15625</c:v>
                </c:pt>
                <c:pt idx="4">
                  <c:v>1.203125</c:v>
                </c:pt>
                <c:pt idx="5">
                  <c:v>11.40625</c:v>
                </c:pt>
                <c:pt idx="6">
                  <c:v>57.875</c:v>
                </c:pt>
                <c:pt idx="7">
                  <c:v>337.15974999999997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0-4E91-807D-03533CB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Taken for </a:t>
            </a:r>
            <a:r>
              <a:rPr lang="en-IN" baseline="0"/>
              <a:t>FW Betweenness Centrality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 Floyd Warshall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Sheet1!$G$6:$G$13</c:f>
              <c:numCache>
                <c:formatCode>General</c:formatCode>
                <c:ptCount val="8"/>
                <c:pt idx="0">
                  <c:v>0</c:v>
                </c:pt>
                <c:pt idx="1">
                  <c:v>4.6875E-2</c:v>
                </c:pt>
                <c:pt idx="2">
                  <c:v>0.78125</c:v>
                </c:pt>
                <c:pt idx="3">
                  <c:v>6.65625</c:v>
                </c:pt>
                <c:pt idx="4">
                  <c:v>60.1875</c:v>
                </c:pt>
                <c:pt idx="5">
                  <c:v>959.03125</c:v>
                </c:pt>
                <c:pt idx="6">
                  <c:v>7841.28125</c:v>
                </c:pt>
                <c:pt idx="7">
                  <c:v>71464.079125000004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E-4F1D-ACFC-8E443C7D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Graph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Graph Generation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1.5625E-2</c:v>
                </c:pt>
                <c:pt idx="5">
                  <c:v>7.8125E-2</c:v>
                </c:pt>
                <c:pt idx="6">
                  <c:v>0.34375</c:v>
                </c:pt>
                <c:pt idx="7">
                  <c:v>1.421875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D-4221-8191-A0A5E38A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ax val="2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</a:t>
            </a:r>
            <a:r>
              <a:rPr lang="en-IN" sz="1400" b="0" i="0" u="none" strike="noStrike" baseline="0">
                <a:effectLst/>
              </a:rPr>
              <a:t>Main </a:t>
            </a:r>
            <a:r>
              <a:rPr lang="en-IN"/>
              <a:t>Floyd Warshall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0</c:v>
                </c:pt>
                <c:pt idx="1">
                  <c:v>4.6875E-2</c:v>
                </c:pt>
                <c:pt idx="2">
                  <c:v>0.75</c:v>
                </c:pt>
                <c:pt idx="3">
                  <c:v>6.484375</c:v>
                </c:pt>
                <c:pt idx="4">
                  <c:v>58.96875</c:v>
                </c:pt>
                <c:pt idx="5">
                  <c:v>947.546875</c:v>
                </c:pt>
                <c:pt idx="6">
                  <c:v>7783.0625</c:v>
                </c:pt>
                <c:pt idx="7">
                  <c:v>71125.497499999998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4C4D-A10A-149D39A7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</a:t>
            </a:r>
            <a:r>
              <a:rPr lang="en-IN" sz="1400" b="0" i="0" u="none" strike="noStrike" baseline="0">
                <a:effectLst/>
              </a:rPr>
              <a:t>Betweenness Centrality from FW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Betweenness Centrality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Sheet1!$F$6:$F$13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0.15625</c:v>
                </c:pt>
                <c:pt idx="4">
                  <c:v>1.203125</c:v>
                </c:pt>
                <c:pt idx="5">
                  <c:v>11.40625</c:v>
                </c:pt>
                <c:pt idx="6">
                  <c:v>57.875</c:v>
                </c:pt>
                <c:pt idx="7">
                  <c:v>337.15974999999997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9-443B-97EF-1B0E4AFC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 Taken for </a:t>
            </a:r>
            <a:r>
              <a:rPr lang="en-IN" sz="1400" b="0" i="0" u="none" strike="noStrike" baseline="0">
                <a:effectLst/>
              </a:rPr>
              <a:t>Floyd Warshall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 Floyd Warshall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Trendline Order 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Sheet1!$G$6:$G$13</c:f>
              <c:numCache>
                <c:formatCode>General</c:formatCode>
                <c:ptCount val="8"/>
                <c:pt idx="0">
                  <c:v>0</c:v>
                </c:pt>
                <c:pt idx="1">
                  <c:v>4.6875E-2</c:v>
                </c:pt>
                <c:pt idx="2">
                  <c:v>0.78125</c:v>
                </c:pt>
                <c:pt idx="3">
                  <c:v>6.65625</c:v>
                </c:pt>
                <c:pt idx="4">
                  <c:v>60.1875</c:v>
                </c:pt>
                <c:pt idx="5">
                  <c:v>959.03125</c:v>
                </c:pt>
                <c:pt idx="6">
                  <c:v>7841.28125</c:v>
                </c:pt>
                <c:pt idx="7">
                  <c:v>71464.079125000004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E-45BB-BB9E-071CFC90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for </a:t>
            </a:r>
            <a:r>
              <a:rPr lang="en-IN" baseline="0"/>
              <a:t>Main BFS Method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BFS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Sheet1!$H$6:$H$13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4.6875E-2</c:v>
                </c:pt>
                <c:pt idx="3">
                  <c:v>0.21875</c:v>
                </c:pt>
                <c:pt idx="4">
                  <c:v>0.828125</c:v>
                </c:pt>
                <c:pt idx="5">
                  <c:v>6.484375</c:v>
                </c:pt>
                <c:pt idx="6">
                  <c:v>30.546875</c:v>
                </c:pt>
                <c:pt idx="7">
                  <c:v>280.90625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2-44C6-A523-B5169C4E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5216"/>
        <c:axId val="586601448"/>
      </c:scatterChart>
      <c:valAx>
        <c:axId val="58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1448"/>
        <c:crosses val="autoZero"/>
        <c:crossBetween val="midCat"/>
      </c:valAx>
      <c:valAx>
        <c:axId val="586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161925</xdr:rowOff>
    </xdr:from>
    <xdr:to>
      <xdr:col>7</xdr:col>
      <xdr:colOff>228600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55582-B630-4128-B705-7E27EA35B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16</xdr:row>
      <xdr:rowOff>114300</xdr:rowOff>
    </xdr:from>
    <xdr:to>
      <xdr:col>14</xdr:col>
      <xdr:colOff>238125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639B1-8A1C-48CF-BEDD-AE0078CCF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16</xdr:row>
      <xdr:rowOff>76200</xdr:rowOff>
    </xdr:from>
    <xdr:to>
      <xdr:col>22</xdr:col>
      <xdr:colOff>190500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77478-C8C7-428D-868A-F5DAB279F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30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E93E2-91BF-451E-A7F6-C0707577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581025</xdr:colOff>
      <xdr:row>32</xdr:row>
      <xdr:rowOff>180975</xdr:rowOff>
    </xdr:from>
    <xdr:to>
      <xdr:col>7</xdr:col>
      <xdr:colOff>209550</xdr:colOff>
      <xdr:row>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2D822-24E2-4258-97A5-1DBDFC58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695325</xdr:colOff>
      <xdr:row>32</xdr:row>
      <xdr:rowOff>142875</xdr:rowOff>
    </xdr:from>
    <xdr:to>
      <xdr:col>14</xdr:col>
      <xdr:colOff>228600</xdr:colOff>
      <xdr:row>47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579030-DEBE-47E2-A5C3-F12AD6C88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304800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0FC814-32F4-4203-B6AB-B5890A8AD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304800</xdr:colOff>
      <xdr:row>47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A5B72B-0C25-4B14-B7E6-270B6A9A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304800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157F39-C7E1-471B-9537-585335985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46</xdr:col>
      <xdr:colOff>304800</xdr:colOff>
      <xdr:row>30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089D15-BF5D-4923-95AE-4AD6BD9D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16</xdr:row>
      <xdr:rowOff>0</xdr:rowOff>
    </xdr:from>
    <xdr:to>
      <xdr:col>54</xdr:col>
      <xdr:colOff>304800</xdr:colOff>
      <xdr:row>30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68AD97-8E89-4F89-BCF6-816691930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38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45BAF0-B321-4AF1-8B94-A780C7774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33</xdr:row>
      <xdr:rowOff>0</xdr:rowOff>
    </xdr:from>
    <xdr:to>
      <xdr:col>46</xdr:col>
      <xdr:colOff>304800</xdr:colOff>
      <xdr:row>47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2A67A2-8A82-4343-AA8B-1B137AA3A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33</xdr:row>
      <xdr:rowOff>0</xdr:rowOff>
    </xdr:from>
    <xdr:to>
      <xdr:col>54</xdr:col>
      <xdr:colOff>304800</xdr:colOff>
      <xdr:row>47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893D17-0924-4E28-9619-DA25C2929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7794-1BFB-462D-A82B-4EDBA6E8A6AA}">
  <dimension ref="C4:L19"/>
  <sheetViews>
    <sheetView tabSelected="1" workbookViewId="0">
      <selection activeCell="N8" sqref="N8"/>
    </sheetView>
  </sheetViews>
  <sheetFormatPr defaultRowHeight="15" x14ac:dyDescent="0.25"/>
  <cols>
    <col min="1" max="2" width="9.140625" style="1"/>
    <col min="3" max="10" width="13" style="1" customWidth="1"/>
    <col min="11" max="16384" width="9.140625" style="1"/>
  </cols>
  <sheetData>
    <row r="4" spans="3:12" ht="15.75" thickBot="1" x14ac:dyDescent="0.3"/>
    <row r="5" spans="3:12" s="3" customFormat="1" ht="45.75" thickTop="1" x14ac:dyDescent="0.25">
      <c r="C5" s="10" t="s">
        <v>0</v>
      </c>
      <c r="D5" s="11" t="s">
        <v>2</v>
      </c>
      <c r="E5" s="11" t="s">
        <v>1</v>
      </c>
      <c r="F5" s="11" t="s">
        <v>5</v>
      </c>
      <c r="G5" s="11" t="s">
        <v>6</v>
      </c>
      <c r="H5" s="11" t="s">
        <v>3</v>
      </c>
      <c r="I5" s="11" t="s">
        <v>5</v>
      </c>
      <c r="J5" s="12" t="s">
        <v>4</v>
      </c>
    </row>
    <row r="6" spans="3:12" x14ac:dyDescent="0.25">
      <c r="C6" s="4">
        <v>100</v>
      </c>
      <c r="D6" s="5">
        <v>0</v>
      </c>
      <c r="E6" s="5">
        <v>0</v>
      </c>
      <c r="F6" s="5">
        <v>0</v>
      </c>
      <c r="G6" s="5">
        <f>D6+F6+E6</f>
        <v>0</v>
      </c>
      <c r="H6" s="5">
        <v>0</v>
      </c>
      <c r="I6" s="5">
        <v>0</v>
      </c>
      <c r="J6" s="6">
        <f>D6+I6+H6</f>
        <v>0</v>
      </c>
    </row>
    <row r="7" spans="3:12" x14ac:dyDescent="0.25">
      <c r="C7" s="4">
        <v>200</v>
      </c>
      <c r="D7" s="5">
        <v>0</v>
      </c>
      <c r="E7" s="5">
        <v>4.6875E-2</v>
      </c>
      <c r="F7" s="5">
        <v>0</v>
      </c>
      <c r="G7" s="5">
        <f t="shared" ref="G7:G13" si="0">D7+F7+E7</f>
        <v>4.6875E-2</v>
      </c>
      <c r="H7" s="5">
        <v>1.5625E-2</v>
      </c>
      <c r="I7" s="5">
        <v>0</v>
      </c>
      <c r="J7" s="6">
        <f t="shared" ref="J7:J13" si="1">D7+I7+H7</f>
        <v>1.5625E-2</v>
      </c>
    </row>
    <row r="8" spans="3:12" x14ac:dyDescent="0.25">
      <c r="C8" s="4">
        <v>500</v>
      </c>
      <c r="D8" s="5">
        <v>0</v>
      </c>
      <c r="E8" s="5">
        <v>0.75</v>
      </c>
      <c r="F8" s="5">
        <v>3.125E-2</v>
      </c>
      <c r="G8" s="5">
        <f t="shared" si="0"/>
        <v>0.78125</v>
      </c>
      <c r="H8" s="5">
        <v>4.6875E-2</v>
      </c>
      <c r="I8" s="5">
        <v>3.125E-2</v>
      </c>
      <c r="J8" s="6">
        <f t="shared" si="1"/>
        <v>7.8125E-2</v>
      </c>
      <c r="K8" s="1">
        <f>E8/E7</f>
        <v>16</v>
      </c>
      <c r="L8" s="1">
        <f t="shared" ref="L8:L13" si="2">H8/H7</f>
        <v>3</v>
      </c>
    </row>
    <row r="9" spans="3:12" x14ac:dyDescent="0.25">
      <c r="C9" s="4">
        <v>1000</v>
      </c>
      <c r="D9" s="5">
        <v>1.5625E-2</v>
      </c>
      <c r="E9" s="5">
        <v>6.484375</v>
      </c>
      <c r="F9" s="5">
        <v>0.15625</v>
      </c>
      <c r="G9" s="5">
        <f t="shared" si="0"/>
        <v>6.65625</v>
      </c>
      <c r="H9" s="5">
        <v>0.21875</v>
      </c>
      <c r="I9" s="5">
        <v>0.140625</v>
      </c>
      <c r="J9" s="6">
        <f t="shared" si="1"/>
        <v>0.375</v>
      </c>
      <c r="K9" s="1">
        <f t="shared" ref="K9:K13" si="3">E9/E8</f>
        <v>8.6458333333333339</v>
      </c>
      <c r="L9" s="1">
        <f t="shared" si="2"/>
        <v>4.666666666666667</v>
      </c>
    </row>
    <row r="10" spans="3:12" x14ac:dyDescent="0.25">
      <c r="C10" s="4">
        <v>2000</v>
      </c>
      <c r="D10" s="5">
        <v>1.5625E-2</v>
      </c>
      <c r="E10" s="5">
        <v>58.96875</v>
      </c>
      <c r="F10" s="5">
        <v>1.203125</v>
      </c>
      <c r="G10" s="5">
        <f t="shared" si="0"/>
        <v>60.1875</v>
      </c>
      <c r="H10" s="5">
        <v>0.828125</v>
      </c>
      <c r="I10" s="5">
        <v>0.984375</v>
      </c>
      <c r="J10" s="6">
        <f t="shared" si="1"/>
        <v>1.828125</v>
      </c>
      <c r="K10" s="1">
        <f t="shared" si="3"/>
        <v>9.0939759036144583</v>
      </c>
      <c r="L10" s="1">
        <f t="shared" si="2"/>
        <v>3.7857142857142856</v>
      </c>
    </row>
    <row r="11" spans="3:12" x14ac:dyDescent="0.25">
      <c r="C11" s="4">
        <v>5000</v>
      </c>
      <c r="D11" s="5">
        <v>7.8125E-2</v>
      </c>
      <c r="E11" s="5">
        <v>947.546875</v>
      </c>
      <c r="F11" s="5">
        <v>11.40625</v>
      </c>
      <c r="G11" s="5">
        <f t="shared" si="0"/>
        <v>959.03125</v>
      </c>
      <c r="H11" s="5">
        <v>6.484375</v>
      </c>
      <c r="I11" s="5">
        <v>10.109375</v>
      </c>
      <c r="J11" s="6">
        <f t="shared" si="1"/>
        <v>16.671875</v>
      </c>
      <c r="K11" s="1">
        <f t="shared" si="3"/>
        <v>16.068627450980394</v>
      </c>
      <c r="L11" s="1">
        <f t="shared" si="2"/>
        <v>7.8301886792452828</v>
      </c>
    </row>
    <row r="12" spans="3:12" x14ac:dyDescent="0.25">
      <c r="C12" s="4">
        <v>10000</v>
      </c>
      <c r="D12" s="5">
        <v>0.34375</v>
      </c>
      <c r="E12" s="5">
        <v>7783.0625</v>
      </c>
      <c r="F12" s="5">
        <v>57.875</v>
      </c>
      <c r="G12" s="5">
        <f t="shared" si="0"/>
        <v>7841.28125</v>
      </c>
      <c r="H12" s="5">
        <v>30.546875</v>
      </c>
      <c r="I12" s="5">
        <v>54.475000000000001</v>
      </c>
      <c r="J12" s="6">
        <f t="shared" si="1"/>
        <v>85.365624999999994</v>
      </c>
      <c r="K12" s="1">
        <f>E12/E11</f>
        <v>8.2139076233035961</v>
      </c>
      <c r="L12" s="1">
        <f t="shared" si="2"/>
        <v>4.7108433734939759</v>
      </c>
    </row>
    <row r="13" spans="3:12" ht="15.75" thickBot="1" x14ac:dyDescent="0.3">
      <c r="C13" s="7">
        <v>20000</v>
      </c>
      <c r="D13" s="8">
        <v>1.421875</v>
      </c>
      <c r="E13" s="8">
        <v>71125.497499999998</v>
      </c>
      <c r="F13" s="8">
        <v>337.15974999999997</v>
      </c>
      <c r="G13" s="8">
        <f t="shared" si="0"/>
        <v>71464.079125000004</v>
      </c>
      <c r="H13" s="8">
        <v>280.90625</v>
      </c>
      <c r="I13" s="8">
        <v>326.5</v>
      </c>
      <c r="J13" s="9">
        <f t="shared" si="1"/>
        <v>608.828125</v>
      </c>
      <c r="K13" s="1">
        <f t="shared" si="3"/>
        <v>9.1384975387259182</v>
      </c>
      <c r="L13" s="1">
        <f>H13/H12</f>
        <v>9.1959079283887473</v>
      </c>
    </row>
    <row r="14" spans="3:12" ht="15.75" thickTop="1" x14ac:dyDescent="0.25">
      <c r="C14" s="2"/>
      <c r="D14" s="2"/>
      <c r="E14" s="2"/>
      <c r="F14" s="2"/>
      <c r="G14" s="2"/>
      <c r="H14" s="2"/>
      <c r="I14" s="2"/>
      <c r="J14" s="2"/>
    </row>
    <row r="15" spans="3:12" x14ac:dyDescent="0.25">
      <c r="C15" s="2"/>
      <c r="D15" s="2"/>
      <c r="E15" s="2"/>
      <c r="F15" s="2"/>
      <c r="G15" s="2"/>
      <c r="H15" s="2"/>
      <c r="I15" s="2"/>
      <c r="J15" s="2"/>
    </row>
    <row r="16" spans="3:12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2019-10-12T15:59:42Z</dcterms:created>
  <dcterms:modified xsi:type="dcterms:W3CDTF">2019-10-12T19:53:43Z</dcterms:modified>
</cp:coreProperties>
</file>